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wykaz ppe " sheetId="1" r:id="rId1"/>
  </sheets>
  <definedNames>
    <definedName name="_xlnm._FilterDatabase" localSheetId="0" hidden="1">'wykaz ppe '!$A$2:$FD$2678</definedName>
  </definedNames>
  <calcPr calcId="162913"/>
</workbook>
</file>

<file path=xl/calcChain.xml><?xml version="1.0" encoding="utf-8"?>
<calcChain xmlns="http://schemas.openxmlformats.org/spreadsheetml/2006/main">
  <c r="AN12" i="1" l="1"/>
  <c r="AR4" i="1"/>
  <c r="AR5" i="1"/>
  <c r="AR6" i="1"/>
  <c r="AR7" i="1"/>
  <c r="AR8" i="1"/>
  <c r="AR9" i="1"/>
  <c r="AR10" i="1"/>
  <c r="AR11" i="1"/>
  <c r="AR3" i="1"/>
  <c r="AN4" i="1"/>
  <c r="AN5" i="1"/>
  <c r="AN6" i="1"/>
  <c r="AN7" i="1"/>
  <c r="AN8" i="1"/>
  <c r="AN9" i="1"/>
  <c r="AN10" i="1"/>
  <c r="AN11" i="1"/>
  <c r="AN3" i="1"/>
  <c r="AT4" i="1" l="1"/>
  <c r="AT5" i="1"/>
  <c r="AT6" i="1"/>
  <c r="AT7" i="1"/>
  <c r="AT8" i="1"/>
  <c r="AT9" i="1"/>
  <c r="AT10" i="1"/>
  <c r="AT11" i="1"/>
  <c r="AI9" i="1"/>
  <c r="AT3" i="1" l="1"/>
  <c r="AT12" i="1"/>
  <c r="AI12" i="1" l="1"/>
  <c r="AM6" i="1"/>
  <c r="AX6" i="1"/>
  <c r="AR12" i="1" l="1"/>
  <c r="AX4" i="1" l="1"/>
  <c r="AX7" i="1"/>
  <c r="AX8" i="1"/>
  <c r="AX9" i="1"/>
  <c r="AX10" i="1"/>
  <c r="AX11" i="1"/>
  <c r="AX12" i="1" l="1"/>
  <c r="AM11" i="1"/>
  <c r="AM10" i="1"/>
  <c r="AM9" i="1"/>
  <c r="AM8" i="1"/>
  <c r="AM7" i="1"/>
  <c r="AM5" i="1"/>
  <c r="AM4" i="1"/>
  <c r="AM3" i="1"/>
  <c r="AX5" i="1" l="1"/>
  <c r="AX3" i="1"/>
  <c r="BA2676" i="1"/>
  <c r="AS2676" i="1" l="1"/>
  <c r="AS2677" i="1" s="1"/>
  <c r="AM2676" i="1"/>
  <c r="AM2677" i="1" s="1"/>
  <c r="AM2678" i="1" s="1"/>
  <c r="AX2676" i="1"/>
  <c r="AX2677" i="1" s="1"/>
</calcChain>
</file>

<file path=xl/sharedStrings.xml><?xml version="1.0" encoding="utf-8"?>
<sst xmlns="http://schemas.openxmlformats.org/spreadsheetml/2006/main" count="355" uniqueCount="135">
  <si>
    <t>ODBIORCA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</si>
  <si>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</si>
  <si>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</si>
  <si>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</si>
  <si>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</si>
  <si>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</si>
  <si>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</si>
  <si>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</si>
  <si>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</si>
  <si>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</si>
  <si>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Przeprowadzenie procesu ZS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</si>
  <si>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</si>
  <si>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</si>
  <si>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</si>
  <si>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</si>
  <si>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</si>
  <si>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</si>
  <si>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</si>
  <si>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</si>
  <si>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</si>
  <si>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</si>
  <si>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</si>
  <si>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</si>
  <si>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</si>
  <si>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</si>
  <si>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</si>
  <si>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</si>
  <si>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</si>
  <si>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</si>
  <si>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</si>
  <si>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</si>
  <si>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</si>
  <si>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</si>
  <si>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</si>
  <si>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</si>
  <si>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</si>
  <si>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</si>
  <si>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</si>
  <si>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</si>
  <si>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</si>
  <si>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</si>
  <si>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</si>
  <si>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</si>
  <si>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</si>
  <si>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</si>
  <si>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</si>
  <si>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Okres zgłoszenia od</t>
  </si>
  <si>
    <t>Okres zgłoszenia do</t>
  </si>
  <si>
    <t>Data deklarowana rozpoczęcia sprzedaży</t>
  </si>
  <si>
    <t>Roczne zużycie energii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</si>
  <si>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</si>
  <si>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</si>
  <si>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</si>
  <si>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</si>
  <si>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</si>
  <si>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</si>
  <si>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</si>
  <si>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</si>
  <si>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</si>
  <si>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Uwagi</t>
  </si>
  <si>
    <t>LP.</t>
  </si>
  <si>
    <t>Szacowane zużycie energii w okresie trwania umowy</t>
  </si>
  <si>
    <t>Szacowane  zużycie energii w okresie trwania umowy              z opcją + 20 %</t>
  </si>
  <si>
    <t>Wyjaśnić czy zostają</t>
  </si>
  <si>
    <t>C11</t>
  </si>
  <si>
    <t>tak</t>
  </si>
  <si>
    <t>nie</t>
  </si>
  <si>
    <t>kolejna</t>
  </si>
  <si>
    <t>NIE</t>
  </si>
  <si>
    <t>C12a</t>
  </si>
  <si>
    <t>NABYWCA</t>
  </si>
  <si>
    <t>Dane adresowe ppe</t>
  </si>
  <si>
    <t>Nadleśnictwo Gorlice</t>
  </si>
  <si>
    <t>7380007525</t>
  </si>
  <si>
    <t>350545599</t>
  </si>
  <si>
    <t>38-333</t>
  </si>
  <si>
    <t>Zagórzany</t>
  </si>
  <si>
    <t>343</t>
  </si>
  <si>
    <t>LOKAL UŻYTKOWY, ZAGÓRZANY 0, 38333 ZAGÓRZANY</t>
  </si>
  <si>
    <t>-</t>
  </si>
  <si>
    <t>Rozdzielona</t>
  </si>
  <si>
    <t>590322429801565979</t>
  </si>
  <si>
    <t>33</t>
  </si>
  <si>
    <t>LOKAL UŻYTKOWY, STRÓŻE 297, 33331 GRÓDEK</t>
  </si>
  <si>
    <t>33-330</t>
  </si>
  <si>
    <t>Stróże</t>
  </si>
  <si>
    <t>297</t>
  </si>
  <si>
    <t>590322429801565986</t>
  </si>
  <si>
    <t>81004892</t>
  </si>
  <si>
    <t>5</t>
  </si>
  <si>
    <t>LOKAL UŻYTKOWY, SIARY brak, 38307 SIARY</t>
  </si>
  <si>
    <t>38-307</t>
  </si>
  <si>
    <t>Sękowa</t>
  </si>
  <si>
    <t>Siary</t>
  </si>
  <si>
    <t>75</t>
  </si>
  <si>
    <t>590322429801565993</t>
  </si>
  <si>
    <t>92257089</t>
  </si>
  <si>
    <t>3</t>
  </si>
  <si>
    <t>LOKAL UŻYTKOWY, MAŁASTÓW, 38307 SĘKOWA</t>
  </si>
  <si>
    <t>Małastów</t>
  </si>
  <si>
    <t>85</t>
  </si>
  <si>
    <t>590322429801565948</t>
  </si>
  <si>
    <t>7</t>
  </si>
  <si>
    <t>LOKAL UŻYTKOWY, RADOCYNA 2, RADOCYNA, 38307 SĘKOWA</t>
  </si>
  <si>
    <t>Radocyna</t>
  </si>
  <si>
    <t>2</t>
  </si>
  <si>
    <t>590322429801565931</t>
  </si>
  <si>
    <t>91753073</t>
  </si>
  <si>
    <t>LOKAL UŻYTKOWY, RADOCYNA 1, RADOCYNA, 38307 SĘKOWA</t>
  </si>
  <si>
    <t>590322429801565955</t>
  </si>
  <si>
    <t>91752991</t>
  </si>
  <si>
    <t>11</t>
  </si>
  <si>
    <t>LOKAL UŻYTKOWY, RADOCYNA , 38315 UŚCIE GORLICKIE</t>
  </si>
  <si>
    <t>Czarne</t>
  </si>
  <si>
    <t>590322429801565924</t>
  </si>
  <si>
    <t>94226382</t>
  </si>
  <si>
    <t>14</t>
  </si>
  <si>
    <t>LOKAL UŻYTKOWY,MAŁASTÓW 1, MAŁASTÓW, 38307 SĘKOWA</t>
  </si>
  <si>
    <t>590322429801564248</t>
  </si>
  <si>
    <t>94280372</t>
  </si>
  <si>
    <t>GRAB 24, GRAB, 38232 KREMPNA</t>
  </si>
  <si>
    <t>38-232</t>
  </si>
  <si>
    <t>Krempna</t>
  </si>
  <si>
    <t>Grab</t>
  </si>
  <si>
    <t>24</t>
  </si>
  <si>
    <t>00244514</t>
  </si>
  <si>
    <t>TAK</t>
  </si>
  <si>
    <t>gorlice@krakow.lasy.gov.pl</t>
  </si>
  <si>
    <t>Suma (zł)</t>
  </si>
  <si>
    <t>PGE Dystrybucja</t>
  </si>
  <si>
    <t>TAURON Sprzedaż sp. z o.o.</t>
  </si>
  <si>
    <t>PGE Obrót</t>
  </si>
  <si>
    <t>TAURON Dystrybucja S.A.</t>
  </si>
  <si>
    <t>A322056229609</t>
  </si>
  <si>
    <t>590543550600239523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</si>
</sst>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[$-415]General"/>
    <numFmt numFmtId="165" formatCode="_-* #,##0.00\ _z_ł_-;\-* #,##0.00\ _z_ł_-;_-* &quot;-&quot;??\ _z_ł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b/>
      <sz val="11"/>
      <name val="Arial Narrow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9CC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1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wrapText="1"/>
    </xf>
    <xf numFmtId="0" fontId="7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/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/>
    <xf numFmtId="0" fontId="2" fillId="0" borderId="7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0" fontId="2" fillId="0" borderId="9" xfId="0" applyNumberFormat="1" applyFont="1" applyFill="1" applyBorder="1"/>
    <xf numFmtId="0" fontId="2" fillId="0" borderId="5" xfId="0" applyNumberFormat="1" applyFont="1" applyFill="1" applyBorder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/>
    <xf numFmtId="164" fontId="8" fillId="0" borderId="1" xfId="0" applyNumberFormat="1" applyFont="1" applyFill="1" applyBorder="1" applyAlignment="1"/>
    <xf numFmtId="0" fontId="8" fillId="0" borderId="1" xfId="3" applyFont="1" applyFill="1" applyBorder="1" applyAlignment="1"/>
    <xf numFmtId="164" fontId="8" fillId="0" borderId="1" xfId="3" applyNumberFormat="1" applyFont="1" applyFill="1" applyBorder="1" applyAlignment="1"/>
    <xf numFmtId="0" fontId="8" fillId="0" borderId="1" xfId="0" applyFont="1" applyFill="1" applyBorder="1" applyAlignment="1"/>
    <xf numFmtId="164" fontId="2" fillId="0" borderId="1" xfId="3" applyNumberFormat="1" applyFont="1" applyFill="1" applyBorder="1" applyAlignment="1"/>
    <xf numFmtId="49" fontId="2" fillId="0" borderId="1" xfId="0" applyNumberFormat="1" applyFont="1" applyFill="1" applyBorder="1" applyAlignment="1"/>
    <xf numFmtId="14" fontId="2" fillId="0" borderId="1" xfId="0" applyNumberFormat="1" applyFont="1" applyFill="1" applyBorder="1"/>
    <xf numFmtId="14" fontId="2" fillId="0" borderId="7" xfId="0" applyNumberFormat="1" applyFont="1" applyFill="1" applyBorder="1"/>
    <xf numFmtId="14" fontId="2" fillId="0" borderId="1" xfId="0" applyNumberFormat="1" applyFont="1" applyFill="1" applyBorder="1" applyAlignment="1">
      <alignment vertical="center"/>
    </xf>
    <xf numFmtId="14" fontId="2" fillId="0" borderId="5" xfId="0" applyNumberFormat="1" applyFont="1" applyFill="1" applyBorder="1"/>
    <xf numFmtId="14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2" fillId="0" borderId="5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horizontal="right" wrapText="1"/>
    </xf>
    <xf numFmtId="0" fontId="2" fillId="13" borderId="1" xfId="0" applyNumberFormat="1" applyFont="1" applyFill="1" applyBorder="1"/>
    <xf numFmtId="14" fontId="2" fillId="13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/>
    <xf numFmtId="49" fontId="2" fillId="0" borderId="4" xfId="0" applyNumberFormat="1" applyFont="1" applyFill="1" applyBorder="1"/>
    <xf numFmtId="49" fontId="4" fillId="0" borderId="0" xfId="0" applyNumberFormat="1" applyFont="1" applyFill="1"/>
    <xf numFmtId="0" fontId="2" fillId="15" borderId="7" xfId="0" applyNumberFormat="1" applyFont="1" applyFill="1" applyBorder="1" applyAlignment="1">
      <alignment horizontal="center" vertical="center" wrapText="1"/>
    </xf>
    <xf numFmtId="0" fontId="2" fillId="14" borderId="7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right" vertical="center"/>
    </xf>
    <xf numFmtId="0" fontId="4" fillId="16" borderId="0" xfId="0" applyNumberFormat="1" applyFont="1" applyFill="1" applyAlignment="1">
      <alignment horizontal="center"/>
    </xf>
    <xf numFmtId="0" fontId="4" fillId="16" borderId="0" xfId="0" applyNumberFormat="1" applyFont="1" applyFill="1" applyAlignment="1">
      <alignment horizontal="right"/>
    </xf>
    <xf numFmtId="0" fontId="2" fillId="17" borderId="1" xfId="0" applyNumberFormat="1" applyFont="1" applyFill="1" applyBorder="1" applyAlignment="1">
      <alignment horizontal="center"/>
    </xf>
    <xf numFmtId="0" fontId="2" fillId="17" borderId="1" xfId="0" applyNumberFormat="1" applyFont="1" applyFill="1" applyBorder="1"/>
    <xf numFmtId="14" fontId="2" fillId="17" borderId="1" xfId="0" applyNumberFormat="1" applyFont="1" applyFill="1" applyBorder="1" applyAlignment="1"/>
    <xf numFmtId="0" fontId="2" fillId="17" borderId="1" xfId="0" applyNumberFormat="1" applyFont="1" applyFill="1" applyBorder="1" applyAlignment="1">
      <alignment wrapText="1"/>
    </xf>
    <xf numFmtId="0" fontId="2" fillId="17" borderId="1" xfId="0" applyNumberFormat="1" applyFont="1" applyFill="1" applyBorder="1" applyAlignment="1"/>
    <xf numFmtId="0" fontId="2" fillId="17" borderId="1" xfId="0" applyNumberFormat="1" applyFont="1" applyFill="1" applyBorder="1" applyAlignment="1">
      <alignment horizontal="center" vertical="center" wrapText="1"/>
    </xf>
    <xf numFmtId="49" fontId="2" fillId="17" borderId="1" xfId="0" applyNumberFormat="1" applyFont="1" applyFill="1" applyBorder="1"/>
    <xf numFmtId="0" fontId="2" fillId="17" borderId="1" xfId="0" applyNumberFormat="1" applyFont="1" applyFill="1" applyBorder="1" applyAlignment="1">
      <alignment horizontal="right"/>
    </xf>
    <xf numFmtId="0" fontId="2" fillId="17" borderId="2" xfId="0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right" vertical="center"/>
    </xf>
    <xf numFmtId="0" fontId="2" fillId="17" borderId="4" xfId="0" applyNumberFormat="1" applyFont="1" applyFill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Alignment="1"/>
    <xf numFmtId="14" fontId="2" fillId="17" borderId="1" xfId="0" applyNumberFormat="1" applyFont="1" applyFill="1" applyBorder="1" applyAlignment="1">
      <alignment wrapText="1"/>
    </xf>
    <xf numFmtId="14" fontId="2" fillId="17" borderId="1" xfId="0" applyNumberFormat="1" applyFont="1" applyFill="1" applyBorder="1" applyAlignment="1">
      <alignment horizontal="right" wrapText="1"/>
    </xf>
    <xf numFmtId="0" fontId="5" fillId="17" borderId="0" xfId="0" applyNumberFormat="1" applyFont="1" applyFill="1"/>
    <xf numFmtId="164" fontId="8" fillId="17" borderId="1" xfId="3" applyNumberFormat="1" applyFont="1" applyFill="1" applyBorder="1" applyAlignment="1"/>
    <xf numFmtId="0" fontId="4" fillId="17" borderId="0" xfId="0" applyNumberFormat="1" applyFont="1" applyFill="1"/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49" fontId="2" fillId="0" borderId="6" xfId="0" applyNumberFormat="1" applyFont="1" applyFill="1" applyBorder="1" applyAlignment="1">
      <alignment vertical="center"/>
    </xf>
    <xf numFmtId="14" fontId="2" fillId="17" borderId="1" xfId="0" applyNumberFormat="1" applyFont="1" applyFill="1" applyBorder="1"/>
    <xf numFmtId="0" fontId="2" fillId="18" borderId="1" xfId="0" applyNumberFormat="1" applyFont="1" applyFill="1" applyBorder="1"/>
    <xf numFmtId="14" fontId="2" fillId="18" borderId="1" xfId="0" applyNumberFormat="1" applyFont="1" applyFill="1" applyBorder="1"/>
    <xf numFmtId="0" fontId="2" fillId="18" borderId="1" xfId="0" applyNumberFormat="1" applyFont="1" applyFill="1" applyBorder="1" applyAlignment="1">
      <alignment horizontal="center"/>
    </xf>
    <xf numFmtId="49" fontId="2" fillId="18" borderId="1" xfId="0" applyNumberFormat="1" applyFont="1" applyFill="1" applyBorder="1"/>
    <xf numFmtId="0" fontId="2" fillId="18" borderId="1" xfId="0" applyNumberFormat="1" applyFont="1" applyFill="1" applyBorder="1" applyAlignment="1">
      <alignment horizontal="right"/>
    </xf>
    <xf numFmtId="0" fontId="2" fillId="18" borderId="1" xfId="0" applyFont="1" applyFill="1" applyBorder="1" applyAlignment="1">
      <alignment horizontal="right" vertical="center"/>
    </xf>
    <xf numFmtId="0" fontId="2" fillId="18" borderId="2" xfId="0" applyNumberFormat="1" applyFont="1" applyFill="1" applyBorder="1" applyAlignment="1">
      <alignment horizontal="right"/>
    </xf>
    <xf numFmtId="0" fontId="2" fillId="18" borderId="4" xfId="0" applyNumberFormat="1" applyFont="1" applyFill="1" applyBorder="1" applyAlignment="1">
      <alignment horizontal="center"/>
    </xf>
    <xf numFmtId="0" fontId="2" fillId="18" borderId="1" xfId="0" applyFont="1" applyFill="1" applyBorder="1"/>
    <xf numFmtId="164" fontId="2" fillId="18" borderId="1" xfId="0" applyNumberFormat="1" applyFont="1" applyFill="1" applyBorder="1" applyAlignment="1"/>
    <xf numFmtId="14" fontId="2" fillId="18" borderId="1" xfId="0" applyNumberFormat="1" applyFont="1" applyFill="1" applyBorder="1" applyAlignment="1">
      <alignment wrapText="1"/>
    </xf>
    <xf numFmtId="14" fontId="2" fillId="18" borderId="1" xfId="0" applyNumberFormat="1" applyFont="1" applyFill="1" applyBorder="1" applyAlignment="1">
      <alignment horizontal="right" wrapText="1"/>
    </xf>
    <xf numFmtId="0" fontId="4" fillId="18" borderId="0" xfId="0" applyNumberFormat="1" applyFont="1" applyFill="1"/>
    <xf numFmtId="0" fontId="3" fillId="5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right" vertical="center"/>
    </xf>
    <xf numFmtId="0" fontId="2" fillId="16" borderId="1" xfId="0" applyNumberFormat="1" applyFont="1" applyFill="1" applyBorder="1" applyAlignment="1">
      <alignment horizontal="right"/>
    </xf>
    <xf numFmtId="1" fontId="2" fillId="16" borderId="1" xfId="0" applyNumberFormat="1" applyFont="1" applyFill="1" applyBorder="1" applyAlignment="1">
      <alignment horizontal="right"/>
    </xf>
    <xf numFmtId="0" fontId="3" fillId="14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17" borderId="4" xfId="0" applyFont="1" applyFill="1" applyBorder="1" applyAlignment="1">
      <alignment horizontal="right" vertical="center"/>
    </xf>
    <xf numFmtId="0" fontId="2" fillId="16" borderId="9" xfId="0" applyFont="1" applyFill="1" applyBorder="1" applyAlignment="1">
      <alignment horizontal="right" vertical="center"/>
    </xf>
    <xf numFmtId="0" fontId="2" fillId="18" borderId="4" xfId="0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right"/>
    </xf>
    <xf numFmtId="1" fontId="11" fillId="16" borderId="1" xfId="0" applyNumberFormat="1" applyFont="1" applyFill="1" applyBorder="1" applyAlignment="1">
      <alignment horizontal="right" vertical="center"/>
    </xf>
    <xf numFmtId="0" fontId="11" fillId="16" borderId="1" xfId="0" applyFont="1" applyFill="1" applyBorder="1" applyAlignment="1">
      <alignment horizontal="right" vertical="center"/>
    </xf>
    <xf numFmtId="0" fontId="2" fillId="19" borderId="7" xfId="0" applyNumberFormat="1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right" vertical="center"/>
    </xf>
    <xf numFmtId="1" fontId="2" fillId="20" borderId="1" xfId="0" applyNumberFormat="1" applyFont="1" applyFill="1" applyBorder="1" applyAlignment="1">
      <alignment horizontal="center" vertical="center"/>
    </xf>
    <xf numFmtId="0" fontId="4" fillId="0" borderId="0" xfId="0" applyFont="1"/>
    <xf numFmtId="43" fontId="2" fillId="0" borderId="1" xfId="7" applyFont="1" applyFill="1" applyBorder="1" applyAlignment="1">
      <alignment horizontal="right"/>
    </xf>
    <xf numFmtId="2" fontId="2" fillId="16" borderId="1" xfId="0" applyNumberFormat="1" applyFont="1" applyFill="1" applyBorder="1" applyAlignment="1">
      <alignment horizontal="right" vertical="center"/>
    </xf>
    <xf numFmtId="43" fontId="2" fillId="16" borderId="1" xfId="7" applyFont="1" applyFill="1" applyBorder="1" applyAlignment="1">
      <alignment horizontal="right" vertical="center"/>
    </xf>
    <xf numFmtId="165" fontId="2" fillId="16" borderId="1" xfId="0" applyNumberFormat="1" applyFont="1" applyFill="1" applyBorder="1" applyAlignment="1">
      <alignment horizontal="right" vertical="center"/>
    </xf>
    <xf numFmtId="43" fontId="2" fillId="0" borderId="2" xfId="7" applyFont="1" applyFill="1" applyBorder="1" applyAlignment="1">
      <alignment horizontal="right"/>
    </xf>
    <xf numFmtId="165" fontId="2" fillId="20" borderId="4" xfId="0" applyNumberFormat="1" applyFont="1" applyFill="1" applyBorder="1" applyAlignment="1">
      <alignment horizontal="center" vertical="center"/>
    </xf>
    <xf numFmtId="165" fontId="2" fillId="20" borderId="4" xfId="0" applyNumberFormat="1" applyFont="1" applyFill="1" applyBorder="1" applyAlignment="1">
      <alignment horizontal="right" vertical="center"/>
    </xf>
    <xf numFmtId="43" fontId="3" fillId="20" borderId="1" xfId="7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/>
    </xf>
    <xf numFmtId="43" fontId="3" fillId="16" borderId="1" xfId="7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 wrapText="1"/>
    </xf>
    <xf numFmtId="0" fontId="3" fillId="7" borderId="3" xfId="0" applyNumberFormat="1" applyFont="1" applyFill="1" applyBorder="1" applyAlignment="1">
      <alignment horizontal="center" vertical="center" wrapText="1"/>
    </xf>
    <xf numFmtId="0" fontId="3" fillId="7" borderId="4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14" borderId="2" xfId="0" applyNumberFormat="1" applyFont="1" applyFill="1" applyBorder="1" applyAlignment="1">
      <alignment horizontal="center" vertical="center" wrapText="1"/>
    </xf>
    <xf numFmtId="0" fontId="3" fillId="14" borderId="3" xfId="0" applyNumberFormat="1" applyFont="1" applyFill="1" applyBorder="1" applyAlignment="1">
      <alignment horizontal="center" vertical="center" wrapText="1"/>
    </xf>
    <xf numFmtId="0" fontId="3" fillId="14" borderId="4" xfId="0" applyNumberFormat="1" applyFont="1" applyFill="1" applyBorder="1" applyAlignment="1">
      <alignment horizontal="center" vertical="center" wrapText="1"/>
    </xf>
    <xf numFmtId="0" fontId="3" fillId="14" borderId="2" xfId="0" applyNumberFormat="1" applyFont="1" applyFill="1" applyBorder="1" applyAlignment="1">
      <alignment horizontal="center" vertical="center"/>
    </xf>
    <xf numFmtId="0" fontId="3" fillId="14" borderId="3" xfId="0" applyNumberFormat="1" applyFont="1" applyFill="1" applyBorder="1" applyAlignment="1">
      <alignment horizontal="center" vertical="center"/>
    </xf>
    <xf numFmtId="0" fontId="3" fillId="14" borderId="4" xfId="0" applyNumberFormat="1" applyFont="1" applyFill="1" applyBorder="1" applyAlignment="1">
      <alignment horizontal="center" vertical="center"/>
    </xf>
  </cellXfs>
  <cellStyles count="8">
    <cellStyle name="Dziesiętny" xfId="7" builtinId="3"/>
    <cellStyle name="Hiperłącze" xfId="3" builtinId="8"/>
    <cellStyle name="Normalny" xfId="0" builtinId="0"/>
    <cellStyle name="Normalny 2" xfId="2"/>
    <cellStyle name="Normalny 3" xfId="5"/>
    <cellStyle name="Normalny 4" xfId="4"/>
    <cellStyle name="Walutowy" xfId="1" builtinId="4"/>
    <cellStyle name="Walutowy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2678"/>
  <sheetViews>
    <sheetView tabSelected="1" zoomScale="90" zoomScaleNormal="90" workbookViewId="0">
      <pane xSplit="2" ySplit="2" topLeftCell="AG3" activePane="bottomRight" state="frozen"/>
      <selection pane="topRight" activeCell="I1" sqref="I1"/>
      <selection pane="bottomLeft" activeCell="A3" sqref="A3"/>
      <selection pane="bottomRight" activeCell="AX18" sqref="AX18"/>
    </sheetView>
  </sheetViews>
  <sheetFormatPr defaultColWidth="10.33203125" defaultRowHeight="13.8"/>
  <cols>
    <col min="1" max="1" width="10.33203125" style="7" customWidth="1"/>
    <col min="2" max="2" width="22" style="25" customWidth="1"/>
    <col min="3" max="3" width="12.33203125" style="36" customWidth="1"/>
    <col min="4" max="4" width="10.44140625" style="36" customWidth="1"/>
    <col min="5" max="5" width="8.44140625" style="36" customWidth="1"/>
    <col min="6" max="6" width="7.33203125" style="36" customWidth="1"/>
    <col min="7" max="7" width="19.88671875" style="36" customWidth="1"/>
    <col min="8" max="8" width="7.88671875" style="36" customWidth="1"/>
    <col min="9" max="9" width="30.109375" style="36" customWidth="1"/>
    <col min="10" max="10" width="7" style="36" customWidth="1"/>
    <col min="11" max="11" width="13" style="36" customWidth="1"/>
    <col min="12" max="12" width="17" style="36" bestFit="1" customWidth="1"/>
    <col min="13" max="13" width="7.33203125" style="36" customWidth="1"/>
    <col min="14" max="14" width="72.6640625" style="25" customWidth="1"/>
    <col min="15" max="15" width="8.109375" style="36" customWidth="1"/>
    <col min="16" max="16" width="15.5546875" style="36" customWidth="1"/>
    <col min="17" max="18" width="13.88671875" style="36" customWidth="1"/>
    <col min="19" max="19" width="7.109375" style="36" customWidth="1"/>
    <col min="20" max="20" width="8.44140625" style="36" customWidth="1"/>
    <col min="21" max="21" width="11.88671875" style="36" customWidth="1"/>
    <col min="22" max="22" width="13.6640625" style="36" customWidth="1"/>
    <col min="23" max="23" width="20" style="36" customWidth="1"/>
    <col min="24" max="24" width="11.109375" style="36" customWidth="1"/>
    <col min="25" max="25" width="11.88671875" style="36" customWidth="1"/>
    <col min="26" max="26" width="24.44140625" style="36" customWidth="1"/>
    <col min="27" max="27" width="14" style="7" customWidth="1"/>
    <col min="28" max="28" width="22.33203125" style="36" customWidth="1"/>
    <col min="29" max="29" width="38.5546875" style="36" bestFit="1" customWidth="1"/>
    <col min="30" max="30" width="31.109375" style="69" customWidth="1"/>
    <col min="31" max="31" width="17.33203125" style="25" customWidth="1"/>
    <col min="32" max="32" width="12.109375" style="25" customWidth="1"/>
    <col min="33" max="33" width="7.33203125" style="25" customWidth="1"/>
    <col min="34" max="34" width="14" style="37" customWidth="1"/>
    <col min="35" max="35" width="9.77734375" style="6" customWidth="1"/>
    <col min="36" max="38" width="7.33203125" style="6" customWidth="1"/>
    <col min="39" max="39" width="12.33203125" style="6" bestFit="1" customWidth="1"/>
    <col min="40" max="40" width="10.44140625" style="74" bestFit="1" customWidth="1"/>
    <col min="41" max="42" width="9" style="74" customWidth="1"/>
    <col min="43" max="43" width="10.5546875" style="74" customWidth="1"/>
    <col min="44" max="44" width="11.44140625" style="74" customWidth="1"/>
    <col min="45" max="45" width="9" style="74" customWidth="1"/>
    <col min="46" max="46" width="13.109375" style="74" customWidth="1"/>
    <col min="47" max="49" width="7.33203125" style="74" customWidth="1"/>
    <col min="50" max="50" width="11" style="74" customWidth="1"/>
    <col min="51" max="51" width="10.77734375" style="74" customWidth="1"/>
    <col min="52" max="52" width="19" style="7" customWidth="1"/>
    <col min="53" max="53" width="9.44140625" style="7" customWidth="1"/>
    <col min="54" max="54" width="16.5546875" style="36" bestFit="1" customWidth="1"/>
    <col min="55" max="63" width="10.33203125" style="36" customWidth="1"/>
    <col min="64" max="64" width="20.33203125" style="36" customWidth="1"/>
    <col min="65" max="67" width="14.44140625" style="21" customWidth="1"/>
    <col min="68" max="70" width="14.5546875" style="38" customWidth="1"/>
    <col min="71" max="71" width="32.33203125" style="25" customWidth="1"/>
    <col min="72" max="84" width="10.33203125" style="25"/>
    <col min="85" max="16384" width="10.33203125" style="36"/>
  </cols>
  <sheetData>
    <row r="1" spans="1:160" s="12" customFormat="1" ht="33.75" customHeight="1">
      <c r="A1" s="10" t="s">
        <v>60</v>
      </c>
      <c r="B1" s="144" t="s">
        <v>70</v>
      </c>
      <c r="C1" s="145"/>
      <c r="D1" s="145"/>
      <c r="E1" s="145"/>
      <c r="F1" s="145"/>
      <c r="G1" s="145"/>
      <c r="H1" s="145"/>
      <c r="I1" s="146" t="s">
        <v>0</v>
      </c>
      <c r="J1" s="146"/>
      <c r="K1" s="146"/>
      <c r="L1" s="146"/>
      <c r="M1" s="146"/>
      <c r="N1" s="147" t="s">
        <v>71</v>
      </c>
      <c r="O1" s="148"/>
      <c r="P1" s="148"/>
      <c r="Q1" s="148"/>
      <c r="R1" s="148"/>
      <c r="S1" s="148"/>
      <c r="T1" s="149"/>
      <c r="U1" s="150" t="s">
        <v>1</v>
      </c>
      <c r="V1" s="152" t="s">
        <v>2</v>
      </c>
      <c r="W1" s="150" t="s">
        <v>3</v>
      </c>
      <c r="X1" s="156" t="s">
        <v>4</v>
      </c>
      <c r="Y1" s="156"/>
      <c r="Z1" s="156"/>
      <c r="AA1" s="156"/>
      <c r="AB1" s="157" t="s">
        <v>5</v>
      </c>
      <c r="AC1" s="158"/>
      <c r="AD1" s="158"/>
      <c r="AE1" s="158"/>
      <c r="AF1" s="158"/>
      <c r="AG1" s="158"/>
      <c r="AH1" s="159"/>
      <c r="AI1" s="153" t="s">
        <v>49</v>
      </c>
      <c r="AJ1" s="154"/>
      <c r="AK1" s="154"/>
      <c r="AL1" s="154"/>
      <c r="AM1" s="155"/>
      <c r="AN1" s="163" t="s">
        <v>61</v>
      </c>
      <c r="AO1" s="164"/>
      <c r="AP1" s="164"/>
      <c r="AQ1" s="164"/>
      <c r="AR1" s="164"/>
      <c r="AS1" s="165"/>
      <c r="AT1" s="160" t="s">
        <v>62</v>
      </c>
      <c r="AU1" s="161"/>
      <c r="AV1" s="161"/>
      <c r="AW1" s="161"/>
      <c r="AX1" s="162"/>
      <c r="AY1" s="114"/>
      <c r="AZ1" s="110" t="s">
        <v>6</v>
      </c>
      <c r="BA1" s="110"/>
      <c r="BB1" s="110"/>
      <c r="BC1" s="140" t="s">
        <v>7</v>
      </c>
      <c r="BD1" s="141"/>
      <c r="BE1" s="141"/>
      <c r="BF1" s="141"/>
      <c r="BG1" s="141"/>
      <c r="BH1" s="142"/>
      <c r="BI1" s="143" t="s">
        <v>8</v>
      </c>
      <c r="BJ1" s="143"/>
      <c r="BK1" s="143"/>
      <c r="BL1" s="143"/>
      <c r="BM1" s="138" t="s">
        <v>9</v>
      </c>
      <c r="BN1" s="138"/>
      <c r="BO1" s="138"/>
      <c r="BP1" s="139" t="s">
        <v>10</v>
      </c>
      <c r="BQ1" s="139"/>
      <c r="BR1" s="139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</row>
    <row r="2" spans="1:160" s="21" customFormat="1" ht="82.8">
      <c r="A2" s="10" t="s">
        <v>60</v>
      </c>
      <c r="B2" s="13" t="s">
        <v>11</v>
      </c>
      <c r="C2" s="14" t="s">
        <v>12</v>
      </c>
      <c r="D2" s="14" t="s">
        <v>13</v>
      </c>
      <c r="E2" s="14" t="s">
        <v>14</v>
      </c>
      <c r="F2" s="14" t="s">
        <v>15</v>
      </c>
      <c r="G2" s="14" t="s">
        <v>16</v>
      </c>
      <c r="H2" s="14" t="s">
        <v>17</v>
      </c>
      <c r="I2" s="15" t="s">
        <v>19</v>
      </c>
      <c r="J2" s="15" t="s">
        <v>14</v>
      </c>
      <c r="K2" s="15" t="s">
        <v>15</v>
      </c>
      <c r="L2" s="15" t="s">
        <v>20</v>
      </c>
      <c r="M2" s="15" t="s">
        <v>17</v>
      </c>
      <c r="N2" s="16" t="s">
        <v>21</v>
      </c>
      <c r="O2" s="1" t="s">
        <v>14</v>
      </c>
      <c r="P2" s="1" t="s">
        <v>15</v>
      </c>
      <c r="Q2" s="1" t="s">
        <v>16</v>
      </c>
      <c r="R2" s="1" t="s">
        <v>22</v>
      </c>
      <c r="S2" s="1" t="s">
        <v>17</v>
      </c>
      <c r="T2" s="1" t="s">
        <v>18</v>
      </c>
      <c r="U2" s="151"/>
      <c r="V2" s="152"/>
      <c r="W2" s="151"/>
      <c r="X2" s="15" t="s">
        <v>23</v>
      </c>
      <c r="Y2" s="15" t="s">
        <v>50</v>
      </c>
      <c r="Z2" s="15" t="s">
        <v>24</v>
      </c>
      <c r="AA2" s="17" t="s">
        <v>25</v>
      </c>
      <c r="AB2" s="15" t="s">
        <v>26</v>
      </c>
      <c r="AC2" s="15" t="s">
        <v>27</v>
      </c>
      <c r="AD2" s="66" t="s">
        <v>28</v>
      </c>
      <c r="AE2" s="18" t="s">
        <v>29</v>
      </c>
      <c r="AF2" s="18" t="s">
        <v>30</v>
      </c>
      <c r="AG2" s="18" t="s">
        <v>31</v>
      </c>
      <c r="AH2" s="18" t="s">
        <v>32</v>
      </c>
      <c r="AI2" s="15" t="s">
        <v>33</v>
      </c>
      <c r="AJ2" s="15" t="s">
        <v>34</v>
      </c>
      <c r="AK2" s="15" t="s">
        <v>35</v>
      </c>
      <c r="AL2" s="15" t="s">
        <v>36</v>
      </c>
      <c r="AM2" s="5" t="s">
        <v>37</v>
      </c>
      <c r="AN2" s="70" t="s">
        <v>33</v>
      </c>
      <c r="AO2" s="70" t="s">
        <v>34</v>
      </c>
      <c r="AP2" s="70" t="s">
        <v>35</v>
      </c>
      <c r="AQ2" s="70" t="s">
        <v>36</v>
      </c>
      <c r="AR2" s="70" t="s">
        <v>37</v>
      </c>
      <c r="AS2" s="124" t="s">
        <v>128</v>
      </c>
      <c r="AT2" s="70" t="s">
        <v>33</v>
      </c>
      <c r="AU2" s="70" t="s">
        <v>34</v>
      </c>
      <c r="AV2" s="70" t="s">
        <v>35</v>
      </c>
      <c r="AW2" s="70" t="s">
        <v>36</v>
      </c>
      <c r="AX2" s="71" t="s">
        <v>37</v>
      </c>
      <c r="AY2" s="124" t="s">
        <v>128</v>
      </c>
      <c r="AZ2" s="15" t="s">
        <v>38</v>
      </c>
      <c r="BA2" s="15" t="s">
        <v>51</v>
      </c>
      <c r="BB2" s="15" t="s">
        <v>39</v>
      </c>
      <c r="BC2" s="5" t="s">
        <v>52</v>
      </c>
      <c r="BD2" s="5" t="s">
        <v>40</v>
      </c>
      <c r="BE2" s="5" t="s">
        <v>41</v>
      </c>
      <c r="BF2" s="5" t="s">
        <v>42</v>
      </c>
      <c r="BG2" s="5" t="s">
        <v>43</v>
      </c>
      <c r="BH2" s="5" t="s">
        <v>44</v>
      </c>
      <c r="BI2" s="19" t="s">
        <v>53</v>
      </c>
      <c r="BJ2" s="19" t="s">
        <v>54</v>
      </c>
      <c r="BK2" s="19" t="s">
        <v>55</v>
      </c>
      <c r="BL2" s="19" t="s">
        <v>45</v>
      </c>
      <c r="BM2" s="15" t="s">
        <v>56</v>
      </c>
      <c r="BN2" s="15" t="s">
        <v>57</v>
      </c>
      <c r="BO2" s="15" t="s">
        <v>58</v>
      </c>
      <c r="BP2" s="5" t="s">
        <v>46</v>
      </c>
      <c r="BQ2" s="5" t="s">
        <v>47</v>
      </c>
      <c r="BR2" s="5" t="s">
        <v>48</v>
      </c>
      <c r="BS2" s="20" t="s">
        <v>59</v>
      </c>
      <c r="BT2" s="11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</row>
    <row r="3" spans="1:160" s="24" customFormat="1">
      <c r="A3" s="8">
        <v>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  <c r="G3" s="9"/>
      <c r="H3" s="9" t="s">
        <v>77</v>
      </c>
      <c r="I3" s="9" t="s">
        <v>72</v>
      </c>
      <c r="J3" s="9" t="s">
        <v>75</v>
      </c>
      <c r="K3" s="9" t="s">
        <v>76</v>
      </c>
      <c r="L3" s="9"/>
      <c r="M3" s="9" t="s">
        <v>77</v>
      </c>
      <c r="N3" s="9" t="s">
        <v>78</v>
      </c>
      <c r="O3" s="9" t="s">
        <v>75</v>
      </c>
      <c r="P3" s="9" t="s">
        <v>76</v>
      </c>
      <c r="Q3" s="9" t="s">
        <v>76</v>
      </c>
      <c r="R3" s="9" t="s">
        <v>79</v>
      </c>
      <c r="S3" s="9" t="s">
        <v>77</v>
      </c>
      <c r="T3" s="9"/>
      <c r="U3" s="9" t="s">
        <v>67</v>
      </c>
      <c r="V3" s="9" t="s">
        <v>80</v>
      </c>
      <c r="W3" s="56">
        <v>44926</v>
      </c>
      <c r="X3" s="9"/>
      <c r="Y3" s="9"/>
      <c r="Z3" s="9"/>
      <c r="AA3" s="8" t="s">
        <v>68</v>
      </c>
      <c r="AB3" s="127" t="s">
        <v>132</v>
      </c>
      <c r="AC3" s="9" t="s">
        <v>130</v>
      </c>
      <c r="AD3" s="3"/>
      <c r="AE3" s="9" t="s">
        <v>81</v>
      </c>
      <c r="AF3" s="9" t="s">
        <v>133</v>
      </c>
      <c r="AG3" s="9" t="s">
        <v>69</v>
      </c>
      <c r="AH3" s="8" t="s">
        <v>82</v>
      </c>
      <c r="AI3" s="128">
        <v>34140</v>
      </c>
      <c r="AJ3" s="22"/>
      <c r="AK3" s="22"/>
      <c r="AL3" s="22"/>
      <c r="AM3" s="132">
        <f t="shared" ref="AM3:AM11" si="0">AI3+AJ3+AK3+AL3</f>
        <v>34140</v>
      </c>
      <c r="AN3" s="130">
        <f>AI3*0.86</f>
        <v>29360.399999999998</v>
      </c>
      <c r="AO3" s="111"/>
      <c r="AP3" s="111"/>
      <c r="AQ3" s="111"/>
      <c r="AR3" s="130">
        <f>AN3</f>
        <v>29360.399999999998</v>
      </c>
      <c r="AS3" s="126"/>
      <c r="AT3" s="130">
        <f>AN3*1.2</f>
        <v>35232.479999999996</v>
      </c>
      <c r="AU3" s="72"/>
      <c r="AV3" s="72"/>
      <c r="AW3" s="72"/>
      <c r="AX3" s="130">
        <f>AT3</f>
        <v>35232.479999999996</v>
      </c>
      <c r="AY3" s="133"/>
      <c r="AZ3" s="39"/>
      <c r="BA3" s="8"/>
      <c r="BB3" s="9"/>
      <c r="BC3" s="9"/>
      <c r="BD3" s="9"/>
      <c r="BE3" s="9"/>
      <c r="BF3" s="9"/>
      <c r="BG3" s="9"/>
      <c r="BH3" s="9"/>
      <c r="BI3" s="115" t="s">
        <v>126</v>
      </c>
      <c r="BJ3" s="9"/>
      <c r="BK3" s="2" t="s">
        <v>65</v>
      </c>
      <c r="BL3" s="48" t="s">
        <v>127</v>
      </c>
      <c r="BM3" s="8"/>
      <c r="BN3" s="8" t="s">
        <v>66</v>
      </c>
      <c r="BO3" s="8" t="s">
        <v>66</v>
      </c>
      <c r="BP3" s="60"/>
      <c r="BQ3" s="61"/>
      <c r="BR3" s="108">
        <v>45342</v>
      </c>
    </row>
    <row r="4" spans="1:160" s="24" customFormat="1">
      <c r="A4" s="8">
        <v>2</v>
      </c>
      <c r="B4" s="9" t="s">
        <v>72</v>
      </c>
      <c r="C4" s="9" t="s">
        <v>73</v>
      </c>
      <c r="D4" s="9" t="s">
        <v>74</v>
      </c>
      <c r="E4" s="9" t="s">
        <v>75</v>
      </c>
      <c r="F4" s="9" t="s">
        <v>76</v>
      </c>
      <c r="G4" s="9"/>
      <c r="H4" s="9" t="s">
        <v>77</v>
      </c>
      <c r="I4" s="9" t="s">
        <v>72</v>
      </c>
      <c r="J4" s="9" t="s">
        <v>75</v>
      </c>
      <c r="K4" s="9" t="s">
        <v>76</v>
      </c>
      <c r="L4" s="9"/>
      <c r="M4" s="9" t="s">
        <v>77</v>
      </c>
      <c r="N4" s="9" t="s">
        <v>83</v>
      </c>
      <c r="O4" s="9" t="s">
        <v>84</v>
      </c>
      <c r="P4" s="9" t="s">
        <v>85</v>
      </c>
      <c r="Q4" s="9" t="s">
        <v>85</v>
      </c>
      <c r="R4" s="9" t="s">
        <v>79</v>
      </c>
      <c r="S4" s="9" t="s">
        <v>86</v>
      </c>
      <c r="T4" s="9"/>
      <c r="U4" s="9" t="s">
        <v>67</v>
      </c>
      <c r="V4" s="9" t="s">
        <v>80</v>
      </c>
      <c r="W4" s="56">
        <v>44926</v>
      </c>
      <c r="X4" s="9"/>
      <c r="Y4" s="9"/>
      <c r="Z4" s="9"/>
      <c r="AA4" s="8" t="s">
        <v>68</v>
      </c>
      <c r="AB4" s="127" t="s">
        <v>132</v>
      </c>
      <c r="AC4" s="9" t="s">
        <v>130</v>
      </c>
      <c r="AD4" s="3"/>
      <c r="AE4" s="9" t="s">
        <v>87</v>
      </c>
      <c r="AF4" s="9" t="s">
        <v>88</v>
      </c>
      <c r="AG4" s="9" t="s">
        <v>64</v>
      </c>
      <c r="AH4" s="8" t="s">
        <v>89</v>
      </c>
      <c r="AI4" s="128">
        <v>190</v>
      </c>
      <c r="AJ4" s="22"/>
      <c r="AK4" s="22"/>
      <c r="AL4" s="22"/>
      <c r="AM4" s="132">
        <f t="shared" si="0"/>
        <v>190</v>
      </c>
      <c r="AN4" s="130">
        <f t="shared" ref="AN4:AN11" si="1">AI4*0.86</f>
        <v>163.4</v>
      </c>
      <c r="AO4" s="111"/>
      <c r="AP4" s="111"/>
      <c r="AQ4" s="111"/>
      <c r="AR4" s="130">
        <f t="shared" ref="AR4:AR11" si="2">AN4</f>
        <v>163.4</v>
      </c>
      <c r="AS4" s="126"/>
      <c r="AT4" s="130">
        <f t="shared" ref="AT4:AT11" si="3">AN4*1.2</f>
        <v>196.08</v>
      </c>
      <c r="AU4" s="72"/>
      <c r="AV4" s="72"/>
      <c r="AW4" s="72"/>
      <c r="AX4" s="130">
        <f t="shared" ref="AX4:AX12" si="4">AT4</f>
        <v>196.08</v>
      </c>
      <c r="AY4" s="133"/>
      <c r="AZ4" s="39"/>
      <c r="BA4" s="8"/>
      <c r="BB4" s="9"/>
      <c r="BC4" s="9"/>
      <c r="BD4" s="9"/>
      <c r="BE4" s="9"/>
      <c r="BF4" s="9"/>
      <c r="BG4" s="9"/>
      <c r="BH4" s="9"/>
      <c r="BI4" s="115" t="s">
        <v>126</v>
      </c>
      <c r="BJ4" s="9"/>
      <c r="BK4" s="2" t="s">
        <v>65</v>
      </c>
      <c r="BL4" s="48" t="s">
        <v>127</v>
      </c>
      <c r="BM4" s="8"/>
      <c r="BN4" s="8" t="s">
        <v>66</v>
      </c>
      <c r="BO4" s="8" t="s">
        <v>66</v>
      </c>
      <c r="BP4" s="60"/>
      <c r="BQ4" s="61"/>
      <c r="BR4" s="108">
        <v>45342</v>
      </c>
    </row>
    <row r="5" spans="1:160" s="24" customFormat="1">
      <c r="A5" s="8">
        <v>3</v>
      </c>
      <c r="B5" s="9" t="s">
        <v>72</v>
      </c>
      <c r="C5" s="9" t="s">
        <v>73</v>
      </c>
      <c r="D5" s="9" t="s">
        <v>74</v>
      </c>
      <c r="E5" s="9" t="s">
        <v>75</v>
      </c>
      <c r="F5" s="9" t="s">
        <v>76</v>
      </c>
      <c r="G5" s="9"/>
      <c r="H5" s="9" t="s">
        <v>77</v>
      </c>
      <c r="I5" s="9" t="s">
        <v>72</v>
      </c>
      <c r="J5" s="9" t="s">
        <v>75</v>
      </c>
      <c r="K5" s="9" t="s">
        <v>76</v>
      </c>
      <c r="L5" s="9"/>
      <c r="M5" s="9" t="s">
        <v>77</v>
      </c>
      <c r="N5" s="9" t="s">
        <v>90</v>
      </c>
      <c r="O5" s="9" t="s">
        <v>91</v>
      </c>
      <c r="P5" s="9" t="s">
        <v>92</v>
      </c>
      <c r="Q5" s="9" t="s">
        <v>93</v>
      </c>
      <c r="R5" s="9" t="s">
        <v>79</v>
      </c>
      <c r="S5" s="9" t="s">
        <v>94</v>
      </c>
      <c r="T5" s="9"/>
      <c r="U5" s="9" t="s">
        <v>67</v>
      </c>
      <c r="V5" s="9" t="s">
        <v>80</v>
      </c>
      <c r="W5" s="56">
        <v>44926</v>
      </c>
      <c r="X5" s="9"/>
      <c r="Y5" s="9"/>
      <c r="Z5" s="9"/>
      <c r="AA5" s="8" t="s">
        <v>68</v>
      </c>
      <c r="AB5" s="127" t="s">
        <v>132</v>
      </c>
      <c r="AC5" s="9" t="s">
        <v>130</v>
      </c>
      <c r="AD5" s="3"/>
      <c r="AE5" s="9" t="s">
        <v>95</v>
      </c>
      <c r="AF5" s="9" t="s">
        <v>96</v>
      </c>
      <c r="AG5" s="9" t="s">
        <v>64</v>
      </c>
      <c r="AH5" s="8" t="s">
        <v>97</v>
      </c>
      <c r="AI5" s="128">
        <v>280</v>
      </c>
      <c r="AJ5" s="22"/>
      <c r="AK5" s="22"/>
      <c r="AL5" s="22"/>
      <c r="AM5" s="132">
        <f t="shared" si="0"/>
        <v>280</v>
      </c>
      <c r="AN5" s="130">
        <f t="shared" si="1"/>
        <v>240.79999999999998</v>
      </c>
      <c r="AO5" s="111"/>
      <c r="AP5" s="111"/>
      <c r="AQ5" s="111"/>
      <c r="AR5" s="130">
        <f t="shared" si="2"/>
        <v>240.79999999999998</v>
      </c>
      <c r="AS5" s="126"/>
      <c r="AT5" s="130">
        <f t="shared" si="3"/>
        <v>288.95999999999998</v>
      </c>
      <c r="AU5" s="72"/>
      <c r="AV5" s="72"/>
      <c r="AW5" s="72"/>
      <c r="AX5" s="130">
        <f t="shared" si="4"/>
        <v>288.95999999999998</v>
      </c>
      <c r="AY5" s="133"/>
      <c r="AZ5" s="39"/>
      <c r="BA5" s="8"/>
      <c r="BB5" s="9"/>
      <c r="BC5" s="9"/>
      <c r="BD5" s="9"/>
      <c r="BE5" s="9"/>
      <c r="BF5" s="9"/>
      <c r="BG5" s="9"/>
      <c r="BH5" s="9"/>
      <c r="BI5" s="115" t="s">
        <v>126</v>
      </c>
      <c r="BJ5" s="9"/>
      <c r="BK5" s="2" t="s">
        <v>65</v>
      </c>
      <c r="BL5" s="48" t="s">
        <v>127</v>
      </c>
      <c r="BM5" s="8"/>
      <c r="BN5" s="8" t="s">
        <v>66</v>
      </c>
      <c r="BO5" s="8" t="s">
        <v>66</v>
      </c>
      <c r="BP5" s="60"/>
      <c r="BQ5" s="61"/>
      <c r="BR5" s="108">
        <v>45342</v>
      </c>
    </row>
    <row r="6" spans="1:160" s="25" customFormat="1">
      <c r="A6" s="8">
        <v>4</v>
      </c>
      <c r="B6" s="9" t="s">
        <v>72</v>
      </c>
      <c r="C6" s="9" t="s">
        <v>73</v>
      </c>
      <c r="D6" s="9" t="s">
        <v>74</v>
      </c>
      <c r="E6" s="9" t="s">
        <v>75</v>
      </c>
      <c r="F6" s="9" t="s">
        <v>76</v>
      </c>
      <c r="G6" s="9"/>
      <c r="H6" s="9" t="s">
        <v>77</v>
      </c>
      <c r="I6" s="9" t="s">
        <v>72</v>
      </c>
      <c r="J6" s="9" t="s">
        <v>75</v>
      </c>
      <c r="K6" s="9" t="s">
        <v>76</v>
      </c>
      <c r="L6" s="9"/>
      <c r="M6" s="9" t="s">
        <v>77</v>
      </c>
      <c r="N6" s="9" t="s">
        <v>98</v>
      </c>
      <c r="O6" s="9" t="s">
        <v>91</v>
      </c>
      <c r="P6" s="9" t="s">
        <v>92</v>
      </c>
      <c r="Q6" s="9" t="s">
        <v>99</v>
      </c>
      <c r="R6" s="9" t="s">
        <v>79</v>
      </c>
      <c r="S6" s="9" t="s">
        <v>100</v>
      </c>
      <c r="T6" s="9"/>
      <c r="U6" s="9" t="s">
        <v>67</v>
      </c>
      <c r="V6" s="9" t="s">
        <v>80</v>
      </c>
      <c r="W6" s="56">
        <v>44926</v>
      </c>
      <c r="X6" s="9"/>
      <c r="Y6" s="9"/>
      <c r="Z6" s="9"/>
      <c r="AA6" s="8" t="s">
        <v>68</v>
      </c>
      <c r="AB6" s="127" t="s">
        <v>132</v>
      </c>
      <c r="AC6" s="9" t="s">
        <v>130</v>
      </c>
      <c r="AD6" s="3"/>
      <c r="AE6" s="9" t="s">
        <v>101</v>
      </c>
      <c r="AF6" s="93">
        <v>97979245</v>
      </c>
      <c r="AG6" s="9" t="s">
        <v>64</v>
      </c>
      <c r="AH6" s="8" t="s">
        <v>89</v>
      </c>
      <c r="AI6" s="128">
        <v>1087</v>
      </c>
      <c r="AJ6" s="22"/>
      <c r="AK6" s="22"/>
      <c r="AL6" s="22"/>
      <c r="AM6" s="132">
        <f t="shared" si="0"/>
        <v>1087</v>
      </c>
      <c r="AN6" s="130">
        <f t="shared" si="1"/>
        <v>934.81999999999994</v>
      </c>
      <c r="AO6" s="113"/>
      <c r="AP6" s="111"/>
      <c r="AQ6" s="111"/>
      <c r="AR6" s="130">
        <f t="shared" si="2"/>
        <v>934.81999999999994</v>
      </c>
      <c r="AS6" s="126"/>
      <c r="AT6" s="130">
        <f t="shared" si="3"/>
        <v>1121.7839999999999</v>
      </c>
      <c r="AU6" s="112"/>
      <c r="AV6" s="112"/>
      <c r="AW6" s="112"/>
      <c r="AX6" s="130">
        <f t="shared" si="4"/>
        <v>1121.7839999999999</v>
      </c>
      <c r="AY6" s="133"/>
      <c r="AZ6" s="39"/>
      <c r="BA6" s="8"/>
      <c r="BB6" s="9"/>
      <c r="BC6" s="9"/>
      <c r="BD6" s="9"/>
      <c r="BE6" s="9"/>
      <c r="BF6" s="9"/>
      <c r="BG6" s="9"/>
      <c r="BH6" s="9"/>
      <c r="BI6" s="115" t="s">
        <v>126</v>
      </c>
      <c r="BJ6" s="9"/>
      <c r="BK6" s="2" t="s">
        <v>65</v>
      </c>
      <c r="BL6" s="48" t="s">
        <v>127</v>
      </c>
      <c r="BM6" s="8"/>
      <c r="BN6" s="8" t="s">
        <v>66</v>
      </c>
      <c r="BO6" s="8" t="s">
        <v>66</v>
      </c>
      <c r="BP6" s="60"/>
      <c r="BQ6" s="61"/>
      <c r="BR6" s="108">
        <v>45342</v>
      </c>
      <c r="BS6" s="26"/>
    </row>
    <row r="7" spans="1:160" s="26" customFormat="1">
      <c r="A7" s="8">
        <v>5</v>
      </c>
      <c r="B7" s="9" t="s">
        <v>72</v>
      </c>
      <c r="C7" s="9" t="s">
        <v>73</v>
      </c>
      <c r="D7" s="9" t="s">
        <v>74</v>
      </c>
      <c r="E7" s="9" t="s">
        <v>75</v>
      </c>
      <c r="F7" s="9" t="s">
        <v>76</v>
      </c>
      <c r="G7" s="9"/>
      <c r="H7" s="9" t="s">
        <v>77</v>
      </c>
      <c r="I7" s="9" t="s">
        <v>72</v>
      </c>
      <c r="J7" s="9" t="s">
        <v>75</v>
      </c>
      <c r="K7" s="9" t="s">
        <v>76</v>
      </c>
      <c r="L7" s="9"/>
      <c r="M7" s="9" t="s">
        <v>77</v>
      </c>
      <c r="N7" s="9" t="s">
        <v>103</v>
      </c>
      <c r="O7" s="9" t="s">
        <v>91</v>
      </c>
      <c r="P7" s="9" t="s">
        <v>92</v>
      </c>
      <c r="Q7" s="9" t="s">
        <v>104</v>
      </c>
      <c r="R7" s="9" t="s">
        <v>79</v>
      </c>
      <c r="S7" s="9" t="s">
        <v>105</v>
      </c>
      <c r="T7" s="9"/>
      <c r="U7" s="9" t="s">
        <v>67</v>
      </c>
      <c r="V7" s="9" t="s">
        <v>80</v>
      </c>
      <c r="W7" s="56">
        <v>44926</v>
      </c>
      <c r="X7" s="9"/>
      <c r="Y7" s="9"/>
      <c r="Z7" s="9"/>
      <c r="AA7" s="8" t="s">
        <v>68</v>
      </c>
      <c r="AB7" s="127" t="s">
        <v>132</v>
      </c>
      <c r="AC7" s="9" t="s">
        <v>130</v>
      </c>
      <c r="AD7" s="3"/>
      <c r="AE7" s="9" t="s">
        <v>106</v>
      </c>
      <c r="AF7" s="9" t="s">
        <v>107</v>
      </c>
      <c r="AG7" s="9" t="s">
        <v>64</v>
      </c>
      <c r="AH7" s="8" t="s">
        <v>102</v>
      </c>
      <c r="AI7" s="128">
        <v>1705</v>
      </c>
      <c r="AJ7" s="22"/>
      <c r="AK7" s="22"/>
      <c r="AL7" s="22"/>
      <c r="AM7" s="132">
        <f t="shared" si="0"/>
        <v>1705</v>
      </c>
      <c r="AN7" s="130">
        <f t="shared" si="1"/>
        <v>1466.3</v>
      </c>
      <c r="AO7" s="72"/>
      <c r="AP7" s="72"/>
      <c r="AQ7" s="72"/>
      <c r="AR7" s="130">
        <f t="shared" si="2"/>
        <v>1466.3</v>
      </c>
      <c r="AS7" s="126"/>
      <c r="AT7" s="130">
        <f t="shared" si="3"/>
        <v>1759.56</v>
      </c>
      <c r="AU7" s="72"/>
      <c r="AV7" s="72"/>
      <c r="AW7" s="72"/>
      <c r="AX7" s="130">
        <f t="shared" si="4"/>
        <v>1759.56</v>
      </c>
      <c r="AY7" s="133"/>
      <c r="AZ7" s="39"/>
      <c r="BA7" s="8"/>
      <c r="BB7" s="9"/>
      <c r="BC7" s="9"/>
      <c r="BD7" s="9"/>
      <c r="BE7" s="9"/>
      <c r="BF7" s="9"/>
      <c r="BG7" s="9"/>
      <c r="BH7" s="9"/>
      <c r="BI7" s="115" t="s">
        <v>126</v>
      </c>
      <c r="BJ7" s="9"/>
      <c r="BK7" s="2" t="s">
        <v>65</v>
      </c>
      <c r="BL7" s="48" t="s">
        <v>127</v>
      </c>
      <c r="BM7" s="8"/>
      <c r="BN7" s="8" t="s">
        <v>66</v>
      </c>
      <c r="BO7" s="8" t="s">
        <v>66</v>
      </c>
      <c r="BP7" s="60"/>
      <c r="BQ7" s="61"/>
      <c r="BR7" s="108">
        <v>45342</v>
      </c>
    </row>
    <row r="8" spans="1:160" s="26" customFormat="1">
      <c r="A8" s="8">
        <v>6</v>
      </c>
      <c r="B8" s="9" t="s">
        <v>72</v>
      </c>
      <c r="C8" s="9" t="s">
        <v>73</v>
      </c>
      <c r="D8" s="9" t="s">
        <v>74</v>
      </c>
      <c r="E8" s="9" t="s">
        <v>75</v>
      </c>
      <c r="F8" s="9" t="s">
        <v>76</v>
      </c>
      <c r="G8" s="9"/>
      <c r="H8" s="9" t="s">
        <v>77</v>
      </c>
      <c r="I8" s="9" t="s">
        <v>72</v>
      </c>
      <c r="J8" s="9" t="s">
        <v>75</v>
      </c>
      <c r="K8" s="9" t="s">
        <v>76</v>
      </c>
      <c r="L8" s="9"/>
      <c r="M8" s="9" t="s">
        <v>77</v>
      </c>
      <c r="N8" s="9" t="s">
        <v>108</v>
      </c>
      <c r="O8" s="9" t="s">
        <v>91</v>
      </c>
      <c r="P8" s="9" t="s">
        <v>92</v>
      </c>
      <c r="Q8" s="9" t="s">
        <v>104</v>
      </c>
      <c r="R8" s="9" t="s">
        <v>79</v>
      </c>
      <c r="S8" s="9" t="s">
        <v>105</v>
      </c>
      <c r="T8" s="9"/>
      <c r="U8" s="9" t="s">
        <v>67</v>
      </c>
      <c r="V8" s="9" t="s">
        <v>80</v>
      </c>
      <c r="W8" s="56">
        <v>44926</v>
      </c>
      <c r="X8" s="9"/>
      <c r="Y8" s="9"/>
      <c r="Z8" s="9"/>
      <c r="AA8" s="8" t="s">
        <v>68</v>
      </c>
      <c r="AB8" s="127" t="s">
        <v>132</v>
      </c>
      <c r="AC8" s="9" t="s">
        <v>130</v>
      </c>
      <c r="AD8" s="3"/>
      <c r="AE8" s="9" t="s">
        <v>109</v>
      </c>
      <c r="AF8" s="9" t="s">
        <v>110</v>
      </c>
      <c r="AG8" s="9" t="s">
        <v>64</v>
      </c>
      <c r="AH8" s="8" t="s">
        <v>111</v>
      </c>
      <c r="AI8" s="128">
        <v>1076</v>
      </c>
      <c r="AJ8" s="22"/>
      <c r="AK8" s="22"/>
      <c r="AL8" s="22"/>
      <c r="AM8" s="132">
        <f t="shared" si="0"/>
        <v>1076</v>
      </c>
      <c r="AN8" s="130">
        <f t="shared" si="1"/>
        <v>925.36</v>
      </c>
      <c r="AO8" s="72"/>
      <c r="AP8" s="72"/>
      <c r="AQ8" s="72"/>
      <c r="AR8" s="130">
        <f t="shared" si="2"/>
        <v>925.36</v>
      </c>
      <c r="AS8" s="126"/>
      <c r="AT8" s="130">
        <f t="shared" si="3"/>
        <v>1110.432</v>
      </c>
      <c r="AU8" s="72"/>
      <c r="AV8" s="72"/>
      <c r="AW8" s="72"/>
      <c r="AX8" s="130">
        <f t="shared" si="4"/>
        <v>1110.432</v>
      </c>
      <c r="AY8" s="133"/>
      <c r="AZ8" s="39"/>
      <c r="BA8" s="8"/>
      <c r="BB8" s="9"/>
      <c r="BC8" s="9"/>
      <c r="BD8" s="9"/>
      <c r="BE8" s="9"/>
      <c r="BF8" s="9"/>
      <c r="BG8" s="9"/>
      <c r="BH8" s="9"/>
      <c r="BI8" s="115" t="s">
        <v>126</v>
      </c>
      <c r="BJ8" s="9"/>
      <c r="BK8" s="2" t="s">
        <v>65</v>
      </c>
      <c r="BL8" s="48" t="s">
        <v>127</v>
      </c>
      <c r="BM8" s="8"/>
      <c r="BN8" s="8" t="s">
        <v>66</v>
      </c>
      <c r="BO8" s="8" t="s">
        <v>66</v>
      </c>
      <c r="BP8" s="60"/>
      <c r="BQ8" s="61"/>
      <c r="BR8" s="108">
        <v>45342</v>
      </c>
    </row>
    <row r="9" spans="1:160" s="26" customFormat="1">
      <c r="A9" s="8">
        <v>7</v>
      </c>
      <c r="B9" s="9" t="s">
        <v>72</v>
      </c>
      <c r="C9" s="9" t="s">
        <v>73</v>
      </c>
      <c r="D9" s="9" t="s">
        <v>74</v>
      </c>
      <c r="E9" s="9" t="s">
        <v>75</v>
      </c>
      <c r="F9" s="9" t="s">
        <v>76</v>
      </c>
      <c r="G9" s="9"/>
      <c r="H9" s="9" t="s">
        <v>77</v>
      </c>
      <c r="I9" s="9" t="s">
        <v>72</v>
      </c>
      <c r="J9" s="9" t="s">
        <v>75</v>
      </c>
      <c r="K9" s="9" t="s">
        <v>76</v>
      </c>
      <c r="L9" s="9"/>
      <c r="M9" s="9" t="s">
        <v>77</v>
      </c>
      <c r="N9" s="9" t="s">
        <v>112</v>
      </c>
      <c r="O9" s="9" t="s">
        <v>91</v>
      </c>
      <c r="P9" s="9" t="s">
        <v>92</v>
      </c>
      <c r="Q9" s="9" t="s">
        <v>113</v>
      </c>
      <c r="R9" s="9" t="s">
        <v>79</v>
      </c>
      <c r="S9" s="9" t="s">
        <v>105</v>
      </c>
      <c r="T9" s="9"/>
      <c r="U9" s="9" t="s">
        <v>67</v>
      </c>
      <c r="V9" s="9" t="s">
        <v>80</v>
      </c>
      <c r="W9" s="56">
        <v>44926</v>
      </c>
      <c r="X9" s="9"/>
      <c r="Y9" s="9"/>
      <c r="Z9" s="9"/>
      <c r="AA9" s="8" t="s">
        <v>68</v>
      </c>
      <c r="AB9" s="127" t="s">
        <v>132</v>
      </c>
      <c r="AC9" s="9" t="s">
        <v>130</v>
      </c>
      <c r="AD9" s="3"/>
      <c r="AE9" s="9" t="s">
        <v>114</v>
      </c>
      <c r="AF9" s="9" t="s">
        <v>115</v>
      </c>
      <c r="AG9" s="9" t="s">
        <v>64</v>
      </c>
      <c r="AH9" s="8" t="s">
        <v>116</v>
      </c>
      <c r="AI9" s="128">
        <f>48000+25000</f>
        <v>73000</v>
      </c>
      <c r="AJ9" s="22"/>
      <c r="AK9" s="22"/>
      <c r="AL9" s="22"/>
      <c r="AM9" s="132">
        <f t="shared" si="0"/>
        <v>73000</v>
      </c>
      <c r="AN9" s="130">
        <f t="shared" si="1"/>
        <v>62780</v>
      </c>
      <c r="AO9" s="72"/>
      <c r="AP9" s="72"/>
      <c r="AQ9" s="72"/>
      <c r="AR9" s="130">
        <f t="shared" si="2"/>
        <v>62780</v>
      </c>
      <c r="AS9" s="126"/>
      <c r="AT9" s="130">
        <f t="shared" si="3"/>
        <v>75336</v>
      </c>
      <c r="AU9" s="72"/>
      <c r="AV9" s="72"/>
      <c r="AW9" s="72"/>
      <c r="AX9" s="130">
        <f t="shared" si="4"/>
        <v>75336</v>
      </c>
      <c r="AY9" s="133"/>
      <c r="AZ9" s="39"/>
      <c r="BA9" s="8"/>
      <c r="BB9" s="9"/>
      <c r="BC9" s="9"/>
      <c r="BD9" s="9"/>
      <c r="BE9" s="9"/>
      <c r="BF9" s="9"/>
      <c r="BG9" s="9"/>
      <c r="BH9" s="9"/>
      <c r="BI9" s="115" t="s">
        <v>126</v>
      </c>
      <c r="BJ9" s="9"/>
      <c r="BK9" s="2" t="s">
        <v>65</v>
      </c>
      <c r="BL9" s="48" t="s">
        <v>127</v>
      </c>
      <c r="BM9" s="8"/>
      <c r="BN9" s="8" t="s">
        <v>66</v>
      </c>
      <c r="BO9" s="8" t="s">
        <v>66</v>
      </c>
      <c r="BP9" s="60"/>
      <c r="BQ9" s="61"/>
      <c r="BR9" s="108">
        <v>45342</v>
      </c>
    </row>
    <row r="10" spans="1:160" s="25" customFormat="1">
      <c r="A10" s="8">
        <v>8</v>
      </c>
      <c r="B10" s="9" t="s">
        <v>72</v>
      </c>
      <c r="C10" s="9" t="s">
        <v>73</v>
      </c>
      <c r="D10" s="9" t="s">
        <v>74</v>
      </c>
      <c r="E10" s="9" t="s">
        <v>75</v>
      </c>
      <c r="F10" s="9" t="s">
        <v>76</v>
      </c>
      <c r="G10" s="9"/>
      <c r="H10" s="9" t="s">
        <v>77</v>
      </c>
      <c r="I10" s="9" t="s">
        <v>72</v>
      </c>
      <c r="J10" s="9" t="s">
        <v>75</v>
      </c>
      <c r="K10" s="9" t="s">
        <v>76</v>
      </c>
      <c r="L10" s="9"/>
      <c r="M10" s="9" t="s">
        <v>77</v>
      </c>
      <c r="N10" s="9" t="s">
        <v>117</v>
      </c>
      <c r="O10" s="9" t="s">
        <v>91</v>
      </c>
      <c r="P10" s="9" t="s">
        <v>92</v>
      </c>
      <c r="Q10" s="9" t="s">
        <v>99</v>
      </c>
      <c r="R10" s="9" t="s">
        <v>79</v>
      </c>
      <c r="S10" s="9" t="s">
        <v>79</v>
      </c>
      <c r="T10" s="9"/>
      <c r="U10" s="9" t="s">
        <v>67</v>
      </c>
      <c r="V10" s="9" t="s">
        <v>80</v>
      </c>
      <c r="W10" s="56">
        <v>44926</v>
      </c>
      <c r="X10" s="9"/>
      <c r="Y10" s="9"/>
      <c r="Z10" s="9"/>
      <c r="AA10" s="8" t="s">
        <v>68</v>
      </c>
      <c r="AB10" s="127" t="s">
        <v>132</v>
      </c>
      <c r="AC10" s="9" t="s">
        <v>130</v>
      </c>
      <c r="AD10" s="3"/>
      <c r="AE10" s="9" t="s">
        <v>118</v>
      </c>
      <c r="AF10" s="9" t="s">
        <v>119</v>
      </c>
      <c r="AG10" s="9" t="s">
        <v>64</v>
      </c>
      <c r="AH10" s="8" t="s">
        <v>102</v>
      </c>
      <c r="AI10" s="128">
        <v>759</v>
      </c>
      <c r="AJ10" s="22"/>
      <c r="AK10" s="22"/>
      <c r="AL10" s="22"/>
      <c r="AM10" s="132">
        <f t="shared" si="0"/>
        <v>759</v>
      </c>
      <c r="AN10" s="130">
        <f t="shared" si="1"/>
        <v>652.74</v>
      </c>
      <c r="AO10" s="72"/>
      <c r="AP10" s="72"/>
      <c r="AQ10" s="72"/>
      <c r="AR10" s="130">
        <f t="shared" si="2"/>
        <v>652.74</v>
      </c>
      <c r="AS10" s="126"/>
      <c r="AT10" s="130">
        <f t="shared" si="3"/>
        <v>783.28800000000001</v>
      </c>
      <c r="AU10" s="72"/>
      <c r="AV10" s="72"/>
      <c r="AW10" s="72"/>
      <c r="AX10" s="130">
        <f t="shared" si="4"/>
        <v>783.28800000000001</v>
      </c>
      <c r="AY10" s="133"/>
      <c r="AZ10" s="39"/>
      <c r="BA10" s="8"/>
      <c r="BB10" s="9"/>
      <c r="BC10" s="9"/>
      <c r="BD10" s="9"/>
      <c r="BE10" s="9"/>
      <c r="BF10" s="9"/>
      <c r="BG10" s="9"/>
      <c r="BH10" s="9"/>
      <c r="BI10" s="115" t="s">
        <v>126</v>
      </c>
      <c r="BJ10" s="9"/>
      <c r="BK10" s="2" t="s">
        <v>65</v>
      </c>
      <c r="BL10" s="48" t="s">
        <v>127</v>
      </c>
      <c r="BM10" s="8"/>
      <c r="BN10" s="8" t="s">
        <v>66</v>
      </c>
      <c r="BO10" s="8" t="s">
        <v>66</v>
      </c>
      <c r="BP10" s="60"/>
      <c r="BQ10" s="61"/>
      <c r="BR10" s="108">
        <v>45342</v>
      </c>
    </row>
    <row r="11" spans="1:160" s="25" customFormat="1">
      <c r="A11" s="8">
        <v>9</v>
      </c>
      <c r="B11" s="9" t="s">
        <v>72</v>
      </c>
      <c r="C11" s="9" t="s">
        <v>73</v>
      </c>
      <c r="D11" s="9" t="s">
        <v>74</v>
      </c>
      <c r="E11" s="9" t="s">
        <v>75</v>
      </c>
      <c r="F11" s="9" t="s">
        <v>76</v>
      </c>
      <c r="G11" s="9"/>
      <c r="H11" s="9" t="s">
        <v>77</v>
      </c>
      <c r="I11" s="9" t="s">
        <v>72</v>
      </c>
      <c r="J11" s="9" t="s">
        <v>75</v>
      </c>
      <c r="K11" s="9" t="s">
        <v>76</v>
      </c>
      <c r="L11" s="9"/>
      <c r="M11" s="9" t="s">
        <v>77</v>
      </c>
      <c r="N11" s="9" t="s">
        <v>120</v>
      </c>
      <c r="O11" s="9" t="s">
        <v>121</v>
      </c>
      <c r="P11" s="9" t="s">
        <v>122</v>
      </c>
      <c r="Q11" s="9" t="s">
        <v>123</v>
      </c>
      <c r="R11" s="9" t="s">
        <v>79</v>
      </c>
      <c r="S11" s="9" t="s">
        <v>124</v>
      </c>
      <c r="T11" s="9"/>
      <c r="U11" s="9" t="s">
        <v>67</v>
      </c>
      <c r="V11" s="9" t="s">
        <v>80</v>
      </c>
      <c r="W11" s="56">
        <v>44926</v>
      </c>
      <c r="X11" s="9"/>
      <c r="Y11" s="9"/>
      <c r="Z11" s="9"/>
      <c r="AA11" s="8" t="s">
        <v>68</v>
      </c>
      <c r="AB11" s="9" t="s">
        <v>129</v>
      </c>
      <c r="AC11" s="9" t="s">
        <v>131</v>
      </c>
      <c r="AD11" s="3"/>
      <c r="AE11" s="3" t="s">
        <v>134</v>
      </c>
      <c r="AF11" s="9" t="s">
        <v>125</v>
      </c>
      <c r="AG11" s="9" t="s">
        <v>64</v>
      </c>
      <c r="AH11" s="8" t="s">
        <v>102</v>
      </c>
      <c r="AI11" s="128">
        <v>7170</v>
      </c>
      <c r="AJ11" s="22"/>
      <c r="AK11" s="22"/>
      <c r="AL11" s="22"/>
      <c r="AM11" s="132">
        <f t="shared" si="0"/>
        <v>7170</v>
      </c>
      <c r="AN11" s="130">
        <f t="shared" si="1"/>
        <v>6166.2</v>
      </c>
      <c r="AO11" s="72"/>
      <c r="AP11" s="72"/>
      <c r="AQ11" s="72"/>
      <c r="AR11" s="130">
        <f t="shared" si="2"/>
        <v>6166.2</v>
      </c>
      <c r="AS11" s="126"/>
      <c r="AT11" s="130">
        <f t="shared" si="3"/>
        <v>7399.44</v>
      </c>
      <c r="AU11" s="72"/>
      <c r="AV11" s="72"/>
      <c r="AW11" s="72"/>
      <c r="AX11" s="130">
        <f t="shared" si="4"/>
        <v>7399.44</v>
      </c>
      <c r="AY11" s="133"/>
      <c r="AZ11" s="39"/>
      <c r="BA11" s="8"/>
      <c r="BB11" s="9"/>
      <c r="BC11" s="9"/>
      <c r="BD11" s="9"/>
      <c r="BE11" s="9"/>
      <c r="BF11" s="9"/>
      <c r="BG11" s="9"/>
      <c r="BH11" s="9"/>
      <c r="BI11" s="115" t="s">
        <v>126</v>
      </c>
      <c r="BJ11" s="9"/>
      <c r="BK11" s="2" t="s">
        <v>65</v>
      </c>
      <c r="BL11" s="48" t="s">
        <v>127</v>
      </c>
      <c r="BM11" s="8"/>
      <c r="BN11" s="8" t="s">
        <v>66</v>
      </c>
      <c r="BO11" s="8" t="s">
        <v>66</v>
      </c>
      <c r="BP11" s="60"/>
      <c r="BQ11" s="61"/>
      <c r="BR11" s="108">
        <v>45342</v>
      </c>
    </row>
    <row r="12" spans="1:160" s="25" customForma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56"/>
      <c r="X12" s="9"/>
      <c r="Y12" s="9"/>
      <c r="Z12" s="9"/>
      <c r="AA12" s="8"/>
      <c r="AB12" s="9"/>
      <c r="AC12" s="9"/>
      <c r="AD12" s="3"/>
      <c r="AE12" s="9"/>
      <c r="AF12" s="9"/>
      <c r="AG12" s="9"/>
      <c r="AH12" s="8"/>
      <c r="AI12" s="128">
        <f>AI3+AI4+AI5+AI6+AI7+AI8+AI9+AI10+AI11</f>
        <v>119407</v>
      </c>
      <c r="AJ12" s="22"/>
      <c r="AK12" s="22"/>
      <c r="AL12" s="22"/>
      <c r="AM12" s="23"/>
      <c r="AN12" s="137">
        <f>SUM(AN3:AN11)</f>
        <v>102690.01999999999</v>
      </c>
      <c r="AO12" s="72"/>
      <c r="AP12" s="72"/>
      <c r="AQ12" s="72"/>
      <c r="AR12" s="130">
        <f>SUM(AR3:AR11)</f>
        <v>102690.01999999999</v>
      </c>
      <c r="AS12" s="135"/>
      <c r="AT12" s="130">
        <f>SUM(AT3:AT11)</f>
        <v>123228.024</v>
      </c>
      <c r="AU12" s="72"/>
      <c r="AV12" s="72"/>
      <c r="AW12" s="72"/>
      <c r="AX12" s="130">
        <f t="shared" si="4"/>
        <v>123228.024</v>
      </c>
      <c r="AY12" s="134"/>
      <c r="AZ12" s="39"/>
      <c r="BA12" s="8"/>
      <c r="BB12" s="9"/>
      <c r="BC12" s="9"/>
      <c r="BD12" s="9"/>
      <c r="BE12" s="9"/>
      <c r="BF12" s="9"/>
      <c r="BG12" s="9"/>
      <c r="BH12" s="9"/>
      <c r="BI12" s="9"/>
      <c r="BJ12" s="9"/>
      <c r="BK12" s="2"/>
      <c r="BL12" s="49"/>
      <c r="BM12" s="8"/>
      <c r="BN12" s="8"/>
      <c r="BO12" s="8"/>
      <c r="BP12" s="60"/>
      <c r="BQ12" s="61"/>
      <c r="BR12" s="61"/>
    </row>
    <row r="13" spans="1:160" s="25" customFormat="1" ht="14.4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56"/>
      <c r="X13" s="9"/>
      <c r="Y13" s="9"/>
      <c r="Z13" s="9"/>
      <c r="AA13" s="8"/>
      <c r="AB13" s="9"/>
      <c r="AC13" s="9"/>
      <c r="AD13" s="3"/>
      <c r="AE13" s="9"/>
      <c r="AF13" s="9"/>
      <c r="AG13" s="9"/>
      <c r="AH13" s="8"/>
      <c r="AI13" s="22"/>
      <c r="AJ13" s="22"/>
      <c r="AK13" s="22"/>
      <c r="AL13" s="22"/>
      <c r="AM13" s="121"/>
      <c r="AN13" s="122"/>
      <c r="AO13" s="123"/>
      <c r="AP13" s="123"/>
      <c r="AQ13" s="123"/>
      <c r="AR13" s="122"/>
      <c r="AS13" s="122"/>
      <c r="AT13" s="123"/>
      <c r="AU13" s="72"/>
      <c r="AV13" s="72"/>
      <c r="AW13" s="72"/>
      <c r="AX13" s="123"/>
      <c r="AY13" s="125"/>
      <c r="AZ13" s="39"/>
      <c r="BA13" s="8"/>
      <c r="BB13" s="9"/>
      <c r="BC13" s="9"/>
      <c r="BD13" s="9"/>
      <c r="BE13" s="9"/>
      <c r="BF13" s="9"/>
      <c r="BG13" s="9"/>
      <c r="BH13" s="9"/>
      <c r="BI13" s="9"/>
      <c r="BJ13" s="9"/>
      <c r="BK13" s="2"/>
      <c r="BL13" s="49"/>
      <c r="BM13" s="8"/>
      <c r="BN13" s="8"/>
      <c r="BO13" s="8"/>
      <c r="BP13" s="60"/>
      <c r="BQ13" s="61"/>
      <c r="BR13" s="61"/>
    </row>
    <row r="14" spans="1:160" s="25" customForma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56"/>
      <c r="X14" s="9"/>
      <c r="Y14" s="9"/>
      <c r="Z14" s="9"/>
      <c r="AA14" s="8"/>
      <c r="AB14" s="9"/>
      <c r="AC14" s="9"/>
      <c r="AD14" s="3"/>
      <c r="AE14" s="9"/>
      <c r="AF14" s="9"/>
      <c r="AG14" s="9"/>
      <c r="AH14" s="8"/>
      <c r="AI14" s="22"/>
      <c r="AJ14" s="22"/>
      <c r="AK14" s="22"/>
      <c r="AL14" s="22"/>
      <c r="AM14" s="23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116"/>
      <c r="AZ14" s="39"/>
      <c r="BA14" s="8"/>
      <c r="BB14" s="9"/>
      <c r="BC14" s="9"/>
      <c r="BD14" s="9"/>
      <c r="BE14" s="9"/>
      <c r="BF14" s="9"/>
      <c r="BG14" s="9"/>
      <c r="BH14" s="9"/>
      <c r="BI14" s="9"/>
      <c r="BJ14" s="9"/>
      <c r="BK14" s="2"/>
      <c r="BL14" s="49"/>
      <c r="BM14" s="8"/>
      <c r="BN14" s="8"/>
      <c r="BO14" s="8"/>
      <c r="BP14" s="60"/>
      <c r="BQ14" s="61"/>
      <c r="BR14" s="61"/>
    </row>
    <row r="15" spans="1:160" s="25" customForma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56"/>
      <c r="X15" s="9"/>
      <c r="Y15" s="9"/>
      <c r="Z15" s="9"/>
      <c r="AA15" s="8"/>
      <c r="AB15" s="9"/>
      <c r="AC15" s="9"/>
      <c r="AD15" s="3"/>
      <c r="AE15" s="9"/>
      <c r="AF15" s="9"/>
      <c r="AG15" s="9"/>
      <c r="AH15" s="8"/>
      <c r="AI15" s="22"/>
      <c r="AJ15" s="22"/>
      <c r="AK15" s="22"/>
      <c r="AL15" s="22"/>
      <c r="AM15" s="23"/>
      <c r="AN15" s="129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116"/>
      <c r="AZ15" s="39"/>
      <c r="BA15" s="8"/>
      <c r="BB15" s="9"/>
      <c r="BC15" s="9"/>
      <c r="BD15" s="9"/>
      <c r="BE15" s="9"/>
      <c r="BF15" s="9"/>
      <c r="BG15" s="9"/>
      <c r="BH15" s="9"/>
      <c r="BI15" s="9"/>
      <c r="BJ15" s="9"/>
      <c r="BK15" s="2"/>
      <c r="BL15" s="48"/>
      <c r="BM15" s="8"/>
      <c r="BN15" s="8"/>
      <c r="BO15" s="8"/>
      <c r="BP15" s="60"/>
      <c r="BQ15" s="61"/>
      <c r="BR15" s="61"/>
    </row>
    <row r="16" spans="1:160" s="25" customForma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56"/>
      <c r="X16" s="9"/>
      <c r="Y16" s="9"/>
      <c r="Z16" s="9"/>
      <c r="AA16" s="8"/>
      <c r="AB16" s="9"/>
      <c r="AC16" s="9"/>
      <c r="AD16" s="3"/>
      <c r="AE16" s="9"/>
      <c r="AF16" s="9"/>
      <c r="AG16" s="9"/>
      <c r="AH16" s="8"/>
      <c r="AI16" s="22"/>
      <c r="AJ16" s="22"/>
      <c r="AK16" s="22"/>
      <c r="AL16" s="22"/>
      <c r="AM16" s="23"/>
      <c r="AN16" s="129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116"/>
      <c r="AZ16" s="39"/>
      <c r="BA16" s="8"/>
      <c r="BB16" s="9"/>
      <c r="BC16" s="9"/>
      <c r="BD16" s="9"/>
      <c r="BE16" s="9"/>
      <c r="BF16" s="9"/>
      <c r="BG16" s="9"/>
      <c r="BH16" s="9"/>
      <c r="BI16" s="9"/>
      <c r="BJ16" s="9"/>
      <c r="BK16" s="2"/>
      <c r="BL16" s="48"/>
      <c r="BM16" s="8"/>
      <c r="BN16" s="8"/>
      <c r="BO16" s="8"/>
      <c r="BP16" s="60"/>
      <c r="BQ16" s="61"/>
      <c r="BR16" s="61"/>
    </row>
    <row r="17" spans="1:70" s="25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56"/>
      <c r="X17" s="9"/>
      <c r="Y17" s="9"/>
      <c r="Z17" s="9"/>
      <c r="AA17" s="8"/>
      <c r="AB17" s="9"/>
      <c r="AC17" s="9"/>
      <c r="AD17" s="3"/>
      <c r="AE17" s="9"/>
      <c r="AF17" s="9"/>
      <c r="AG17" s="9"/>
      <c r="AH17" s="8"/>
      <c r="AI17" s="22"/>
      <c r="AJ17" s="22"/>
      <c r="AK17" s="22"/>
      <c r="AL17" s="136"/>
      <c r="AM17" s="23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116"/>
      <c r="AZ17" s="39"/>
      <c r="BA17" s="8"/>
      <c r="BB17" s="9"/>
      <c r="BC17" s="9"/>
      <c r="BD17" s="9"/>
      <c r="BE17" s="9"/>
      <c r="BF17" s="9"/>
      <c r="BG17" s="9"/>
      <c r="BH17" s="9"/>
      <c r="BI17" s="9"/>
      <c r="BJ17" s="9"/>
      <c r="BK17" s="2"/>
      <c r="BL17" s="48"/>
      <c r="BM17" s="8"/>
      <c r="BN17" s="8"/>
      <c r="BO17" s="8"/>
      <c r="BP17" s="60"/>
      <c r="BQ17" s="61"/>
      <c r="BR17" s="61"/>
    </row>
    <row r="18" spans="1:70" s="25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56"/>
      <c r="X18" s="9"/>
      <c r="Y18" s="9"/>
      <c r="Z18" s="9"/>
      <c r="AA18" s="8"/>
      <c r="AB18" s="9"/>
      <c r="AC18" s="9"/>
      <c r="AD18" s="3"/>
      <c r="AE18" s="9"/>
      <c r="AF18" s="9"/>
      <c r="AG18" s="9"/>
      <c r="AH18" s="8"/>
      <c r="AI18" s="22"/>
      <c r="AJ18" s="22"/>
      <c r="AK18" s="22"/>
      <c r="AL18" s="22"/>
      <c r="AM18" s="23"/>
      <c r="AN18" s="129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116"/>
      <c r="AZ18" s="39"/>
      <c r="BA18" s="8"/>
      <c r="BB18" s="9"/>
      <c r="BC18" s="9"/>
      <c r="BD18" s="9"/>
      <c r="BE18" s="9"/>
      <c r="BF18" s="9"/>
      <c r="BG18" s="9"/>
      <c r="BH18" s="9"/>
      <c r="BI18" s="9"/>
      <c r="BJ18" s="9"/>
      <c r="BK18" s="2"/>
      <c r="BL18" s="48"/>
      <c r="BM18" s="8"/>
      <c r="BN18" s="8"/>
      <c r="BO18" s="8"/>
      <c r="BP18" s="60"/>
      <c r="BQ18" s="61"/>
      <c r="BR18" s="61"/>
    </row>
    <row r="19" spans="1:70" s="25" customForma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56"/>
      <c r="X19" s="9"/>
      <c r="Y19" s="9"/>
      <c r="Z19" s="9"/>
      <c r="AA19" s="8"/>
      <c r="AB19" s="9"/>
      <c r="AC19" s="9"/>
      <c r="AD19" s="3"/>
      <c r="AE19" s="9"/>
      <c r="AF19" s="9"/>
      <c r="AG19" s="9"/>
      <c r="AH19" s="8"/>
      <c r="AI19" s="22"/>
      <c r="AJ19" s="22"/>
      <c r="AK19" s="22"/>
      <c r="AL19" s="136"/>
      <c r="AM19" s="23"/>
      <c r="AN19" s="72"/>
      <c r="AO19" s="72"/>
      <c r="AP19" s="72"/>
      <c r="AQ19" s="131"/>
      <c r="AR19" s="72"/>
      <c r="AS19" s="72"/>
      <c r="AT19" s="72"/>
      <c r="AU19" s="72"/>
      <c r="AV19" s="72"/>
      <c r="AW19" s="72"/>
      <c r="AX19" s="72"/>
      <c r="AY19" s="116"/>
      <c r="AZ19" s="39"/>
      <c r="BA19" s="8"/>
      <c r="BB19" s="9"/>
      <c r="BC19" s="9"/>
      <c r="BD19" s="9"/>
      <c r="BE19" s="9"/>
      <c r="BF19" s="9"/>
      <c r="BG19" s="9"/>
      <c r="BH19" s="9"/>
      <c r="BI19" s="9"/>
      <c r="BJ19" s="9"/>
      <c r="BK19" s="2"/>
      <c r="BL19" s="48"/>
      <c r="BM19" s="8"/>
      <c r="BN19" s="8"/>
      <c r="BO19" s="8"/>
      <c r="BP19" s="60"/>
      <c r="BQ19" s="61"/>
      <c r="BR19" s="61"/>
    </row>
    <row r="20" spans="1:70" s="25" customForma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56"/>
      <c r="X20" s="9"/>
      <c r="Y20" s="9"/>
      <c r="Z20" s="9"/>
      <c r="AA20" s="8"/>
      <c r="AB20" s="9"/>
      <c r="AC20" s="9"/>
      <c r="AD20" s="3"/>
      <c r="AE20" s="9"/>
      <c r="AF20" s="9"/>
      <c r="AG20" s="9"/>
      <c r="AH20" s="8"/>
      <c r="AI20" s="22"/>
      <c r="AJ20" s="22"/>
      <c r="AK20" s="22"/>
      <c r="AL20" s="22"/>
      <c r="AM20" s="23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116"/>
      <c r="AZ20" s="39"/>
      <c r="BA20" s="8"/>
      <c r="BB20" s="9"/>
      <c r="BC20" s="9"/>
      <c r="BD20" s="9"/>
      <c r="BE20" s="9"/>
      <c r="BF20" s="9"/>
      <c r="BG20" s="9"/>
      <c r="BH20" s="9"/>
      <c r="BI20" s="9"/>
      <c r="BJ20" s="9"/>
      <c r="BK20" s="2"/>
      <c r="BL20" s="48"/>
      <c r="BM20" s="8"/>
      <c r="BN20" s="8"/>
      <c r="BO20" s="8"/>
      <c r="BP20" s="60"/>
      <c r="BQ20" s="61"/>
      <c r="BR20" s="61"/>
    </row>
    <row r="21" spans="1:70" s="25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56"/>
      <c r="X21" s="9"/>
      <c r="Y21" s="9"/>
      <c r="Z21" s="9"/>
      <c r="AA21" s="8"/>
      <c r="AB21" s="9"/>
      <c r="AC21" s="9"/>
      <c r="AD21" s="3"/>
      <c r="AE21" s="9"/>
      <c r="AF21" s="9"/>
      <c r="AG21" s="9"/>
      <c r="AH21" s="8"/>
      <c r="AI21" s="22"/>
      <c r="AJ21" s="22"/>
      <c r="AK21" s="22"/>
      <c r="AL21" s="22"/>
      <c r="AM21" s="23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16"/>
      <c r="AZ21" s="39"/>
      <c r="BA21" s="8"/>
      <c r="BB21" s="9"/>
      <c r="BC21" s="9"/>
      <c r="BD21" s="9"/>
      <c r="BE21" s="9"/>
      <c r="BF21" s="9"/>
      <c r="BG21" s="9"/>
      <c r="BH21" s="9"/>
      <c r="BI21" s="9"/>
      <c r="BJ21" s="9"/>
      <c r="BK21" s="2"/>
      <c r="BL21" s="48"/>
      <c r="BM21" s="8"/>
      <c r="BN21" s="8"/>
      <c r="BO21" s="8"/>
      <c r="BP21" s="60"/>
      <c r="BQ21" s="61"/>
      <c r="BR21" s="61"/>
    </row>
    <row r="22" spans="1:70" s="25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56"/>
      <c r="X22" s="9"/>
      <c r="Y22" s="9"/>
      <c r="Z22" s="9"/>
      <c r="AA22" s="8"/>
      <c r="AB22" s="9"/>
      <c r="AC22" s="9"/>
      <c r="AD22" s="3"/>
      <c r="AE22" s="9"/>
      <c r="AF22" s="9"/>
      <c r="AG22" s="9"/>
      <c r="AH22" s="8"/>
      <c r="AI22" s="22"/>
      <c r="AJ22" s="22"/>
      <c r="AK22" s="22"/>
      <c r="AL22" s="22"/>
      <c r="AM22" s="23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6"/>
      <c r="AZ22" s="39"/>
      <c r="BA22" s="8"/>
      <c r="BB22" s="9"/>
      <c r="BC22" s="9"/>
      <c r="BD22" s="9"/>
      <c r="BE22" s="9"/>
      <c r="BF22" s="9"/>
      <c r="BG22" s="9"/>
      <c r="BH22" s="9"/>
      <c r="BI22" s="9"/>
      <c r="BJ22" s="9"/>
      <c r="BK22" s="2"/>
      <c r="BL22" s="48"/>
      <c r="BM22" s="8"/>
      <c r="BN22" s="8"/>
      <c r="BO22" s="8"/>
      <c r="BP22" s="60"/>
      <c r="BQ22" s="61"/>
      <c r="BR22" s="61"/>
    </row>
    <row r="23" spans="1:70" s="25" customForma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56"/>
      <c r="X23" s="9"/>
      <c r="Y23" s="9"/>
      <c r="Z23" s="9"/>
      <c r="AA23" s="8"/>
      <c r="AB23" s="9"/>
      <c r="AC23" s="9"/>
      <c r="AD23" s="3"/>
      <c r="AE23" s="9"/>
      <c r="AF23" s="9"/>
      <c r="AG23" s="9"/>
      <c r="AH23" s="8"/>
      <c r="AI23" s="22"/>
      <c r="AJ23" s="22"/>
      <c r="AK23" s="22"/>
      <c r="AL23" s="22"/>
      <c r="AM23" s="23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116"/>
      <c r="AZ23" s="39"/>
      <c r="BA23" s="8"/>
      <c r="BB23" s="9"/>
      <c r="BC23" s="9"/>
      <c r="BD23" s="9"/>
      <c r="BE23" s="9"/>
      <c r="BF23" s="9"/>
      <c r="BG23" s="9"/>
      <c r="BH23" s="9"/>
      <c r="BI23" s="9"/>
      <c r="BJ23" s="9"/>
      <c r="BK23" s="2"/>
      <c r="BL23" s="48"/>
      <c r="BM23" s="8"/>
      <c r="BN23" s="8"/>
      <c r="BO23" s="8"/>
      <c r="BP23" s="60"/>
      <c r="BQ23" s="61"/>
      <c r="BR23" s="61"/>
    </row>
    <row r="24" spans="1:70" s="25" customForma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56"/>
      <c r="X24" s="9"/>
      <c r="Y24" s="9"/>
      <c r="Z24" s="9"/>
      <c r="AA24" s="8"/>
      <c r="AB24" s="9"/>
      <c r="AC24" s="9"/>
      <c r="AD24" s="3"/>
      <c r="AE24" s="9"/>
      <c r="AF24" s="9"/>
      <c r="AG24" s="9"/>
      <c r="AH24" s="8"/>
      <c r="AI24" s="22"/>
      <c r="AJ24" s="22"/>
      <c r="AK24" s="22"/>
      <c r="AL24" s="22"/>
      <c r="AM24" s="23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116"/>
      <c r="AZ24" s="39"/>
      <c r="BA24" s="8"/>
      <c r="BB24" s="9"/>
      <c r="BC24" s="9"/>
      <c r="BD24" s="9"/>
      <c r="BE24" s="9"/>
      <c r="BF24" s="9"/>
      <c r="BG24" s="9"/>
      <c r="BH24" s="9"/>
      <c r="BI24" s="9"/>
      <c r="BJ24" s="9"/>
      <c r="BK24" s="2"/>
      <c r="BL24" s="48"/>
      <c r="BM24" s="8"/>
      <c r="BN24" s="8"/>
      <c r="BO24" s="8"/>
      <c r="BP24" s="60"/>
      <c r="BQ24" s="61"/>
      <c r="BR24" s="61"/>
    </row>
    <row r="25" spans="1:70" s="25" customForma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56"/>
      <c r="X25" s="9"/>
      <c r="Y25" s="9"/>
      <c r="Z25" s="9"/>
      <c r="AA25" s="8"/>
      <c r="AB25" s="9"/>
      <c r="AC25" s="9"/>
      <c r="AD25" s="3"/>
      <c r="AE25" s="9"/>
      <c r="AF25" s="9"/>
      <c r="AG25" s="9"/>
      <c r="AH25" s="8"/>
      <c r="AI25" s="22"/>
      <c r="AJ25" s="22"/>
      <c r="AK25" s="22"/>
      <c r="AL25" s="22"/>
      <c r="AM25" s="23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116"/>
      <c r="AZ25" s="39"/>
      <c r="BA25" s="8"/>
      <c r="BB25" s="9"/>
      <c r="BC25" s="9"/>
      <c r="BD25" s="9"/>
      <c r="BE25" s="9"/>
      <c r="BF25" s="9"/>
      <c r="BG25" s="9"/>
      <c r="BH25" s="9"/>
      <c r="BI25" s="9"/>
      <c r="BJ25" s="9"/>
      <c r="BK25" s="2"/>
      <c r="BL25" s="48"/>
      <c r="BM25" s="8"/>
      <c r="BN25" s="8"/>
      <c r="BO25" s="8"/>
      <c r="BP25" s="60"/>
      <c r="BQ25" s="61"/>
      <c r="BR25" s="61"/>
    </row>
    <row r="26" spans="1:70" s="25" customForma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56"/>
      <c r="X26" s="9"/>
      <c r="Y26" s="9"/>
      <c r="Z26" s="9"/>
      <c r="AA26" s="8"/>
      <c r="AB26" s="9"/>
      <c r="AC26" s="9"/>
      <c r="AD26" s="3"/>
      <c r="AE26" s="9"/>
      <c r="AF26" s="9"/>
      <c r="AG26" s="9"/>
      <c r="AH26" s="8"/>
      <c r="AI26" s="22"/>
      <c r="AJ26" s="22"/>
      <c r="AK26" s="22"/>
      <c r="AL26" s="22"/>
      <c r="AM26" s="23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116"/>
      <c r="AZ26" s="39"/>
      <c r="BA26" s="8"/>
      <c r="BB26" s="9"/>
      <c r="BC26" s="9"/>
      <c r="BD26" s="9"/>
      <c r="BE26" s="9"/>
      <c r="BF26" s="9"/>
      <c r="BG26" s="9"/>
      <c r="BH26" s="9"/>
      <c r="BI26" s="9"/>
      <c r="BJ26" s="9"/>
      <c r="BK26" s="2"/>
      <c r="BL26" s="48"/>
      <c r="BM26" s="8"/>
      <c r="BN26" s="8"/>
      <c r="BO26" s="8"/>
      <c r="BP26" s="60"/>
      <c r="BQ26" s="61"/>
      <c r="BR26" s="61"/>
    </row>
    <row r="27" spans="1:70" s="25" customForma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56"/>
      <c r="X27" s="9"/>
      <c r="Y27" s="9"/>
      <c r="Z27" s="9"/>
      <c r="AA27" s="8"/>
      <c r="AB27" s="9"/>
      <c r="AC27" s="9"/>
      <c r="AD27" s="3"/>
      <c r="AE27" s="9"/>
      <c r="AF27" s="9"/>
      <c r="AG27" s="9"/>
      <c r="AH27" s="8"/>
      <c r="AI27" s="22"/>
      <c r="AJ27" s="22"/>
      <c r="AK27" s="22"/>
      <c r="AL27" s="22"/>
      <c r="AM27" s="23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116"/>
      <c r="AZ27" s="39"/>
      <c r="BA27" s="8"/>
      <c r="BB27" s="9"/>
      <c r="BC27" s="9"/>
      <c r="BD27" s="9"/>
      <c r="BE27" s="9"/>
      <c r="BF27" s="9"/>
      <c r="BG27" s="9"/>
      <c r="BH27" s="9"/>
      <c r="BI27" s="9"/>
      <c r="BJ27" s="9"/>
      <c r="BK27" s="2"/>
      <c r="BL27" s="48"/>
      <c r="BM27" s="8"/>
      <c r="BN27" s="8"/>
      <c r="BO27" s="8"/>
      <c r="BP27" s="60"/>
      <c r="BQ27" s="61"/>
      <c r="BR27" s="61"/>
    </row>
    <row r="28" spans="1:70" s="25" customForma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56"/>
      <c r="X28" s="9"/>
      <c r="Y28" s="9"/>
      <c r="Z28" s="9"/>
      <c r="AA28" s="8"/>
      <c r="AB28" s="9"/>
      <c r="AC28" s="9"/>
      <c r="AD28" s="3"/>
      <c r="AE28" s="9"/>
      <c r="AF28" s="9"/>
      <c r="AG28" s="9"/>
      <c r="AH28" s="8"/>
      <c r="AI28" s="22"/>
      <c r="AJ28" s="22"/>
      <c r="AK28" s="22"/>
      <c r="AL28" s="22"/>
      <c r="AM28" s="23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116"/>
      <c r="AZ28" s="39"/>
      <c r="BA28" s="8"/>
      <c r="BB28" s="9"/>
      <c r="BC28" s="9"/>
      <c r="BD28" s="9"/>
      <c r="BE28" s="9"/>
      <c r="BF28" s="9"/>
      <c r="BG28" s="9"/>
      <c r="BH28" s="9"/>
      <c r="BI28" s="9"/>
      <c r="BJ28" s="9"/>
      <c r="BK28" s="2"/>
      <c r="BL28" s="48"/>
      <c r="BM28" s="8"/>
      <c r="BN28" s="8"/>
      <c r="BO28" s="8"/>
      <c r="BP28" s="60"/>
      <c r="BQ28" s="61"/>
      <c r="BR28" s="61"/>
    </row>
    <row r="29" spans="1:70" s="25" customFormat="1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56"/>
      <c r="X29" s="9"/>
      <c r="Y29" s="9"/>
      <c r="Z29" s="9"/>
      <c r="AA29" s="8"/>
      <c r="AB29" s="9"/>
      <c r="AC29" s="9"/>
      <c r="AD29" s="3"/>
      <c r="AE29" s="9"/>
      <c r="AF29" s="9"/>
      <c r="AG29" s="9"/>
      <c r="AH29" s="8"/>
      <c r="AI29" s="22"/>
      <c r="AJ29" s="22"/>
      <c r="AK29" s="22"/>
      <c r="AL29" s="22"/>
      <c r="AM29" s="23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116"/>
      <c r="AZ29" s="39"/>
      <c r="BA29" s="8"/>
      <c r="BB29" s="9"/>
      <c r="BC29" s="9"/>
      <c r="BD29" s="9"/>
      <c r="BE29" s="9"/>
      <c r="BF29" s="9"/>
      <c r="BG29" s="9"/>
      <c r="BH29" s="9"/>
      <c r="BI29" s="9"/>
      <c r="BJ29" s="9"/>
      <c r="BK29" s="2"/>
      <c r="BL29" s="48"/>
      <c r="BM29" s="8"/>
      <c r="BN29" s="8"/>
      <c r="BO29" s="8"/>
      <c r="BP29" s="60"/>
      <c r="BQ29" s="61"/>
      <c r="BR29" s="61"/>
    </row>
    <row r="30" spans="1:70" s="25" customForma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56"/>
      <c r="X30" s="9"/>
      <c r="Y30" s="9"/>
      <c r="Z30" s="9"/>
      <c r="AA30" s="8"/>
      <c r="AB30" s="9"/>
      <c r="AC30" s="9"/>
      <c r="AD30" s="3"/>
      <c r="AE30" s="9"/>
      <c r="AF30" s="9"/>
      <c r="AG30" s="9"/>
      <c r="AH30" s="8"/>
      <c r="AI30" s="22"/>
      <c r="AJ30" s="22"/>
      <c r="AK30" s="22"/>
      <c r="AL30" s="22"/>
      <c r="AM30" s="23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116"/>
      <c r="AZ30" s="39"/>
      <c r="BA30" s="8"/>
      <c r="BB30" s="9"/>
      <c r="BC30" s="9"/>
      <c r="BD30" s="9"/>
      <c r="BE30" s="9"/>
      <c r="BF30" s="9"/>
      <c r="BG30" s="9"/>
      <c r="BH30" s="9"/>
      <c r="BI30" s="9"/>
      <c r="BJ30" s="9"/>
      <c r="BK30" s="2"/>
      <c r="BL30" s="48"/>
      <c r="BM30" s="8"/>
      <c r="BN30" s="8"/>
      <c r="BO30" s="8"/>
      <c r="BP30" s="60"/>
      <c r="BQ30" s="61"/>
      <c r="BR30" s="61"/>
    </row>
    <row r="31" spans="1:70" s="25" customForma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56"/>
      <c r="X31" s="9"/>
      <c r="Y31" s="9"/>
      <c r="Z31" s="9"/>
      <c r="AA31" s="8"/>
      <c r="AB31" s="9"/>
      <c r="AC31" s="9"/>
      <c r="AD31" s="3"/>
      <c r="AE31" s="9"/>
      <c r="AF31" s="9"/>
      <c r="AG31" s="9"/>
      <c r="AH31" s="8"/>
      <c r="AI31" s="22"/>
      <c r="AJ31" s="22"/>
      <c r="AK31" s="22"/>
      <c r="AL31" s="22"/>
      <c r="AM31" s="23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116"/>
      <c r="AZ31" s="39"/>
      <c r="BA31" s="8"/>
      <c r="BB31" s="9"/>
      <c r="BC31" s="9"/>
      <c r="BD31" s="9"/>
      <c r="BE31" s="9"/>
      <c r="BF31" s="9"/>
      <c r="BG31" s="9"/>
      <c r="BH31" s="9"/>
      <c r="BI31" s="9"/>
      <c r="BJ31" s="9"/>
      <c r="BK31" s="2"/>
      <c r="BL31" s="48"/>
      <c r="BM31" s="8"/>
      <c r="BN31" s="8"/>
      <c r="BO31" s="8"/>
      <c r="BP31" s="60"/>
      <c r="BQ31" s="61"/>
      <c r="BR31" s="61"/>
    </row>
    <row r="32" spans="1:70" s="25" customForma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56"/>
      <c r="X32" s="9"/>
      <c r="Y32" s="9"/>
      <c r="Z32" s="9"/>
      <c r="AA32" s="8"/>
      <c r="AB32" s="9"/>
      <c r="AC32" s="9"/>
      <c r="AD32" s="3"/>
      <c r="AE32" s="9"/>
      <c r="AF32" s="9"/>
      <c r="AG32" s="9"/>
      <c r="AH32" s="8"/>
      <c r="AI32" s="22"/>
      <c r="AJ32" s="22"/>
      <c r="AK32" s="22"/>
      <c r="AL32" s="22"/>
      <c r="AM32" s="23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116"/>
      <c r="AZ32" s="39"/>
      <c r="BA32" s="8"/>
      <c r="BB32" s="9"/>
      <c r="BC32" s="9"/>
      <c r="BD32" s="9"/>
      <c r="BE32" s="9"/>
      <c r="BF32" s="9"/>
      <c r="BG32" s="9"/>
      <c r="BH32" s="9"/>
      <c r="BI32" s="9"/>
      <c r="BJ32" s="9"/>
      <c r="BK32" s="2"/>
      <c r="BL32" s="48"/>
      <c r="BM32" s="8"/>
      <c r="BN32" s="8"/>
      <c r="BO32" s="8"/>
      <c r="BP32" s="60"/>
      <c r="BQ32" s="61"/>
      <c r="BR32" s="61"/>
    </row>
    <row r="33" spans="1:70" s="25" customFormat="1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56"/>
      <c r="X33" s="9"/>
      <c r="Y33" s="9"/>
      <c r="Z33" s="9"/>
      <c r="AA33" s="8"/>
      <c r="AB33" s="9"/>
      <c r="AC33" s="9"/>
      <c r="AD33" s="3"/>
      <c r="AE33" s="9"/>
      <c r="AF33" s="9"/>
      <c r="AG33" s="9"/>
      <c r="AH33" s="8"/>
      <c r="AI33" s="22"/>
      <c r="AJ33" s="22"/>
      <c r="AK33" s="22"/>
      <c r="AL33" s="22"/>
      <c r="AM33" s="23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116"/>
      <c r="AZ33" s="39"/>
      <c r="BA33" s="8"/>
      <c r="BB33" s="9"/>
      <c r="BC33" s="9"/>
      <c r="BD33" s="9"/>
      <c r="BE33" s="9"/>
      <c r="BF33" s="9"/>
      <c r="BG33" s="9"/>
      <c r="BH33" s="9"/>
      <c r="BI33" s="9"/>
      <c r="BJ33" s="9"/>
      <c r="BK33" s="2"/>
      <c r="BL33" s="48"/>
      <c r="BM33" s="8"/>
      <c r="BN33" s="8"/>
      <c r="BO33" s="8"/>
      <c r="BP33" s="60"/>
      <c r="BQ33" s="61"/>
      <c r="BR33" s="61"/>
    </row>
    <row r="34" spans="1:70" s="25" customForma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56"/>
      <c r="X34" s="9"/>
      <c r="Y34" s="9"/>
      <c r="Z34" s="9"/>
      <c r="AA34" s="8"/>
      <c r="AB34" s="9"/>
      <c r="AC34" s="9"/>
      <c r="AD34" s="3"/>
      <c r="AE34" s="9"/>
      <c r="AF34" s="9"/>
      <c r="AG34" s="9"/>
      <c r="AH34" s="8"/>
      <c r="AI34" s="22"/>
      <c r="AJ34" s="22"/>
      <c r="AK34" s="22"/>
      <c r="AL34" s="22"/>
      <c r="AM34" s="23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116"/>
      <c r="AZ34" s="39"/>
      <c r="BA34" s="8"/>
      <c r="BB34" s="9"/>
      <c r="BC34" s="9"/>
      <c r="BD34" s="9"/>
      <c r="BE34" s="9"/>
      <c r="BF34" s="9"/>
      <c r="BG34" s="9"/>
      <c r="BH34" s="9"/>
      <c r="BI34" s="9"/>
      <c r="BJ34" s="9"/>
      <c r="BK34" s="2"/>
      <c r="BL34" s="48"/>
      <c r="BM34" s="8"/>
      <c r="BN34" s="8"/>
      <c r="BO34" s="8"/>
      <c r="BP34" s="60"/>
      <c r="BQ34" s="61"/>
      <c r="BR34" s="61"/>
    </row>
    <row r="35" spans="1:70" s="25" customFormat="1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56"/>
      <c r="X35" s="9"/>
      <c r="Y35" s="9"/>
      <c r="Z35" s="9"/>
      <c r="AA35" s="8"/>
      <c r="AB35" s="9"/>
      <c r="AC35" s="9"/>
      <c r="AD35" s="3"/>
      <c r="AE35" s="9"/>
      <c r="AF35" s="9"/>
      <c r="AG35" s="9"/>
      <c r="AH35" s="8"/>
      <c r="AI35" s="22"/>
      <c r="AJ35" s="22"/>
      <c r="AK35" s="22"/>
      <c r="AL35" s="22"/>
      <c r="AM35" s="23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116"/>
      <c r="AZ35" s="39"/>
      <c r="BA35" s="8"/>
      <c r="BB35" s="9"/>
      <c r="BC35" s="9"/>
      <c r="BD35" s="9"/>
      <c r="BE35" s="9"/>
      <c r="BF35" s="9"/>
      <c r="BG35" s="9"/>
      <c r="BH35" s="9"/>
      <c r="BI35" s="9"/>
      <c r="BJ35" s="9"/>
      <c r="BK35" s="2"/>
      <c r="BL35" s="48"/>
      <c r="BM35" s="8"/>
      <c r="BN35" s="8"/>
      <c r="BO35" s="8"/>
      <c r="BP35" s="60"/>
      <c r="BQ35" s="61"/>
      <c r="BR35" s="61"/>
    </row>
    <row r="36" spans="1:70" s="25" customForma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56"/>
      <c r="X36" s="9"/>
      <c r="Y36" s="9"/>
      <c r="Z36" s="9"/>
      <c r="AA36" s="8"/>
      <c r="AB36" s="9"/>
      <c r="AC36" s="9"/>
      <c r="AD36" s="3"/>
      <c r="AE36" s="9"/>
      <c r="AF36" s="9"/>
      <c r="AG36" s="9"/>
      <c r="AH36" s="8"/>
      <c r="AI36" s="22"/>
      <c r="AJ36" s="22"/>
      <c r="AK36" s="22"/>
      <c r="AL36" s="22"/>
      <c r="AM36" s="23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116"/>
      <c r="AZ36" s="39"/>
      <c r="BA36" s="8"/>
      <c r="BB36" s="9"/>
      <c r="BC36" s="9"/>
      <c r="BD36" s="9"/>
      <c r="BE36" s="9"/>
      <c r="BF36" s="9"/>
      <c r="BG36" s="9"/>
      <c r="BH36" s="9"/>
      <c r="BI36" s="9"/>
      <c r="BJ36" s="9"/>
      <c r="BK36" s="2"/>
      <c r="BL36" s="48"/>
      <c r="BM36" s="8"/>
      <c r="BN36" s="8"/>
      <c r="BO36" s="8"/>
      <c r="BP36" s="60"/>
      <c r="BQ36" s="61"/>
      <c r="BR36" s="61"/>
    </row>
    <row r="37" spans="1:70" s="25" customFormat="1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56"/>
      <c r="X37" s="9"/>
      <c r="Y37" s="9"/>
      <c r="Z37" s="9"/>
      <c r="AA37" s="8"/>
      <c r="AB37" s="9"/>
      <c r="AC37" s="9"/>
      <c r="AD37" s="3"/>
      <c r="AE37" s="9"/>
      <c r="AF37" s="9"/>
      <c r="AG37" s="9"/>
      <c r="AH37" s="8"/>
      <c r="AI37" s="22"/>
      <c r="AJ37" s="22"/>
      <c r="AK37" s="22"/>
      <c r="AL37" s="22"/>
      <c r="AM37" s="23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116"/>
      <c r="AZ37" s="39"/>
      <c r="BA37" s="8"/>
      <c r="BB37" s="9"/>
      <c r="BC37" s="9"/>
      <c r="BD37" s="9"/>
      <c r="BE37" s="9"/>
      <c r="BF37" s="9"/>
      <c r="BG37" s="9"/>
      <c r="BH37" s="9"/>
      <c r="BI37" s="9"/>
      <c r="BJ37" s="9"/>
      <c r="BK37" s="2"/>
      <c r="BL37" s="48"/>
      <c r="BM37" s="8"/>
      <c r="BN37" s="8"/>
      <c r="BO37" s="8"/>
      <c r="BP37" s="60"/>
      <c r="BQ37" s="61"/>
      <c r="BR37" s="61"/>
    </row>
    <row r="38" spans="1:70" s="25" customForma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56"/>
      <c r="X38" s="9"/>
      <c r="Y38" s="9"/>
      <c r="Z38" s="9"/>
      <c r="AA38" s="8"/>
      <c r="AB38" s="9"/>
      <c r="AC38" s="9"/>
      <c r="AD38" s="3"/>
      <c r="AE38" s="9"/>
      <c r="AF38" s="9"/>
      <c r="AG38" s="9"/>
      <c r="AH38" s="8"/>
      <c r="AI38" s="22"/>
      <c r="AJ38" s="22"/>
      <c r="AK38" s="22"/>
      <c r="AL38" s="22"/>
      <c r="AM38" s="23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116"/>
      <c r="AZ38" s="39"/>
      <c r="BA38" s="8"/>
      <c r="BB38" s="9"/>
      <c r="BC38" s="9"/>
      <c r="BD38" s="9"/>
      <c r="BE38" s="9"/>
      <c r="BF38" s="9"/>
      <c r="BG38" s="9"/>
      <c r="BH38" s="9"/>
      <c r="BI38" s="9"/>
      <c r="BJ38" s="9"/>
      <c r="BK38" s="2"/>
      <c r="BL38" s="48"/>
      <c r="BM38" s="8"/>
      <c r="BN38" s="8"/>
      <c r="BO38" s="8"/>
      <c r="BP38" s="60"/>
      <c r="BQ38" s="61"/>
      <c r="BR38" s="61"/>
    </row>
    <row r="39" spans="1:70" s="25" customFormat="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56"/>
      <c r="X39" s="9"/>
      <c r="Y39" s="9"/>
      <c r="Z39" s="9"/>
      <c r="AA39" s="8"/>
      <c r="AB39" s="9"/>
      <c r="AC39" s="9"/>
      <c r="AD39" s="3"/>
      <c r="AE39" s="9"/>
      <c r="AF39" s="9"/>
      <c r="AG39" s="9"/>
      <c r="AH39" s="8"/>
      <c r="AI39" s="22"/>
      <c r="AJ39" s="22"/>
      <c r="AK39" s="22"/>
      <c r="AL39" s="22"/>
      <c r="AM39" s="23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116"/>
      <c r="AZ39" s="39"/>
      <c r="BA39" s="8"/>
      <c r="BB39" s="9"/>
      <c r="BC39" s="9"/>
      <c r="BD39" s="9"/>
      <c r="BE39" s="9"/>
      <c r="BF39" s="9"/>
      <c r="BG39" s="9"/>
      <c r="BH39" s="9"/>
      <c r="BI39" s="9"/>
      <c r="BJ39" s="9"/>
      <c r="BK39" s="2"/>
      <c r="BL39" s="48"/>
      <c r="BM39" s="8"/>
      <c r="BN39" s="8"/>
      <c r="BO39" s="8"/>
      <c r="BP39" s="60"/>
      <c r="BQ39" s="61"/>
      <c r="BR39" s="61"/>
    </row>
    <row r="40" spans="1:70" s="25" customForma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56"/>
      <c r="X40" s="9"/>
      <c r="Y40" s="9"/>
      <c r="Z40" s="9"/>
      <c r="AA40" s="8"/>
      <c r="AB40" s="9"/>
      <c r="AC40" s="9"/>
      <c r="AD40" s="3"/>
      <c r="AE40" s="9"/>
      <c r="AF40" s="9"/>
      <c r="AG40" s="9"/>
      <c r="AH40" s="8"/>
      <c r="AI40" s="22"/>
      <c r="AJ40" s="22"/>
      <c r="AK40" s="22"/>
      <c r="AL40" s="22"/>
      <c r="AM40" s="23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116"/>
      <c r="AZ40" s="39"/>
      <c r="BA40" s="8"/>
      <c r="BB40" s="9"/>
      <c r="BC40" s="9"/>
      <c r="BD40" s="9"/>
      <c r="BE40" s="9"/>
      <c r="BF40" s="9"/>
      <c r="BG40" s="9"/>
      <c r="BH40" s="9"/>
      <c r="BI40" s="9"/>
      <c r="BJ40" s="9"/>
      <c r="BK40" s="2"/>
      <c r="BL40" s="48"/>
      <c r="BM40" s="8"/>
      <c r="BN40" s="8"/>
      <c r="BO40" s="8"/>
      <c r="BP40" s="60"/>
      <c r="BQ40" s="61"/>
      <c r="BR40" s="61"/>
    </row>
    <row r="41" spans="1:70" s="25" customFormat="1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56"/>
      <c r="X41" s="9"/>
      <c r="Y41" s="9"/>
      <c r="Z41" s="9"/>
      <c r="AA41" s="8"/>
      <c r="AB41" s="9"/>
      <c r="AC41" s="9"/>
      <c r="AD41" s="3"/>
      <c r="AE41" s="9"/>
      <c r="AF41" s="9"/>
      <c r="AG41" s="9"/>
      <c r="AH41" s="8"/>
      <c r="AI41" s="22"/>
      <c r="AJ41" s="22"/>
      <c r="AK41" s="22"/>
      <c r="AL41" s="22"/>
      <c r="AM41" s="23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116"/>
      <c r="AZ41" s="39"/>
      <c r="BA41" s="8"/>
      <c r="BB41" s="9"/>
      <c r="BC41" s="9"/>
      <c r="BD41" s="9"/>
      <c r="BE41" s="9"/>
      <c r="BF41" s="9"/>
      <c r="BG41" s="9"/>
      <c r="BH41" s="9"/>
      <c r="BI41" s="9"/>
      <c r="BJ41" s="9"/>
      <c r="BK41" s="2"/>
      <c r="BL41" s="48"/>
      <c r="BM41" s="8"/>
      <c r="BN41" s="8"/>
      <c r="BO41" s="8"/>
      <c r="BP41" s="60"/>
      <c r="BQ41" s="61"/>
      <c r="BR41" s="61"/>
    </row>
    <row r="42" spans="1:70" s="25" customFormat="1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56"/>
      <c r="X42" s="9"/>
      <c r="Y42" s="9"/>
      <c r="Z42" s="9"/>
      <c r="AA42" s="8"/>
      <c r="AB42" s="9"/>
      <c r="AC42" s="9"/>
      <c r="AD42" s="3"/>
      <c r="AE42" s="9"/>
      <c r="AF42" s="9"/>
      <c r="AG42" s="9"/>
      <c r="AH42" s="8"/>
      <c r="AI42" s="22"/>
      <c r="AJ42" s="22"/>
      <c r="AK42" s="22"/>
      <c r="AL42" s="22"/>
      <c r="AM42" s="23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116"/>
      <c r="AZ42" s="39"/>
      <c r="BA42" s="8"/>
      <c r="BB42" s="9"/>
      <c r="BC42" s="9"/>
      <c r="BD42" s="9"/>
      <c r="BE42" s="9"/>
      <c r="BF42" s="9"/>
      <c r="BG42" s="9"/>
      <c r="BH42" s="9"/>
      <c r="BI42" s="9"/>
      <c r="BJ42" s="9"/>
      <c r="BK42" s="2"/>
      <c r="BL42" s="48"/>
      <c r="BM42" s="8"/>
      <c r="BN42" s="8"/>
      <c r="BO42" s="8"/>
      <c r="BP42" s="60"/>
      <c r="BQ42" s="61"/>
      <c r="BR42" s="61"/>
    </row>
    <row r="43" spans="1:70" s="25" customForma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56"/>
      <c r="X43" s="9"/>
      <c r="Y43" s="9"/>
      <c r="Z43" s="9"/>
      <c r="AA43" s="8"/>
      <c r="AB43" s="9"/>
      <c r="AC43" s="9"/>
      <c r="AD43" s="3"/>
      <c r="AE43" s="9"/>
      <c r="AF43" s="9"/>
      <c r="AG43" s="9"/>
      <c r="AH43" s="8"/>
      <c r="AI43" s="22"/>
      <c r="AJ43" s="22"/>
      <c r="AK43" s="22"/>
      <c r="AL43" s="22"/>
      <c r="AM43" s="23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116"/>
      <c r="AZ43" s="39"/>
      <c r="BA43" s="8"/>
      <c r="BB43" s="9"/>
      <c r="BC43" s="9"/>
      <c r="BD43" s="9"/>
      <c r="BE43" s="9"/>
      <c r="BF43" s="9"/>
      <c r="BG43" s="9"/>
      <c r="BH43" s="9"/>
      <c r="BI43" s="9"/>
      <c r="BJ43" s="9"/>
      <c r="BK43" s="2"/>
      <c r="BL43" s="48"/>
      <c r="BM43" s="8"/>
      <c r="BN43" s="8"/>
      <c r="BO43" s="8"/>
      <c r="BP43" s="60"/>
      <c r="BQ43" s="61"/>
      <c r="BR43" s="61"/>
    </row>
    <row r="44" spans="1:70" s="25" customForma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56"/>
      <c r="X44" s="9"/>
      <c r="Y44" s="9"/>
      <c r="Z44" s="9"/>
      <c r="AA44" s="8"/>
      <c r="AB44" s="9"/>
      <c r="AC44" s="9"/>
      <c r="AD44" s="3"/>
      <c r="AE44" s="9"/>
      <c r="AF44" s="9"/>
      <c r="AG44" s="9"/>
      <c r="AH44" s="8"/>
      <c r="AI44" s="22"/>
      <c r="AJ44" s="22"/>
      <c r="AK44" s="22"/>
      <c r="AL44" s="22"/>
      <c r="AM44" s="23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116"/>
      <c r="AZ44" s="39"/>
      <c r="BA44" s="8"/>
      <c r="BB44" s="9"/>
      <c r="BC44" s="9"/>
      <c r="BD44" s="9"/>
      <c r="BE44" s="9"/>
      <c r="BF44" s="9"/>
      <c r="BG44" s="9"/>
      <c r="BH44" s="9"/>
      <c r="BI44" s="9"/>
      <c r="BJ44" s="9"/>
      <c r="BK44" s="2"/>
      <c r="BL44" s="48"/>
      <c r="BM44" s="8"/>
      <c r="BN44" s="8"/>
      <c r="BO44" s="8"/>
      <c r="BP44" s="60"/>
      <c r="BQ44" s="61"/>
      <c r="BR44" s="61"/>
    </row>
    <row r="45" spans="1:70" s="25" customForma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56"/>
      <c r="X45" s="9"/>
      <c r="Y45" s="9"/>
      <c r="Z45" s="9"/>
      <c r="AA45" s="8"/>
      <c r="AB45" s="9"/>
      <c r="AC45" s="9"/>
      <c r="AD45" s="3"/>
      <c r="AE45" s="9"/>
      <c r="AF45" s="9"/>
      <c r="AG45" s="9"/>
      <c r="AH45" s="8"/>
      <c r="AI45" s="22"/>
      <c r="AJ45" s="22"/>
      <c r="AK45" s="22"/>
      <c r="AL45" s="22"/>
      <c r="AM45" s="23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116"/>
      <c r="AZ45" s="39"/>
      <c r="BA45" s="8"/>
      <c r="BB45" s="9"/>
      <c r="BC45" s="9"/>
      <c r="BD45" s="9"/>
      <c r="BE45" s="9"/>
      <c r="BF45" s="9"/>
      <c r="BG45" s="9"/>
      <c r="BH45" s="9"/>
      <c r="BI45" s="9"/>
      <c r="BJ45" s="9"/>
      <c r="BK45" s="2"/>
      <c r="BL45" s="48"/>
      <c r="BM45" s="8"/>
      <c r="BN45" s="8"/>
      <c r="BO45" s="8"/>
      <c r="BP45" s="60"/>
      <c r="BQ45" s="61"/>
      <c r="BR45" s="61"/>
    </row>
    <row r="46" spans="1:70" s="25" customForma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56"/>
      <c r="X46" s="9"/>
      <c r="Y46" s="9"/>
      <c r="Z46" s="9"/>
      <c r="AA46" s="8"/>
      <c r="AB46" s="9"/>
      <c r="AC46" s="9"/>
      <c r="AD46" s="3"/>
      <c r="AE46" s="9"/>
      <c r="AF46" s="9"/>
      <c r="AG46" s="9"/>
      <c r="AH46" s="8"/>
      <c r="AI46" s="22"/>
      <c r="AJ46" s="22"/>
      <c r="AK46" s="22"/>
      <c r="AL46" s="22"/>
      <c r="AM46" s="23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116"/>
      <c r="AZ46" s="39"/>
      <c r="BA46" s="8"/>
      <c r="BB46" s="9"/>
      <c r="BC46" s="9"/>
      <c r="BD46" s="9"/>
      <c r="BE46" s="9"/>
      <c r="BF46" s="9"/>
      <c r="BG46" s="9"/>
      <c r="BH46" s="9"/>
      <c r="BI46" s="9"/>
      <c r="BJ46" s="9"/>
      <c r="BK46" s="2"/>
      <c r="BL46" s="48"/>
      <c r="BM46" s="8"/>
      <c r="BN46" s="8"/>
      <c r="BO46" s="8"/>
      <c r="BP46" s="60"/>
      <c r="BQ46" s="61"/>
      <c r="BR46" s="61"/>
    </row>
    <row r="47" spans="1:70" s="25" customForma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56"/>
      <c r="X47" s="9"/>
      <c r="Y47" s="9"/>
      <c r="Z47" s="9"/>
      <c r="AA47" s="8"/>
      <c r="AB47" s="9"/>
      <c r="AC47" s="9"/>
      <c r="AD47" s="3"/>
      <c r="AE47" s="9"/>
      <c r="AF47" s="9"/>
      <c r="AG47" s="9"/>
      <c r="AH47" s="8"/>
      <c r="AI47" s="22"/>
      <c r="AJ47" s="22"/>
      <c r="AK47" s="22"/>
      <c r="AL47" s="22"/>
      <c r="AM47" s="23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116"/>
      <c r="AZ47" s="39"/>
      <c r="BA47" s="8"/>
      <c r="BB47" s="9"/>
      <c r="BC47" s="9"/>
      <c r="BD47" s="9"/>
      <c r="BE47" s="9"/>
      <c r="BF47" s="9"/>
      <c r="BG47" s="9"/>
      <c r="BH47" s="9"/>
      <c r="BI47" s="9"/>
      <c r="BJ47" s="9"/>
      <c r="BK47" s="2"/>
      <c r="BL47" s="48"/>
      <c r="BM47" s="8"/>
      <c r="BN47" s="8"/>
      <c r="BO47" s="8"/>
      <c r="BP47" s="60"/>
      <c r="BQ47" s="61"/>
      <c r="BR47" s="61"/>
    </row>
    <row r="48" spans="1:70" s="25" customForma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56"/>
      <c r="X48" s="9"/>
      <c r="Y48" s="9"/>
      <c r="Z48" s="9"/>
      <c r="AA48" s="8"/>
      <c r="AB48" s="9"/>
      <c r="AC48" s="9"/>
      <c r="AD48" s="3"/>
      <c r="AE48" s="9"/>
      <c r="AF48" s="9"/>
      <c r="AG48" s="9"/>
      <c r="AH48" s="8"/>
      <c r="AI48" s="22"/>
      <c r="AJ48" s="22"/>
      <c r="AK48" s="22"/>
      <c r="AL48" s="22"/>
      <c r="AM48" s="23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116"/>
      <c r="AZ48" s="39"/>
      <c r="BA48" s="8"/>
      <c r="BB48" s="9"/>
      <c r="BC48" s="9"/>
      <c r="BD48" s="9"/>
      <c r="BE48" s="9"/>
      <c r="BF48" s="9"/>
      <c r="BG48" s="9"/>
      <c r="BH48" s="9"/>
      <c r="BI48" s="9"/>
      <c r="BJ48" s="9"/>
      <c r="BK48" s="2"/>
      <c r="BL48" s="48"/>
      <c r="BM48" s="8"/>
      <c r="BN48" s="8"/>
      <c r="BO48" s="8"/>
      <c r="BP48" s="60"/>
      <c r="BQ48" s="61"/>
      <c r="BR48" s="61"/>
    </row>
    <row r="49" spans="1:70" s="25" customForma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56"/>
      <c r="X49" s="9"/>
      <c r="Y49" s="9"/>
      <c r="Z49" s="9"/>
      <c r="AA49" s="8"/>
      <c r="AB49" s="9"/>
      <c r="AC49" s="9"/>
      <c r="AD49" s="3"/>
      <c r="AE49" s="9"/>
      <c r="AF49" s="9"/>
      <c r="AG49" s="9"/>
      <c r="AH49" s="8"/>
      <c r="AI49" s="22"/>
      <c r="AJ49" s="22"/>
      <c r="AK49" s="22"/>
      <c r="AL49" s="22"/>
      <c r="AM49" s="23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116"/>
      <c r="AZ49" s="39"/>
      <c r="BA49" s="8"/>
      <c r="BB49" s="9"/>
      <c r="BC49" s="9"/>
      <c r="BD49" s="9"/>
      <c r="BE49" s="9"/>
      <c r="BF49" s="9"/>
      <c r="BG49" s="9"/>
      <c r="BH49" s="9"/>
      <c r="BI49" s="9"/>
      <c r="BJ49" s="9"/>
      <c r="BK49" s="2"/>
      <c r="BL49" s="48"/>
      <c r="BM49" s="8"/>
      <c r="BN49" s="8"/>
      <c r="BO49" s="8"/>
      <c r="BP49" s="60"/>
      <c r="BQ49" s="61"/>
      <c r="BR49" s="61"/>
    </row>
    <row r="50" spans="1:70" s="25" customForma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56"/>
      <c r="X50" s="9"/>
      <c r="Y50" s="9"/>
      <c r="Z50" s="9"/>
      <c r="AA50" s="8"/>
      <c r="AB50" s="9"/>
      <c r="AC50" s="9"/>
      <c r="AD50" s="3"/>
      <c r="AE50" s="9"/>
      <c r="AF50" s="9"/>
      <c r="AG50" s="9"/>
      <c r="AH50" s="8"/>
      <c r="AI50" s="22"/>
      <c r="AJ50" s="22"/>
      <c r="AK50" s="22"/>
      <c r="AL50" s="22"/>
      <c r="AM50" s="23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116"/>
      <c r="AZ50" s="39"/>
      <c r="BA50" s="8"/>
      <c r="BB50" s="9"/>
      <c r="BC50" s="9"/>
      <c r="BD50" s="9"/>
      <c r="BE50" s="9"/>
      <c r="BF50" s="9"/>
      <c r="BG50" s="9"/>
      <c r="BH50" s="9"/>
      <c r="BI50" s="9"/>
      <c r="BJ50" s="9"/>
      <c r="BK50" s="2"/>
      <c r="BL50" s="48"/>
      <c r="BM50" s="8"/>
      <c r="BN50" s="8"/>
      <c r="BO50" s="8"/>
      <c r="BP50" s="60"/>
      <c r="BQ50" s="61"/>
      <c r="BR50" s="61"/>
    </row>
    <row r="51" spans="1:70" s="25" customFormat="1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56"/>
      <c r="X51" s="9"/>
      <c r="Y51" s="9"/>
      <c r="Z51" s="9"/>
      <c r="AA51" s="8"/>
      <c r="AB51" s="9"/>
      <c r="AC51" s="9"/>
      <c r="AD51" s="3"/>
      <c r="AE51" s="9"/>
      <c r="AF51" s="9"/>
      <c r="AG51" s="9"/>
      <c r="AH51" s="8"/>
      <c r="AI51" s="22"/>
      <c r="AJ51" s="22"/>
      <c r="AK51" s="22"/>
      <c r="AL51" s="22"/>
      <c r="AM51" s="23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116"/>
      <c r="AZ51" s="39"/>
      <c r="BA51" s="8"/>
      <c r="BB51" s="9"/>
      <c r="BC51" s="9"/>
      <c r="BD51" s="9"/>
      <c r="BE51" s="9"/>
      <c r="BF51" s="9"/>
      <c r="BG51" s="9"/>
      <c r="BH51" s="9"/>
      <c r="BI51" s="9"/>
      <c r="BJ51" s="9"/>
      <c r="BK51" s="2"/>
      <c r="BL51" s="48"/>
      <c r="BM51" s="8"/>
      <c r="BN51" s="8"/>
      <c r="BO51" s="8"/>
      <c r="BP51" s="60"/>
      <c r="BQ51" s="61"/>
      <c r="BR51" s="61"/>
    </row>
    <row r="52" spans="1:70" s="25" customForma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56"/>
      <c r="X52" s="9"/>
      <c r="Y52" s="9"/>
      <c r="Z52" s="9"/>
      <c r="AA52" s="8"/>
      <c r="AB52" s="9"/>
      <c r="AC52" s="9"/>
      <c r="AD52" s="3"/>
      <c r="AE52" s="9"/>
      <c r="AF52" s="9"/>
      <c r="AG52" s="9"/>
      <c r="AH52" s="8"/>
      <c r="AI52" s="22"/>
      <c r="AJ52" s="22"/>
      <c r="AK52" s="22"/>
      <c r="AL52" s="22"/>
      <c r="AM52" s="23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116"/>
      <c r="AZ52" s="39"/>
      <c r="BA52" s="8"/>
      <c r="BB52" s="9"/>
      <c r="BC52" s="9"/>
      <c r="BD52" s="9"/>
      <c r="BE52" s="9"/>
      <c r="BF52" s="9"/>
      <c r="BG52" s="9"/>
      <c r="BH52" s="9"/>
      <c r="BI52" s="9"/>
      <c r="BJ52" s="9"/>
      <c r="BK52" s="2"/>
      <c r="BL52" s="48"/>
      <c r="BM52" s="8"/>
      <c r="BN52" s="8"/>
      <c r="BO52" s="8"/>
      <c r="BP52" s="60"/>
      <c r="BQ52" s="61"/>
      <c r="BR52" s="61"/>
    </row>
    <row r="53" spans="1:70" s="25" customForma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56"/>
      <c r="X53" s="9"/>
      <c r="Y53" s="9"/>
      <c r="Z53" s="9"/>
      <c r="AA53" s="8"/>
      <c r="AB53" s="9"/>
      <c r="AC53" s="9"/>
      <c r="AD53" s="3"/>
      <c r="AE53" s="9"/>
      <c r="AF53" s="9"/>
      <c r="AG53" s="9"/>
      <c r="AH53" s="8"/>
      <c r="AI53" s="22"/>
      <c r="AJ53" s="22"/>
      <c r="AK53" s="22"/>
      <c r="AL53" s="22"/>
      <c r="AM53" s="23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116"/>
      <c r="AZ53" s="39"/>
      <c r="BA53" s="8"/>
      <c r="BB53" s="9"/>
      <c r="BC53" s="9"/>
      <c r="BD53" s="9"/>
      <c r="BE53" s="9"/>
      <c r="BF53" s="9"/>
      <c r="BG53" s="9"/>
      <c r="BH53" s="9"/>
      <c r="BI53" s="9"/>
      <c r="BJ53" s="9"/>
      <c r="BK53" s="2"/>
      <c r="BL53" s="48"/>
      <c r="BM53" s="8"/>
      <c r="BN53" s="8"/>
      <c r="BO53" s="8"/>
      <c r="BP53" s="60"/>
      <c r="BQ53" s="61"/>
      <c r="BR53" s="61"/>
    </row>
    <row r="54" spans="1:70" s="25" customForma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56"/>
      <c r="X54" s="9"/>
      <c r="Y54" s="9"/>
      <c r="Z54" s="9"/>
      <c r="AA54" s="8"/>
      <c r="AB54" s="9"/>
      <c r="AC54" s="9"/>
      <c r="AD54" s="3"/>
      <c r="AE54" s="9"/>
      <c r="AF54" s="9"/>
      <c r="AG54" s="9"/>
      <c r="AH54" s="8"/>
      <c r="AI54" s="22"/>
      <c r="AJ54" s="22"/>
      <c r="AK54" s="22"/>
      <c r="AL54" s="22"/>
      <c r="AM54" s="23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116"/>
      <c r="AZ54" s="39"/>
      <c r="BA54" s="8"/>
      <c r="BB54" s="9"/>
      <c r="BC54" s="9"/>
      <c r="BD54" s="9"/>
      <c r="BE54" s="9"/>
      <c r="BF54" s="9"/>
      <c r="BG54" s="9"/>
      <c r="BH54" s="9"/>
      <c r="BI54" s="9"/>
      <c r="BJ54" s="9"/>
      <c r="BK54" s="2"/>
      <c r="BL54" s="48"/>
      <c r="BM54" s="8"/>
      <c r="BN54" s="8"/>
      <c r="BO54" s="8"/>
      <c r="BP54" s="60"/>
      <c r="BQ54" s="61"/>
      <c r="BR54" s="61"/>
    </row>
    <row r="55" spans="1:70" s="25" customFormat="1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56"/>
      <c r="X55" s="9"/>
      <c r="Y55" s="9"/>
      <c r="Z55" s="9"/>
      <c r="AA55" s="8"/>
      <c r="AB55" s="9"/>
      <c r="AC55" s="9"/>
      <c r="AD55" s="3"/>
      <c r="AE55" s="9"/>
      <c r="AF55" s="9"/>
      <c r="AG55" s="9"/>
      <c r="AH55" s="8"/>
      <c r="AI55" s="22"/>
      <c r="AJ55" s="22"/>
      <c r="AK55" s="22"/>
      <c r="AL55" s="22"/>
      <c r="AM55" s="23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116"/>
      <c r="AZ55" s="39"/>
      <c r="BA55" s="8"/>
      <c r="BB55" s="9"/>
      <c r="BC55" s="9"/>
      <c r="BD55" s="9"/>
      <c r="BE55" s="9"/>
      <c r="BF55" s="9"/>
      <c r="BG55" s="9"/>
      <c r="BH55" s="9"/>
      <c r="BI55" s="9"/>
      <c r="BJ55" s="9"/>
      <c r="BK55" s="2"/>
      <c r="BL55" s="48"/>
      <c r="BM55" s="8"/>
      <c r="BN55" s="8"/>
      <c r="BO55" s="8"/>
      <c r="BP55" s="60"/>
      <c r="BQ55" s="61"/>
      <c r="BR55" s="61"/>
    </row>
    <row r="56" spans="1:70" s="25" customFormat="1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56"/>
      <c r="X56" s="9"/>
      <c r="Y56" s="9"/>
      <c r="Z56" s="9"/>
      <c r="AA56" s="8"/>
      <c r="AB56" s="9"/>
      <c r="AC56" s="9"/>
      <c r="AD56" s="3"/>
      <c r="AE56" s="9"/>
      <c r="AF56" s="9"/>
      <c r="AG56" s="9"/>
      <c r="AH56" s="8"/>
      <c r="AI56" s="22"/>
      <c r="AJ56" s="22"/>
      <c r="AK56" s="22"/>
      <c r="AL56" s="22"/>
      <c r="AM56" s="23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116"/>
      <c r="AZ56" s="39"/>
      <c r="BA56" s="8"/>
      <c r="BB56" s="9"/>
      <c r="BC56" s="9"/>
      <c r="BD56" s="9"/>
      <c r="BE56" s="9"/>
      <c r="BF56" s="9"/>
      <c r="BG56" s="9"/>
      <c r="BH56" s="9"/>
      <c r="BI56" s="9"/>
      <c r="BJ56" s="9"/>
      <c r="BK56" s="2"/>
      <c r="BL56" s="48"/>
      <c r="BM56" s="8"/>
      <c r="BN56" s="8"/>
      <c r="BO56" s="8"/>
      <c r="BP56" s="60"/>
      <c r="BQ56" s="61"/>
      <c r="BR56" s="61"/>
    </row>
    <row r="57" spans="1:70" s="25" customFormat="1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56"/>
      <c r="X57" s="9"/>
      <c r="Y57" s="9"/>
      <c r="Z57" s="9"/>
      <c r="AA57" s="8"/>
      <c r="AB57" s="9"/>
      <c r="AC57" s="9"/>
      <c r="AD57" s="3"/>
      <c r="AE57" s="9"/>
      <c r="AF57" s="9"/>
      <c r="AG57" s="9"/>
      <c r="AH57" s="8"/>
      <c r="AI57" s="22"/>
      <c r="AJ57" s="22"/>
      <c r="AK57" s="22"/>
      <c r="AL57" s="22"/>
      <c r="AM57" s="23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116"/>
      <c r="AZ57" s="39"/>
      <c r="BA57" s="8"/>
      <c r="BB57" s="9"/>
      <c r="BC57" s="9"/>
      <c r="BD57" s="9"/>
      <c r="BE57" s="9"/>
      <c r="BF57" s="9"/>
      <c r="BG57" s="9"/>
      <c r="BH57" s="9"/>
      <c r="BI57" s="9"/>
      <c r="BJ57" s="9"/>
      <c r="BK57" s="2"/>
      <c r="BL57" s="48"/>
      <c r="BM57" s="8"/>
      <c r="BN57" s="8"/>
      <c r="BO57" s="8"/>
      <c r="BP57" s="60"/>
      <c r="BQ57" s="61"/>
      <c r="BR57" s="61"/>
    </row>
    <row r="58" spans="1:70" s="25" customFormat="1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56"/>
      <c r="X58" s="9"/>
      <c r="Y58" s="9"/>
      <c r="Z58" s="9"/>
      <c r="AA58" s="8"/>
      <c r="AB58" s="9"/>
      <c r="AC58" s="9"/>
      <c r="AD58" s="3"/>
      <c r="AE58" s="9"/>
      <c r="AF58" s="9"/>
      <c r="AG58" s="9"/>
      <c r="AH58" s="8"/>
      <c r="AI58" s="22"/>
      <c r="AJ58" s="22"/>
      <c r="AK58" s="22"/>
      <c r="AL58" s="22"/>
      <c r="AM58" s="23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116"/>
      <c r="AZ58" s="39"/>
      <c r="BA58" s="8"/>
      <c r="BB58" s="9"/>
      <c r="BC58" s="9"/>
      <c r="BD58" s="9"/>
      <c r="BE58" s="9"/>
      <c r="BF58" s="9"/>
      <c r="BG58" s="9"/>
      <c r="BH58" s="9"/>
      <c r="BI58" s="9"/>
      <c r="BJ58" s="9"/>
      <c r="BK58" s="2"/>
      <c r="BL58" s="48"/>
      <c r="BM58" s="8"/>
      <c r="BN58" s="8"/>
      <c r="BO58" s="8"/>
      <c r="BP58" s="60"/>
      <c r="BQ58" s="61"/>
      <c r="BR58" s="61"/>
    </row>
    <row r="59" spans="1:70" s="25" customFormat="1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56"/>
      <c r="X59" s="9"/>
      <c r="Y59" s="9"/>
      <c r="Z59" s="9"/>
      <c r="AA59" s="8"/>
      <c r="AB59" s="9"/>
      <c r="AC59" s="9"/>
      <c r="AD59" s="3"/>
      <c r="AE59" s="9"/>
      <c r="AF59" s="9"/>
      <c r="AG59" s="9"/>
      <c r="AH59" s="8"/>
      <c r="AI59" s="22"/>
      <c r="AJ59" s="22"/>
      <c r="AK59" s="22"/>
      <c r="AL59" s="22"/>
      <c r="AM59" s="23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116"/>
      <c r="AZ59" s="39"/>
      <c r="BA59" s="8"/>
      <c r="BB59" s="9"/>
      <c r="BC59" s="9"/>
      <c r="BD59" s="9"/>
      <c r="BE59" s="9"/>
      <c r="BF59" s="9"/>
      <c r="BG59" s="9"/>
      <c r="BH59" s="9"/>
      <c r="BI59" s="9"/>
      <c r="BJ59" s="9"/>
      <c r="BK59" s="2"/>
      <c r="BL59" s="48"/>
      <c r="BM59" s="8"/>
      <c r="BN59" s="8"/>
      <c r="BO59" s="8"/>
      <c r="BP59" s="60"/>
      <c r="BQ59" s="61"/>
      <c r="BR59" s="61"/>
    </row>
    <row r="60" spans="1:70" s="25" customFormat="1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56"/>
      <c r="X60" s="9"/>
      <c r="Y60" s="9"/>
      <c r="Z60" s="9"/>
      <c r="AA60" s="8"/>
      <c r="AB60" s="9"/>
      <c r="AC60" s="9"/>
      <c r="AD60" s="3"/>
      <c r="AE60" s="9"/>
      <c r="AF60" s="9"/>
      <c r="AG60" s="9"/>
      <c r="AH60" s="8"/>
      <c r="AI60" s="22"/>
      <c r="AJ60" s="22"/>
      <c r="AK60" s="22"/>
      <c r="AL60" s="22"/>
      <c r="AM60" s="23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116"/>
      <c r="AZ60" s="39"/>
      <c r="BA60" s="8"/>
      <c r="BB60" s="9"/>
      <c r="BC60" s="9"/>
      <c r="BD60" s="9"/>
      <c r="BE60" s="9"/>
      <c r="BF60" s="9"/>
      <c r="BG60" s="9"/>
      <c r="BH60" s="9"/>
      <c r="BI60" s="9"/>
      <c r="BJ60" s="9"/>
      <c r="BK60" s="2"/>
      <c r="BL60" s="48"/>
      <c r="BM60" s="8"/>
      <c r="BN60" s="8"/>
      <c r="BO60" s="8"/>
      <c r="BP60" s="60"/>
      <c r="BQ60" s="61"/>
      <c r="BR60" s="61"/>
    </row>
    <row r="61" spans="1:70" s="25" customForma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56"/>
      <c r="X61" s="9"/>
      <c r="Y61" s="9"/>
      <c r="Z61" s="9"/>
      <c r="AA61" s="8"/>
      <c r="AB61" s="9"/>
      <c r="AC61" s="9"/>
      <c r="AD61" s="3"/>
      <c r="AE61" s="9"/>
      <c r="AF61" s="9"/>
      <c r="AG61" s="9"/>
      <c r="AH61" s="8"/>
      <c r="AI61" s="22"/>
      <c r="AJ61" s="22"/>
      <c r="AK61" s="22"/>
      <c r="AL61" s="22"/>
      <c r="AM61" s="23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116"/>
      <c r="AZ61" s="39"/>
      <c r="BA61" s="8"/>
      <c r="BB61" s="9"/>
      <c r="BC61" s="9"/>
      <c r="BD61" s="9"/>
      <c r="BE61" s="9"/>
      <c r="BF61" s="9"/>
      <c r="BG61" s="9"/>
      <c r="BH61" s="9"/>
      <c r="BI61" s="9"/>
      <c r="BJ61" s="9"/>
      <c r="BK61" s="2"/>
      <c r="BL61" s="48"/>
      <c r="BM61" s="8"/>
      <c r="BN61" s="8"/>
      <c r="BO61" s="8"/>
      <c r="BP61" s="60"/>
      <c r="BQ61" s="61"/>
      <c r="BR61" s="61"/>
    </row>
    <row r="62" spans="1:70" s="25" customFormat="1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56"/>
      <c r="X62" s="9"/>
      <c r="Y62" s="9"/>
      <c r="Z62" s="9"/>
      <c r="AA62" s="8"/>
      <c r="AB62" s="9"/>
      <c r="AC62" s="9"/>
      <c r="AD62" s="3"/>
      <c r="AE62" s="9"/>
      <c r="AF62" s="9"/>
      <c r="AG62" s="9"/>
      <c r="AH62" s="8"/>
      <c r="AI62" s="22"/>
      <c r="AJ62" s="22"/>
      <c r="AK62" s="22"/>
      <c r="AL62" s="22"/>
      <c r="AM62" s="23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116"/>
      <c r="AZ62" s="39"/>
      <c r="BA62" s="8"/>
      <c r="BB62" s="9"/>
      <c r="BC62" s="9"/>
      <c r="BD62" s="9"/>
      <c r="BE62" s="9"/>
      <c r="BF62" s="9"/>
      <c r="BG62" s="9"/>
      <c r="BH62" s="9"/>
      <c r="BI62" s="9"/>
      <c r="BJ62" s="9"/>
      <c r="BK62" s="2"/>
      <c r="BL62" s="48"/>
      <c r="BM62" s="8"/>
      <c r="BN62" s="8"/>
      <c r="BO62" s="8"/>
      <c r="BP62" s="60"/>
      <c r="BQ62" s="61"/>
      <c r="BR62" s="61"/>
    </row>
    <row r="63" spans="1:70" s="25" customFormat="1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56"/>
      <c r="X63" s="9"/>
      <c r="Y63" s="9"/>
      <c r="Z63" s="9"/>
      <c r="AA63" s="8"/>
      <c r="AB63" s="9"/>
      <c r="AC63" s="9"/>
      <c r="AD63" s="3"/>
      <c r="AE63" s="9"/>
      <c r="AF63" s="9"/>
      <c r="AG63" s="9"/>
      <c r="AH63" s="8"/>
      <c r="AI63" s="22"/>
      <c r="AJ63" s="22"/>
      <c r="AK63" s="22"/>
      <c r="AL63" s="22"/>
      <c r="AM63" s="23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116"/>
      <c r="AZ63" s="39"/>
      <c r="BA63" s="8"/>
      <c r="BB63" s="9"/>
      <c r="BC63" s="9"/>
      <c r="BD63" s="9"/>
      <c r="BE63" s="9"/>
      <c r="BF63" s="9"/>
      <c r="BG63" s="9"/>
      <c r="BH63" s="9"/>
      <c r="BI63" s="9"/>
      <c r="BJ63" s="9"/>
      <c r="BK63" s="2"/>
      <c r="BL63" s="48"/>
      <c r="BM63" s="8"/>
      <c r="BN63" s="8"/>
      <c r="BO63" s="8"/>
      <c r="BP63" s="60"/>
      <c r="BQ63" s="61"/>
      <c r="BR63" s="61"/>
    </row>
    <row r="64" spans="1:70" s="26" customFormat="1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56"/>
      <c r="X64" s="9"/>
      <c r="Y64" s="9"/>
      <c r="Z64" s="9"/>
      <c r="AA64" s="8"/>
      <c r="AB64" s="9"/>
      <c r="AC64" s="9"/>
      <c r="AD64" s="3"/>
      <c r="AE64" s="9"/>
      <c r="AF64" s="9"/>
      <c r="AG64" s="9"/>
      <c r="AH64" s="8"/>
      <c r="AI64" s="22"/>
      <c r="AJ64" s="22"/>
      <c r="AK64" s="22"/>
      <c r="AL64" s="22"/>
      <c r="AM64" s="23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116"/>
      <c r="AZ64" s="39"/>
      <c r="BA64" s="8"/>
      <c r="BB64" s="9"/>
      <c r="BC64" s="9"/>
      <c r="BD64" s="9"/>
      <c r="BE64" s="9"/>
      <c r="BF64" s="9"/>
      <c r="BG64" s="9"/>
      <c r="BH64" s="9"/>
      <c r="BI64" s="9"/>
      <c r="BJ64" s="9"/>
      <c r="BK64" s="2"/>
      <c r="BL64" s="48"/>
      <c r="BM64" s="8"/>
      <c r="BN64" s="8"/>
      <c r="BO64" s="8"/>
      <c r="BP64" s="60"/>
      <c r="BQ64" s="61"/>
      <c r="BR64" s="61"/>
    </row>
    <row r="65" spans="1:70" s="25" customFormat="1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56"/>
      <c r="X65" s="9"/>
      <c r="Y65" s="9"/>
      <c r="Z65" s="9"/>
      <c r="AA65" s="8"/>
      <c r="AB65" s="9"/>
      <c r="AC65" s="9"/>
      <c r="AD65" s="3"/>
      <c r="AE65" s="9"/>
      <c r="AF65" s="9"/>
      <c r="AG65" s="9"/>
      <c r="AH65" s="8"/>
      <c r="AI65" s="22"/>
      <c r="AJ65" s="22"/>
      <c r="AK65" s="22"/>
      <c r="AL65" s="22"/>
      <c r="AM65" s="23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116"/>
      <c r="AZ65" s="39"/>
      <c r="BA65" s="8"/>
      <c r="BB65" s="9"/>
      <c r="BC65" s="9"/>
      <c r="BD65" s="9"/>
      <c r="BE65" s="9"/>
      <c r="BF65" s="9"/>
      <c r="BG65" s="9"/>
      <c r="BH65" s="9"/>
      <c r="BI65" s="9"/>
      <c r="BJ65" s="9"/>
      <c r="BK65" s="2"/>
      <c r="BL65" s="48"/>
      <c r="BM65" s="8"/>
      <c r="BN65" s="8"/>
      <c r="BO65" s="8"/>
      <c r="BP65" s="60"/>
      <c r="BQ65" s="61"/>
      <c r="BR65" s="61"/>
    </row>
    <row r="66" spans="1:70" s="25" customFormat="1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56"/>
      <c r="X66" s="9"/>
      <c r="Y66" s="9"/>
      <c r="Z66" s="9"/>
      <c r="AA66" s="8"/>
      <c r="AB66" s="9"/>
      <c r="AC66" s="9"/>
      <c r="AD66" s="3"/>
      <c r="AE66" s="9"/>
      <c r="AF66" s="9"/>
      <c r="AG66" s="9"/>
      <c r="AH66" s="8"/>
      <c r="AI66" s="22"/>
      <c r="AJ66" s="22"/>
      <c r="AK66" s="22"/>
      <c r="AL66" s="22"/>
      <c r="AM66" s="23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16"/>
      <c r="AZ66" s="39"/>
      <c r="BA66" s="8"/>
      <c r="BB66" s="9"/>
      <c r="BC66" s="9"/>
      <c r="BD66" s="9"/>
      <c r="BE66" s="9"/>
      <c r="BF66" s="9"/>
      <c r="BG66" s="9"/>
      <c r="BH66" s="9"/>
      <c r="BI66" s="9"/>
      <c r="BJ66" s="9"/>
      <c r="BK66" s="2"/>
      <c r="BL66" s="48"/>
      <c r="BM66" s="8"/>
      <c r="BN66" s="8"/>
      <c r="BO66" s="8"/>
      <c r="BP66" s="60"/>
      <c r="BQ66" s="61"/>
      <c r="BR66" s="61"/>
    </row>
    <row r="67" spans="1:70" s="25" customFormat="1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56"/>
      <c r="X67" s="9"/>
      <c r="Y67" s="9"/>
      <c r="Z67" s="9"/>
      <c r="AA67" s="8"/>
      <c r="AB67" s="9"/>
      <c r="AC67" s="9"/>
      <c r="AD67" s="3"/>
      <c r="AE67" s="9"/>
      <c r="AF67" s="9"/>
      <c r="AG67" s="9"/>
      <c r="AH67" s="8"/>
      <c r="AI67" s="22"/>
      <c r="AJ67" s="22"/>
      <c r="AK67" s="22"/>
      <c r="AL67" s="22"/>
      <c r="AM67" s="23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16"/>
      <c r="AZ67" s="39"/>
      <c r="BA67" s="8"/>
      <c r="BB67" s="9"/>
      <c r="BC67" s="9"/>
      <c r="BD67" s="9"/>
      <c r="BE67" s="9"/>
      <c r="BF67" s="9"/>
      <c r="BG67" s="9"/>
      <c r="BH67" s="9"/>
      <c r="BI67" s="9"/>
      <c r="BJ67" s="9"/>
      <c r="BK67" s="2"/>
      <c r="BL67" s="48"/>
      <c r="BM67" s="8"/>
      <c r="BN67" s="8"/>
      <c r="BO67" s="8"/>
      <c r="BP67" s="60"/>
      <c r="BQ67" s="61"/>
      <c r="BR67" s="61"/>
    </row>
    <row r="68" spans="1:70" s="25" customForma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56"/>
      <c r="X68" s="9"/>
      <c r="Y68" s="9"/>
      <c r="Z68" s="9"/>
      <c r="AA68" s="8"/>
      <c r="AB68" s="9"/>
      <c r="AC68" s="9"/>
      <c r="AD68" s="3"/>
      <c r="AE68" s="9"/>
      <c r="AF68" s="9"/>
      <c r="AG68" s="9"/>
      <c r="AH68" s="8"/>
      <c r="AI68" s="22"/>
      <c r="AJ68" s="22"/>
      <c r="AK68" s="22"/>
      <c r="AL68" s="22"/>
      <c r="AM68" s="23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16"/>
      <c r="AZ68" s="39"/>
      <c r="BA68" s="8"/>
      <c r="BB68" s="9"/>
      <c r="BC68" s="9"/>
      <c r="BD68" s="9"/>
      <c r="BE68" s="9"/>
      <c r="BF68" s="9"/>
      <c r="BG68" s="9"/>
      <c r="BH68" s="9"/>
      <c r="BI68" s="9"/>
      <c r="BJ68" s="9"/>
      <c r="BK68" s="2"/>
      <c r="BL68" s="48"/>
      <c r="BM68" s="8"/>
      <c r="BN68" s="8"/>
      <c r="BO68" s="8"/>
      <c r="BP68" s="60"/>
      <c r="BQ68" s="61"/>
      <c r="BR68" s="61"/>
    </row>
    <row r="69" spans="1:70" s="25" customFormat="1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56"/>
      <c r="X69" s="9"/>
      <c r="Y69" s="9"/>
      <c r="Z69" s="9"/>
      <c r="AA69" s="8"/>
      <c r="AB69" s="9"/>
      <c r="AC69" s="9"/>
      <c r="AD69" s="3"/>
      <c r="AE69" s="9"/>
      <c r="AF69" s="9"/>
      <c r="AG69" s="9"/>
      <c r="AH69" s="8"/>
      <c r="AI69" s="22"/>
      <c r="AJ69" s="22"/>
      <c r="AK69" s="22"/>
      <c r="AL69" s="22"/>
      <c r="AM69" s="23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16"/>
      <c r="AZ69" s="39"/>
      <c r="BA69" s="8"/>
      <c r="BB69" s="9"/>
      <c r="BC69" s="9"/>
      <c r="BD69" s="9"/>
      <c r="BE69" s="9"/>
      <c r="BF69" s="9"/>
      <c r="BG69" s="9"/>
      <c r="BH69" s="9"/>
      <c r="BI69" s="9"/>
      <c r="BJ69" s="9"/>
      <c r="BK69" s="2"/>
      <c r="BL69" s="48"/>
      <c r="BM69" s="8"/>
      <c r="BN69" s="8"/>
      <c r="BO69" s="8"/>
      <c r="BP69" s="60"/>
      <c r="BQ69" s="61"/>
      <c r="BR69" s="61"/>
    </row>
    <row r="70" spans="1:70" s="25" customFormat="1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56"/>
      <c r="X70" s="9"/>
      <c r="Y70" s="9"/>
      <c r="Z70" s="9"/>
      <c r="AA70" s="8"/>
      <c r="AB70" s="9"/>
      <c r="AC70" s="9"/>
      <c r="AD70" s="3"/>
      <c r="AE70" s="9"/>
      <c r="AF70" s="9"/>
      <c r="AG70" s="9"/>
      <c r="AH70" s="8"/>
      <c r="AI70" s="22"/>
      <c r="AJ70" s="22"/>
      <c r="AK70" s="22"/>
      <c r="AL70" s="22"/>
      <c r="AM70" s="23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16"/>
      <c r="AZ70" s="39"/>
      <c r="BA70" s="8"/>
      <c r="BB70" s="9"/>
      <c r="BC70" s="9"/>
      <c r="BD70" s="9"/>
      <c r="BE70" s="9"/>
      <c r="BF70" s="9"/>
      <c r="BG70" s="9"/>
      <c r="BH70" s="9"/>
      <c r="BI70" s="9"/>
      <c r="BJ70" s="9"/>
      <c r="BK70" s="2"/>
      <c r="BL70" s="48"/>
      <c r="BM70" s="8"/>
      <c r="BN70" s="8"/>
      <c r="BO70" s="8"/>
      <c r="BP70" s="60"/>
      <c r="BQ70" s="61"/>
      <c r="BR70" s="61"/>
    </row>
    <row r="71" spans="1:70" s="25" customForma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56"/>
      <c r="X71" s="9"/>
      <c r="Y71" s="9"/>
      <c r="Z71" s="9"/>
      <c r="AA71" s="8"/>
      <c r="AB71" s="9"/>
      <c r="AC71" s="9"/>
      <c r="AD71" s="3"/>
      <c r="AE71" s="9"/>
      <c r="AF71" s="9"/>
      <c r="AG71" s="9"/>
      <c r="AH71" s="8"/>
      <c r="AI71" s="22"/>
      <c r="AJ71" s="22"/>
      <c r="AK71" s="22"/>
      <c r="AL71" s="22"/>
      <c r="AM71" s="23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116"/>
      <c r="AZ71" s="39"/>
      <c r="BA71" s="8"/>
      <c r="BB71" s="9"/>
      <c r="BC71" s="9"/>
      <c r="BD71" s="9"/>
      <c r="BE71" s="9"/>
      <c r="BF71" s="9"/>
      <c r="BG71" s="9"/>
      <c r="BH71" s="9"/>
      <c r="BI71" s="9"/>
      <c r="BJ71" s="9"/>
      <c r="BK71" s="2"/>
      <c r="BL71" s="48"/>
      <c r="BM71" s="8"/>
      <c r="BN71" s="8"/>
      <c r="BO71" s="8"/>
      <c r="BP71" s="60"/>
      <c r="BQ71" s="61"/>
      <c r="BR71" s="61"/>
    </row>
    <row r="72" spans="1:70" s="25" customForma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56"/>
      <c r="X72" s="9"/>
      <c r="Y72" s="9"/>
      <c r="Z72" s="9"/>
      <c r="AA72" s="8"/>
      <c r="AB72" s="9"/>
      <c r="AC72" s="9"/>
      <c r="AD72" s="3"/>
      <c r="AE72" s="9"/>
      <c r="AF72" s="9"/>
      <c r="AG72" s="9"/>
      <c r="AH72" s="8"/>
      <c r="AI72" s="22"/>
      <c r="AJ72" s="22"/>
      <c r="AK72" s="22"/>
      <c r="AL72" s="22"/>
      <c r="AM72" s="23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116"/>
      <c r="AZ72" s="39"/>
      <c r="BA72" s="8"/>
      <c r="BB72" s="9"/>
      <c r="BC72" s="9"/>
      <c r="BD72" s="9"/>
      <c r="BE72" s="9"/>
      <c r="BF72" s="9"/>
      <c r="BG72" s="9"/>
      <c r="BH72" s="9"/>
      <c r="BI72" s="9"/>
      <c r="BJ72" s="9"/>
      <c r="BK72" s="2"/>
      <c r="BL72" s="48"/>
      <c r="BM72" s="8"/>
      <c r="BN72" s="8"/>
      <c r="BO72" s="8"/>
      <c r="BP72" s="60"/>
      <c r="BQ72" s="61"/>
      <c r="BR72" s="61"/>
    </row>
    <row r="73" spans="1:70" s="25" customFormat="1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56"/>
      <c r="X73" s="9"/>
      <c r="Y73" s="9"/>
      <c r="Z73" s="9"/>
      <c r="AA73" s="8"/>
      <c r="AB73" s="9"/>
      <c r="AC73" s="9"/>
      <c r="AD73" s="3"/>
      <c r="AE73" s="9"/>
      <c r="AF73" s="9"/>
      <c r="AG73" s="9"/>
      <c r="AH73" s="8"/>
      <c r="AI73" s="22"/>
      <c r="AJ73" s="22"/>
      <c r="AK73" s="22"/>
      <c r="AL73" s="22"/>
      <c r="AM73" s="23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116"/>
      <c r="AZ73" s="39"/>
      <c r="BA73" s="8"/>
      <c r="BB73" s="9"/>
      <c r="BC73" s="9"/>
      <c r="BD73" s="9"/>
      <c r="BE73" s="9"/>
      <c r="BF73" s="9"/>
      <c r="BG73" s="9"/>
      <c r="BH73" s="9"/>
      <c r="BI73" s="9"/>
      <c r="BJ73" s="9"/>
      <c r="BK73" s="2"/>
      <c r="BL73" s="48"/>
      <c r="BM73" s="8"/>
      <c r="BN73" s="8"/>
      <c r="BO73" s="8"/>
      <c r="BP73" s="60"/>
      <c r="BQ73" s="61"/>
      <c r="BR73" s="61"/>
    </row>
    <row r="74" spans="1:70" s="25" customFormat="1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56"/>
      <c r="X74" s="9"/>
      <c r="Y74" s="9"/>
      <c r="Z74" s="9"/>
      <c r="AA74" s="8"/>
      <c r="AB74" s="9"/>
      <c r="AC74" s="9"/>
      <c r="AD74" s="3"/>
      <c r="AE74" s="9"/>
      <c r="AF74" s="9"/>
      <c r="AG74" s="9"/>
      <c r="AH74" s="8"/>
      <c r="AI74" s="22"/>
      <c r="AJ74" s="22"/>
      <c r="AK74" s="22"/>
      <c r="AL74" s="22"/>
      <c r="AM74" s="23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116"/>
      <c r="AZ74" s="39"/>
      <c r="BA74" s="8"/>
      <c r="BB74" s="9"/>
      <c r="BC74" s="9"/>
      <c r="BD74" s="9"/>
      <c r="BE74" s="9"/>
      <c r="BF74" s="9"/>
      <c r="BG74" s="9"/>
      <c r="BH74" s="9"/>
      <c r="BI74" s="9"/>
      <c r="BJ74" s="9"/>
      <c r="BK74" s="2"/>
      <c r="BL74" s="49"/>
      <c r="BM74" s="8"/>
      <c r="BN74" s="8"/>
      <c r="BO74" s="8"/>
      <c r="BP74" s="60"/>
      <c r="BQ74" s="61"/>
      <c r="BR74" s="61"/>
    </row>
    <row r="75" spans="1:70" s="25" customFormat="1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56"/>
      <c r="X75" s="9"/>
      <c r="Y75" s="9"/>
      <c r="Z75" s="9"/>
      <c r="AA75" s="8"/>
      <c r="AB75" s="9"/>
      <c r="AC75" s="9"/>
      <c r="AD75" s="3"/>
      <c r="AE75" s="9"/>
      <c r="AF75" s="9"/>
      <c r="AG75" s="9"/>
      <c r="AH75" s="8"/>
      <c r="AI75" s="22"/>
      <c r="AJ75" s="22"/>
      <c r="AK75" s="22"/>
      <c r="AL75" s="22"/>
      <c r="AM75" s="23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116"/>
      <c r="AZ75" s="39"/>
      <c r="BA75" s="8"/>
      <c r="BB75" s="9"/>
      <c r="BC75" s="9"/>
      <c r="BD75" s="9"/>
      <c r="BE75" s="9"/>
      <c r="BF75" s="9"/>
      <c r="BG75" s="9"/>
      <c r="BH75" s="9"/>
      <c r="BI75" s="9"/>
      <c r="BJ75" s="9"/>
      <c r="BK75" s="2"/>
      <c r="BL75" s="49"/>
      <c r="BM75" s="8"/>
      <c r="BN75" s="8"/>
      <c r="BO75" s="8"/>
      <c r="BP75" s="60"/>
      <c r="BQ75" s="61"/>
      <c r="BR75" s="61"/>
    </row>
    <row r="76" spans="1:70" s="25" customFormat="1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56"/>
      <c r="X76" s="9"/>
      <c r="Y76" s="9"/>
      <c r="Z76" s="9"/>
      <c r="AA76" s="8"/>
      <c r="AB76" s="9"/>
      <c r="AC76" s="9"/>
      <c r="AD76" s="3"/>
      <c r="AE76" s="9"/>
      <c r="AF76" s="9"/>
      <c r="AG76" s="9"/>
      <c r="AH76" s="8"/>
      <c r="AI76" s="22"/>
      <c r="AJ76" s="22"/>
      <c r="AK76" s="22"/>
      <c r="AL76" s="22"/>
      <c r="AM76" s="23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116"/>
      <c r="AZ76" s="39"/>
      <c r="BA76" s="8"/>
      <c r="BB76" s="9"/>
      <c r="BC76" s="9"/>
      <c r="BD76" s="9"/>
      <c r="BE76" s="9"/>
      <c r="BF76" s="9"/>
      <c r="BG76" s="9"/>
      <c r="BH76" s="9"/>
      <c r="BI76" s="9"/>
      <c r="BJ76" s="9"/>
      <c r="BK76" s="2"/>
      <c r="BL76" s="49"/>
      <c r="BM76" s="8"/>
      <c r="BN76" s="8"/>
      <c r="BO76" s="8"/>
      <c r="BP76" s="60"/>
      <c r="BQ76" s="61"/>
      <c r="BR76" s="61"/>
    </row>
    <row r="77" spans="1:70" s="25" customFormat="1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56"/>
      <c r="X77" s="9"/>
      <c r="Y77" s="9"/>
      <c r="Z77" s="9"/>
      <c r="AA77" s="8"/>
      <c r="AB77" s="9"/>
      <c r="AC77" s="9"/>
      <c r="AD77" s="3"/>
      <c r="AE77" s="9"/>
      <c r="AF77" s="9"/>
      <c r="AG77" s="9"/>
      <c r="AH77" s="8"/>
      <c r="AI77" s="22"/>
      <c r="AJ77" s="22"/>
      <c r="AK77" s="22"/>
      <c r="AL77" s="22"/>
      <c r="AM77" s="23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116"/>
      <c r="AZ77" s="39"/>
      <c r="BA77" s="8"/>
      <c r="BB77" s="9"/>
      <c r="BC77" s="9"/>
      <c r="BD77" s="9"/>
      <c r="BE77" s="9"/>
      <c r="BF77" s="9"/>
      <c r="BG77" s="9"/>
      <c r="BH77" s="9"/>
      <c r="BI77" s="9"/>
      <c r="BJ77" s="9"/>
      <c r="BK77" s="2"/>
      <c r="BL77" s="49"/>
      <c r="BM77" s="8"/>
      <c r="BN77" s="8"/>
      <c r="BO77" s="8"/>
      <c r="BP77" s="60"/>
      <c r="BQ77" s="61"/>
      <c r="BR77" s="61"/>
    </row>
    <row r="78" spans="1:70" s="25" customForma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56"/>
      <c r="X78" s="9"/>
      <c r="Y78" s="9"/>
      <c r="Z78" s="9"/>
      <c r="AA78" s="8"/>
      <c r="AB78" s="9"/>
      <c r="AC78" s="9"/>
      <c r="AD78" s="3"/>
      <c r="AE78" s="9"/>
      <c r="AF78" s="9"/>
      <c r="AG78" s="9"/>
      <c r="AH78" s="8"/>
      <c r="AI78" s="22"/>
      <c r="AJ78" s="22"/>
      <c r="AK78" s="22"/>
      <c r="AL78" s="22"/>
      <c r="AM78" s="23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116"/>
      <c r="AZ78" s="39"/>
      <c r="BA78" s="8"/>
      <c r="BB78" s="9"/>
      <c r="BC78" s="9"/>
      <c r="BD78" s="9"/>
      <c r="BE78" s="9"/>
      <c r="BF78" s="9"/>
      <c r="BG78" s="9"/>
      <c r="BH78" s="9"/>
      <c r="BI78" s="9"/>
      <c r="BJ78" s="9"/>
      <c r="BK78" s="2"/>
      <c r="BL78" s="49"/>
      <c r="BM78" s="8"/>
      <c r="BN78" s="8"/>
      <c r="BO78" s="8"/>
      <c r="BP78" s="60"/>
      <c r="BQ78" s="61"/>
      <c r="BR78" s="61"/>
    </row>
    <row r="79" spans="1:70" s="25" customForma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56"/>
      <c r="X79" s="9"/>
      <c r="Y79" s="9"/>
      <c r="Z79" s="9"/>
      <c r="AA79" s="8"/>
      <c r="AB79" s="9"/>
      <c r="AC79" s="9"/>
      <c r="AD79" s="3"/>
      <c r="AE79" s="9"/>
      <c r="AF79" s="9"/>
      <c r="AG79" s="9"/>
      <c r="AH79" s="8"/>
      <c r="AI79" s="22"/>
      <c r="AJ79" s="22"/>
      <c r="AK79" s="22"/>
      <c r="AL79" s="22"/>
      <c r="AM79" s="23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116"/>
      <c r="AZ79" s="39"/>
      <c r="BA79" s="8"/>
      <c r="BB79" s="9"/>
      <c r="BC79" s="9"/>
      <c r="BD79" s="9"/>
      <c r="BE79" s="9"/>
      <c r="BF79" s="9"/>
      <c r="BG79" s="9"/>
      <c r="BH79" s="9"/>
      <c r="BI79" s="9"/>
      <c r="BJ79" s="9"/>
      <c r="BK79" s="2"/>
      <c r="BL79" s="49"/>
      <c r="BM79" s="8"/>
      <c r="BN79" s="8"/>
      <c r="BO79" s="8"/>
      <c r="BP79" s="60"/>
      <c r="BQ79" s="61"/>
      <c r="BR79" s="61"/>
    </row>
    <row r="80" spans="1:70" s="25" customFormat="1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56"/>
      <c r="X80" s="9"/>
      <c r="Y80" s="9"/>
      <c r="Z80" s="9"/>
      <c r="AA80" s="8"/>
      <c r="AB80" s="9"/>
      <c r="AC80" s="9"/>
      <c r="AD80" s="3"/>
      <c r="AE80" s="9"/>
      <c r="AF80" s="9"/>
      <c r="AG80" s="9"/>
      <c r="AH80" s="8"/>
      <c r="AI80" s="22"/>
      <c r="AJ80" s="22"/>
      <c r="AK80" s="22"/>
      <c r="AL80" s="22"/>
      <c r="AM80" s="23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116"/>
      <c r="AZ80" s="39"/>
      <c r="BA80" s="8"/>
      <c r="BB80" s="9"/>
      <c r="BC80" s="9"/>
      <c r="BD80" s="9"/>
      <c r="BE80" s="9"/>
      <c r="BF80" s="9"/>
      <c r="BG80" s="9"/>
      <c r="BH80" s="9"/>
      <c r="BI80" s="9"/>
      <c r="BJ80" s="9"/>
      <c r="BK80" s="2"/>
      <c r="BL80" s="49"/>
      <c r="BM80" s="8"/>
      <c r="BN80" s="8"/>
      <c r="BO80" s="8"/>
      <c r="BP80" s="60"/>
      <c r="BQ80" s="61"/>
      <c r="BR80" s="61"/>
    </row>
    <row r="81" spans="1:70" s="25" customFormat="1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56"/>
      <c r="X81" s="9"/>
      <c r="Y81" s="9"/>
      <c r="Z81" s="9"/>
      <c r="AA81" s="8"/>
      <c r="AB81" s="9"/>
      <c r="AC81" s="9"/>
      <c r="AD81" s="3"/>
      <c r="AE81" s="9"/>
      <c r="AF81" s="9"/>
      <c r="AG81" s="9"/>
      <c r="AH81" s="8"/>
      <c r="AI81" s="22"/>
      <c r="AJ81" s="22"/>
      <c r="AK81" s="22"/>
      <c r="AL81" s="22"/>
      <c r="AM81" s="23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116"/>
      <c r="AZ81" s="39"/>
      <c r="BA81" s="8"/>
      <c r="BB81" s="9"/>
      <c r="BC81" s="9"/>
      <c r="BD81" s="9"/>
      <c r="BE81" s="9"/>
      <c r="BF81" s="9"/>
      <c r="BG81" s="9"/>
      <c r="BH81" s="9"/>
      <c r="BI81" s="9"/>
      <c r="BJ81" s="9"/>
      <c r="BK81" s="2"/>
      <c r="BL81" s="49"/>
      <c r="BM81" s="8"/>
      <c r="BN81" s="8"/>
      <c r="BO81" s="8"/>
      <c r="BP81" s="60"/>
      <c r="BQ81" s="61"/>
      <c r="BR81" s="61"/>
    </row>
    <row r="82" spans="1:70" s="25" customForma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56"/>
      <c r="X82" s="9"/>
      <c r="Y82" s="9"/>
      <c r="Z82" s="9"/>
      <c r="AA82" s="8"/>
      <c r="AB82" s="9"/>
      <c r="AC82" s="9"/>
      <c r="AD82" s="3"/>
      <c r="AE82" s="9"/>
      <c r="AF82" s="9"/>
      <c r="AG82" s="9"/>
      <c r="AH82" s="8"/>
      <c r="AI82" s="22"/>
      <c r="AJ82" s="22"/>
      <c r="AK82" s="22"/>
      <c r="AL82" s="22"/>
      <c r="AM82" s="23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116"/>
      <c r="AZ82" s="39"/>
      <c r="BA82" s="8"/>
      <c r="BB82" s="9"/>
      <c r="BC82" s="9"/>
      <c r="BD82" s="9"/>
      <c r="BE82" s="9"/>
      <c r="BF82" s="9"/>
      <c r="BG82" s="9"/>
      <c r="BH82" s="9"/>
      <c r="BI82" s="9"/>
      <c r="BJ82" s="9"/>
      <c r="BK82" s="2"/>
      <c r="BL82" s="49"/>
      <c r="BM82" s="8"/>
      <c r="BN82" s="8"/>
      <c r="BO82" s="8"/>
      <c r="BP82" s="60"/>
      <c r="BQ82" s="61"/>
      <c r="BR82" s="61"/>
    </row>
    <row r="83" spans="1:70" s="25" customFormat="1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56"/>
      <c r="X83" s="9"/>
      <c r="Y83" s="9"/>
      <c r="Z83" s="9"/>
      <c r="AA83" s="8"/>
      <c r="AB83" s="9"/>
      <c r="AC83" s="9"/>
      <c r="AD83" s="3"/>
      <c r="AE83" s="9"/>
      <c r="AF83" s="9"/>
      <c r="AG83" s="9"/>
      <c r="AH83" s="8"/>
      <c r="AI83" s="22"/>
      <c r="AJ83" s="22"/>
      <c r="AK83" s="22"/>
      <c r="AL83" s="22"/>
      <c r="AM83" s="23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116"/>
      <c r="AZ83" s="39"/>
      <c r="BA83" s="8"/>
      <c r="BB83" s="9"/>
      <c r="BC83" s="9"/>
      <c r="BD83" s="9"/>
      <c r="BE83" s="9"/>
      <c r="BF83" s="9"/>
      <c r="BG83" s="9"/>
      <c r="BH83" s="9"/>
      <c r="BI83" s="9"/>
      <c r="BJ83" s="9"/>
      <c r="BK83" s="2"/>
      <c r="BL83" s="49"/>
      <c r="BM83" s="8"/>
      <c r="BN83" s="8"/>
      <c r="BO83" s="8"/>
      <c r="BP83" s="60"/>
      <c r="BQ83" s="61"/>
      <c r="BR83" s="61"/>
    </row>
    <row r="84" spans="1:70" s="25" customFormat="1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56"/>
      <c r="X84" s="9"/>
      <c r="Y84" s="9"/>
      <c r="Z84" s="9"/>
      <c r="AA84" s="8"/>
      <c r="AB84" s="9"/>
      <c r="AC84" s="9"/>
      <c r="AD84" s="3"/>
      <c r="AE84" s="9"/>
      <c r="AF84" s="9"/>
      <c r="AG84" s="9"/>
      <c r="AH84" s="8"/>
      <c r="AI84" s="22"/>
      <c r="AJ84" s="22"/>
      <c r="AK84" s="22"/>
      <c r="AL84" s="22"/>
      <c r="AM84" s="23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116"/>
      <c r="AZ84" s="39"/>
      <c r="BA84" s="8"/>
      <c r="BB84" s="9"/>
      <c r="BC84" s="9"/>
      <c r="BD84" s="9"/>
      <c r="BE84" s="9"/>
      <c r="BF84" s="9"/>
      <c r="BG84" s="9"/>
      <c r="BH84" s="9"/>
      <c r="BI84" s="9"/>
      <c r="BJ84" s="9"/>
      <c r="BK84" s="2"/>
      <c r="BL84" s="49"/>
      <c r="BM84" s="8"/>
      <c r="BN84" s="8"/>
      <c r="BO84" s="8"/>
      <c r="BP84" s="60"/>
      <c r="BQ84" s="61"/>
      <c r="BR84" s="61"/>
    </row>
    <row r="85" spans="1:70" s="25" customForma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56"/>
      <c r="X85" s="9"/>
      <c r="Y85" s="9"/>
      <c r="Z85" s="9"/>
      <c r="AA85" s="8"/>
      <c r="AB85" s="9"/>
      <c r="AC85" s="9"/>
      <c r="AD85" s="3"/>
      <c r="AE85" s="9"/>
      <c r="AF85" s="9"/>
      <c r="AG85" s="9"/>
      <c r="AH85" s="8"/>
      <c r="AI85" s="22"/>
      <c r="AJ85" s="22"/>
      <c r="AK85" s="22"/>
      <c r="AL85" s="22"/>
      <c r="AM85" s="23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116"/>
      <c r="AZ85" s="39"/>
      <c r="BA85" s="8"/>
      <c r="BB85" s="9"/>
      <c r="BC85" s="9"/>
      <c r="BD85" s="9"/>
      <c r="BE85" s="9"/>
      <c r="BF85" s="9"/>
      <c r="BG85" s="9"/>
      <c r="BH85" s="9"/>
      <c r="BI85" s="9"/>
      <c r="BJ85" s="9"/>
      <c r="BK85" s="2"/>
      <c r="BL85" s="48"/>
      <c r="BM85" s="8"/>
      <c r="BN85" s="8"/>
      <c r="BO85" s="8"/>
      <c r="BP85" s="60"/>
      <c r="BQ85" s="61"/>
      <c r="BR85" s="61"/>
    </row>
    <row r="86" spans="1:70" s="25" customFormat="1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56"/>
      <c r="X86" s="9"/>
      <c r="Y86" s="9"/>
      <c r="Z86" s="9"/>
      <c r="AA86" s="8"/>
      <c r="AB86" s="9"/>
      <c r="AC86" s="9"/>
      <c r="AD86" s="3"/>
      <c r="AE86" s="9"/>
      <c r="AF86" s="9"/>
      <c r="AG86" s="9"/>
      <c r="AH86" s="8"/>
      <c r="AI86" s="22"/>
      <c r="AJ86" s="22"/>
      <c r="AK86" s="22"/>
      <c r="AL86" s="22"/>
      <c r="AM86" s="23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116"/>
      <c r="AZ86" s="39"/>
      <c r="BA86" s="8"/>
      <c r="BB86" s="9"/>
      <c r="BC86" s="9"/>
      <c r="BD86" s="9"/>
      <c r="BE86" s="9"/>
      <c r="BF86" s="9"/>
      <c r="BG86" s="9"/>
      <c r="BH86" s="9"/>
      <c r="BI86" s="9"/>
      <c r="BJ86" s="9"/>
      <c r="BK86" s="2"/>
      <c r="BL86" s="48"/>
      <c r="BM86" s="8"/>
      <c r="BN86" s="8"/>
      <c r="BO86" s="8"/>
      <c r="BP86" s="60"/>
      <c r="BQ86" s="61"/>
      <c r="BR86" s="61"/>
    </row>
    <row r="87" spans="1:70" s="25" customFormat="1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56"/>
      <c r="X87" s="9"/>
      <c r="Y87" s="9"/>
      <c r="Z87" s="9"/>
      <c r="AA87" s="8"/>
      <c r="AB87" s="9"/>
      <c r="AC87" s="9"/>
      <c r="AD87" s="3"/>
      <c r="AE87" s="9"/>
      <c r="AF87" s="9"/>
      <c r="AG87" s="9"/>
      <c r="AH87" s="8"/>
      <c r="AI87" s="22"/>
      <c r="AJ87" s="22"/>
      <c r="AK87" s="22"/>
      <c r="AL87" s="22"/>
      <c r="AM87" s="23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116"/>
      <c r="AZ87" s="39"/>
      <c r="BA87" s="8"/>
      <c r="BB87" s="9"/>
      <c r="BC87" s="9"/>
      <c r="BD87" s="9"/>
      <c r="BE87" s="9"/>
      <c r="BF87" s="9"/>
      <c r="BG87" s="9"/>
      <c r="BH87" s="9"/>
      <c r="BI87" s="9"/>
      <c r="BJ87" s="9"/>
      <c r="BK87" s="2"/>
      <c r="BL87" s="48"/>
      <c r="BM87" s="8"/>
      <c r="BN87" s="8"/>
      <c r="BO87" s="8"/>
      <c r="BP87" s="60"/>
      <c r="BQ87" s="61"/>
      <c r="BR87" s="61"/>
    </row>
    <row r="88" spans="1:70" s="25" customFormat="1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56"/>
      <c r="X88" s="9"/>
      <c r="Y88" s="9"/>
      <c r="Z88" s="9"/>
      <c r="AA88" s="8"/>
      <c r="AB88" s="9"/>
      <c r="AC88" s="9"/>
      <c r="AD88" s="3"/>
      <c r="AE88" s="9"/>
      <c r="AF88" s="9"/>
      <c r="AG88" s="9"/>
      <c r="AH88" s="8"/>
      <c r="AI88" s="22"/>
      <c r="AJ88" s="22"/>
      <c r="AK88" s="22"/>
      <c r="AL88" s="22"/>
      <c r="AM88" s="23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116"/>
      <c r="AZ88" s="39"/>
      <c r="BA88" s="8"/>
      <c r="BB88" s="9"/>
      <c r="BC88" s="9"/>
      <c r="BD88" s="9"/>
      <c r="BE88" s="9"/>
      <c r="BF88" s="9"/>
      <c r="BG88" s="9"/>
      <c r="BH88" s="9"/>
      <c r="BI88" s="9"/>
      <c r="BJ88" s="9"/>
      <c r="BK88" s="2"/>
      <c r="BL88" s="48"/>
      <c r="BM88" s="8"/>
      <c r="BN88" s="8"/>
      <c r="BO88" s="8"/>
      <c r="BP88" s="60"/>
      <c r="BQ88" s="61"/>
      <c r="BR88" s="61"/>
    </row>
    <row r="89" spans="1:70" s="25" customFormat="1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56"/>
      <c r="X89" s="9"/>
      <c r="Y89" s="9"/>
      <c r="Z89" s="9"/>
      <c r="AA89" s="8"/>
      <c r="AB89" s="9"/>
      <c r="AC89" s="9"/>
      <c r="AD89" s="3"/>
      <c r="AE89" s="9"/>
      <c r="AF89" s="9"/>
      <c r="AG89" s="9"/>
      <c r="AH89" s="8"/>
      <c r="AI89" s="22"/>
      <c r="AJ89" s="22"/>
      <c r="AK89" s="22"/>
      <c r="AL89" s="22"/>
      <c r="AM89" s="23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116"/>
      <c r="AZ89" s="39"/>
      <c r="BA89" s="8"/>
      <c r="BB89" s="9"/>
      <c r="BC89" s="9"/>
      <c r="BD89" s="9"/>
      <c r="BE89" s="9"/>
      <c r="BF89" s="9"/>
      <c r="BG89" s="9"/>
      <c r="BH89" s="9"/>
      <c r="BI89" s="9"/>
      <c r="BJ89" s="9"/>
      <c r="BK89" s="2"/>
      <c r="BL89" s="48"/>
      <c r="BM89" s="8"/>
      <c r="BN89" s="8"/>
      <c r="BO89" s="8"/>
      <c r="BP89" s="60"/>
      <c r="BQ89" s="61"/>
      <c r="BR89" s="61"/>
    </row>
    <row r="90" spans="1:70" s="25" customForma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56"/>
      <c r="X90" s="9"/>
      <c r="Y90" s="9"/>
      <c r="Z90" s="9"/>
      <c r="AA90" s="8"/>
      <c r="AB90" s="9"/>
      <c r="AC90" s="9"/>
      <c r="AD90" s="3"/>
      <c r="AE90" s="9"/>
      <c r="AF90" s="9"/>
      <c r="AG90" s="9"/>
      <c r="AH90" s="8"/>
      <c r="AI90" s="22"/>
      <c r="AJ90" s="22"/>
      <c r="AK90" s="22"/>
      <c r="AL90" s="22"/>
      <c r="AM90" s="23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116"/>
      <c r="AZ90" s="39"/>
      <c r="BA90" s="8"/>
      <c r="BB90" s="9"/>
      <c r="BC90" s="9"/>
      <c r="BD90" s="9"/>
      <c r="BE90" s="9"/>
      <c r="BF90" s="9"/>
      <c r="BG90" s="9"/>
      <c r="BH90" s="9"/>
      <c r="BI90" s="9"/>
      <c r="BJ90" s="9"/>
      <c r="BK90" s="2"/>
      <c r="BL90" s="48"/>
      <c r="BM90" s="8"/>
      <c r="BN90" s="8"/>
      <c r="BO90" s="8"/>
      <c r="BP90" s="60"/>
      <c r="BQ90" s="61"/>
      <c r="BR90" s="61"/>
    </row>
    <row r="91" spans="1:70" s="25" customFormat="1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56"/>
      <c r="X91" s="9"/>
      <c r="Y91" s="9"/>
      <c r="Z91" s="9"/>
      <c r="AA91" s="8"/>
      <c r="AB91" s="9"/>
      <c r="AC91" s="9"/>
      <c r="AD91" s="3"/>
      <c r="AE91" s="9"/>
      <c r="AF91" s="9"/>
      <c r="AG91" s="9"/>
      <c r="AH91" s="8"/>
      <c r="AI91" s="22"/>
      <c r="AJ91" s="22"/>
      <c r="AK91" s="22"/>
      <c r="AL91" s="22"/>
      <c r="AM91" s="23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116"/>
      <c r="AZ91" s="39"/>
      <c r="BA91" s="8"/>
      <c r="BB91" s="9"/>
      <c r="BC91" s="9"/>
      <c r="BD91" s="9"/>
      <c r="BE91" s="9"/>
      <c r="BF91" s="9"/>
      <c r="BG91" s="9"/>
      <c r="BH91" s="9"/>
      <c r="BI91" s="9"/>
      <c r="BJ91" s="9"/>
      <c r="BK91" s="2"/>
      <c r="BL91" s="48"/>
      <c r="BM91" s="8"/>
      <c r="BN91" s="8"/>
      <c r="BO91" s="8"/>
      <c r="BP91" s="60"/>
      <c r="BQ91" s="61"/>
      <c r="BR91" s="61"/>
    </row>
    <row r="92" spans="1:70" s="25" customForma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56"/>
      <c r="X92" s="9"/>
      <c r="Y92" s="9"/>
      <c r="Z92" s="9"/>
      <c r="AA92" s="8"/>
      <c r="AB92" s="9"/>
      <c r="AC92" s="9"/>
      <c r="AD92" s="3"/>
      <c r="AE92" s="9"/>
      <c r="AF92" s="9"/>
      <c r="AG92" s="9"/>
      <c r="AH92" s="8"/>
      <c r="AI92" s="22"/>
      <c r="AJ92" s="22"/>
      <c r="AK92" s="22"/>
      <c r="AL92" s="22"/>
      <c r="AM92" s="23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116"/>
      <c r="AZ92" s="39"/>
      <c r="BA92" s="8"/>
      <c r="BB92" s="9"/>
      <c r="BC92" s="9"/>
      <c r="BD92" s="9"/>
      <c r="BE92" s="9"/>
      <c r="BF92" s="9"/>
      <c r="BG92" s="9"/>
      <c r="BH92" s="9"/>
      <c r="BI92" s="9"/>
      <c r="BJ92" s="9"/>
      <c r="BK92" s="2"/>
      <c r="BL92" s="48"/>
      <c r="BM92" s="8"/>
      <c r="BN92" s="8"/>
      <c r="BO92" s="8"/>
      <c r="BP92" s="60"/>
      <c r="BQ92" s="61"/>
      <c r="BR92" s="61"/>
    </row>
    <row r="93" spans="1:70" s="25" customFormat="1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56"/>
      <c r="X93" s="9"/>
      <c r="Y93" s="9"/>
      <c r="Z93" s="9"/>
      <c r="AA93" s="8"/>
      <c r="AB93" s="9"/>
      <c r="AC93" s="9"/>
      <c r="AD93" s="3"/>
      <c r="AE93" s="9"/>
      <c r="AF93" s="9"/>
      <c r="AG93" s="9"/>
      <c r="AH93" s="8"/>
      <c r="AI93" s="22"/>
      <c r="AJ93" s="22"/>
      <c r="AK93" s="22"/>
      <c r="AL93" s="22"/>
      <c r="AM93" s="23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116"/>
      <c r="AZ93" s="39"/>
      <c r="BA93" s="8"/>
      <c r="BB93" s="9"/>
      <c r="BC93" s="9"/>
      <c r="BD93" s="9"/>
      <c r="BE93" s="9"/>
      <c r="BF93" s="9"/>
      <c r="BG93" s="9"/>
      <c r="BH93" s="9"/>
      <c r="BI93" s="9"/>
      <c r="BJ93" s="9"/>
      <c r="BK93" s="2"/>
      <c r="BL93" s="48"/>
      <c r="BM93" s="8"/>
      <c r="BN93" s="8"/>
      <c r="BO93" s="8"/>
      <c r="BP93" s="60"/>
      <c r="BQ93" s="61"/>
      <c r="BR93" s="61"/>
    </row>
    <row r="94" spans="1:70" s="25" customFormat="1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56"/>
      <c r="X94" s="9"/>
      <c r="Y94" s="9"/>
      <c r="Z94" s="9"/>
      <c r="AA94" s="8"/>
      <c r="AB94" s="9"/>
      <c r="AC94" s="9"/>
      <c r="AD94" s="3"/>
      <c r="AE94" s="9"/>
      <c r="AF94" s="9"/>
      <c r="AG94" s="9"/>
      <c r="AH94" s="8"/>
      <c r="AI94" s="22"/>
      <c r="AJ94" s="22"/>
      <c r="AK94" s="22"/>
      <c r="AL94" s="22"/>
      <c r="AM94" s="23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116"/>
      <c r="AZ94" s="39"/>
      <c r="BA94" s="8"/>
      <c r="BB94" s="9"/>
      <c r="BC94" s="9"/>
      <c r="BD94" s="9"/>
      <c r="BE94" s="9"/>
      <c r="BF94" s="9"/>
      <c r="BG94" s="9"/>
      <c r="BH94" s="9"/>
      <c r="BI94" s="9"/>
      <c r="BJ94" s="9"/>
      <c r="BK94" s="2"/>
      <c r="BL94" s="48"/>
      <c r="BM94" s="8"/>
      <c r="BN94" s="8"/>
      <c r="BO94" s="8"/>
      <c r="BP94" s="60"/>
      <c r="BQ94" s="61"/>
      <c r="BR94" s="61"/>
    </row>
    <row r="95" spans="1:70" s="25" customFormat="1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56"/>
      <c r="X95" s="9"/>
      <c r="Y95" s="9"/>
      <c r="Z95" s="9"/>
      <c r="AA95" s="8"/>
      <c r="AB95" s="9"/>
      <c r="AC95" s="9"/>
      <c r="AD95" s="3"/>
      <c r="AE95" s="9"/>
      <c r="AF95" s="9"/>
      <c r="AG95" s="9"/>
      <c r="AH95" s="8"/>
      <c r="AI95" s="22"/>
      <c r="AJ95" s="22"/>
      <c r="AK95" s="22"/>
      <c r="AL95" s="22"/>
      <c r="AM95" s="23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116"/>
      <c r="AZ95" s="39"/>
      <c r="BA95" s="8"/>
      <c r="BB95" s="9"/>
      <c r="BC95" s="9"/>
      <c r="BD95" s="9"/>
      <c r="BE95" s="9"/>
      <c r="BF95" s="9"/>
      <c r="BG95" s="9"/>
      <c r="BH95" s="9"/>
      <c r="BI95" s="9"/>
      <c r="BJ95" s="9"/>
      <c r="BK95" s="2"/>
      <c r="BL95" s="48"/>
      <c r="BM95" s="8"/>
      <c r="BN95" s="8"/>
      <c r="BO95" s="8"/>
      <c r="BP95" s="60"/>
      <c r="BQ95" s="61"/>
      <c r="BR95" s="61"/>
    </row>
    <row r="96" spans="1:70" s="25" customFormat="1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56"/>
      <c r="X96" s="9"/>
      <c r="Y96" s="9"/>
      <c r="Z96" s="9"/>
      <c r="AA96" s="8"/>
      <c r="AB96" s="9"/>
      <c r="AC96" s="9"/>
      <c r="AD96" s="3"/>
      <c r="AE96" s="9"/>
      <c r="AF96" s="9"/>
      <c r="AG96" s="9"/>
      <c r="AH96" s="8"/>
      <c r="AI96" s="22"/>
      <c r="AJ96" s="22"/>
      <c r="AK96" s="22"/>
      <c r="AL96" s="22"/>
      <c r="AM96" s="23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116"/>
      <c r="AZ96" s="39"/>
      <c r="BA96" s="8"/>
      <c r="BB96" s="9"/>
      <c r="BC96" s="9"/>
      <c r="BD96" s="9"/>
      <c r="BE96" s="9"/>
      <c r="BF96" s="9"/>
      <c r="BG96" s="9"/>
      <c r="BH96" s="9"/>
      <c r="BI96" s="9"/>
      <c r="BJ96" s="9"/>
      <c r="BK96" s="2"/>
      <c r="BL96" s="48"/>
      <c r="BM96" s="8"/>
      <c r="BN96" s="8"/>
      <c r="BO96" s="8"/>
      <c r="BP96" s="60"/>
      <c r="BQ96" s="61"/>
      <c r="BR96" s="61"/>
    </row>
    <row r="97" spans="1:70" s="25" customForma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56"/>
      <c r="X97" s="9"/>
      <c r="Y97" s="9"/>
      <c r="Z97" s="9"/>
      <c r="AA97" s="8"/>
      <c r="AB97" s="9"/>
      <c r="AC97" s="9"/>
      <c r="AD97" s="3"/>
      <c r="AE97" s="9"/>
      <c r="AF97" s="9"/>
      <c r="AG97" s="9"/>
      <c r="AH97" s="8"/>
      <c r="AI97" s="22"/>
      <c r="AJ97" s="22"/>
      <c r="AK97" s="22"/>
      <c r="AL97" s="22"/>
      <c r="AM97" s="23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116"/>
      <c r="AZ97" s="39"/>
      <c r="BA97" s="8"/>
      <c r="BB97" s="9"/>
      <c r="BC97" s="9"/>
      <c r="BD97" s="9"/>
      <c r="BE97" s="9"/>
      <c r="BF97" s="9"/>
      <c r="BG97" s="9"/>
      <c r="BH97" s="9"/>
      <c r="BI97" s="9"/>
      <c r="BJ97" s="9"/>
      <c r="BK97" s="2"/>
      <c r="BL97" s="48"/>
      <c r="BM97" s="8"/>
      <c r="BN97" s="8"/>
      <c r="BO97" s="8"/>
      <c r="BP97" s="60"/>
      <c r="BQ97" s="61"/>
      <c r="BR97" s="61"/>
    </row>
    <row r="98" spans="1:70" s="25" customFormat="1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56"/>
      <c r="X98" s="9"/>
      <c r="Y98" s="9"/>
      <c r="Z98" s="9"/>
      <c r="AA98" s="8"/>
      <c r="AB98" s="9"/>
      <c r="AC98" s="9"/>
      <c r="AD98" s="3"/>
      <c r="AE98" s="9"/>
      <c r="AF98" s="9"/>
      <c r="AG98" s="9"/>
      <c r="AH98" s="8"/>
      <c r="AI98" s="22"/>
      <c r="AJ98" s="22"/>
      <c r="AK98" s="22"/>
      <c r="AL98" s="22"/>
      <c r="AM98" s="23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116"/>
      <c r="AZ98" s="39"/>
      <c r="BA98" s="8"/>
      <c r="BB98" s="9"/>
      <c r="BC98" s="9"/>
      <c r="BD98" s="9"/>
      <c r="BE98" s="9"/>
      <c r="BF98" s="9"/>
      <c r="BG98" s="9"/>
      <c r="BH98" s="9"/>
      <c r="BI98" s="9"/>
      <c r="BJ98" s="9"/>
      <c r="BK98" s="2"/>
      <c r="BL98" s="48"/>
      <c r="BM98" s="8"/>
      <c r="BN98" s="8"/>
      <c r="BO98" s="8"/>
      <c r="BP98" s="60"/>
      <c r="BQ98" s="61"/>
      <c r="BR98" s="61"/>
    </row>
    <row r="99" spans="1:70" s="25" customFormat="1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56"/>
      <c r="X99" s="9"/>
      <c r="Y99" s="9"/>
      <c r="Z99" s="9"/>
      <c r="AA99" s="8"/>
      <c r="AB99" s="9"/>
      <c r="AC99" s="9"/>
      <c r="AD99" s="3"/>
      <c r="AE99" s="9"/>
      <c r="AF99" s="9"/>
      <c r="AG99" s="9"/>
      <c r="AH99" s="8"/>
      <c r="AI99" s="22"/>
      <c r="AJ99" s="22"/>
      <c r="AK99" s="22"/>
      <c r="AL99" s="22"/>
      <c r="AM99" s="23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116"/>
      <c r="AZ99" s="39"/>
      <c r="BA99" s="8"/>
      <c r="BB99" s="9"/>
      <c r="BC99" s="9"/>
      <c r="BD99" s="9"/>
      <c r="BE99" s="9"/>
      <c r="BF99" s="9"/>
      <c r="BG99" s="9"/>
      <c r="BH99" s="9"/>
      <c r="BI99" s="9"/>
      <c r="BJ99" s="9"/>
      <c r="BK99" s="2"/>
      <c r="BL99" s="48"/>
      <c r="BM99" s="8"/>
      <c r="BN99" s="8"/>
      <c r="BO99" s="8"/>
      <c r="BP99" s="60"/>
      <c r="BQ99" s="61"/>
      <c r="BR99" s="61"/>
    </row>
    <row r="100" spans="1:70" s="25" customFormat="1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56"/>
      <c r="X100" s="9"/>
      <c r="Y100" s="9"/>
      <c r="Z100" s="9"/>
      <c r="AA100" s="8"/>
      <c r="AB100" s="9"/>
      <c r="AC100" s="9"/>
      <c r="AD100" s="3"/>
      <c r="AE100" s="9"/>
      <c r="AF100" s="9"/>
      <c r="AG100" s="9"/>
      <c r="AH100" s="8"/>
      <c r="AI100" s="22"/>
      <c r="AJ100" s="22"/>
      <c r="AK100" s="22"/>
      <c r="AL100" s="22"/>
      <c r="AM100" s="23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116"/>
      <c r="AZ100" s="39"/>
      <c r="BA100" s="8"/>
      <c r="BB100" s="9"/>
      <c r="BC100" s="9"/>
      <c r="BD100" s="9"/>
      <c r="BE100" s="9"/>
      <c r="BF100" s="9"/>
      <c r="BG100" s="9"/>
      <c r="BH100" s="9"/>
      <c r="BI100" s="9"/>
      <c r="BJ100" s="9"/>
      <c r="BK100" s="2"/>
      <c r="BL100" s="48"/>
      <c r="BM100" s="8"/>
      <c r="BN100" s="8"/>
      <c r="BO100" s="8"/>
      <c r="BP100" s="60"/>
      <c r="BQ100" s="61"/>
      <c r="BR100" s="61"/>
    </row>
    <row r="101" spans="1:70" s="25" customFormat="1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56"/>
      <c r="X101" s="9"/>
      <c r="Y101" s="9"/>
      <c r="Z101" s="9"/>
      <c r="AA101" s="8"/>
      <c r="AB101" s="9"/>
      <c r="AC101" s="9"/>
      <c r="AD101" s="3"/>
      <c r="AE101" s="9"/>
      <c r="AF101" s="9"/>
      <c r="AG101" s="9"/>
      <c r="AH101" s="8"/>
      <c r="AI101" s="22"/>
      <c r="AJ101" s="22"/>
      <c r="AK101" s="22"/>
      <c r="AL101" s="22"/>
      <c r="AM101" s="23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116"/>
      <c r="AZ101" s="39"/>
      <c r="BA101" s="8"/>
      <c r="BB101" s="9"/>
      <c r="BC101" s="9"/>
      <c r="BD101" s="9"/>
      <c r="BE101" s="9"/>
      <c r="BF101" s="9"/>
      <c r="BG101" s="9"/>
      <c r="BH101" s="9"/>
      <c r="BI101" s="9"/>
      <c r="BJ101" s="9"/>
      <c r="BK101" s="2"/>
      <c r="BL101" s="48"/>
      <c r="BM101" s="8"/>
      <c r="BN101" s="8"/>
      <c r="BO101" s="8"/>
      <c r="BP101" s="60"/>
      <c r="BQ101" s="61"/>
      <c r="BR101" s="61"/>
    </row>
    <row r="102" spans="1:70" s="25" customForma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56"/>
      <c r="X102" s="9"/>
      <c r="Y102" s="9"/>
      <c r="Z102" s="9"/>
      <c r="AA102" s="8"/>
      <c r="AB102" s="9"/>
      <c r="AC102" s="9"/>
      <c r="AD102" s="3"/>
      <c r="AE102" s="9"/>
      <c r="AF102" s="9"/>
      <c r="AG102" s="9"/>
      <c r="AH102" s="8"/>
      <c r="AI102" s="22"/>
      <c r="AJ102" s="22"/>
      <c r="AK102" s="22"/>
      <c r="AL102" s="22"/>
      <c r="AM102" s="23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116"/>
      <c r="AZ102" s="39"/>
      <c r="BA102" s="8"/>
      <c r="BB102" s="9"/>
      <c r="BC102" s="9"/>
      <c r="BD102" s="9"/>
      <c r="BE102" s="9"/>
      <c r="BF102" s="9"/>
      <c r="BG102" s="9"/>
      <c r="BH102" s="9"/>
      <c r="BI102" s="9"/>
      <c r="BJ102" s="9"/>
      <c r="BK102" s="2"/>
      <c r="BL102" s="48"/>
      <c r="BM102" s="8"/>
      <c r="BN102" s="8"/>
      <c r="BO102" s="8"/>
      <c r="BP102" s="60"/>
      <c r="BQ102" s="61"/>
      <c r="BR102" s="61"/>
    </row>
    <row r="103" spans="1:70" s="25" customFormat="1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6"/>
      <c r="X103" s="9"/>
      <c r="Y103" s="9"/>
      <c r="Z103" s="9"/>
      <c r="AA103" s="8"/>
      <c r="AB103" s="9"/>
      <c r="AC103" s="9"/>
      <c r="AD103" s="3"/>
      <c r="AE103" s="9"/>
      <c r="AF103" s="9"/>
      <c r="AG103" s="9"/>
      <c r="AH103" s="8"/>
      <c r="AI103" s="22"/>
      <c r="AJ103" s="22"/>
      <c r="AK103" s="22"/>
      <c r="AL103" s="22"/>
      <c r="AM103" s="23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116"/>
      <c r="AZ103" s="39"/>
      <c r="BA103" s="8"/>
      <c r="BB103" s="9"/>
      <c r="BC103" s="9"/>
      <c r="BD103" s="9"/>
      <c r="BE103" s="9"/>
      <c r="BF103" s="9"/>
      <c r="BG103" s="9"/>
      <c r="BH103" s="9"/>
      <c r="BI103" s="9"/>
      <c r="BJ103" s="9"/>
      <c r="BK103" s="2"/>
      <c r="BL103" s="48"/>
      <c r="BM103" s="8"/>
      <c r="BN103" s="8"/>
      <c r="BO103" s="8"/>
      <c r="BP103" s="60"/>
      <c r="BQ103" s="61"/>
      <c r="BR103" s="61"/>
    </row>
    <row r="104" spans="1:70" s="25" customFormat="1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56"/>
      <c r="X104" s="9"/>
      <c r="Y104" s="9"/>
      <c r="Z104" s="9"/>
      <c r="AA104" s="8"/>
      <c r="AB104" s="9"/>
      <c r="AC104" s="9"/>
      <c r="AD104" s="3"/>
      <c r="AE104" s="9"/>
      <c r="AF104" s="9"/>
      <c r="AG104" s="9"/>
      <c r="AH104" s="8"/>
      <c r="AI104" s="22"/>
      <c r="AJ104" s="22"/>
      <c r="AK104" s="22"/>
      <c r="AL104" s="22"/>
      <c r="AM104" s="23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116"/>
      <c r="AZ104" s="39"/>
      <c r="BA104" s="8"/>
      <c r="BB104" s="9"/>
      <c r="BC104" s="9"/>
      <c r="BD104" s="9"/>
      <c r="BE104" s="9"/>
      <c r="BF104" s="9"/>
      <c r="BG104" s="9"/>
      <c r="BH104" s="9"/>
      <c r="BI104" s="9"/>
      <c r="BJ104" s="9"/>
      <c r="BK104" s="2"/>
      <c r="BL104" s="48"/>
      <c r="BM104" s="8"/>
      <c r="BN104" s="8"/>
      <c r="BO104" s="8"/>
      <c r="BP104" s="60"/>
      <c r="BQ104" s="61"/>
      <c r="BR104" s="61"/>
    </row>
    <row r="105" spans="1:70" s="25" customFormat="1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56"/>
      <c r="X105" s="9"/>
      <c r="Y105" s="9"/>
      <c r="Z105" s="9"/>
      <c r="AA105" s="8"/>
      <c r="AB105" s="9"/>
      <c r="AC105" s="9"/>
      <c r="AD105" s="3"/>
      <c r="AE105" s="9"/>
      <c r="AF105" s="9"/>
      <c r="AG105" s="9"/>
      <c r="AH105" s="8"/>
      <c r="AI105" s="22"/>
      <c r="AJ105" s="22"/>
      <c r="AK105" s="22"/>
      <c r="AL105" s="22"/>
      <c r="AM105" s="23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116"/>
      <c r="AZ105" s="39"/>
      <c r="BA105" s="8"/>
      <c r="BB105" s="9"/>
      <c r="BC105" s="9"/>
      <c r="BD105" s="9"/>
      <c r="BE105" s="9"/>
      <c r="BF105" s="9"/>
      <c r="BG105" s="9"/>
      <c r="BH105" s="9"/>
      <c r="BI105" s="9"/>
      <c r="BJ105" s="9"/>
      <c r="BK105" s="2"/>
      <c r="BL105" s="48"/>
      <c r="BM105" s="8"/>
      <c r="BN105" s="8"/>
      <c r="BO105" s="8"/>
      <c r="BP105" s="60"/>
      <c r="BQ105" s="61"/>
      <c r="BR105" s="61"/>
    </row>
    <row r="106" spans="1:70" s="25" customFormat="1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56"/>
      <c r="X106" s="9"/>
      <c r="Y106" s="9"/>
      <c r="Z106" s="9"/>
      <c r="AA106" s="8"/>
      <c r="AB106" s="9"/>
      <c r="AC106" s="9"/>
      <c r="AD106" s="3"/>
      <c r="AE106" s="9"/>
      <c r="AF106" s="9"/>
      <c r="AG106" s="9"/>
      <c r="AH106" s="8"/>
      <c r="AI106" s="22"/>
      <c r="AJ106" s="22"/>
      <c r="AK106" s="22"/>
      <c r="AL106" s="22"/>
      <c r="AM106" s="23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116"/>
      <c r="AZ106" s="39"/>
      <c r="BA106" s="8"/>
      <c r="BB106" s="9"/>
      <c r="BC106" s="9"/>
      <c r="BD106" s="9"/>
      <c r="BE106" s="9"/>
      <c r="BF106" s="9"/>
      <c r="BG106" s="9"/>
      <c r="BH106" s="9"/>
      <c r="BI106" s="9"/>
      <c r="BJ106" s="9"/>
      <c r="BK106" s="2"/>
      <c r="BL106" s="48"/>
      <c r="BM106" s="8"/>
      <c r="BN106" s="8"/>
      <c r="BO106" s="8"/>
      <c r="BP106" s="60"/>
      <c r="BQ106" s="61"/>
      <c r="BR106" s="61"/>
    </row>
    <row r="107" spans="1:70" s="26" customFormat="1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56"/>
      <c r="X107" s="9"/>
      <c r="Y107" s="9"/>
      <c r="Z107" s="9"/>
      <c r="AA107" s="8"/>
      <c r="AB107" s="9"/>
      <c r="AC107" s="9"/>
      <c r="AD107" s="3"/>
      <c r="AE107" s="9"/>
      <c r="AF107" s="9"/>
      <c r="AG107" s="9"/>
      <c r="AH107" s="8"/>
      <c r="AI107" s="22"/>
      <c r="AJ107" s="22"/>
      <c r="AK107" s="22"/>
      <c r="AL107" s="22"/>
      <c r="AM107" s="23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116"/>
      <c r="AZ107" s="39"/>
      <c r="BA107" s="8"/>
      <c r="BB107" s="9"/>
      <c r="BC107" s="9"/>
      <c r="BD107" s="9"/>
      <c r="BE107" s="9"/>
      <c r="BF107" s="9"/>
      <c r="BG107" s="9"/>
      <c r="BH107" s="9"/>
      <c r="BI107" s="9"/>
      <c r="BJ107" s="9"/>
      <c r="BK107" s="2"/>
      <c r="BL107" s="48"/>
      <c r="BM107" s="8"/>
      <c r="BN107" s="8"/>
      <c r="BO107" s="8"/>
      <c r="BP107" s="60"/>
      <c r="BQ107" s="61"/>
      <c r="BR107" s="61"/>
    </row>
    <row r="108" spans="1:70" s="26" customFormat="1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56"/>
      <c r="X108" s="9"/>
      <c r="Y108" s="9"/>
      <c r="Z108" s="9"/>
      <c r="AA108" s="8"/>
      <c r="AB108" s="9"/>
      <c r="AC108" s="9"/>
      <c r="AD108" s="3"/>
      <c r="AE108" s="9"/>
      <c r="AF108" s="9"/>
      <c r="AG108" s="9"/>
      <c r="AH108" s="8"/>
      <c r="AI108" s="22"/>
      <c r="AJ108" s="22"/>
      <c r="AK108" s="22"/>
      <c r="AL108" s="22"/>
      <c r="AM108" s="23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116"/>
      <c r="AZ108" s="39"/>
      <c r="BA108" s="8"/>
      <c r="BB108" s="9"/>
      <c r="BC108" s="9"/>
      <c r="BD108" s="9"/>
      <c r="BE108" s="9"/>
      <c r="BF108" s="9"/>
      <c r="BG108" s="9"/>
      <c r="BH108" s="9"/>
      <c r="BI108" s="9"/>
      <c r="BJ108" s="9"/>
      <c r="BK108" s="2"/>
      <c r="BL108" s="48"/>
      <c r="BM108" s="8"/>
      <c r="BN108" s="8"/>
      <c r="BO108" s="8"/>
      <c r="BP108" s="60"/>
      <c r="BQ108" s="61"/>
      <c r="BR108" s="61"/>
    </row>
    <row r="109" spans="1:70" s="26" customFormat="1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56"/>
      <c r="X109" s="9"/>
      <c r="Y109" s="9"/>
      <c r="Z109" s="9"/>
      <c r="AA109" s="8"/>
      <c r="AB109" s="9"/>
      <c r="AC109" s="9"/>
      <c r="AD109" s="3"/>
      <c r="AE109" s="9"/>
      <c r="AF109" s="9"/>
      <c r="AG109" s="9"/>
      <c r="AH109" s="8"/>
      <c r="AI109" s="22"/>
      <c r="AJ109" s="22"/>
      <c r="AK109" s="22"/>
      <c r="AL109" s="22"/>
      <c r="AM109" s="23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116"/>
      <c r="AZ109" s="39"/>
      <c r="BA109" s="8"/>
      <c r="BB109" s="9"/>
      <c r="BC109" s="9"/>
      <c r="BD109" s="9"/>
      <c r="BE109" s="9"/>
      <c r="BF109" s="9"/>
      <c r="BG109" s="9"/>
      <c r="BH109" s="9"/>
      <c r="BI109" s="9"/>
      <c r="BJ109" s="9"/>
      <c r="BK109" s="2"/>
      <c r="BL109" s="48"/>
      <c r="BM109" s="8"/>
      <c r="BN109" s="8"/>
      <c r="BO109" s="8"/>
      <c r="BP109" s="60"/>
      <c r="BQ109" s="61"/>
      <c r="BR109" s="61"/>
    </row>
    <row r="110" spans="1:70" s="25" customFormat="1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56"/>
      <c r="X110" s="9"/>
      <c r="Y110" s="9"/>
      <c r="Z110" s="9"/>
      <c r="AA110" s="8"/>
      <c r="AB110" s="9"/>
      <c r="AC110" s="9"/>
      <c r="AD110" s="3"/>
      <c r="AE110" s="9"/>
      <c r="AF110" s="9"/>
      <c r="AG110" s="9"/>
      <c r="AH110" s="8"/>
      <c r="AI110" s="22"/>
      <c r="AJ110" s="22"/>
      <c r="AK110" s="22"/>
      <c r="AL110" s="22"/>
      <c r="AM110" s="23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116"/>
      <c r="AZ110" s="39"/>
      <c r="BA110" s="8"/>
      <c r="BB110" s="9"/>
      <c r="BC110" s="9"/>
      <c r="BD110" s="9"/>
      <c r="BE110" s="9"/>
      <c r="BF110" s="9"/>
      <c r="BG110" s="9"/>
      <c r="BH110" s="9"/>
      <c r="BI110" s="9"/>
      <c r="BJ110" s="9"/>
      <c r="BK110" s="2"/>
      <c r="BL110" s="48"/>
      <c r="BM110" s="8"/>
      <c r="BN110" s="8"/>
      <c r="BO110" s="8"/>
      <c r="BP110" s="60"/>
      <c r="BQ110" s="61"/>
      <c r="BR110" s="61"/>
    </row>
    <row r="111" spans="1:70" s="25" customFormat="1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56"/>
      <c r="X111" s="9"/>
      <c r="Y111" s="9"/>
      <c r="Z111" s="9"/>
      <c r="AA111" s="8"/>
      <c r="AB111" s="9"/>
      <c r="AC111" s="9"/>
      <c r="AD111" s="3"/>
      <c r="AE111" s="9"/>
      <c r="AF111" s="9"/>
      <c r="AG111" s="9"/>
      <c r="AH111" s="8"/>
      <c r="AI111" s="22"/>
      <c r="AJ111" s="22"/>
      <c r="AK111" s="22"/>
      <c r="AL111" s="22"/>
      <c r="AM111" s="23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116"/>
      <c r="AZ111" s="39"/>
      <c r="BA111" s="8"/>
      <c r="BB111" s="9"/>
      <c r="BC111" s="9"/>
      <c r="BD111" s="9"/>
      <c r="BE111" s="9"/>
      <c r="BF111" s="9"/>
      <c r="BG111" s="9"/>
      <c r="BH111" s="9"/>
      <c r="BI111" s="9"/>
      <c r="BJ111" s="9"/>
      <c r="BK111" s="2"/>
      <c r="BL111" s="48"/>
      <c r="BM111" s="8"/>
      <c r="BN111" s="8"/>
      <c r="BO111" s="8"/>
      <c r="BP111" s="60"/>
      <c r="BQ111" s="61"/>
      <c r="BR111" s="61"/>
    </row>
    <row r="112" spans="1:70" s="25" customFormat="1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56"/>
      <c r="X112" s="9"/>
      <c r="Y112" s="9"/>
      <c r="Z112" s="9"/>
      <c r="AA112" s="8"/>
      <c r="AB112" s="9"/>
      <c r="AC112" s="9"/>
      <c r="AD112" s="3"/>
      <c r="AE112" s="9"/>
      <c r="AF112" s="9"/>
      <c r="AG112" s="9"/>
      <c r="AH112" s="8"/>
      <c r="AI112" s="22"/>
      <c r="AJ112" s="22"/>
      <c r="AK112" s="22"/>
      <c r="AL112" s="22"/>
      <c r="AM112" s="23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116"/>
      <c r="AZ112" s="39"/>
      <c r="BA112" s="8"/>
      <c r="BB112" s="9"/>
      <c r="BC112" s="9"/>
      <c r="BD112" s="9"/>
      <c r="BE112" s="9"/>
      <c r="BF112" s="9"/>
      <c r="BG112" s="9"/>
      <c r="BH112" s="9"/>
      <c r="BI112" s="9"/>
      <c r="BJ112" s="9"/>
      <c r="BK112" s="2"/>
      <c r="BL112" s="48"/>
      <c r="BM112" s="8"/>
      <c r="BN112" s="8"/>
      <c r="BO112" s="8"/>
      <c r="BP112" s="60"/>
      <c r="BQ112" s="61"/>
      <c r="BR112" s="61"/>
    </row>
    <row r="113" spans="1:70" s="25" customFormat="1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56"/>
      <c r="X113" s="9"/>
      <c r="Y113" s="9"/>
      <c r="Z113" s="9"/>
      <c r="AA113" s="8"/>
      <c r="AB113" s="9"/>
      <c r="AC113" s="9"/>
      <c r="AD113" s="3"/>
      <c r="AE113" s="9"/>
      <c r="AF113" s="9"/>
      <c r="AG113" s="9"/>
      <c r="AH113" s="8"/>
      <c r="AI113" s="22"/>
      <c r="AJ113" s="22"/>
      <c r="AK113" s="22"/>
      <c r="AL113" s="22"/>
      <c r="AM113" s="23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116"/>
      <c r="AZ113" s="39"/>
      <c r="BA113" s="8"/>
      <c r="BB113" s="9"/>
      <c r="BC113" s="9"/>
      <c r="BD113" s="9"/>
      <c r="BE113" s="9"/>
      <c r="BF113" s="9"/>
      <c r="BG113" s="9"/>
      <c r="BH113" s="9"/>
      <c r="BI113" s="9"/>
      <c r="BJ113" s="9"/>
      <c r="BK113" s="2"/>
      <c r="BL113" s="48"/>
      <c r="BM113" s="8"/>
      <c r="BN113" s="8"/>
      <c r="BO113" s="8"/>
      <c r="BP113" s="60"/>
      <c r="BQ113" s="61"/>
      <c r="BR113" s="61"/>
    </row>
    <row r="114" spans="1:70" s="25" customFormat="1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56"/>
      <c r="X114" s="9"/>
      <c r="Y114" s="9"/>
      <c r="Z114" s="9"/>
      <c r="AA114" s="8"/>
      <c r="AB114" s="9"/>
      <c r="AC114" s="9"/>
      <c r="AD114" s="3"/>
      <c r="AE114" s="9"/>
      <c r="AF114" s="9"/>
      <c r="AG114" s="9"/>
      <c r="AH114" s="8"/>
      <c r="AI114" s="22"/>
      <c r="AJ114" s="22"/>
      <c r="AK114" s="22"/>
      <c r="AL114" s="22"/>
      <c r="AM114" s="23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116"/>
      <c r="AZ114" s="39"/>
      <c r="BA114" s="8"/>
      <c r="BB114" s="9"/>
      <c r="BC114" s="9"/>
      <c r="BD114" s="9"/>
      <c r="BE114" s="9"/>
      <c r="BF114" s="9"/>
      <c r="BG114" s="9"/>
      <c r="BH114" s="9"/>
      <c r="BI114" s="9"/>
      <c r="BJ114" s="9"/>
      <c r="BK114" s="2"/>
      <c r="BL114" s="48"/>
      <c r="BM114" s="8"/>
      <c r="BN114" s="8"/>
      <c r="BO114" s="8"/>
      <c r="BP114" s="60"/>
      <c r="BQ114" s="61"/>
      <c r="BR114" s="61"/>
    </row>
    <row r="115" spans="1:70" s="25" customFormat="1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56"/>
      <c r="X115" s="9"/>
      <c r="Y115" s="9"/>
      <c r="Z115" s="9"/>
      <c r="AA115" s="8"/>
      <c r="AB115" s="9"/>
      <c r="AC115" s="9"/>
      <c r="AD115" s="3"/>
      <c r="AE115" s="9"/>
      <c r="AF115" s="9"/>
      <c r="AG115" s="9"/>
      <c r="AH115" s="8"/>
      <c r="AI115" s="22"/>
      <c r="AJ115" s="22"/>
      <c r="AK115" s="22"/>
      <c r="AL115" s="22"/>
      <c r="AM115" s="23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116"/>
      <c r="AZ115" s="39"/>
      <c r="BA115" s="8"/>
      <c r="BB115" s="9"/>
      <c r="BC115" s="9"/>
      <c r="BD115" s="9"/>
      <c r="BE115" s="9"/>
      <c r="BF115" s="9"/>
      <c r="BG115" s="9"/>
      <c r="BH115" s="9"/>
      <c r="BI115" s="9"/>
      <c r="BJ115" s="9"/>
      <c r="BK115" s="2"/>
      <c r="BL115" s="48"/>
      <c r="BM115" s="8"/>
      <c r="BN115" s="8"/>
      <c r="BO115" s="8"/>
      <c r="BP115" s="60"/>
      <c r="BQ115" s="61"/>
      <c r="BR115" s="61"/>
    </row>
    <row r="116" spans="1:70" s="25" customFormat="1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56"/>
      <c r="X116" s="9"/>
      <c r="Y116" s="9"/>
      <c r="Z116" s="9"/>
      <c r="AA116" s="8"/>
      <c r="AB116" s="9"/>
      <c r="AC116" s="9"/>
      <c r="AD116" s="3"/>
      <c r="AE116" s="9"/>
      <c r="AF116" s="9"/>
      <c r="AG116" s="9"/>
      <c r="AH116" s="8"/>
      <c r="AI116" s="22"/>
      <c r="AJ116" s="22"/>
      <c r="AK116" s="22"/>
      <c r="AL116" s="22"/>
      <c r="AM116" s="23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116"/>
      <c r="AZ116" s="39"/>
      <c r="BA116" s="8"/>
      <c r="BB116" s="9"/>
      <c r="BC116" s="9"/>
      <c r="BD116" s="9"/>
      <c r="BE116" s="9"/>
      <c r="BF116" s="9"/>
      <c r="BG116" s="9"/>
      <c r="BH116" s="9"/>
      <c r="BI116" s="9"/>
      <c r="BJ116" s="9"/>
      <c r="BK116" s="2"/>
      <c r="BL116" s="48"/>
      <c r="BM116" s="8"/>
      <c r="BN116" s="8"/>
      <c r="BO116" s="8"/>
      <c r="BP116" s="60"/>
      <c r="BQ116" s="61"/>
      <c r="BR116" s="61"/>
    </row>
    <row r="117" spans="1:70" s="25" customFormat="1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56"/>
      <c r="X117" s="9"/>
      <c r="Y117" s="9"/>
      <c r="Z117" s="9"/>
      <c r="AA117" s="8"/>
      <c r="AB117" s="9"/>
      <c r="AC117" s="9"/>
      <c r="AD117" s="3"/>
      <c r="AE117" s="9"/>
      <c r="AF117" s="9"/>
      <c r="AG117" s="9"/>
      <c r="AH117" s="8"/>
      <c r="AI117" s="22"/>
      <c r="AJ117" s="22"/>
      <c r="AK117" s="22"/>
      <c r="AL117" s="22"/>
      <c r="AM117" s="23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116"/>
      <c r="AZ117" s="39"/>
      <c r="BA117" s="8"/>
      <c r="BB117" s="9"/>
      <c r="BC117" s="9"/>
      <c r="BD117" s="9"/>
      <c r="BE117" s="9"/>
      <c r="BF117" s="9"/>
      <c r="BG117" s="9"/>
      <c r="BH117" s="9"/>
      <c r="BI117" s="9"/>
      <c r="BJ117" s="9"/>
      <c r="BK117" s="2"/>
      <c r="BL117" s="48"/>
      <c r="BM117" s="8"/>
      <c r="BN117" s="8"/>
      <c r="BO117" s="8"/>
      <c r="BP117" s="60"/>
      <c r="BQ117" s="61"/>
      <c r="BR117" s="61"/>
    </row>
    <row r="118" spans="1:70" s="25" customFormat="1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56"/>
      <c r="X118" s="9"/>
      <c r="Y118" s="9"/>
      <c r="Z118" s="9"/>
      <c r="AA118" s="8"/>
      <c r="AB118" s="9"/>
      <c r="AC118" s="9"/>
      <c r="AD118" s="3"/>
      <c r="AE118" s="9"/>
      <c r="AF118" s="9"/>
      <c r="AG118" s="9"/>
      <c r="AH118" s="8"/>
      <c r="AI118" s="22"/>
      <c r="AJ118" s="22"/>
      <c r="AK118" s="22"/>
      <c r="AL118" s="22"/>
      <c r="AM118" s="23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116"/>
      <c r="AZ118" s="39"/>
      <c r="BA118" s="8"/>
      <c r="BB118" s="9"/>
      <c r="BC118" s="9"/>
      <c r="BD118" s="9"/>
      <c r="BE118" s="9"/>
      <c r="BF118" s="9"/>
      <c r="BG118" s="9"/>
      <c r="BH118" s="9"/>
      <c r="BI118" s="9"/>
      <c r="BJ118" s="9"/>
      <c r="BK118" s="2"/>
      <c r="BL118" s="48"/>
      <c r="BM118" s="8"/>
      <c r="BN118" s="8"/>
      <c r="BO118" s="8"/>
      <c r="BP118" s="60"/>
      <c r="BQ118" s="61"/>
      <c r="BR118" s="61"/>
    </row>
    <row r="119" spans="1:70" s="25" customFormat="1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56"/>
      <c r="X119" s="9"/>
      <c r="Y119" s="9"/>
      <c r="Z119" s="9"/>
      <c r="AA119" s="8"/>
      <c r="AB119" s="9"/>
      <c r="AC119" s="9"/>
      <c r="AD119" s="3"/>
      <c r="AE119" s="9"/>
      <c r="AF119" s="9"/>
      <c r="AG119" s="9"/>
      <c r="AH119" s="8"/>
      <c r="AI119" s="22"/>
      <c r="AJ119" s="22"/>
      <c r="AK119" s="22"/>
      <c r="AL119" s="22"/>
      <c r="AM119" s="23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116"/>
      <c r="AZ119" s="39"/>
      <c r="BA119" s="8"/>
      <c r="BB119" s="9"/>
      <c r="BC119" s="9"/>
      <c r="BD119" s="9"/>
      <c r="BE119" s="9"/>
      <c r="BF119" s="9"/>
      <c r="BG119" s="9"/>
      <c r="BH119" s="9"/>
      <c r="BI119" s="9"/>
      <c r="BJ119" s="9"/>
      <c r="BK119" s="2"/>
      <c r="BL119" s="48"/>
      <c r="BM119" s="8"/>
      <c r="BN119" s="8"/>
      <c r="BO119" s="8"/>
      <c r="BP119" s="60"/>
      <c r="BQ119" s="61"/>
      <c r="BR119" s="61"/>
    </row>
    <row r="120" spans="1:70" s="25" customFormat="1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56"/>
      <c r="X120" s="9"/>
      <c r="Y120" s="9"/>
      <c r="Z120" s="9"/>
      <c r="AA120" s="8"/>
      <c r="AB120" s="9"/>
      <c r="AC120" s="9"/>
      <c r="AD120" s="3"/>
      <c r="AE120" s="9"/>
      <c r="AF120" s="9"/>
      <c r="AG120" s="9"/>
      <c r="AH120" s="8"/>
      <c r="AI120" s="22"/>
      <c r="AJ120" s="22"/>
      <c r="AK120" s="22"/>
      <c r="AL120" s="22"/>
      <c r="AM120" s="2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116"/>
      <c r="AZ120" s="39"/>
      <c r="BA120" s="8"/>
      <c r="BB120" s="9"/>
      <c r="BC120" s="9"/>
      <c r="BD120" s="9"/>
      <c r="BE120" s="9"/>
      <c r="BF120" s="9"/>
      <c r="BG120" s="9"/>
      <c r="BH120" s="9"/>
      <c r="BI120" s="9"/>
      <c r="BJ120" s="9"/>
      <c r="BK120" s="2"/>
      <c r="BL120" s="48"/>
      <c r="BM120" s="8"/>
      <c r="BN120" s="8"/>
      <c r="BO120" s="8"/>
      <c r="BP120" s="60"/>
      <c r="BQ120" s="61"/>
      <c r="BR120" s="61"/>
    </row>
    <row r="121" spans="1:70" s="25" customFormat="1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56"/>
      <c r="X121" s="9"/>
      <c r="Y121" s="9"/>
      <c r="Z121" s="9"/>
      <c r="AA121" s="8"/>
      <c r="AB121" s="9"/>
      <c r="AC121" s="9"/>
      <c r="AD121" s="3"/>
      <c r="AE121" s="9"/>
      <c r="AF121" s="9"/>
      <c r="AG121" s="9"/>
      <c r="AH121" s="8"/>
      <c r="AI121" s="22"/>
      <c r="AJ121" s="22"/>
      <c r="AK121" s="22"/>
      <c r="AL121" s="22"/>
      <c r="AM121" s="23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116"/>
      <c r="AZ121" s="39"/>
      <c r="BA121" s="8"/>
      <c r="BB121" s="9"/>
      <c r="BC121" s="9"/>
      <c r="BD121" s="9"/>
      <c r="BE121" s="9"/>
      <c r="BF121" s="9"/>
      <c r="BG121" s="9"/>
      <c r="BH121" s="9"/>
      <c r="BI121" s="9"/>
      <c r="BJ121" s="9"/>
      <c r="BK121" s="2"/>
      <c r="BL121" s="48"/>
      <c r="BM121" s="8"/>
      <c r="BN121" s="8"/>
      <c r="BO121" s="8"/>
      <c r="BP121" s="60"/>
      <c r="BQ121" s="61"/>
      <c r="BR121" s="61"/>
    </row>
    <row r="122" spans="1:70" s="25" customFormat="1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56"/>
      <c r="X122" s="9"/>
      <c r="Y122" s="9"/>
      <c r="Z122" s="9"/>
      <c r="AA122" s="8"/>
      <c r="AB122" s="9"/>
      <c r="AC122" s="9"/>
      <c r="AD122" s="3"/>
      <c r="AE122" s="9"/>
      <c r="AF122" s="9"/>
      <c r="AG122" s="9"/>
      <c r="AH122" s="8"/>
      <c r="AI122" s="22"/>
      <c r="AJ122" s="22"/>
      <c r="AK122" s="22"/>
      <c r="AL122" s="22"/>
      <c r="AM122" s="23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116"/>
      <c r="AZ122" s="39"/>
      <c r="BA122" s="8"/>
      <c r="BB122" s="9"/>
      <c r="BC122" s="9"/>
      <c r="BD122" s="9"/>
      <c r="BE122" s="9"/>
      <c r="BF122" s="9"/>
      <c r="BG122" s="9"/>
      <c r="BH122" s="9"/>
      <c r="BI122" s="9"/>
      <c r="BJ122" s="9"/>
      <c r="BK122" s="2"/>
      <c r="BL122" s="48"/>
      <c r="BM122" s="8"/>
      <c r="BN122" s="8"/>
      <c r="BO122" s="8"/>
      <c r="BP122" s="60"/>
      <c r="BQ122" s="61"/>
      <c r="BR122" s="61"/>
    </row>
    <row r="123" spans="1:70" s="25" customFormat="1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56"/>
      <c r="X123" s="9"/>
      <c r="Y123" s="9"/>
      <c r="Z123" s="9"/>
      <c r="AA123" s="8"/>
      <c r="AB123" s="9"/>
      <c r="AC123" s="9"/>
      <c r="AD123" s="3"/>
      <c r="AE123" s="9"/>
      <c r="AF123" s="9"/>
      <c r="AG123" s="9"/>
      <c r="AH123" s="8"/>
      <c r="AI123" s="22"/>
      <c r="AJ123" s="22"/>
      <c r="AK123" s="22"/>
      <c r="AL123" s="22"/>
      <c r="AM123" s="23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116"/>
      <c r="AZ123" s="39"/>
      <c r="BA123" s="8"/>
      <c r="BB123" s="9"/>
      <c r="BC123" s="9"/>
      <c r="BD123" s="9"/>
      <c r="BE123" s="9"/>
      <c r="BF123" s="9"/>
      <c r="BG123" s="9"/>
      <c r="BH123" s="9"/>
      <c r="BI123" s="9"/>
      <c r="BJ123" s="9"/>
      <c r="BK123" s="2"/>
      <c r="BL123" s="48"/>
      <c r="BM123" s="8"/>
      <c r="BN123" s="8"/>
      <c r="BO123" s="8"/>
      <c r="BP123" s="60"/>
      <c r="BQ123" s="61"/>
      <c r="BR123" s="61"/>
    </row>
    <row r="124" spans="1:70" s="25" customFormat="1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56"/>
      <c r="X124" s="9"/>
      <c r="Y124" s="9"/>
      <c r="Z124" s="9"/>
      <c r="AA124" s="8"/>
      <c r="AB124" s="9"/>
      <c r="AC124" s="9"/>
      <c r="AD124" s="3"/>
      <c r="AE124" s="9"/>
      <c r="AF124" s="9"/>
      <c r="AG124" s="9"/>
      <c r="AH124" s="8"/>
      <c r="AI124" s="22"/>
      <c r="AJ124" s="22"/>
      <c r="AK124" s="22"/>
      <c r="AL124" s="22"/>
      <c r="AM124" s="23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116"/>
      <c r="AZ124" s="39"/>
      <c r="BA124" s="8"/>
      <c r="BB124" s="9"/>
      <c r="BC124" s="9"/>
      <c r="BD124" s="9"/>
      <c r="BE124" s="9"/>
      <c r="BF124" s="9"/>
      <c r="BG124" s="9"/>
      <c r="BH124" s="9"/>
      <c r="BI124" s="9"/>
      <c r="BJ124" s="9"/>
      <c r="BK124" s="2"/>
      <c r="BL124" s="48"/>
      <c r="BM124" s="8"/>
      <c r="BN124" s="8"/>
      <c r="BO124" s="8"/>
      <c r="BP124" s="60"/>
      <c r="BQ124" s="61"/>
      <c r="BR124" s="61"/>
    </row>
    <row r="125" spans="1:70" s="25" customFormat="1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56"/>
      <c r="X125" s="9"/>
      <c r="Y125" s="9"/>
      <c r="Z125" s="9"/>
      <c r="AA125" s="8"/>
      <c r="AB125" s="9"/>
      <c r="AC125" s="9"/>
      <c r="AD125" s="3"/>
      <c r="AE125" s="9"/>
      <c r="AF125" s="9"/>
      <c r="AG125" s="9"/>
      <c r="AH125" s="8"/>
      <c r="AI125" s="22"/>
      <c r="AJ125" s="22"/>
      <c r="AK125" s="22"/>
      <c r="AL125" s="22"/>
      <c r="AM125" s="23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116"/>
      <c r="AZ125" s="39"/>
      <c r="BA125" s="8"/>
      <c r="BB125" s="9"/>
      <c r="BC125" s="9"/>
      <c r="BD125" s="9"/>
      <c r="BE125" s="9"/>
      <c r="BF125" s="9"/>
      <c r="BG125" s="9"/>
      <c r="BH125" s="9"/>
      <c r="BI125" s="9"/>
      <c r="BJ125" s="9"/>
      <c r="BK125" s="2"/>
      <c r="BL125" s="48"/>
      <c r="BM125" s="8"/>
      <c r="BN125" s="8"/>
      <c r="BO125" s="8"/>
      <c r="BP125" s="60"/>
      <c r="BQ125" s="61"/>
      <c r="BR125" s="61"/>
    </row>
    <row r="126" spans="1:70" s="25" customFormat="1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56"/>
      <c r="X126" s="9"/>
      <c r="Y126" s="9"/>
      <c r="Z126" s="9"/>
      <c r="AA126" s="8"/>
      <c r="AB126" s="9"/>
      <c r="AC126" s="9"/>
      <c r="AD126" s="3"/>
      <c r="AE126" s="9"/>
      <c r="AF126" s="9"/>
      <c r="AG126" s="9"/>
      <c r="AH126" s="8"/>
      <c r="AI126" s="22"/>
      <c r="AJ126" s="22"/>
      <c r="AK126" s="22"/>
      <c r="AL126" s="22"/>
      <c r="AM126" s="23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116"/>
      <c r="AZ126" s="39"/>
      <c r="BA126" s="8"/>
      <c r="BB126" s="9"/>
      <c r="BC126" s="9"/>
      <c r="BD126" s="9"/>
      <c r="BE126" s="9"/>
      <c r="BF126" s="9"/>
      <c r="BG126" s="9"/>
      <c r="BH126" s="9"/>
      <c r="BI126" s="9"/>
      <c r="BJ126" s="9"/>
      <c r="BK126" s="2"/>
      <c r="BL126" s="48"/>
      <c r="BM126" s="8"/>
      <c r="BN126" s="8"/>
      <c r="BO126" s="8"/>
      <c r="BP126" s="60"/>
      <c r="BQ126" s="61"/>
      <c r="BR126" s="61"/>
    </row>
    <row r="127" spans="1:70" s="25" customFormat="1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56"/>
      <c r="X127" s="9"/>
      <c r="Y127" s="9"/>
      <c r="Z127" s="9"/>
      <c r="AA127" s="8"/>
      <c r="AB127" s="9"/>
      <c r="AC127" s="9"/>
      <c r="AD127" s="3"/>
      <c r="AE127" s="9"/>
      <c r="AF127" s="9"/>
      <c r="AG127" s="9"/>
      <c r="AH127" s="8"/>
      <c r="AI127" s="22"/>
      <c r="AJ127" s="22"/>
      <c r="AK127" s="22"/>
      <c r="AL127" s="22"/>
      <c r="AM127" s="23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116"/>
      <c r="AZ127" s="39"/>
      <c r="BA127" s="8"/>
      <c r="BB127" s="9"/>
      <c r="BC127" s="9"/>
      <c r="BD127" s="9"/>
      <c r="BE127" s="9"/>
      <c r="BF127" s="9"/>
      <c r="BG127" s="9"/>
      <c r="BH127" s="9"/>
      <c r="BI127" s="9"/>
      <c r="BJ127" s="9"/>
      <c r="BK127" s="2"/>
      <c r="BL127" s="48"/>
      <c r="BM127" s="8"/>
      <c r="BN127" s="8"/>
      <c r="BO127" s="8"/>
      <c r="BP127" s="60"/>
      <c r="BQ127" s="61"/>
      <c r="BR127" s="61"/>
    </row>
    <row r="128" spans="1:70" s="25" customFormat="1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56"/>
      <c r="X128" s="9"/>
      <c r="Y128" s="9"/>
      <c r="Z128" s="9"/>
      <c r="AA128" s="8"/>
      <c r="AB128" s="9"/>
      <c r="AC128" s="9"/>
      <c r="AD128" s="3"/>
      <c r="AE128" s="9"/>
      <c r="AF128" s="9"/>
      <c r="AG128" s="9"/>
      <c r="AH128" s="8"/>
      <c r="AI128" s="22"/>
      <c r="AJ128" s="22"/>
      <c r="AK128" s="22"/>
      <c r="AL128" s="22"/>
      <c r="AM128" s="23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116"/>
      <c r="AZ128" s="39"/>
      <c r="BA128" s="8"/>
      <c r="BB128" s="9"/>
      <c r="BC128" s="9"/>
      <c r="BD128" s="9"/>
      <c r="BE128" s="9"/>
      <c r="BF128" s="9"/>
      <c r="BG128" s="9"/>
      <c r="BH128" s="9"/>
      <c r="BI128" s="9"/>
      <c r="BJ128" s="9"/>
      <c r="BK128" s="2"/>
      <c r="BL128" s="48"/>
      <c r="BM128" s="8"/>
      <c r="BN128" s="8"/>
      <c r="BO128" s="8"/>
      <c r="BP128" s="60"/>
      <c r="BQ128" s="61"/>
      <c r="BR128" s="61"/>
    </row>
    <row r="129" spans="1:70" s="25" customFormat="1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56"/>
      <c r="X129" s="9"/>
      <c r="Y129" s="9"/>
      <c r="Z129" s="9"/>
      <c r="AA129" s="8"/>
      <c r="AB129" s="9"/>
      <c r="AC129" s="9"/>
      <c r="AD129" s="3"/>
      <c r="AE129" s="9"/>
      <c r="AF129" s="9"/>
      <c r="AG129" s="9"/>
      <c r="AH129" s="8"/>
      <c r="AI129" s="22"/>
      <c r="AJ129" s="22"/>
      <c r="AK129" s="22"/>
      <c r="AL129" s="22"/>
      <c r="AM129" s="23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116"/>
      <c r="AZ129" s="39"/>
      <c r="BA129" s="8"/>
      <c r="BB129" s="9"/>
      <c r="BC129" s="9"/>
      <c r="BD129" s="9"/>
      <c r="BE129" s="9"/>
      <c r="BF129" s="9"/>
      <c r="BG129" s="9"/>
      <c r="BH129" s="9"/>
      <c r="BI129" s="9"/>
      <c r="BJ129" s="9"/>
      <c r="BK129" s="2"/>
      <c r="BL129" s="48"/>
      <c r="BM129" s="8"/>
      <c r="BN129" s="8"/>
      <c r="BO129" s="8"/>
      <c r="BP129" s="60"/>
      <c r="BQ129" s="61"/>
      <c r="BR129" s="61"/>
    </row>
    <row r="130" spans="1:70" s="25" customFormat="1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56"/>
      <c r="X130" s="9"/>
      <c r="Y130" s="9"/>
      <c r="Z130" s="9"/>
      <c r="AA130" s="8"/>
      <c r="AB130" s="9"/>
      <c r="AC130" s="9"/>
      <c r="AD130" s="3"/>
      <c r="AE130" s="9"/>
      <c r="AF130" s="9"/>
      <c r="AG130" s="9"/>
      <c r="AH130" s="8"/>
      <c r="AI130" s="22"/>
      <c r="AJ130" s="22"/>
      <c r="AK130" s="22"/>
      <c r="AL130" s="22"/>
      <c r="AM130" s="23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116"/>
      <c r="AZ130" s="39"/>
      <c r="BA130" s="8"/>
      <c r="BB130" s="9"/>
      <c r="BC130" s="9"/>
      <c r="BD130" s="9"/>
      <c r="BE130" s="9"/>
      <c r="BF130" s="9"/>
      <c r="BG130" s="9"/>
      <c r="BH130" s="9"/>
      <c r="BI130" s="9"/>
      <c r="BJ130" s="9"/>
      <c r="BK130" s="2"/>
      <c r="BL130" s="48"/>
      <c r="BM130" s="8"/>
      <c r="BN130" s="8"/>
      <c r="BO130" s="8"/>
      <c r="BP130" s="60"/>
      <c r="BQ130" s="61"/>
      <c r="BR130" s="61"/>
    </row>
    <row r="131" spans="1:70" s="25" customFormat="1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56"/>
      <c r="X131" s="9"/>
      <c r="Y131" s="9"/>
      <c r="Z131" s="9"/>
      <c r="AA131" s="8"/>
      <c r="AB131" s="9"/>
      <c r="AC131" s="9"/>
      <c r="AD131" s="3"/>
      <c r="AE131" s="9"/>
      <c r="AF131" s="9"/>
      <c r="AG131" s="9"/>
      <c r="AH131" s="8"/>
      <c r="AI131" s="22"/>
      <c r="AJ131" s="22"/>
      <c r="AK131" s="22"/>
      <c r="AL131" s="22"/>
      <c r="AM131" s="23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116"/>
      <c r="AZ131" s="39"/>
      <c r="BA131" s="8"/>
      <c r="BB131" s="9"/>
      <c r="BC131" s="9"/>
      <c r="BD131" s="9"/>
      <c r="BE131" s="9"/>
      <c r="BF131" s="9"/>
      <c r="BG131" s="9"/>
      <c r="BH131" s="9"/>
      <c r="BI131" s="9"/>
      <c r="BJ131" s="9"/>
      <c r="BK131" s="2"/>
      <c r="BL131" s="48"/>
      <c r="BM131" s="8"/>
      <c r="BN131" s="8"/>
      <c r="BO131" s="8"/>
      <c r="BP131" s="60"/>
      <c r="BQ131" s="61"/>
      <c r="BR131" s="61"/>
    </row>
    <row r="132" spans="1:70" s="25" customFormat="1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56"/>
      <c r="X132" s="9"/>
      <c r="Y132" s="9"/>
      <c r="Z132" s="9"/>
      <c r="AA132" s="8"/>
      <c r="AB132" s="9"/>
      <c r="AC132" s="9"/>
      <c r="AD132" s="3"/>
      <c r="AE132" s="9"/>
      <c r="AF132" s="9"/>
      <c r="AG132" s="9"/>
      <c r="AH132" s="8"/>
      <c r="AI132" s="22"/>
      <c r="AJ132" s="22"/>
      <c r="AK132" s="22"/>
      <c r="AL132" s="22"/>
      <c r="AM132" s="23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116"/>
      <c r="AZ132" s="39"/>
      <c r="BA132" s="8"/>
      <c r="BB132" s="9"/>
      <c r="BC132" s="9"/>
      <c r="BD132" s="9"/>
      <c r="BE132" s="9"/>
      <c r="BF132" s="9"/>
      <c r="BG132" s="9"/>
      <c r="BH132" s="9"/>
      <c r="BI132" s="9"/>
      <c r="BJ132" s="9"/>
      <c r="BK132" s="2"/>
      <c r="BL132" s="48"/>
      <c r="BM132" s="8"/>
      <c r="BN132" s="8"/>
      <c r="BO132" s="8"/>
      <c r="BP132" s="60"/>
      <c r="BQ132" s="61"/>
      <c r="BR132" s="61"/>
    </row>
    <row r="133" spans="1:70" s="25" customFormat="1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56"/>
      <c r="X133" s="9"/>
      <c r="Y133" s="9"/>
      <c r="Z133" s="9"/>
      <c r="AA133" s="8"/>
      <c r="AB133" s="9"/>
      <c r="AC133" s="9"/>
      <c r="AD133" s="3"/>
      <c r="AE133" s="9"/>
      <c r="AF133" s="9"/>
      <c r="AG133" s="9"/>
      <c r="AH133" s="8"/>
      <c r="AI133" s="22"/>
      <c r="AJ133" s="22"/>
      <c r="AK133" s="22"/>
      <c r="AL133" s="22"/>
      <c r="AM133" s="23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116"/>
      <c r="AZ133" s="39"/>
      <c r="BA133" s="8"/>
      <c r="BB133" s="9"/>
      <c r="BC133" s="9"/>
      <c r="BD133" s="9"/>
      <c r="BE133" s="9"/>
      <c r="BF133" s="9"/>
      <c r="BG133" s="9"/>
      <c r="BH133" s="9"/>
      <c r="BI133" s="9"/>
      <c r="BJ133" s="9"/>
      <c r="BK133" s="2"/>
      <c r="BL133" s="48"/>
      <c r="BM133" s="8"/>
      <c r="BN133" s="8"/>
      <c r="BO133" s="8"/>
      <c r="BP133" s="60"/>
      <c r="BQ133" s="61"/>
      <c r="BR133" s="61"/>
    </row>
    <row r="134" spans="1:70" s="25" customFormat="1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56"/>
      <c r="X134" s="9"/>
      <c r="Y134" s="9"/>
      <c r="Z134" s="9"/>
      <c r="AA134" s="8"/>
      <c r="AB134" s="9"/>
      <c r="AC134" s="9"/>
      <c r="AD134" s="3"/>
      <c r="AE134" s="9"/>
      <c r="AF134" s="9"/>
      <c r="AG134" s="9"/>
      <c r="AH134" s="8"/>
      <c r="AI134" s="22"/>
      <c r="AJ134" s="22"/>
      <c r="AK134" s="22"/>
      <c r="AL134" s="22"/>
      <c r="AM134" s="23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116"/>
      <c r="AZ134" s="39"/>
      <c r="BA134" s="8"/>
      <c r="BB134" s="9"/>
      <c r="BC134" s="9"/>
      <c r="BD134" s="9"/>
      <c r="BE134" s="9"/>
      <c r="BF134" s="9"/>
      <c r="BG134" s="9"/>
      <c r="BH134" s="9"/>
      <c r="BI134" s="9"/>
      <c r="BJ134" s="9"/>
      <c r="BK134" s="2"/>
      <c r="BL134" s="48"/>
      <c r="BM134" s="8"/>
      <c r="BN134" s="8"/>
      <c r="BO134" s="8"/>
      <c r="BP134" s="60"/>
      <c r="BQ134" s="61"/>
      <c r="BR134" s="61"/>
    </row>
    <row r="135" spans="1:70" s="25" customFormat="1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56"/>
      <c r="X135" s="9"/>
      <c r="Y135" s="9"/>
      <c r="Z135" s="9"/>
      <c r="AA135" s="8"/>
      <c r="AB135" s="9"/>
      <c r="AC135" s="9"/>
      <c r="AD135" s="3"/>
      <c r="AE135" s="9"/>
      <c r="AF135" s="9"/>
      <c r="AG135" s="9"/>
      <c r="AH135" s="8"/>
      <c r="AI135" s="22"/>
      <c r="AJ135" s="22"/>
      <c r="AK135" s="22"/>
      <c r="AL135" s="22"/>
      <c r="AM135" s="23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116"/>
      <c r="AZ135" s="39"/>
      <c r="BA135" s="8"/>
      <c r="BB135" s="9"/>
      <c r="BC135" s="9"/>
      <c r="BD135" s="9"/>
      <c r="BE135" s="9"/>
      <c r="BF135" s="9"/>
      <c r="BG135" s="9"/>
      <c r="BH135" s="9"/>
      <c r="BI135" s="9"/>
      <c r="BJ135" s="9"/>
      <c r="BK135" s="2"/>
      <c r="BL135" s="48"/>
      <c r="BM135" s="8"/>
      <c r="BN135" s="8"/>
      <c r="BO135" s="8"/>
      <c r="BP135" s="60"/>
      <c r="BQ135" s="61"/>
      <c r="BR135" s="61"/>
    </row>
    <row r="136" spans="1:70" s="25" customFormat="1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56"/>
      <c r="X136" s="9"/>
      <c r="Y136" s="9"/>
      <c r="Z136" s="9"/>
      <c r="AA136" s="8"/>
      <c r="AB136" s="9"/>
      <c r="AC136" s="9"/>
      <c r="AD136" s="3"/>
      <c r="AE136" s="9"/>
      <c r="AF136" s="9"/>
      <c r="AG136" s="9"/>
      <c r="AH136" s="8"/>
      <c r="AI136" s="22"/>
      <c r="AJ136" s="22"/>
      <c r="AK136" s="22"/>
      <c r="AL136" s="22"/>
      <c r="AM136" s="23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116"/>
      <c r="AZ136" s="39"/>
      <c r="BA136" s="8"/>
      <c r="BB136" s="9"/>
      <c r="BC136" s="9"/>
      <c r="BD136" s="9"/>
      <c r="BE136" s="9"/>
      <c r="BF136" s="9"/>
      <c r="BG136" s="9"/>
      <c r="BH136" s="9"/>
      <c r="BI136" s="9"/>
      <c r="BJ136" s="9"/>
      <c r="BK136" s="2"/>
      <c r="BL136" s="48"/>
      <c r="BM136" s="8"/>
      <c r="BN136" s="8"/>
      <c r="BO136" s="8"/>
      <c r="BP136" s="60"/>
      <c r="BQ136" s="61"/>
      <c r="BR136" s="61"/>
    </row>
    <row r="137" spans="1:70" s="25" customFormat="1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56"/>
      <c r="X137" s="9"/>
      <c r="Y137" s="9"/>
      <c r="Z137" s="9"/>
      <c r="AA137" s="8"/>
      <c r="AB137" s="9"/>
      <c r="AC137" s="9"/>
      <c r="AD137" s="3"/>
      <c r="AE137" s="9"/>
      <c r="AF137" s="9"/>
      <c r="AG137" s="9"/>
      <c r="AH137" s="8"/>
      <c r="AI137" s="22"/>
      <c r="AJ137" s="22"/>
      <c r="AK137" s="22"/>
      <c r="AL137" s="22"/>
      <c r="AM137" s="23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116"/>
      <c r="AZ137" s="39"/>
      <c r="BA137" s="8"/>
      <c r="BB137" s="9"/>
      <c r="BC137" s="9"/>
      <c r="BD137" s="9"/>
      <c r="BE137" s="9"/>
      <c r="BF137" s="9"/>
      <c r="BG137" s="9"/>
      <c r="BH137" s="9"/>
      <c r="BI137" s="9"/>
      <c r="BJ137" s="9"/>
      <c r="BK137" s="2"/>
      <c r="BL137" s="48"/>
      <c r="BM137" s="8"/>
      <c r="BN137" s="8"/>
      <c r="BO137" s="8"/>
      <c r="BP137" s="60"/>
      <c r="BQ137" s="61"/>
      <c r="BR137" s="61"/>
    </row>
    <row r="138" spans="1:70" s="25" customFormat="1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56"/>
      <c r="X138" s="9"/>
      <c r="Y138" s="9"/>
      <c r="Z138" s="9"/>
      <c r="AA138" s="8"/>
      <c r="AB138" s="9"/>
      <c r="AC138" s="9"/>
      <c r="AD138" s="3"/>
      <c r="AE138" s="9"/>
      <c r="AF138" s="9"/>
      <c r="AG138" s="9"/>
      <c r="AH138" s="8"/>
      <c r="AI138" s="22"/>
      <c r="AJ138" s="22"/>
      <c r="AK138" s="22"/>
      <c r="AL138" s="22"/>
      <c r="AM138" s="23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116"/>
      <c r="AZ138" s="39"/>
      <c r="BA138" s="8"/>
      <c r="BB138" s="9"/>
      <c r="BC138" s="9"/>
      <c r="BD138" s="9"/>
      <c r="BE138" s="9"/>
      <c r="BF138" s="9"/>
      <c r="BG138" s="9"/>
      <c r="BH138" s="9"/>
      <c r="BI138" s="9"/>
      <c r="BJ138" s="9"/>
      <c r="BK138" s="2"/>
      <c r="BL138" s="48"/>
      <c r="BM138" s="8"/>
      <c r="BN138" s="8"/>
      <c r="BO138" s="8"/>
      <c r="BP138" s="60"/>
      <c r="BQ138" s="61"/>
      <c r="BR138" s="61"/>
    </row>
    <row r="139" spans="1:70" s="25" customFormat="1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56"/>
      <c r="X139" s="9"/>
      <c r="Y139" s="9"/>
      <c r="Z139" s="9"/>
      <c r="AA139" s="8"/>
      <c r="AB139" s="9"/>
      <c r="AC139" s="9"/>
      <c r="AD139" s="3"/>
      <c r="AE139" s="9"/>
      <c r="AF139" s="9"/>
      <c r="AG139" s="9"/>
      <c r="AH139" s="8"/>
      <c r="AI139" s="22"/>
      <c r="AJ139" s="22"/>
      <c r="AK139" s="22"/>
      <c r="AL139" s="22"/>
      <c r="AM139" s="23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116"/>
      <c r="AZ139" s="39"/>
      <c r="BA139" s="8"/>
      <c r="BB139" s="9"/>
      <c r="BC139" s="9"/>
      <c r="BD139" s="9"/>
      <c r="BE139" s="9"/>
      <c r="BF139" s="9"/>
      <c r="BG139" s="9"/>
      <c r="BH139" s="9"/>
      <c r="BI139" s="9"/>
      <c r="BJ139" s="9"/>
      <c r="BK139" s="2"/>
      <c r="BL139" s="48"/>
      <c r="BM139" s="8"/>
      <c r="BN139" s="8"/>
      <c r="BO139" s="8"/>
      <c r="BP139" s="60"/>
      <c r="BQ139" s="61"/>
      <c r="BR139" s="61"/>
    </row>
    <row r="140" spans="1:70" s="25" customFormat="1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56"/>
      <c r="X140" s="9"/>
      <c r="Y140" s="9"/>
      <c r="Z140" s="9"/>
      <c r="AA140" s="8"/>
      <c r="AB140" s="9"/>
      <c r="AC140" s="9"/>
      <c r="AD140" s="3"/>
      <c r="AE140" s="9"/>
      <c r="AF140" s="9"/>
      <c r="AG140" s="9"/>
      <c r="AH140" s="8"/>
      <c r="AI140" s="22"/>
      <c r="AJ140" s="22"/>
      <c r="AK140" s="22"/>
      <c r="AL140" s="22"/>
      <c r="AM140" s="23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116"/>
      <c r="AZ140" s="39"/>
      <c r="BA140" s="8"/>
      <c r="BB140" s="9"/>
      <c r="BC140" s="9"/>
      <c r="BD140" s="9"/>
      <c r="BE140" s="9"/>
      <c r="BF140" s="9"/>
      <c r="BG140" s="9"/>
      <c r="BH140" s="9"/>
      <c r="BI140" s="9"/>
      <c r="BJ140" s="9"/>
      <c r="BK140" s="2"/>
      <c r="BL140" s="48"/>
      <c r="BM140" s="8"/>
      <c r="BN140" s="8"/>
      <c r="BO140" s="8"/>
      <c r="BP140" s="60"/>
      <c r="BQ140" s="61"/>
      <c r="BR140" s="61"/>
    </row>
    <row r="141" spans="1:70" s="25" customFormat="1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56"/>
      <c r="X141" s="9"/>
      <c r="Y141" s="9"/>
      <c r="Z141" s="9"/>
      <c r="AA141" s="8"/>
      <c r="AB141" s="9"/>
      <c r="AC141" s="9"/>
      <c r="AD141" s="3"/>
      <c r="AE141" s="9"/>
      <c r="AF141" s="9"/>
      <c r="AG141" s="9"/>
      <c r="AH141" s="8"/>
      <c r="AI141" s="22"/>
      <c r="AJ141" s="22"/>
      <c r="AK141" s="22"/>
      <c r="AL141" s="22"/>
      <c r="AM141" s="23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116"/>
      <c r="AZ141" s="39"/>
      <c r="BA141" s="8"/>
      <c r="BB141" s="9"/>
      <c r="BC141" s="9"/>
      <c r="BD141" s="9"/>
      <c r="BE141" s="9"/>
      <c r="BF141" s="9"/>
      <c r="BG141" s="9"/>
      <c r="BH141" s="9"/>
      <c r="BI141" s="9"/>
      <c r="BJ141" s="9"/>
      <c r="BK141" s="2"/>
      <c r="BL141" s="48"/>
      <c r="BM141" s="8"/>
      <c r="BN141" s="8"/>
      <c r="BO141" s="8"/>
      <c r="BP141" s="60"/>
      <c r="BQ141" s="61"/>
      <c r="BR141" s="61"/>
    </row>
    <row r="142" spans="1:70" s="25" customFormat="1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56"/>
      <c r="X142" s="9"/>
      <c r="Y142" s="9"/>
      <c r="Z142" s="9"/>
      <c r="AA142" s="8"/>
      <c r="AB142" s="9"/>
      <c r="AC142" s="9"/>
      <c r="AD142" s="3"/>
      <c r="AE142" s="9"/>
      <c r="AF142" s="9"/>
      <c r="AG142" s="9"/>
      <c r="AH142" s="8"/>
      <c r="AI142" s="22"/>
      <c r="AJ142" s="22"/>
      <c r="AK142" s="22"/>
      <c r="AL142" s="22"/>
      <c r="AM142" s="23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116"/>
      <c r="AZ142" s="39"/>
      <c r="BA142" s="8"/>
      <c r="BB142" s="9"/>
      <c r="BC142" s="9"/>
      <c r="BD142" s="9"/>
      <c r="BE142" s="9"/>
      <c r="BF142" s="9"/>
      <c r="BG142" s="9"/>
      <c r="BH142" s="9"/>
      <c r="BI142" s="9"/>
      <c r="BJ142" s="9"/>
      <c r="BK142" s="2"/>
      <c r="BL142" s="48"/>
      <c r="BM142" s="8"/>
      <c r="BN142" s="8"/>
      <c r="BO142" s="8"/>
      <c r="BP142" s="60"/>
      <c r="BQ142" s="61"/>
      <c r="BR142" s="61"/>
    </row>
    <row r="143" spans="1:70" s="25" customFormat="1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56"/>
      <c r="X143" s="9"/>
      <c r="Y143" s="9"/>
      <c r="Z143" s="9"/>
      <c r="AA143" s="8"/>
      <c r="AB143" s="9"/>
      <c r="AC143" s="9"/>
      <c r="AD143" s="3"/>
      <c r="AE143" s="9"/>
      <c r="AF143" s="9"/>
      <c r="AG143" s="9"/>
      <c r="AH143" s="8"/>
      <c r="AI143" s="22"/>
      <c r="AJ143" s="22"/>
      <c r="AK143" s="22"/>
      <c r="AL143" s="22"/>
      <c r="AM143" s="23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116"/>
      <c r="AZ143" s="39"/>
      <c r="BA143" s="8"/>
      <c r="BB143" s="9"/>
      <c r="BC143" s="9"/>
      <c r="BD143" s="9"/>
      <c r="BE143" s="9"/>
      <c r="BF143" s="9"/>
      <c r="BG143" s="9"/>
      <c r="BH143" s="9"/>
      <c r="BI143" s="9"/>
      <c r="BJ143" s="9"/>
      <c r="BK143" s="2"/>
      <c r="BL143" s="48"/>
      <c r="BM143" s="8"/>
      <c r="BN143" s="8"/>
      <c r="BO143" s="8"/>
      <c r="BP143" s="60"/>
      <c r="BQ143" s="61"/>
      <c r="BR143" s="61"/>
    </row>
    <row r="144" spans="1:70" s="25" customFormat="1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56"/>
      <c r="X144" s="9"/>
      <c r="Y144" s="9"/>
      <c r="Z144" s="9"/>
      <c r="AA144" s="8"/>
      <c r="AB144" s="9"/>
      <c r="AC144" s="9"/>
      <c r="AD144" s="3"/>
      <c r="AE144" s="9"/>
      <c r="AF144" s="9"/>
      <c r="AG144" s="9"/>
      <c r="AH144" s="8"/>
      <c r="AI144" s="22"/>
      <c r="AJ144" s="22"/>
      <c r="AK144" s="22"/>
      <c r="AL144" s="22"/>
      <c r="AM144" s="23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116"/>
      <c r="AZ144" s="39"/>
      <c r="BA144" s="8"/>
      <c r="BB144" s="9"/>
      <c r="BC144" s="9"/>
      <c r="BD144" s="9"/>
      <c r="BE144" s="9"/>
      <c r="BF144" s="9"/>
      <c r="BG144" s="9"/>
      <c r="BH144" s="9"/>
      <c r="BI144" s="9"/>
      <c r="BJ144" s="9"/>
      <c r="BK144" s="2"/>
      <c r="BL144" s="48"/>
      <c r="BM144" s="8"/>
      <c r="BN144" s="8"/>
      <c r="BO144" s="8"/>
      <c r="BP144" s="60"/>
      <c r="BQ144" s="61"/>
      <c r="BR144" s="61"/>
    </row>
    <row r="145" spans="1:70" s="25" customFormat="1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56"/>
      <c r="X145" s="9"/>
      <c r="Y145" s="9"/>
      <c r="Z145" s="9"/>
      <c r="AA145" s="8"/>
      <c r="AB145" s="9"/>
      <c r="AC145" s="9"/>
      <c r="AD145" s="3"/>
      <c r="AE145" s="9"/>
      <c r="AF145" s="9"/>
      <c r="AG145" s="9"/>
      <c r="AH145" s="8"/>
      <c r="AI145" s="22"/>
      <c r="AJ145" s="22"/>
      <c r="AK145" s="22"/>
      <c r="AL145" s="22"/>
      <c r="AM145" s="23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116"/>
      <c r="AZ145" s="39"/>
      <c r="BA145" s="8"/>
      <c r="BB145" s="9"/>
      <c r="BC145" s="9"/>
      <c r="BD145" s="9"/>
      <c r="BE145" s="9"/>
      <c r="BF145" s="9"/>
      <c r="BG145" s="9"/>
      <c r="BH145" s="9"/>
      <c r="BI145" s="9"/>
      <c r="BJ145" s="9"/>
      <c r="BK145" s="2"/>
      <c r="BL145" s="48"/>
      <c r="BM145" s="8"/>
      <c r="BN145" s="8"/>
      <c r="BO145" s="8"/>
      <c r="BP145" s="60"/>
      <c r="BQ145" s="61"/>
      <c r="BR145" s="61"/>
    </row>
    <row r="146" spans="1:70" s="25" customFormat="1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56"/>
      <c r="X146" s="9"/>
      <c r="Y146" s="9"/>
      <c r="Z146" s="9"/>
      <c r="AA146" s="8"/>
      <c r="AB146" s="9"/>
      <c r="AC146" s="9"/>
      <c r="AD146" s="3"/>
      <c r="AE146" s="9"/>
      <c r="AF146" s="9"/>
      <c r="AG146" s="9"/>
      <c r="AH146" s="8"/>
      <c r="AI146" s="22"/>
      <c r="AJ146" s="22"/>
      <c r="AK146" s="22"/>
      <c r="AL146" s="22"/>
      <c r="AM146" s="23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116"/>
      <c r="AZ146" s="39"/>
      <c r="BA146" s="8"/>
      <c r="BB146" s="9"/>
      <c r="BC146" s="9"/>
      <c r="BD146" s="9"/>
      <c r="BE146" s="9"/>
      <c r="BF146" s="9"/>
      <c r="BG146" s="9"/>
      <c r="BH146" s="9"/>
      <c r="BI146" s="9"/>
      <c r="BJ146" s="9"/>
      <c r="BK146" s="2"/>
      <c r="BL146" s="48"/>
      <c r="BM146" s="8"/>
      <c r="BN146" s="8"/>
      <c r="BO146" s="8"/>
      <c r="BP146" s="60"/>
      <c r="BQ146" s="61"/>
      <c r="BR146" s="61"/>
    </row>
    <row r="147" spans="1:70" s="25" customFormat="1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56"/>
      <c r="X147" s="9"/>
      <c r="Y147" s="9"/>
      <c r="Z147" s="9"/>
      <c r="AA147" s="8"/>
      <c r="AB147" s="9"/>
      <c r="AC147" s="9"/>
      <c r="AD147" s="3"/>
      <c r="AE147" s="9"/>
      <c r="AF147" s="9"/>
      <c r="AG147" s="9"/>
      <c r="AH147" s="8"/>
      <c r="AI147" s="22"/>
      <c r="AJ147" s="22"/>
      <c r="AK147" s="22"/>
      <c r="AL147" s="22"/>
      <c r="AM147" s="23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116"/>
      <c r="AZ147" s="39"/>
      <c r="BA147" s="8"/>
      <c r="BB147" s="9"/>
      <c r="BC147" s="9"/>
      <c r="BD147" s="9"/>
      <c r="BE147" s="9"/>
      <c r="BF147" s="9"/>
      <c r="BG147" s="9"/>
      <c r="BH147" s="9"/>
      <c r="BI147" s="9"/>
      <c r="BJ147" s="9"/>
      <c r="BK147" s="2"/>
      <c r="BL147" s="48"/>
      <c r="BM147" s="8"/>
      <c r="BN147" s="8"/>
      <c r="BO147" s="8"/>
      <c r="BP147" s="60"/>
      <c r="BQ147" s="61"/>
      <c r="BR147" s="61"/>
    </row>
    <row r="148" spans="1:70" s="25" customFormat="1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56"/>
      <c r="X148" s="9"/>
      <c r="Y148" s="9"/>
      <c r="Z148" s="9"/>
      <c r="AA148" s="8"/>
      <c r="AB148" s="9"/>
      <c r="AC148" s="9"/>
      <c r="AD148" s="3"/>
      <c r="AE148" s="9"/>
      <c r="AF148" s="9"/>
      <c r="AG148" s="9"/>
      <c r="AH148" s="8"/>
      <c r="AI148" s="22"/>
      <c r="AJ148" s="22"/>
      <c r="AK148" s="22"/>
      <c r="AL148" s="22"/>
      <c r="AM148" s="23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116"/>
      <c r="AZ148" s="39"/>
      <c r="BA148" s="8"/>
      <c r="BB148" s="9"/>
      <c r="BC148" s="9"/>
      <c r="BD148" s="9"/>
      <c r="BE148" s="9"/>
      <c r="BF148" s="9"/>
      <c r="BG148" s="9"/>
      <c r="BH148" s="9"/>
      <c r="BI148" s="9"/>
      <c r="BJ148" s="9"/>
      <c r="BK148" s="2"/>
      <c r="BL148" s="48"/>
      <c r="BM148" s="8"/>
      <c r="BN148" s="8"/>
      <c r="BO148" s="8"/>
      <c r="BP148" s="60"/>
      <c r="BQ148" s="61"/>
      <c r="BR148" s="61"/>
    </row>
    <row r="149" spans="1:70" s="25" customFormat="1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56"/>
      <c r="X149" s="9"/>
      <c r="Y149" s="9"/>
      <c r="Z149" s="9"/>
      <c r="AA149" s="8"/>
      <c r="AB149" s="9"/>
      <c r="AC149" s="9"/>
      <c r="AD149" s="3"/>
      <c r="AE149" s="9"/>
      <c r="AF149" s="9"/>
      <c r="AG149" s="9"/>
      <c r="AH149" s="8"/>
      <c r="AI149" s="22"/>
      <c r="AJ149" s="22"/>
      <c r="AK149" s="22"/>
      <c r="AL149" s="22"/>
      <c r="AM149" s="23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116"/>
      <c r="AZ149" s="39"/>
      <c r="BA149" s="8"/>
      <c r="BB149" s="9"/>
      <c r="BC149" s="9"/>
      <c r="BD149" s="9"/>
      <c r="BE149" s="9"/>
      <c r="BF149" s="9"/>
      <c r="BG149" s="9"/>
      <c r="BH149" s="9"/>
      <c r="BI149" s="9"/>
      <c r="BJ149" s="9"/>
      <c r="BK149" s="2"/>
      <c r="BL149" s="48"/>
      <c r="BM149" s="8"/>
      <c r="BN149" s="8"/>
      <c r="BO149" s="8"/>
      <c r="BP149" s="60"/>
      <c r="BQ149" s="61"/>
      <c r="BR149" s="61"/>
    </row>
    <row r="150" spans="1:70" s="25" customFormat="1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56"/>
      <c r="X150" s="9"/>
      <c r="Y150" s="9"/>
      <c r="Z150" s="9"/>
      <c r="AA150" s="8"/>
      <c r="AB150" s="9"/>
      <c r="AC150" s="9"/>
      <c r="AD150" s="3"/>
      <c r="AE150" s="9"/>
      <c r="AF150" s="9"/>
      <c r="AG150" s="9"/>
      <c r="AH150" s="8"/>
      <c r="AI150" s="22"/>
      <c r="AJ150" s="22"/>
      <c r="AK150" s="22"/>
      <c r="AL150" s="22"/>
      <c r="AM150" s="23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116"/>
      <c r="AZ150" s="39"/>
      <c r="BA150" s="8"/>
      <c r="BB150" s="9"/>
      <c r="BC150" s="9"/>
      <c r="BD150" s="9"/>
      <c r="BE150" s="9"/>
      <c r="BF150" s="9"/>
      <c r="BG150" s="9"/>
      <c r="BH150" s="9"/>
      <c r="BI150" s="9"/>
      <c r="BJ150" s="9"/>
      <c r="BK150" s="2"/>
      <c r="BL150" s="48"/>
      <c r="BM150" s="8"/>
      <c r="BN150" s="8"/>
      <c r="BO150" s="8"/>
      <c r="BP150" s="60"/>
      <c r="BQ150" s="61"/>
      <c r="BR150" s="61"/>
    </row>
    <row r="151" spans="1:70" s="25" customFormat="1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56"/>
      <c r="X151" s="9"/>
      <c r="Y151" s="9"/>
      <c r="Z151" s="9"/>
      <c r="AA151" s="8"/>
      <c r="AB151" s="9"/>
      <c r="AC151" s="9"/>
      <c r="AD151" s="3"/>
      <c r="AE151" s="9"/>
      <c r="AF151" s="9"/>
      <c r="AG151" s="9"/>
      <c r="AH151" s="8"/>
      <c r="AI151" s="22"/>
      <c r="AJ151" s="22"/>
      <c r="AK151" s="22"/>
      <c r="AL151" s="22"/>
      <c r="AM151" s="23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116"/>
      <c r="AZ151" s="39"/>
      <c r="BA151" s="8"/>
      <c r="BB151" s="9"/>
      <c r="BC151" s="9"/>
      <c r="BD151" s="9"/>
      <c r="BE151" s="9"/>
      <c r="BF151" s="9"/>
      <c r="BG151" s="9"/>
      <c r="BH151" s="9"/>
      <c r="BI151" s="9"/>
      <c r="BJ151" s="9"/>
      <c r="BK151" s="2"/>
      <c r="BL151" s="48"/>
      <c r="BM151" s="8"/>
      <c r="BN151" s="8"/>
      <c r="BO151" s="8"/>
      <c r="BP151" s="60"/>
      <c r="BQ151" s="61"/>
      <c r="BR151" s="61"/>
    </row>
    <row r="152" spans="1:70" s="25" customFormat="1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56"/>
      <c r="X152" s="9"/>
      <c r="Y152" s="9"/>
      <c r="Z152" s="9"/>
      <c r="AA152" s="8"/>
      <c r="AB152" s="9"/>
      <c r="AC152" s="9"/>
      <c r="AD152" s="3"/>
      <c r="AE152" s="9"/>
      <c r="AF152" s="9"/>
      <c r="AG152" s="9"/>
      <c r="AH152" s="8"/>
      <c r="AI152" s="22"/>
      <c r="AJ152" s="22"/>
      <c r="AK152" s="22"/>
      <c r="AL152" s="22"/>
      <c r="AM152" s="23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116"/>
      <c r="AZ152" s="39"/>
      <c r="BA152" s="8"/>
      <c r="BB152" s="9"/>
      <c r="BC152" s="9"/>
      <c r="BD152" s="9"/>
      <c r="BE152" s="9"/>
      <c r="BF152" s="9"/>
      <c r="BG152" s="9"/>
      <c r="BH152" s="9"/>
      <c r="BI152" s="9"/>
      <c r="BJ152" s="9"/>
      <c r="BK152" s="2"/>
      <c r="BL152" s="48"/>
      <c r="BM152" s="8"/>
      <c r="BN152" s="8"/>
      <c r="BO152" s="8"/>
      <c r="BP152" s="60"/>
      <c r="BQ152" s="61"/>
      <c r="BR152" s="61"/>
    </row>
    <row r="153" spans="1:70" s="25" customFormat="1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56"/>
      <c r="X153" s="9"/>
      <c r="Y153" s="9"/>
      <c r="Z153" s="9"/>
      <c r="AA153" s="8"/>
      <c r="AB153" s="9"/>
      <c r="AC153" s="9"/>
      <c r="AD153" s="3"/>
      <c r="AE153" s="9"/>
      <c r="AF153" s="9"/>
      <c r="AG153" s="9"/>
      <c r="AH153" s="8"/>
      <c r="AI153" s="22"/>
      <c r="AJ153" s="22"/>
      <c r="AK153" s="22"/>
      <c r="AL153" s="22"/>
      <c r="AM153" s="23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116"/>
      <c r="AZ153" s="39"/>
      <c r="BA153" s="8"/>
      <c r="BB153" s="9"/>
      <c r="BC153" s="9"/>
      <c r="BD153" s="9"/>
      <c r="BE153" s="9"/>
      <c r="BF153" s="9"/>
      <c r="BG153" s="9"/>
      <c r="BH153" s="9"/>
      <c r="BI153" s="9"/>
      <c r="BJ153" s="9"/>
      <c r="BK153" s="2"/>
      <c r="BL153" s="48"/>
      <c r="BM153" s="8"/>
      <c r="BN153" s="8"/>
      <c r="BO153" s="8"/>
      <c r="BP153" s="60"/>
      <c r="BQ153" s="61"/>
      <c r="BR153" s="61"/>
    </row>
    <row r="154" spans="1:70" s="25" customFormat="1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56"/>
      <c r="X154" s="9"/>
      <c r="Y154" s="9"/>
      <c r="Z154" s="9"/>
      <c r="AA154" s="8"/>
      <c r="AB154" s="9"/>
      <c r="AC154" s="9"/>
      <c r="AD154" s="3"/>
      <c r="AE154" s="9"/>
      <c r="AF154" s="9"/>
      <c r="AG154" s="9"/>
      <c r="AH154" s="8"/>
      <c r="AI154" s="22"/>
      <c r="AJ154" s="22"/>
      <c r="AK154" s="22"/>
      <c r="AL154" s="22"/>
      <c r="AM154" s="23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116"/>
      <c r="AZ154" s="39"/>
      <c r="BA154" s="8"/>
      <c r="BB154" s="9"/>
      <c r="BC154" s="9"/>
      <c r="BD154" s="9"/>
      <c r="BE154" s="9"/>
      <c r="BF154" s="9"/>
      <c r="BG154" s="9"/>
      <c r="BH154" s="9"/>
      <c r="BI154" s="9"/>
      <c r="BJ154" s="9"/>
      <c r="BK154" s="2"/>
      <c r="BL154" s="48"/>
      <c r="BM154" s="8"/>
      <c r="BN154" s="8"/>
      <c r="BO154" s="8"/>
      <c r="BP154" s="60"/>
      <c r="BQ154" s="61"/>
      <c r="BR154" s="61"/>
    </row>
    <row r="155" spans="1:70" s="25" customFormat="1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56"/>
      <c r="X155" s="9"/>
      <c r="Y155" s="9"/>
      <c r="Z155" s="9"/>
      <c r="AA155" s="8"/>
      <c r="AB155" s="9"/>
      <c r="AC155" s="9"/>
      <c r="AD155" s="3"/>
      <c r="AE155" s="9"/>
      <c r="AF155" s="9"/>
      <c r="AG155" s="9"/>
      <c r="AH155" s="8"/>
      <c r="AI155" s="22"/>
      <c r="AJ155" s="22"/>
      <c r="AK155" s="22"/>
      <c r="AL155" s="22"/>
      <c r="AM155" s="23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116"/>
      <c r="AZ155" s="39"/>
      <c r="BA155" s="8"/>
      <c r="BB155" s="9"/>
      <c r="BC155" s="9"/>
      <c r="BD155" s="9"/>
      <c r="BE155" s="9"/>
      <c r="BF155" s="9"/>
      <c r="BG155" s="9"/>
      <c r="BH155" s="9"/>
      <c r="BI155" s="9"/>
      <c r="BJ155" s="9"/>
      <c r="BK155" s="2"/>
      <c r="BL155" s="48"/>
      <c r="BM155" s="8"/>
      <c r="BN155" s="8"/>
      <c r="BO155" s="8"/>
      <c r="BP155" s="60"/>
      <c r="BQ155" s="61"/>
      <c r="BR155" s="61"/>
    </row>
    <row r="156" spans="1:70" s="25" customFormat="1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56"/>
      <c r="X156" s="9"/>
      <c r="Y156" s="9"/>
      <c r="Z156" s="9"/>
      <c r="AA156" s="8"/>
      <c r="AB156" s="9"/>
      <c r="AC156" s="9"/>
      <c r="AD156" s="3"/>
      <c r="AE156" s="9"/>
      <c r="AF156" s="9"/>
      <c r="AG156" s="9"/>
      <c r="AH156" s="8"/>
      <c r="AI156" s="22"/>
      <c r="AJ156" s="22"/>
      <c r="AK156" s="22"/>
      <c r="AL156" s="22"/>
      <c r="AM156" s="23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116"/>
      <c r="AZ156" s="39"/>
      <c r="BA156" s="8"/>
      <c r="BB156" s="9"/>
      <c r="BC156" s="9"/>
      <c r="BD156" s="9"/>
      <c r="BE156" s="9"/>
      <c r="BF156" s="9"/>
      <c r="BG156" s="9"/>
      <c r="BH156" s="9"/>
      <c r="BI156" s="9"/>
      <c r="BJ156" s="9"/>
      <c r="BK156" s="2"/>
      <c r="BL156" s="48"/>
      <c r="BM156" s="8"/>
      <c r="BN156" s="8"/>
      <c r="BO156" s="8"/>
      <c r="BP156" s="60"/>
      <c r="BQ156" s="61"/>
      <c r="BR156" s="61"/>
    </row>
    <row r="157" spans="1:70" s="25" customFormat="1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56"/>
      <c r="X157" s="9"/>
      <c r="Y157" s="9"/>
      <c r="Z157" s="9"/>
      <c r="AA157" s="8"/>
      <c r="AB157" s="9"/>
      <c r="AC157" s="9"/>
      <c r="AD157" s="3"/>
      <c r="AE157" s="9"/>
      <c r="AF157" s="9"/>
      <c r="AG157" s="9"/>
      <c r="AH157" s="8"/>
      <c r="AI157" s="22"/>
      <c r="AJ157" s="22"/>
      <c r="AK157" s="22"/>
      <c r="AL157" s="22"/>
      <c r="AM157" s="23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116"/>
      <c r="AZ157" s="39"/>
      <c r="BA157" s="8"/>
      <c r="BB157" s="9"/>
      <c r="BC157" s="9"/>
      <c r="BD157" s="9"/>
      <c r="BE157" s="9"/>
      <c r="BF157" s="9"/>
      <c r="BG157" s="9"/>
      <c r="BH157" s="9"/>
      <c r="BI157" s="9"/>
      <c r="BJ157" s="9"/>
      <c r="BK157" s="2"/>
      <c r="BL157" s="48"/>
      <c r="BM157" s="8"/>
      <c r="BN157" s="8"/>
      <c r="BO157" s="8"/>
      <c r="BP157" s="60"/>
      <c r="BQ157" s="61"/>
      <c r="BR157" s="61"/>
    </row>
    <row r="158" spans="1:70" s="25" customFormat="1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56"/>
      <c r="X158" s="9"/>
      <c r="Y158" s="9"/>
      <c r="Z158" s="9"/>
      <c r="AA158" s="8"/>
      <c r="AB158" s="9"/>
      <c r="AC158" s="9"/>
      <c r="AD158" s="3"/>
      <c r="AE158" s="9"/>
      <c r="AF158" s="9"/>
      <c r="AG158" s="9"/>
      <c r="AH158" s="8"/>
      <c r="AI158" s="22"/>
      <c r="AJ158" s="22"/>
      <c r="AK158" s="22"/>
      <c r="AL158" s="22"/>
      <c r="AM158" s="23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116"/>
      <c r="AZ158" s="39"/>
      <c r="BA158" s="8"/>
      <c r="BB158" s="9"/>
      <c r="BC158" s="9"/>
      <c r="BD158" s="9"/>
      <c r="BE158" s="9"/>
      <c r="BF158" s="9"/>
      <c r="BG158" s="9"/>
      <c r="BH158" s="9"/>
      <c r="BI158" s="9"/>
      <c r="BJ158" s="9"/>
      <c r="BK158" s="2"/>
      <c r="BL158" s="48"/>
      <c r="BM158" s="8"/>
      <c r="BN158" s="8"/>
      <c r="BO158" s="8"/>
      <c r="BP158" s="60"/>
      <c r="BQ158" s="61"/>
      <c r="BR158" s="61"/>
    </row>
    <row r="159" spans="1:70" s="25" customFormat="1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56"/>
      <c r="X159" s="9"/>
      <c r="Y159" s="9"/>
      <c r="Z159" s="9"/>
      <c r="AA159" s="8"/>
      <c r="AB159" s="9"/>
      <c r="AC159" s="9"/>
      <c r="AD159" s="3"/>
      <c r="AE159" s="9"/>
      <c r="AF159" s="9"/>
      <c r="AG159" s="9"/>
      <c r="AH159" s="8"/>
      <c r="AI159" s="22"/>
      <c r="AJ159" s="22"/>
      <c r="AK159" s="22"/>
      <c r="AL159" s="22"/>
      <c r="AM159" s="23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116"/>
      <c r="AZ159" s="39"/>
      <c r="BA159" s="8"/>
      <c r="BB159" s="9"/>
      <c r="BC159" s="9"/>
      <c r="BD159" s="9"/>
      <c r="BE159" s="9"/>
      <c r="BF159" s="9"/>
      <c r="BG159" s="9"/>
      <c r="BH159" s="9"/>
      <c r="BI159" s="9"/>
      <c r="BJ159" s="9"/>
      <c r="BK159" s="2"/>
      <c r="BL159" s="48"/>
      <c r="BM159" s="8"/>
      <c r="BN159" s="8"/>
      <c r="BO159" s="8"/>
      <c r="BP159" s="60"/>
      <c r="BQ159" s="61"/>
      <c r="BR159" s="61"/>
    </row>
    <row r="160" spans="1:70" s="25" customFormat="1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56"/>
      <c r="X160" s="9"/>
      <c r="Y160" s="9"/>
      <c r="Z160" s="9"/>
      <c r="AA160" s="8"/>
      <c r="AB160" s="9"/>
      <c r="AC160" s="9"/>
      <c r="AD160" s="3"/>
      <c r="AE160" s="9"/>
      <c r="AF160" s="9"/>
      <c r="AG160" s="9"/>
      <c r="AH160" s="8"/>
      <c r="AI160" s="22"/>
      <c r="AJ160" s="22"/>
      <c r="AK160" s="22"/>
      <c r="AL160" s="22"/>
      <c r="AM160" s="23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116"/>
      <c r="AZ160" s="39"/>
      <c r="BA160" s="8"/>
      <c r="BB160" s="9"/>
      <c r="BC160" s="9"/>
      <c r="BD160" s="9"/>
      <c r="BE160" s="9"/>
      <c r="BF160" s="9"/>
      <c r="BG160" s="9"/>
      <c r="BH160" s="9"/>
      <c r="BI160" s="9"/>
      <c r="BJ160" s="9"/>
      <c r="BK160" s="2"/>
      <c r="BL160" s="48"/>
      <c r="BM160" s="8"/>
      <c r="BN160" s="8"/>
      <c r="BO160" s="8"/>
      <c r="BP160" s="60"/>
      <c r="BQ160" s="61"/>
      <c r="BR160" s="61"/>
    </row>
    <row r="161" spans="1:70" s="25" customFormat="1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56"/>
      <c r="X161" s="9"/>
      <c r="Y161" s="9"/>
      <c r="Z161" s="9"/>
      <c r="AA161" s="8"/>
      <c r="AB161" s="9"/>
      <c r="AC161" s="9"/>
      <c r="AD161" s="3"/>
      <c r="AE161" s="9"/>
      <c r="AF161" s="9"/>
      <c r="AG161" s="9"/>
      <c r="AH161" s="8"/>
      <c r="AI161" s="22"/>
      <c r="AJ161" s="22"/>
      <c r="AK161" s="22"/>
      <c r="AL161" s="22"/>
      <c r="AM161" s="23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116"/>
      <c r="AZ161" s="39"/>
      <c r="BA161" s="8"/>
      <c r="BB161" s="9"/>
      <c r="BC161" s="9"/>
      <c r="BD161" s="9"/>
      <c r="BE161" s="9"/>
      <c r="BF161" s="9"/>
      <c r="BG161" s="9"/>
      <c r="BH161" s="9"/>
      <c r="BI161" s="9"/>
      <c r="BJ161" s="9"/>
      <c r="BK161" s="2"/>
      <c r="BL161" s="48"/>
      <c r="BM161" s="8"/>
      <c r="BN161" s="8"/>
      <c r="BO161" s="8"/>
      <c r="BP161" s="60"/>
      <c r="BQ161" s="61"/>
      <c r="BR161" s="61"/>
    </row>
    <row r="162" spans="1:70" s="25" customFormat="1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56"/>
      <c r="X162" s="9"/>
      <c r="Y162" s="9"/>
      <c r="Z162" s="9"/>
      <c r="AA162" s="8"/>
      <c r="AB162" s="9"/>
      <c r="AC162" s="9"/>
      <c r="AD162" s="3"/>
      <c r="AE162" s="9"/>
      <c r="AF162" s="9"/>
      <c r="AG162" s="9"/>
      <c r="AH162" s="8"/>
      <c r="AI162" s="22"/>
      <c r="AJ162" s="22"/>
      <c r="AK162" s="22"/>
      <c r="AL162" s="22"/>
      <c r="AM162" s="23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116"/>
      <c r="AZ162" s="39"/>
      <c r="BA162" s="8"/>
      <c r="BB162" s="9"/>
      <c r="BC162" s="9"/>
      <c r="BD162" s="9"/>
      <c r="BE162" s="9"/>
      <c r="BF162" s="9"/>
      <c r="BG162" s="9"/>
      <c r="BH162" s="9"/>
      <c r="BI162" s="9"/>
      <c r="BJ162" s="9"/>
      <c r="BK162" s="2"/>
      <c r="BL162" s="48"/>
      <c r="BM162" s="8"/>
      <c r="BN162" s="8"/>
      <c r="BO162" s="8"/>
      <c r="BP162" s="60"/>
      <c r="BQ162" s="61"/>
      <c r="BR162" s="61"/>
    </row>
    <row r="163" spans="1:70" s="25" customFormat="1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56"/>
      <c r="X163" s="9"/>
      <c r="Y163" s="9"/>
      <c r="Z163" s="9"/>
      <c r="AA163" s="8"/>
      <c r="AB163" s="9"/>
      <c r="AC163" s="9"/>
      <c r="AD163" s="3"/>
      <c r="AE163" s="9"/>
      <c r="AF163" s="9"/>
      <c r="AG163" s="9"/>
      <c r="AH163" s="8"/>
      <c r="AI163" s="22"/>
      <c r="AJ163" s="22"/>
      <c r="AK163" s="22"/>
      <c r="AL163" s="22"/>
      <c r="AM163" s="23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116"/>
      <c r="AZ163" s="39"/>
      <c r="BA163" s="8"/>
      <c r="BB163" s="9"/>
      <c r="BC163" s="9"/>
      <c r="BD163" s="9"/>
      <c r="BE163" s="9"/>
      <c r="BF163" s="9"/>
      <c r="BG163" s="9"/>
      <c r="BH163" s="9"/>
      <c r="BI163" s="9"/>
      <c r="BJ163" s="9"/>
      <c r="BK163" s="2"/>
      <c r="BL163" s="48"/>
      <c r="BM163" s="8"/>
      <c r="BN163" s="8"/>
      <c r="BO163" s="8"/>
      <c r="BP163" s="60"/>
      <c r="BQ163" s="61"/>
      <c r="BR163" s="61"/>
    </row>
    <row r="164" spans="1:70" s="25" customFormat="1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56"/>
      <c r="X164" s="9"/>
      <c r="Y164" s="9"/>
      <c r="Z164" s="9"/>
      <c r="AA164" s="8"/>
      <c r="AB164" s="9"/>
      <c r="AC164" s="9"/>
      <c r="AD164" s="3"/>
      <c r="AE164" s="9"/>
      <c r="AF164" s="9"/>
      <c r="AG164" s="9"/>
      <c r="AH164" s="8"/>
      <c r="AI164" s="22"/>
      <c r="AJ164" s="22"/>
      <c r="AK164" s="22"/>
      <c r="AL164" s="22"/>
      <c r="AM164" s="23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116"/>
      <c r="AZ164" s="39"/>
      <c r="BA164" s="8"/>
      <c r="BB164" s="9"/>
      <c r="BC164" s="9"/>
      <c r="BD164" s="9"/>
      <c r="BE164" s="9"/>
      <c r="BF164" s="9"/>
      <c r="BG164" s="9"/>
      <c r="BH164" s="9"/>
      <c r="BI164" s="9"/>
      <c r="BJ164" s="9"/>
      <c r="BK164" s="2"/>
      <c r="BL164" s="48"/>
      <c r="BM164" s="8"/>
      <c r="BN164" s="8"/>
      <c r="BO164" s="8"/>
      <c r="BP164" s="60"/>
      <c r="BQ164" s="61"/>
      <c r="BR164" s="61"/>
    </row>
    <row r="165" spans="1:70" s="25" customFormat="1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56"/>
      <c r="X165" s="9"/>
      <c r="Y165" s="9"/>
      <c r="Z165" s="9"/>
      <c r="AA165" s="8"/>
      <c r="AB165" s="9"/>
      <c r="AC165" s="9"/>
      <c r="AD165" s="3"/>
      <c r="AE165" s="9"/>
      <c r="AF165" s="9"/>
      <c r="AG165" s="9"/>
      <c r="AH165" s="8"/>
      <c r="AI165" s="22"/>
      <c r="AJ165" s="22"/>
      <c r="AK165" s="22"/>
      <c r="AL165" s="22"/>
      <c r="AM165" s="23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116"/>
      <c r="AZ165" s="39"/>
      <c r="BA165" s="8"/>
      <c r="BB165" s="9"/>
      <c r="BC165" s="9"/>
      <c r="BD165" s="9"/>
      <c r="BE165" s="9"/>
      <c r="BF165" s="9"/>
      <c r="BG165" s="9"/>
      <c r="BH165" s="9"/>
      <c r="BI165" s="9"/>
      <c r="BJ165" s="9"/>
      <c r="BK165" s="2"/>
      <c r="BL165" s="48"/>
      <c r="BM165" s="8"/>
      <c r="BN165" s="8"/>
      <c r="BO165" s="8"/>
      <c r="BP165" s="60"/>
      <c r="BQ165" s="61"/>
      <c r="BR165" s="61"/>
    </row>
    <row r="166" spans="1:70" s="25" customFormat="1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56"/>
      <c r="X166" s="9"/>
      <c r="Y166" s="9"/>
      <c r="Z166" s="9"/>
      <c r="AA166" s="8"/>
      <c r="AB166" s="9"/>
      <c r="AC166" s="9"/>
      <c r="AD166" s="3"/>
      <c r="AE166" s="9"/>
      <c r="AF166" s="9"/>
      <c r="AG166" s="9"/>
      <c r="AH166" s="8"/>
      <c r="AI166" s="22"/>
      <c r="AJ166" s="22"/>
      <c r="AK166" s="22"/>
      <c r="AL166" s="22"/>
      <c r="AM166" s="23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116"/>
      <c r="AZ166" s="39"/>
      <c r="BA166" s="8"/>
      <c r="BB166" s="9"/>
      <c r="BC166" s="9"/>
      <c r="BD166" s="9"/>
      <c r="BE166" s="9"/>
      <c r="BF166" s="9"/>
      <c r="BG166" s="9"/>
      <c r="BH166" s="9"/>
      <c r="BI166" s="9"/>
      <c r="BJ166" s="9"/>
      <c r="BK166" s="2"/>
      <c r="BL166" s="48"/>
      <c r="BM166" s="8"/>
      <c r="BN166" s="8"/>
      <c r="BO166" s="8"/>
      <c r="BP166" s="60"/>
      <c r="BQ166" s="61"/>
      <c r="BR166" s="61"/>
    </row>
    <row r="167" spans="1:70" s="25" customFormat="1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56"/>
      <c r="X167" s="9"/>
      <c r="Y167" s="9"/>
      <c r="Z167" s="9"/>
      <c r="AA167" s="8"/>
      <c r="AB167" s="9"/>
      <c r="AC167" s="9"/>
      <c r="AD167" s="3"/>
      <c r="AE167" s="9"/>
      <c r="AF167" s="9"/>
      <c r="AG167" s="9"/>
      <c r="AH167" s="8"/>
      <c r="AI167" s="22"/>
      <c r="AJ167" s="22"/>
      <c r="AK167" s="22"/>
      <c r="AL167" s="22"/>
      <c r="AM167" s="23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116"/>
      <c r="AZ167" s="39"/>
      <c r="BA167" s="8"/>
      <c r="BB167" s="9"/>
      <c r="BC167" s="9"/>
      <c r="BD167" s="9"/>
      <c r="BE167" s="9"/>
      <c r="BF167" s="9"/>
      <c r="BG167" s="9"/>
      <c r="BH167" s="9"/>
      <c r="BI167" s="9"/>
      <c r="BJ167" s="9"/>
      <c r="BK167" s="2"/>
      <c r="BL167" s="48"/>
      <c r="BM167" s="8"/>
      <c r="BN167" s="8"/>
      <c r="BO167" s="8"/>
      <c r="BP167" s="60"/>
      <c r="BQ167" s="61"/>
      <c r="BR167" s="61"/>
    </row>
    <row r="168" spans="1:70" s="25" customFormat="1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56"/>
      <c r="X168" s="9"/>
      <c r="Y168" s="9"/>
      <c r="Z168" s="9"/>
      <c r="AA168" s="8"/>
      <c r="AB168" s="9"/>
      <c r="AC168" s="9"/>
      <c r="AD168" s="3"/>
      <c r="AE168" s="9"/>
      <c r="AF168" s="9"/>
      <c r="AG168" s="9"/>
      <c r="AH168" s="8"/>
      <c r="AI168" s="22"/>
      <c r="AJ168" s="22"/>
      <c r="AK168" s="22"/>
      <c r="AL168" s="22"/>
      <c r="AM168" s="23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116"/>
      <c r="AZ168" s="39"/>
      <c r="BA168" s="8"/>
      <c r="BB168" s="9"/>
      <c r="BC168" s="9"/>
      <c r="BD168" s="9"/>
      <c r="BE168" s="9"/>
      <c r="BF168" s="9"/>
      <c r="BG168" s="9"/>
      <c r="BH168" s="9"/>
      <c r="BI168" s="9"/>
      <c r="BJ168" s="9"/>
      <c r="BK168" s="2"/>
      <c r="BL168" s="48"/>
      <c r="BM168" s="8"/>
      <c r="BN168" s="8"/>
      <c r="BO168" s="8"/>
      <c r="BP168" s="60"/>
      <c r="BQ168" s="61"/>
      <c r="BR168" s="61"/>
    </row>
    <row r="169" spans="1:70" s="25" customFormat="1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56"/>
      <c r="X169" s="9"/>
      <c r="Y169" s="9"/>
      <c r="Z169" s="9"/>
      <c r="AA169" s="8"/>
      <c r="AB169" s="9"/>
      <c r="AC169" s="9"/>
      <c r="AD169" s="3"/>
      <c r="AE169" s="9"/>
      <c r="AF169" s="9"/>
      <c r="AG169" s="9"/>
      <c r="AH169" s="8"/>
      <c r="AI169" s="22"/>
      <c r="AJ169" s="22"/>
      <c r="AK169" s="22"/>
      <c r="AL169" s="22"/>
      <c r="AM169" s="23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116"/>
      <c r="AZ169" s="39"/>
      <c r="BA169" s="8"/>
      <c r="BB169" s="9"/>
      <c r="BC169" s="9"/>
      <c r="BD169" s="9"/>
      <c r="BE169" s="9"/>
      <c r="BF169" s="9"/>
      <c r="BG169" s="9"/>
      <c r="BH169" s="9"/>
      <c r="BI169" s="9"/>
      <c r="BJ169" s="9"/>
      <c r="BK169" s="2"/>
      <c r="BL169" s="48"/>
      <c r="BM169" s="8"/>
      <c r="BN169" s="8"/>
      <c r="BO169" s="8"/>
      <c r="BP169" s="60"/>
      <c r="BQ169" s="61"/>
      <c r="BR169" s="61"/>
    </row>
    <row r="170" spans="1:70" s="25" customFormat="1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56"/>
      <c r="X170" s="9"/>
      <c r="Y170" s="9"/>
      <c r="Z170" s="9"/>
      <c r="AA170" s="8"/>
      <c r="AB170" s="9"/>
      <c r="AC170" s="9"/>
      <c r="AD170" s="3"/>
      <c r="AE170" s="9"/>
      <c r="AF170" s="9"/>
      <c r="AG170" s="9"/>
      <c r="AH170" s="8"/>
      <c r="AI170" s="22"/>
      <c r="AJ170" s="22"/>
      <c r="AK170" s="22"/>
      <c r="AL170" s="22"/>
      <c r="AM170" s="23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116"/>
      <c r="AZ170" s="39"/>
      <c r="BA170" s="8"/>
      <c r="BB170" s="9"/>
      <c r="BC170" s="9"/>
      <c r="BD170" s="9"/>
      <c r="BE170" s="9"/>
      <c r="BF170" s="9"/>
      <c r="BG170" s="9"/>
      <c r="BH170" s="9"/>
      <c r="BI170" s="9"/>
      <c r="BJ170" s="9"/>
      <c r="BK170" s="2"/>
      <c r="BL170" s="48"/>
      <c r="BM170" s="8"/>
      <c r="BN170" s="8"/>
      <c r="BO170" s="8"/>
      <c r="BP170" s="60"/>
      <c r="BQ170" s="61"/>
      <c r="BR170" s="61"/>
    </row>
    <row r="171" spans="1:70" s="25" customFormat="1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56"/>
      <c r="X171" s="9"/>
      <c r="Y171" s="9"/>
      <c r="Z171" s="9"/>
      <c r="AA171" s="8"/>
      <c r="AB171" s="9"/>
      <c r="AC171" s="9"/>
      <c r="AD171" s="3"/>
      <c r="AE171" s="9"/>
      <c r="AF171" s="9"/>
      <c r="AG171" s="9"/>
      <c r="AH171" s="8"/>
      <c r="AI171" s="22"/>
      <c r="AJ171" s="22"/>
      <c r="AK171" s="22"/>
      <c r="AL171" s="22"/>
      <c r="AM171" s="23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116"/>
      <c r="AZ171" s="39"/>
      <c r="BA171" s="8"/>
      <c r="BB171" s="9"/>
      <c r="BC171" s="9"/>
      <c r="BD171" s="9"/>
      <c r="BE171" s="9"/>
      <c r="BF171" s="9"/>
      <c r="BG171" s="9"/>
      <c r="BH171" s="9"/>
      <c r="BI171" s="9"/>
      <c r="BJ171" s="9"/>
      <c r="BK171" s="2"/>
      <c r="BL171" s="48"/>
      <c r="BM171" s="8"/>
      <c r="BN171" s="8"/>
      <c r="BO171" s="8"/>
      <c r="BP171" s="60"/>
      <c r="BQ171" s="61"/>
      <c r="BR171" s="61"/>
    </row>
    <row r="172" spans="1:70" s="25" customFormat="1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56"/>
      <c r="X172" s="9"/>
      <c r="Y172" s="9"/>
      <c r="Z172" s="9"/>
      <c r="AA172" s="8"/>
      <c r="AB172" s="9"/>
      <c r="AC172" s="9"/>
      <c r="AD172" s="3"/>
      <c r="AE172" s="9"/>
      <c r="AF172" s="9"/>
      <c r="AG172" s="9"/>
      <c r="AH172" s="8"/>
      <c r="AI172" s="22"/>
      <c r="AJ172" s="22"/>
      <c r="AK172" s="22"/>
      <c r="AL172" s="22"/>
      <c r="AM172" s="23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116"/>
      <c r="AZ172" s="39"/>
      <c r="BA172" s="8"/>
      <c r="BB172" s="9"/>
      <c r="BC172" s="9"/>
      <c r="BD172" s="9"/>
      <c r="BE172" s="9"/>
      <c r="BF172" s="9"/>
      <c r="BG172" s="9"/>
      <c r="BH172" s="9"/>
      <c r="BI172" s="9"/>
      <c r="BJ172" s="9"/>
      <c r="BK172" s="2"/>
      <c r="BL172" s="48"/>
      <c r="BM172" s="8"/>
      <c r="BN172" s="8"/>
      <c r="BO172" s="8"/>
      <c r="BP172" s="60"/>
      <c r="BQ172" s="61"/>
      <c r="BR172" s="61"/>
    </row>
    <row r="173" spans="1:70" s="25" customFormat="1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56"/>
      <c r="X173" s="9"/>
      <c r="Y173" s="9"/>
      <c r="Z173" s="9"/>
      <c r="AA173" s="8"/>
      <c r="AB173" s="9"/>
      <c r="AC173" s="9"/>
      <c r="AD173" s="3"/>
      <c r="AE173" s="9"/>
      <c r="AF173" s="9"/>
      <c r="AG173" s="9"/>
      <c r="AH173" s="8"/>
      <c r="AI173" s="22"/>
      <c r="AJ173" s="22"/>
      <c r="AK173" s="22"/>
      <c r="AL173" s="22"/>
      <c r="AM173" s="23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116"/>
      <c r="AZ173" s="39"/>
      <c r="BA173" s="8"/>
      <c r="BB173" s="9"/>
      <c r="BC173" s="9"/>
      <c r="BD173" s="9"/>
      <c r="BE173" s="9"/>
      <c r="BF173" s="9"/>
      <c r="BG173" s="9"/>
      <c r="BH173" s="9"/>
      <c r="BI173" s="9"/>
      <c r="BJ173" s="9"/>
      <c r="BK173" s="2"/>
      <c r="BL173" s="48"/>
      <c r="BM173" s="8"/>
      <c r="BN173" s="8"/>
      <c r="BO173" s="8"/>
      <c r="BP173" s="60"/>
      <c r="BQ173" s="61"/>
      <c r="BR173" s="61"/>
    </row>
    <row r="174" spans="1:70" s="25" customFormat="1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56"/>
      <c r="X174" s="9"/>
      <c r="Y174" s="9"/>
      <c r="Z174" s="9"/>
      <c r="AA174" s="8"/>
      <c r="AB174" s="9"/>
      <c r="AC174" s="9"/>
      <c r="AD174" s="3"/>
      <c r="AE174" s="9"/>
      <c r="AF174" s="9"/>
      <c r="AG174" s="9"/>
      <c r="AH174" s="8"/>
      <c r="AI174" s="22"/>
      <c r="AJ174" s="22"/>
      <c r="AK174" s="22"/>
      <c r="AL174" s="22"/>
      <c r="AM174" s="23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116"/>
      <c r="AZ174" s="39"/>
      <c r="BA174" s="8"/>
      <c r="BB174" s="9"/>
      <c r="BC174" s="9"/>
      <c r="BD174" s="9"/>
      <c r="BE174" s="9"/>
      <c r="BF174" s="9"/>
      <c r="BG174" s="9"/>
      <c r="BH174" s="9"/>
      <c r="BI174" s="9"/>
      <c r="BJ174" s="9"/>
      <c r="BK174" s="2"/>
      <c r="BL174" s="48"/>
      <c r="BM174" s="8"/>
      <c r="BN174" s="8"/>
      <c r="BO174" s="8"/>
      <c r="BP174" s="60"/>
      <c r="BQ174" s="61"/>
      <c r="BR174" s="61"/>
    </row>
    <row r="175" spans="1:70" s="25" customFormat="1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56"/>
      <c r="X175" s="9"/>
      <c r="Y175" s="9"/>
      <c r="Z175" s="9"/>
      <c r="AA175" s="8"/>
      <c r="AB175" s="9"/>
      <c r="AC175" s="9"/>
      <c r="AD175" s="3"/>
      <c r="AE175" s="9"/>
      <c r="AF175" s="9"/>
      <c r="AG175" s="9"/>
      <c r="AH175" s="8"/>
      <c r="AI175" s="22"/>
      <c r="AJ175" s="22"/>
      <c r="AK175" s="22"/>
      <c r="AL175" s="22"/>
      <c r="AM175" s="23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116"/>
      <c r="AZ175" s="39"/>
      <c r="BA175" s="8"/>
      <c r="BB175" s="9"/>
      <c r="BC175" s="9"/>
      <c r="BD175" s="9"/>
      <c r="BE175" s="9"/>
      <c r="BF175" s="9"/>
      <c r="BG175" s="9"/>
      <c r="BH175" s="9"/>
      <c r="BI175" s="9"/>
      <c r="BJ175" s="9"/>
      <c r="BK175" s="2"/>
      <c r="BL175" s="48"/>
      <c r="BM175" s="8"/>
      <c r="BN175" s="8"/>
      <c r="BO175" s="8"/>
      <c r="BP175" s="60"/>
      <c r="BQ175" s="61"/>
      <c r="BR175" s="61"/>
    </row>
    <row r="176" spans="1:70" s="25" customFormat="1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56"/>
      <c r="X176" s="9"/>
      <c r="Y176" s="9"/>
      <c r="Z176" s="9"/>
      <c r="AA176" s="8"/>
      <c r="AB176" s="9"/>
      <c r="AC176" s="9"/>
      <c r="AD176" s="3"/>
      <c r="AE176" s="9"/>
      <c r="AF176" s="9"/>
      <c r="AG176" s="9"/>
      <c r="AH176" s="8"/>
      <c r="AI176" s="22"/>
      <c r="AJ176" s="22"/>
      <c r="AK176" s="22"/>
      <c r="AL176" s="22"/>
      <c r="AM176" s="23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116"/>
      <c r="AZ176" s="39"/>
      <c r="BA176" s="8"/>
      <c r="BB176" s="9"/>
      <c r="BC176" s="9"/>
      <c r="BD176" s="9"/>
      <c r="BE176" s="9"/>
      <c r="BF176" s="9"/>
      <c r="BG176" s="9"/>
      <c r="BH176" s="9"/>
      <c r="BI176" s="9"/>
      <c r="BJ176" s="9"/>
      <c r="BK176" s="2"/>
      <c r="BL176" s="48"/>
      <c r="BM176" s="8"/>
      <c r="BN176" s="8"/>
      <c r="BO176" s="8"/>
      <c r="BP176" s="60"/>
      <c r="BQ176" s="61"/>
      <c r="BR176" s="61"/>
    </row>
    <row r="177" spans="1:70" s="25" customFormat="1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56"/>
      <c r="X177" s="9"/>
      <c r="Y177" s="9"/>
      <c r="Z177" s="9"/>
      <c r="AA177" s="8"/>
      <c r="AB177" s="9"/>
      <c r="AC177" s="9"/>
      <c r="AD177" s="3"/>
      <c r="AE177" s="9"/>
      <c r="AF177" s="9"/>
      <c r="AG177" s="9"/>
      <c r="AH177" s="8"/>
      <c r="AI177" s="22"/>
      <c r="AJ177" s="22"/>
      <c r="AK177" s="22"/>
      <c r="AL177" s="22"/>
      <c r="AM177" s="23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116"/>
      <c r="AZ177" s="39"/>
      <c r="BA177" s="8"/>
      <c r="BB177" s="9"/>
      <c r="BC177" s="9"/>
      <c r="BD177" s="9"/>
      <c r="BE177" s="9"/>
      <c r="BF177" s="9"/>
      <c r="BG177" s="9"/>
      <c r="BH177" s="9"/>
      <c r="BI177" s="9"/>
      <c r="BJ177" s="9"/>
      <c r="BK177" s="2"/>
      <c r="BL177" s="48"/>
      <c r="BM177" s="8"/>
      <c r="BN177" s="8"/>
      <c r="BO177" s="8"/>
      <c r="BP177" s="60"/>
      <c r="BQ177" s="61"/>
      <c r="BR177" s="61"/>
    </row>
    <row r="178" spans="1:70" s="25" customFormat="1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56"/>
      <c r="X178" s="9"/>
      <c r="Y178" s="9"/>
      <c r="Z178" s="9"/>
      <c r="AA178" s="8"/>
      <c r="AB178" s="9"/>
      <c r="AC178" s="9"/>
      <c r="AD178" s="3"/>
      <c r="AE178" s="9"/>
      <c r="AF178" s="9"/>
      <c r="AG178" s="9"/>
      <c r="AH178" s="8"/>
      <c r="AI178" s="22"/>
      <c r="AJ178" s="22"/>
      <c r="AK178" s="22"/>
      <c r="AL178" s="22"/>
      <c r="AM178" s="23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116"/>
      <c r="AZ178" s="39"/>
      <c r="BA178" s="8"/>
      <c r="BB178" s="9"/>
      <c r="BC178" s="9"/>
      <c r="BD178" s="9"/>
      <c r="BE178" s="9"/>
      <c r="BF178" s="9"/>
      <c r="BG178" s="9"/>
      <c r="BH178" s="9"/>
      <c r="BI178" s="9"/>
      <c r="BJ178" s="9"/>
      <c r="BK178" s="2"/>
      <c r="BL178" s="48"/>
      <c r="BM178" s="8"/>
      <c r="BN178" s="8"/>
      <c r="BO178" s="8"/>
      <c r="BP178" s="60"/>
      <c r="BQ178" s="61"/>
      <c r="BR178" s="61"/>
    </row>
    <row r="179" spans="1:70" s="25" customFormat="1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56"/>
      <c r="X179" s="9"/>
      <c r="Y179" s="9"/>
      <c r="Z179" s="9"/>
      <c r="AA179" s="8"/>
      <c r="AB179" s="9"/>
      <c r="AC179" s="9"/>
      <c r="AD179" s="3"/>
      <c r="AE179" s="9"/>
      <c r="AF179" s="9"/>
      <c r="AG179" s="9"/>
      <c r="AH179" s="8"/>
      <c r="AI179" s="22"/>
      <c r="AJ179" s="22"/>
      <c r="AK179" s="22"/>
      <c r="AL179" s="22"/>
      <c r="AM179" s="23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116"/>
      <c r="AZ179" s="39"/>
      <c r="BA179" s="8"/>
      <c r="BB179" s="9"/>
      <c r="BC179" s="9"/>
      <c r="BD179" s="9"/>
      <c r="BE179" s="9"/>
      <c r="BF179" s="9"/>
      <c r="BG179" s="9"/>
      <c r="BH179" s="9"/>
      <c r="BI179" s="9"/>
      <c r="BJ179" s="9"/>
      <c r="BK179" s="2"/>
      <c r="BL179" s="48"/>
      <c r="BM179" s="8"/>
      <c r="BN179" s="8"/>
      <c r="BO179" s="8"/>
      <c r="BP179" s="60"/>
      <c r="BQ179" s="61"/>
      <c r="BR179" s="61"/>
    </row>
    <row r="180" spans="1:70" s="25" customFormat="1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56"/>
      <c r="X180" s="9"/>
      <c r="Y180" s="9"/>
      <c r="Z180" s="9"/>
      <c r="AA180" s="8"/>
      <c r="AB180" s="9"/>
      <c r="AC180" s="9"/>
      <c r="AD180" s="3"/>
      <c r="AE180" s="9"/>
      <c r="AF180" s="9"/>
      <c r="AG180" s="9"/>
      <c r="AH180" s="8"/>
      <c r="AI180" s="22"/>
      <c r="AJ180" s="22"/>
      <c r="AK180" s="22"/>
      <c r="AL180" s="22"/>
      <c r="AM180" s="23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116"/>
      <c r="AZ180" s="39"/>
      <c r="BA180" s="8"/>
      <c r="BB180" s="9"/>
      <c r="BC180" s="9"/>
      <c r="BD180" s="9"/>
      <c r="BE180" s="9"/>
      <c r="BF180" s="9"/>
      <c r="BG180" s="9"/>
      <c r="BH180" s="9"/>
      <c r="BI180" s="9"/>
      <c r="BJ180" s="9"/>
      <c r="BK180" s="2"/>
      <c r="BL180" s="48"/>
      <c r="BM180" s="8"/>
      <c r="BN180" s="8"/>
      <c r="BO180" s="8"/>
      <c r="BP180" s="60"/>
      <c r="BQ180" s="61"/>
      <c r="BR180" s="61"/>
    </row>
    <row r="181" spans="1:70" s="25" customFormat="1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56"/>
      <c r="X181" s="9"/>
      <c r="Y181" s="9"/>
      <c r="Z181" s="9"/>
      <c r="AA181" s="8"/>
      <c r="AB181" s="9"/>
      <c r="AC181" s="9"/>
      <c r="AD181" s="3"/>
      <c r="AE181" s="9"/>
      <c r="AF181" s="9"/>
      <c r="AG181" s="9"/>
      <c r="AH181" s="8"/>
      <c r="AI181" s="22"/>
      <c r="AJ181" s="22"/>
      <c r="AK181" s="22"/>
      <c r="AL181" s="22"/>
      <c r="AM181" s="23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116"/>
      <c r="AZ181" s="39"/>
      <c r="BA181" s="8"/>
      <c r="BB181" s="9"/>
      <c r="BC181" s="9"/>
      <c r="BD181" s="9"/>
      <c r="BE181" s="9"/>
      <c r="BF181" s="9"/>
      <c r="BG181" s="9"/>
      <c r="BH181" s="9"/>
      <c r="BI181" s="9"/>
      <c r="BJ181" s="9"/>
      <c r="BK181" s="2"/>
      <c r="BL181" s="48"/>
      <c r="BM181" s="8"/>
      <c r="BN181" s="8"/>
      <c r="BO181" s="8"/>
      <c r="BP181" s="60"/>
      <c r="BQ181" s="61"/>
      <c r="BR181" s="61"/>
    </row>
    <row r="182" spans="1:70" s="25" customFormat="1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56"/>
      <c r="X182" s="9"/>
      <c r="Y182" s="9"/>
      <c r="Z182" s="9"/>
      <c r="AA182" s="8"/>
      <c r="AB182" s="9"/>
      <c r="AC182" s="9"/>
      <c r="AD182" s="3"/>
      <c r="AE182" s="9"/>
      <c r="AF182" s="9"/>
      <c r="AG182" s="9"/>
      <c r="AH182" s="8"/>
      <c r="AI182" s="22"/>
      <c r="AJ182" s="22"/>
      <c r="AK182" s="22"/>
      <c r="AL182" s="22"/>
      <c r="AM182" s="23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116"/>
      <c r="AZ182" s="39"/>
      <c r="BA182" s="8"/>
      <c r="BB182" s="9"/>
      <c r="BC182" s="9"/>
      <c r="BD182" s="9"/>
      <c r="BE182" s="9"/>
      <c r="BF182" s="9"/>
      <c r="BG182" s="9"/>
      <c r="BH182" s="9"/>
      <c r="BI182" s="9"/>
      <c r="BJ182" s="9"/>
      <c r="BK182" s="2"/>
      <c r="BL182" s="48"/>
      <c r="BM182" s="8"/>
      <c r="BN182" s="8"/>
      <c r="BO182" s="8"/>
      <c r="BP182" s="60"/>
      <c r="BQ182" s="61"/>
      <c r="BR182" s="61"/>
    </row>
    <row r="183" spans="1:70" s="25" customFormat="1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56"/>
      <c r="X183" s="9"/>
      <c r="Y183" s="9"/>
      <c r="Z183" s="9"/>
      <c r="AA183" s="8"/>
      <c r="AB183" s="9"/>
      <c r="AC183" s="9"/>
      <c r="AD183" s="3"/>
      <c r="AE183" s="9"/>
      <c r="AF183" s="9"/>
      <c r="AG183" s="9"/>
      <c r="AH183" s="8"/>
      <c r="AI183" s="22"/>
      <c r="AJ183" s="22"/>
      <c r="AK183" s="22"/>
      <c r="AL183" s="22"/>
      <c r="AM183" s="23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116"/>
      <c r="AZ183" s="39"/>
      <c r="BA183" s="8"/>
      <c r="BB183" s="9"/>
      <c r="BC183" s="9"/>
      <c r="BD183" s="9"/>
      <c r="BE183" s="9"/>
      <c r="BF183" s="9"/>
      <c r="BG183" s="9"/>
      <c r="BH183" s="9"/>
      <c r="BI183" s="9"/>
      <c r="BJ183" s="9"/>
      <c r="BK183" s="2"/>
      <c r="BL183" s="48"/>
      <c r="BM183" s="8"/>
      <c r="BN183" s="8"/>
      <c r="BO183" s="8"/>
      <c r="BP183" s="60"/>
      <c r="BQ183" s="61"/>
      <c r="BR183" s="61"/>
    </row>
    <row r="184" spans="1:70" s="25" customFormat="1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56"/>
      <c r="X184" s="9"/>
      <c r="Y184" s="9"/>
      <c r="Z184" s="9"/>
      <c r="AA184" s="8"/>
      <c r="AB184" s="9"/>
      <c r="AC184" s="9"/>
      <c r="AD184" s="3"/>
      <c r="AE184" s="9"/>
      <c r="AF184" s="9"/>
      <c r="AG184" s="9"/>
      <c r="AH184" s="8"/>
      <c r="AI184" s="22"/>
      <c r="AJ184" s="22"/>
      <c r="AK184" s="22"/>
      <c r="AL184" s="22"/>
      <c r="AM184" s="23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116"/>
      <c r="AZ184" s="39"/>
      <c r="BA184" s="8"/>
      <c r="BB184" s="9"/>
      <c r="BC184" s="9"/>
      <c r="BD184" s="9"/>
      <c r="BE184" s="9"/>
      <c r="BF184" s="9"/>
      <c r="BG184" s="9"/>
      <c r="BH184" s="9"/>
      <c r="BI184" s="9"/>
      <c r="BJ184" s="9"/>
      <c r="BK184" s="2"/>
      <c r="BL184" s="48"/>
      <c r="BM184" s="8"/>
      <c r="BN184" s="8"/>
      <c r="BO184" s="8"/>
      <c r="BP184" s="60"/>
      <c r="BQ184" s="61"/>
      <c r="BR184" s="61"/>
    </row>
    <row r="185" spans="1:70" s="25" customFormat="1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56"/>
      <c r="X185" s="9"/>
      <c r="Y185" s="9"/>
      <c r="Z185" s="9"/>
      <c r="AA185" s="8"/>
      <c r="AB185" s="9"/>
      <c r="AC185" s="9"/>
      <c r="AD185" s="3"/>
      <c r="AE185" s="9"/>
      <c r="AF185" s="9"/>
      <c r="AG185" s="9"/>
      <c r="AH185" s="8"/>
      <c r="AI185" s="22"/>
      <c r="AJ185" s="22"/>
      <c r="AK185" s="22"/>
      <c r="AL185" s="22"/>
      <c r="AM185" s="23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116"/>
      <c r="AZ185" s="39"/>
      <c r="BA185" s="8"/>
      <c r="BB185" s="9"/>
      <c r="BC185" s="9"/>
      <c r="BD185" s="9"/>
      <c r="BE185" s="9"/>
      <c r="BF185" s="9"/>
      <c r="BG185" s="9"/>
      <c r="BH185" s="9"/>
      <c r="BI185" s="9"/>
      <c r="BJ185" s="9"/>
      <c r="BK185" s="2"/>
      <c r="BL185" s="48"/>
      <c r="BM185" s="8"/>
      <c r="BN185" s="8"/>
      <c r="BO185" s="8"/>
      <c r="BP185" s="60"/>
      <c r="BQ185" s="61"/>
      <c r="BR185" s="61"/>
    </row>
    <row r="186" spans="1:70" s="25" customFormat="1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56"/>
      <c r="X186" s="9"/>
      <c r="Y186" s="9"/>
      <c r="Z186" s="9"/>
      <c r="AA186" s="8"/>
      <c r="AB186" s="9"/>
      <c r="AC186" s="9"/>
      <c r="AD186" s="3"/>
      <c r="AE186" s="9"/>
      <c r="AF186" s="9"/>
      <c r="AG186" s="9"/>
      <c r="AH186" s="8"/>
      <c r="AI186" s="22"/>
      <c r="AJ186" s="22"/>
      <c r="AK186" s="22"/>
      <c r="AL186" s="22"/>
      <c r="AM186" s="23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116"/>
      <c r="AZ186" s="39"/>
      <c r="BA186" s="8"/>
      <c r="BB186" s="9"/>
      <c r="BC186" s="9"/>
      <c r="BD186" s="9"/>
      <c r="BE186" s="9"/>
      <c r="BF186" s="9"/>
      <c r="BG186" s="9"/>
      <c r="BH186" s="9"/>
      <c r="BI186" s="9"/>
      <c r="BJ186" s="9"/>
      <c r="BK186" s="2"/>
      <c r="BL186" s="48"/>
      <c r="BM186" s="8"/>
      <c r="BN186" s="8"/>
      <c r="BO186" s="8"/>
      <c r="BP186" s="60"/>
      <c r="BQ186" s="61"/>
      <c r="BR186" s="61"/>
    </row>
    <row r="187" spans="1:70" s="25" customFormat="1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56"/>
      <c r="X187" s="9"/>
      <c r="Y187" s="9"/>
      <c r="Z187" s="9"/>
      <c r="AA187" s="8"/>
      <c r="AB187" s="9"/>
      <c r="AC187" s="9"/>
      <c r="AD187" s="3"/>
      <c r="AE187" s="9"/>
      <c r="AF187" s="9"/>
      <c r="AG187" s="9"/>
      <c r="AH187" s="8"/>
      <c r="AI187" s="22"/>
      <c r="AJ187" s="22"/>
      <c r="AK187" s="22"/>
      <c r="AL187" s="22"/>
      <c r="AM187" s="23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116"/>
      <c r="AZ187" s="39"/>
      <c r="BA187" s="8"/>
      <c r="BB187" s="9"/>
      <c r="BC187" s="9"/>
      <c r="BD187" s="9"/>
      <c r="BE187" s="9"/>
      <c r="BF187" s="9"/>
      <c r="BG187" s="9"/>
      <c r="BH187" s="9"/>
      <c r="BI187" s="9"/>
      <c r="BJ187" s="9"/>
      <c r="BK187" s="2"/>
      <c r="BL187" s="48"/>
      <c r="BM187" s="8"/>
      <c r="BN187" s="8"/>
      <c r="BO187" s="8"/>
      <c r="BP187" s="60"/>
      <c r="BQ187" s="61"/>
      <c r="BR187" s="61"/>
    </row>
    <row r="188" spans="1:70" s="25" customFormat="1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56"/>
      <c r="X188" s="9"/>
      <c r="Y188" s="9"/>
      <c r="Z188" s="9"/>
      <c r="AA188" s="8"/>
      <c r="AB188" s="9"/>
      <c r="AC188" s="9"/>
      <c r="AD188" s="3"/>
      <c r="AE188" s="9"/>
      <c r="AF188" s="9"/>
      <c r="AG188" s="9"/>
      <c r="AH188" s="8"/>
      <c r="AI188" s="22"/>
      <c r="AJ188" s="22"/>
      <c r="AK188" s="22"/>
      <c r="AL188" s="22"/>
      <c r="AM188" s="23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116"/>
      <c r="AZ188" s="39"/>
      <c r="BA188" s="8"/>
      <c r="BB188" s="9"/>
      <c r="BC188" s="9"/>
      <c r="BD188" s="9"/>
      <c r="BE188" s="9"/>
      <c r="BF188" s="9"/>
      <c r="BG188" s="9"/>
      <c r="BH188" s="9"/>
      <c r="BI188" s="9"/>
      <c r="BJ188" s="9"/>
      <c r="BK188" s="2"/>
      <c r="BL188" s="48"/>
      <c r="BM188" s="8"/>
      <c r="BN188" s="8"/>
      <c r="BO188" s="8"/>
      <c r="BP188" s="60"/>
      <c r="BQ188" s="61"/>
      <c r="BR188" s="61"/>
    </row>
    <row r="189" spans="1:70" s="25" customFormat="1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56"/>
      <c r="X189" s="9"/>
      <c r="Y189" s="9"/>
      <c r="Z189" s="9"/>
      <c r="AA189" s="8"/>
      <c r="AB189" s="9"/>
      <c r="AC189" s="9"/>
      <c r="AD189" s="3"/>
      <c r="AE189" s="9"/>
      <c r="AF189" s="9"/>
      <c r="AG189" s="9"/>
      <c r="AH189" s="8"/>
      <c r="AI189" s="22"/>
      <c r="AJ189" s="22"/>
      <c r="AK189" s="22"/>
      <c r="AL189" s="22"/>
      <c r="AM189" s="23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116"/>
      <c r="AZ189" s="39"/>
      <c r="BA189" s="8"/>
      <c r="BB189" s="9"/>
      <c r="BC189" s="9"/>
      <c r="BD189" s="9"/>
      <c r="BE189" s="9"/>
      <c r="BF189" s="9"/>
      <c r="BG189" s="9"/>
      <c r="BH189" s="9"/>
      <c r="BI189" s="9"/>
      <c r="BJ189" s="9"/>
      <c r="BK189" s="2"/>
      <c r="BL189" s="48"/>
      <c r="BM189" s="8"/>
      <c r="BN189" s="8"/>
      <c r="BO189" s="8"/>
      <c r="BP189" s="60"/>
      <c r="BQ189" s="61"/>
      <c r="BR189" s="61"/>
    </row>
    <row r="190" spans="1:70" s="25" customFormat="1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56"/>
      <c r="X190" s="9"/>
      <c r="Y190" s="9"/>
      <c r="Z190" s="9"/>
      <c r="AA190" s="8"/>
      <c r="AB190" s="9"/>
      <c r="AC190" s="9"/>
      <c r="AD190" s="3"/>
      <c r="AE190" s="9"/>
      <c r="AF190" s="9"/>
      <c r="AG190" s="9"/>
      <c r="AH190" s="8"/>
      <c r="AI190" s="22"/>
      <c r="AJ190" s="22"/>
      <c r="AK190" s="22"/>
      <c r="AL190" s="22"/>
      <c r="AM190" s="23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116"/>
      <c r="AZ190" s="39"/>
      <c r="BA190" s="8"/>
      <c r="BB190" s="9"/>
      <c r="BC190" s="9"/>
      <c r="BD190" s="9"/>
      <c r="BE190" s="9"/>
      <c r="BF190" s="9"/>
      <c r="BG190" s="9"/>
      <c r="BH190" s="9"/>
      <c r="BI190" s="9"/>
      <c r="BJ190" s="9"/>
      <c r="BK190" s="2"/>
      <c r="BL190" s="48"/>
      <c r="BM190" s="8"/>
      <c r="BN190" s="8"/>
      <c r="BO190" s="8"/>
      <c r="BP190" s="60"/>
      <c r="BQ190" s="61"/>
      <c r="BR190" s="61"/>
    </row>
    <row r="191" spans="1:70" s="25" customFormat="1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56"/>
      <c r="X191" s="9"/>
      <c r="Y191" s="9"/>
      <c r="Z191" s="9"/>
      <c r="AA191" s="8"/>
      <c r="AB191" s="9"/>
      <c r="AC191" s="9"/>
      <c r="AD191" s="3"/>
      <c r="AE191" s="9"/>
      <c r="AF191" s="9"/>
      <c r="AG191" s="9"/>
      <c r="AH191" s="8"/>
      <c r="AI191" s="22"/>
      <c r="AJ191" s="22"/>
      <c r="AK191" s="22"/>
      <c r="AL191" s="22"/>
      <c r="AM191" s="23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116"/>
      <c r="AZ191" s="39"/>
      <c r="BA191" s="8"/>
      <c r="BB191" s="9"/>
      <c r="BC191" s="9"/>
      <c r="BD191" s="9"/>
      <c r="BE191" s="9"/>
      <c r="BF191" s="9"/>
      <c r="BG191" s="9"/>
      <c r="BH191" s="9"/>
      <c r="BI191" s="9"/>
      <c r="BJ191" s="9"/>
      <c r="BK191" s="2"/>
      <c r="BL191" s="48"/>
      <c r="BM191" s="8"/>
      <c r="BN191" s="8"/>
      <c r="BO191" s="8"/>
      <c r="BP191" s="60"/>
      <c r="BQ191" s="61"/>
      <c r="BR191" s="61"/>
    </row>
    <row r="192" spans="1:70" s="25" customFormat="1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56"/>
      <c r="X192" s="9"/>
      <c r="Y192" s="9"/>
      <c r="Z192" s="9"/>
      <c r="AA192" s="8"/>
      <c r="AB192" s="9"/>
      <c r="AC192" s="9"/>
      <c r="AD192" s="3"/>
      <c r="AE192" s="9"/>
      <c r="AF192" s="9"/>
      <c r="AG192" s="9"/>
      <c r="AH192" s="8"/>
      <c r="AI192" s="22"/>
      <c r="AJ192" s="22"/>
      <c r="AK192" s="22"/>
      <c r="AL192" s="22"/>
      <c r="AM192" s="23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116"/>
      <c r="AZ192" s="39"/>
      <c r="BA192" s="8"/>
      <c r="BB192" s="9"/>
      <c r="BC192" s="9"/>
      <c r="BD192" s="9"/>
      <c r="BE192" s="9"/>
      <c r="BF192" s="9"/>
      <c r="BG192" s="9"/>
      <c r="BH192" s="9"/>
      <c r="BI192" s="9"/>
      <c r="BJ192" s="9"/>
      <c r="BK192" s="2"/>
      <c r="BL192" s="48"/>
      <c r="BM192" s="8"/>
      <c r="BN192" s="8"/>
      <c r="BO192" s="8"/>
      <c r="BP192" s="60"/>
      <c r="BQ192" s="61"/>
      <c r="BR192" s="61"/>
    </row>
    <row r="193" spans="1:70" s="25" customFormat="1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56"/>
      <c r="X193" s="9"/>
      <c r="Y193" s="9"/>
      <c r="Z193" s="9"/>
      <c r="AA193" s="8"/>
      <c r="AB193" s="9"/>
      <c r="AC193" s="9"/>
      <c r="AD193" s="3"/>
      <c r="AE193" s="9"/>
      <c r="AF193" s="9"/>
      <c r="AG193" s="9"/>
      <c r="AH193" s="8"/>
      <c r="AI193" s="22"/>
      <c r="AJ193" s="22"/>
      <c r="AK193" s="22"/>
      <c r="AL193" s="22"/>
      <c r="AM193" s="23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116"/>
      <c r="AZ193" s="39"/>
      <c r="BA193" s="8"/>
      <c r="BB193" s="9"/>
      <c r="BC193" s="9"/>
      <c r="BD193" s="9"/>
      <c r="BE193" s="9"/>
      <c r="BF193" s="9"/>
      <c r="BG193" s="9"/>
      <c r="BH193" s="9"/>
      <c r="BI193" s="9"/>
      <c r="BJ193" s="9"/>
      <c r="BK193" s="2"/>
      <c r="BL193" s="48"/>
      <c r="BM193" s="8"/>
      <c r="BN193" s="8"/>
      <c r="BO193" s="8"/>
      <c r="BP193" s="60"/>
      <c r="BQ193" s="61"/>
      <c r="BR193" s="61"/>
    </row>
    <row r="194" spans="1:70" s="25" customFormat="1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56"/>
      <c r="X194" s="9"/>
      <c r="Y194" s="9"/>
      <c r="Z194" s="9"/>
      <c r="AA194" s="8"/>
      <c r="AB194" s="9"/>
      <c r="AC194" s="9"/>
      <c r="AD194" s="3"/>
      <c r="AE194" s="9"/>
      <c r="AF194" s="9"/>
      <c r="AG194" s="9"/>
      <c r="AH194" s="8"/>
      <c r="AI194" s="22"/>
      <c r="AJ194" s="22"/>
      <c r="AK194" s="22"/>
      <c r="AL194" s="22"/>
      <c r="AM194" s="23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116"/>
      <c r="AZ194" s="39"/>
      <c r="BA194" s="8"/>
      <c r="BB194" s="9"/>
      <c r="BC194" s="9"/>
      <c r="BD194" s="9"/>
      <c r="BE194" s="9"/>
      <c r="BF194" s="9"/>
      <c r="BG194" s="9"/>
      <c r="BH194" s="9"/>
      <c r="BI194" s="9"/>
      <c r="BJ194" s="9"/>
      <c r="BK194" s="2"/>
      <c r="BL194" s="48"/>
      <c r="BM194" s="8"/>
      <c r="BN194" s="8"/>
      <c r="BO194" s="8"/>
      <c r="BP194" s="60"/>
      <c r="BQ194" s="61"/>
      <c r="BR194" s="61"/>
    </row>
    <row r="195" spans="1:70" s="25" customFormat="1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56"/>
      <c r="X195" s="9"/>
      <c r="Y195" s="9"/>
      <c r="Z195" s="9"/>
      <c r="AA195" s="8"/>
      <c r="AB195" s="9"/>
      <c r="AC195" s="9"/>
      <c r="AD195" s="3"/>
      <c r="AE195" s="9"/>
      <c r="AF195" s="9"/>
      <c r="AG195" s="9"/>
      <c r="AH195" s="8"/>
      <c r="AI195" s="22"/>
      <c r="AJ195" s="22"/>
      <c r="AK195" s="22"/>
      <c r="AL195" s="22"/>
      <c r="AM195" s="23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116"/>
      <c r="AZ195" s="39"/>
      <c r="BA195" s="8"/>
      <c r="BB195" s="9"/>
      <c r="BC195" s="9"/>
      <c r="BD195" s="9"/>
      <c r="BE195" s="9"/>
      <c r="BF195" s="9"/>
      <c r="BG195" s="9"/>
      <c r="BH195" s="9"/>
      <c r="BI195" s="9"/>
      <c r="BJ195" s="9"/>
      <c r="BK195" s="2"/>
      <c r="BL195" s="48"/>
      <c r="BM195" s="8"/>
      <c r="BN195" s="8"/>
      <c r="BO195" s="8"/>
      <c r="BP195" s="60"/>
      <c r="BQ195" s="61"/>
      <c r="BR195" s="61"/>
    </row>
    <row r="196" spans="1:70" s="25" customFormat="1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56"/>
      <c r="X196" s="9"/>
      <c r="Y196" s="9"/>
      <c r="Z196" s="9"/>
      <c r="AA196" s="8"/>
      <c r="AB196" s="9"/>
      <c r="AC196" s="9"/>
      <c r="AD196" s="3"/>
      <c r="AE196" s="9"/>
      <c r="AF196" s="9"/>
      <c r="AG196" s="9"/>
      <c r="AH196" s="8"/>
      <c r="AI196" s="22"/>
      <c r="AJ196" s="22"/>
      <c r="AK196" s="22"/>
      <c r="AL196" s="22"/>
      <c r="AM196" s="23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116"/>
      <c r="AZ196" s="39"/>
      <c r="BA196" s="8"/>
      <c r="BB196" s="9"/>
      <c r="BC196" s="9"/>
      <c r="BD196" s="9"/>
      <c r="BE196" s="9"/>
      <c r="BF196" s="9"/>
      <c r="BG196" s="9"/>
      <c r="BH196" s="9"/>
      <c r="BI196" s="9"/>
      <c r="BJ196" s="9"/>
      <c r="BK196" s="2"/>
      <c r="BL196" s="48"/>
      <c r="BM196" s="8"/>
      <c r="BN196" s="8"/>
      <c r="BO196" s="8"/>
      <c r="BP196" s="60"/>
      <c r="BQ196" s="61"/>
      <c r="BR196" s="61"/>
    </row>
    <row r="197" spans="1:70" s="25" customFormat="1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56"/>
      <c r="X197" s="9"/>
      <c r="Y197" s="9"/>
      <c r="Z197" s="9"/>
      <c r="AA197" s="8"/>
      <c r="AB197" s="9"/>
      <c r="AC197" s="9"/>
      <c r="AD197" s="3"/>
      <c r="AE197" s="9"/>
      <c r="AF197" s="9"/>
      <c r="AG197" s="9"/>
      <c r="AH197" s="8"/>
      <c r="AI197" s="22"/>
      <c r="AJ197" s="22"/>
      <c r="AK197" s="22"/>
      <c r="AL197" s="22"/>
      <c r="AM197" s="23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116"/>
      <c r="AZ197" s="39"/>
      <c r="BA197" s="8"/>
      <c r="BB197" s="9"/>
      <c r="BC197" s="9"/>
      <c r="BD197" s="9"/>
      <c r="BE197" s="9"/>
      <c r="BF197" s="9"/>
      <c r="BG197" s="9"/>
      <c r="BH197" s="9"/>
      <c r="BI197" s="9"/>
      <c r="BJ197" s="9"/>
      <c r="BK197" s="2"/>
      <c r="BL197" s="48"/>
      <c r="BM197" s="8"/>
      <c r="BN197" s="8"/>
      <c r="BO197" s="8"/>
      <c r="BP197" s="60"/>
      <c r="BQ197" s="61"/>
      <c r="BR197" s="61"/>
    </row>
    <row r="198" spans="1:70" s="25" customFormat="1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56"/>
      <c r="X198" s="9"/>
      <c r="Y198" s="9"/>
      <c r="Z198" s="9"/>
      <c r="AA198" s="8"/>
      <c r="AB198" s="9"/>
      <c r="AC198" s="9"/>
      <c r="AD198" s="3"/>
      <c r="AE198" s="9"/>
      <c r="AF198" s="9"/>
      <c r="AG198" s="9"/>
      <c r="AH198" s="8"/>
      <c r="AI198" s="22"/>
      <c r="AJ198" s="22"/>
      <c r="AK198" s="22"/>
      <c r="AL198" s="22"/>
      <c r="AM198" s="23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116"/>
      <c r="AZ198" s="39"/>
      <c r="BA198" s="8"/>
      <c r="BB198" s="9"/>
      <c r="BC198" s="9"/>
      <c r="BD198" s="9"/>
      <c r="BE198" s="9"/>
      <c r="BF198" s="9"/>
      <c r="BG198" s="9"/>
      <c r="BH198" s="9"/>
      <c r="BI198" s="9"/>
      <c r="BJ198" s="9"/>
      <c r="BK198" s="2"/>
      <c r="BL198" s="48"/>
      <c r="BM198" s="8"/>
      <c r="BN198" s="8"/>
      <c r="BO198" s="8"/>
      <c r="BP198" s="60"/>
      <c r="BQ198" s="61"/>
      <c r="BR198" s="61"/>
    </row>
    <row r="199" spans="1:70" s="25" customFormat="1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56"/>
      <c r="X199" s="9"/>
      <c r="Y199" s="9"/>
      <c r="Z199" s="9"/>
      <c r="AA199" s="8"/>
      <c r="AB199" s="9"/>
      <c r="AC199" s="9"/>
      <c r="AD199" s="3"/>
      <c r="AE199" s="9"/>
      <c r="AF199" s="9"/>
      <c r="AG199" s="9"/>
      <c r="AH199" s="8"/>
      <c r="AI199" s="22"/>
      <c r="AJ199" s="22"/>
      <c r="AK199" s="22"/>
      <c r="AL199" s="22"/>
      <c r="AM199" s="23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116"/>
      <c r="AZ199" s="39"/>
      <c r="BA199" s="8"/>
      <c r="BB199" s="9"/>
      <c r="BC199" s="9"/>
      <c r="BD199" s="9"/>
      <c r="BE199" s="9"/>
      <c r="BF199" s="9"/>
      <c r="BG199" s="9"/>
      <c r="BH199" s="9"/>
      <c r="BI199" s="9"/>
      <c r="BJ199" s="9"/>
      <c r="BK199" s="2"/>
      <c r="BL199" s="48"/>
      <c r="BM199" s="8"/>
      <c r="BN199" s="8"/>
      <c r="BO199" s="8"/>
      <c r="BP199" s="60"/>
      <c r="BQ199" s="61"/>
      <c r="BR199" s="61"/>
    </row>
    <row r="200" spans="1:70" s="25" customFormat="1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56"/>
      <c r="X200" s="9"/>
      <c r="Y200" s="9"/>
      <c r="Z200" s="9"/>
      <c r="AA200" s="8"/>
      <c r="AB200" s="9"/>
      <c r="AC200" s="9"/>
      <c r="AD200" s="3"/>
      <c r="AE200" s="9"/>
      <c r="AF200" s="9"/>
      <c r="AG200" s="9"/>
      <c r="AH200" s="8"/>
      <c r="AI200" s="22"/>
      <c r="AJ200" s="22"/>
      <c r="AK200" s="22"/>
      <c r="AL200" s="22"/>
      <c r="AM200" s="23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116"/>
      <c r="AZ200" s="39"/>
      <c r="BA200" s="8"/>
      <c r="BB200" s="9"/>
      <c r="BC200" s="9"/>
      <c r="BD200" s="9"/>
      <c r="BE200" s="9"/>
      <c r="BF200" s="9"/>
      <c r="BG200" s="9"/>
      <c r="BH200" s="9"/>
      <c r="BI200" s="9"/>
      <c r="BJ200" s="9"/>
      <c r="BK200" s="2"/>
      <c r="BL200" s="48"/>
      <c r="BM200" s="8"/>
      <c r="BN200" s="8"/>
      <c r="BO200" s="8"/>
      <c r="BP200" s="60"/>
      <c r="BQ200" s="61"/>
      <c r="BR200" s="61"/>
    </row>
    <row r="201" spans="1:70" s="25" customFormat="1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56"/>
      <c r="X201" s="9"/>
      <c r="Y201" s="9"/>
      <c r="Z201" s="9"/>
      <c r="AA201" s="8"/>
      <c r="AB201" s="9"/>
      <c r="AC201" s="9"/>
      <c r="AD201" s="3"/>
      <c r="AE201" s="9"/>
      <c r="AF201" s="9"/>
      <c r="AG201" s="9"/>
      <c r="AH201" s="8"/>
      <c r="AI201" s="22"/>
      <c r="AJ201" s="22"/>
      <c r="AK201" s="22"/>
      <c r="AL201" s="22"/>
      <c r="AM201" s="23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116"/>
      <c r="AZ201" s="39"/>
      <c r="BA201" s="8"/>
      <c r="BB201" s="9"/>
      <c r="BC201" s="9"/>
      <c r="BD201" s="9"/>
      <c r="BE201" s="9"/>
      <c r="BF201" s="9"/>
      <c r="BG201" s="9"/>
      <c r="BH201" s="9"/>
      <c r="BI201" s="9"/>
      <c r="BJ201" s="9"/>
      <c r="BK201" s="2"/>
      <c r="BL201" s="48"/>
      <c r="BM201" s="8"/>
      <c r="BN201" s="8"/>
      <c r="BO201" s="8"/>
      <c r="BP201" s="60"/>
      <c r="BQ201" s="61"/>
      <c r="BR201" s="61"/>
    </row>
    <row r="202" spans="1:70" s="25" customFormat="1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56"/>
      <c r="X202" s="9"/>
      <c r="Y202" s="9"/>
      <c r="Z202" s="9"/>
      <c r="AA202" s="8"/>
      <c r="AB202" s="9"/>
      <c r="AC202" s="9"/>
      <c r="AD202" s="3"/>
      <c r="AE202" s="9"/>
      <c r="AF202" s="9"/>
      <c r="AG202" s="9"/>
      <c r="AH202" s="8"/>
      <c r="AI202" s="22"/>
      <c r="AJ202" s="22"/>
      <c r="AK202" s="22"/>
      <c r="AL202" s="22"/>
      <c r="AM202" s="23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116"/>
      <c r="AZ202" s="39"/>
      <c r="BA202" s="8"/>
      <c r="BB202" s="9"/>
      <c r="BC202" s="9"/>
      <c r="BD202" s="9"/>
      <c r="BE202" s="9"/>
      <c r="BF202" s="9"/>
      <c r="BG202" s="9"/>
      <c r="BH202" s="9"/>
      <c r="BI202" s="9"/>
      <c r="BJ202" s="9"/>
      <c r="BK202" s="2"/>
      <c r="BL202" s="48"/>
      <c r="BM202" s="8"/>
      <c r="BN202" s="8"/>
      <c r="BO202" s="8"/>
      <c r="BP202" s="60"/>
      <c r="BQ202" s="61"/>
      <c r="BR202" s="61"/>
    </row>
    <row r="203" spans="1:70" s="25" customFormat="1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56"/>
      <c r="X203" s="9"/>
      <c r="Y203" s="9"/>
      <c r="Z203" s="9"/>
      <c r="AA203" s="8"/>
      <c r="AB203" s="9"/>
      <c r="AC203" s="9"/>
      <c r="AD203" s="3"/>
      <c r="AE203" s="9"/>
      <c r="AF203" s="9"/>
      <c r="AG203" s="9"/>
      <c r="AH203" s="8"/>
      <c r="AI203" s="22"/>
      <c r="AJ203" s="22"/>
      <c r="AK203" s="22"/>
      <c r="AL203" s="22"/>
      <c r="AM203" s="23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116"/>
      <c r="AZ203" s="39"/>
      <c r="BA203" s="8"/>
      <c r="BB203" s="9"/>
      <c r="BC203" s="9"/>
      <c r="BD203" s="9"/>
      <c r="BE203" s="9"/>
      <c r="BF203" s="9"/>
      <c r="BG203" s="9"/>
      <c r="BH203" s="9"/>
      <c r="BI203" s="9"/>
      <c r="BJ203" s="9"/>
      <c r="BK203" s="2"/>
      <c r="BL203" s="48"/>
      <c r="BM203" s="8"/>
      <c r="BN203" s="8"/>
      <c r="BO203" s="8"/>
      <c r="BP203" s="60"/>
      <c r="BQ203" s="61"/>
      <c r="BR203" s="61"/>
    </row>
    <row r="204" spans="1:70" s="25" customFormat="1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56"/>
      <c r="X204" s="9"/>
      <c r="Y204" s="9"/>
      <c r="Z204" s="9"/>
      <c r="AA204" s="8"/>
      <c r="AB204" s="9"/>
      <c r="AC204" s="9"/>
      <c r="AD204" s="3"/>
      <c r="AE204" s="9"/>
      <c r="AF204" s="9"/>
      <c r="AG204" s="9"/>
      <c r="AH204" s="8"/>
      <c r="AI204" s="22"/>
      <c r="AJ204" s="22"/>
      <c r="AK204" s="22"/>
      <c r="AL204" s="22"/>
      <c r="AM204" s="23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116"/>
      <c r="AZ204" s="39"/>
      <c r="BA204" s="8"/>
      <c r="BB204" s="9"/>
      <c r="BC204" s="9"/>
      <c r="BD204" s="9"/>
      <c r="BE204" s="9"/>
      <c r="BF204" s="9"/>
      <c r="BG204" s="9"/>
      <c r="BH204" s="9"/>
      <c r="BI204" s="9"/>
      <c r="BJ204" s="9"/>
      <c r="BK204" s="2"/>
      <c r="BL204" s="48"/>
      <c r="BM204" s="8"/>
      <c r="BN204" s="8"/>
      <c r="BO204" s="8"/>
      <c r="BP204" s="60"/>
      <c r="BQ204" s="61"/>
      <c r="BR204" s="61"/>
    </row>
    <row r="205" spans="1:70" s="25" customFormat="1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56"/>
      <c r="X205" s="9"/>
      <c r="Y205" s="9"/>
      <c r="Z205" s="9"/>
      <c r="AA205" s="8"/>
      <c r="AB205" s="9"/>
      <c r="AC205" s="9"/>
      <c r="AD205" s="3"/>
      <c r="AE205" s="9"/>
      <c r="AF205" s="9"/>
      <c r="AG205" s="9"/>
      <c r="AH205" s="8"/>
      <c r="AI205" s="22"/>
      <c r="AJ205" s="22"/>
      <c r="AK205" s="22"/>
      <c r="AL205" s="22"/>
      <c r="AM205" s="23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116"/>
      <c r="AZ205" s="39"/>
      <c r="BA205" s="8"/>
      <c r="BB205" s="9"/>
      <c r="BC205" s="9"/>
      <c r="BD205" s="9"/>
      <c r="BE205" s="9"/>
      <c r="BF205" s="9"/>
      <c r="BG205" s="9"/>
      <c r="BH205" s="9"/>
      <c r="BI205" s="9"/>
      <c r="BJ205" s="9"/>
      <c r="BK205" s="2"/>
      <c r="BL205" s="48"/>
      <c r="BM205" s="8"/>
      <c r="BN205" s="8"/>
      <c r="BO205" s="8"/>
      <c r="BP205" s="60"/>
      <c r="BQ205" s="61"/>
      <c r="BR205" s="61"/>
    </row>
    <row r="206" spans="1:70" s="25" customFormat="1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56"/>
      <c r="X206" s="9"/>
      <c r="Y206" s="9"/>
      <c r="Z206" s="9"/>
      <c r="AA206" s="8"/>
      <c r="AB206" s="9"/>
      <c r="AC206" s="9"/>
      <c r="AD206" s="3"/>
      <c r="AE206" s="9"/>
      <c r="AF206" s="9"/>
      <c r="AG206" s="9"/>
      <c r="AH206" s="8"/>
      <c r="AI206" s="22"/>
      <c r="AJ206" s="22"/>
      <c r="AK206" s="22"/>
      <c r="AL206" s="22"/>
      <c r="AM206" s="23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116"/>
      <c r="AZ206" s="39"/>
      <c r="BA206" s="8"/>
      <c r="BB206" s="9"/>
      <c r="BC206" s="9"/>
      <c r="BD206" s="9"/>
      <c r="BE206" s="9"/>
      <c r="BF206" s="9"/>
      <c r="BG206" s="9"/>
      <c r="BH206" s="9"/>
      <c r="BI206" s="9"/>
      <c r="BJ206" s="9"/>
      <c r="BK206" s="2"/>
      <c r="BL206" s="48"/>
      <c r="BM206" s="8"/>
      <c r="BN206" s="8"/>
      <c r="BO206" s="8"/>
      <c r="BP206" s="60"/>
      <c r="BQ206" s="61"/>
      <c r="BR206" s="61"/>
    </row>
    <row r="207" spans="1:70" s="25" customFormat="1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56"/>
      <c r="X207" s="9"/>
      <c r="Y207" s="9"/>
      <c r="Z207" s="9"/>
      <c r="AA207" s="8"/>
      <c r="AB207" s="9"/>
      <c r="AC207" s="9"/>
      <c r="AD207" s="3"/>
      <c r="AE207" s="9"/>
      <c r="AF207" s="9"/>
      <c r="AG207" s="9"/>
      <c r="AH207" s="8"/>
      <c r="AI207" s="22"/>
      <c r="AJ207" s="22"/>
      <c r="AK207" s="22"/>
      <c r="AL207" s="22"/>
      <c r="AM207" s="23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116"/>
      <c r="AZ207" s="39"/>
      <c r="BA207" s="8"/>
      <c r="BB207" s="9"/>
      <c r="BC207" s="9"/>
      <c r="BD207" s="9"/>
      <c r="BE207" s="9"/>
      <c r="BF207" s="9"/>
      <c r="BG207" s="9"/>
      <c r="BH207" s="9"/>
      <c r="BI207" s="9"/>
      <c r="BJ207" s="9"/>
      <c r="BK207" s="2"/>
      <c r="BL207" s="48"/>
      <c r="BM207" s="8"/>
      <c r="BN207" s="8"/>
      <c r="BO207" s="8"/>
      <c r="BP207" s="60"/>
      <c r="BQ207" s="61"/>
      <c r="BR207" s="61"/>
    </row>
    <row r="208" spans="1:70" s="25" customFormat="1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56"/>
      <c r="X208" s="9"/>
      <c r="Y208" s="9"/>
      <c r="Z208" s="9"/>
      <c r="AA208" s="8"/>
      <c r="AB208" s="9"/>
      <c r="AC208" s="9"/>
      <c r="AD208" s="3"/>
      <c r="AE208" s="9"/>
      <c r="AF208" s="9"/>
      <c r="AG208" s="9"/>
      <c r="AH208" s="8"/>
      <c r="AI208" s="22"/>
      <c r="AJ208" s="22"/>
      <c r="AK208" s="22"/>
      <c r="AL208" s="22"/>
      <c r="AM208" s="23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116"/>
      <c r="AZ208" s="39"/>
      <c r="BA208" s="8"/>
      <c r="BB208" s="9"/>
      <c r="BC208" s="9"/>
      <c r="BD208" s="9"/>
      <c r="BE208" s="9"/>
      <c r="BF208" s="9"/>
      <c r="BG208" s="9"/>
      <c r="BH208" s="9"/>
      <c r="BI208" s="9"/>
      <c r="BJ208" s="9"/>
      <c r="BK208" s="2"/>
      <c r="BL208" s="48"/>
      <c r="BM208" s="8"/>
      <c r="BN208" s="8"/>
      <c r="BO208" s="8"/>
      <c r="BP208" s="60"/>
      <c r="BQ208" s="61"/>
      <c r="BR208" s="61"/>
    </row>
    <row r="209" spans="1:70" s="25" customFormat="1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56"/>
      <c r="X209" s="9"/>
      <c r="Y209" s="9"/>
      <c r="Z209" s="9"/>
      <c r="AA209" s="8"/>
      <c r="AB209" s="9"/>
      <c r="AC209" s="9"/>
      <c r="AD209" s="3"/>
      <c r="AE209" s="9"/>
      <c r="AF209" s="9"/>
      <c r="AG209" s="9"/>
      <c r="AH209" s="8"/>
      <c r="AI209" s="22"/>
      <c r="AJ209" s="22"/>
      <c r="AK209" s="22"/>
      <c r="AL209" s="22"/>
      <c r="AM209" s="23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116"/>
      <c r="AZ209" s="39"/>
      <c r="BA209" s="8"/>
      <c r="BB209" s="9"/>
      <c r="BC209" s="9"/>
      <c r="BD209" s="9"/>
      <c r="BE209" s="9"/>
      <c r="BF209" s="9"/>
      <c r="BG209" s="9"/>
      <c r="BH209" s="9"/>
      <c r="BI209" s="9"/>
      <c r="BJ209" s="9"/>
      <c r="BK209" s="2"/>
      <c r="BL209" s="48"/>
      <c r="BM209" s="8"/>
      <c r="BN209" s="8"/>
      <c r="BO209" s="8"/>
      <c r="BP209" s="60"/>
      <c r="BQ209" s="61"/>
      <c r="BR209" s="61"/>
    </row>
    <row r="210" spans="1:70" s="25" customFormat="1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56"/>
      <c r="X210" s="9"/>
      <c r="Y210" s="9"/>
      <c r="Z210" s="9"/>
      <c r="AA210" s="8"/>
      <c r="AB210" s="9"/>
      <c r="AC210" s="9"/>
      <c r="AD210" s="3"/>
      <c r="AE210" s="9"/>
      <c r="AF210" s="9"/>
      <c r="AG210" s="9"/>
      <c r="AH210" s="8"/>
      <c r="AI210" s="22"/>
      <c r="AJ210" s="22"/>
      <c r="AK210" s="22"/>
      <c r="AL210" s="22"/>
      <c r="AM210" s="23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116"/>
      <c r="AZ210" s="39"/>
      <c r="BA210" s="8"/>
      <c r="BB210" s="9"/>
      <c r="BC210" s="9"/>
      <c r="BD210" s="9"/>
      <c r="BE210" s="9"/>
      <c r="BF210" s="9"/>
      <c r="BG210" s="9"/>
      <c r="BH210" s="9"/>
      <c r="BI210" s="9"/>
      <c r="BJ210" s="9"/>
      <c r="BK210" s="2"/>
      <c r="BL210" s="48"/>
      <c r="BM210" s="8"/>
      <c r="BN210" s="8"/>
      <c r="BO210" s="8"/>
      <c r="BP210" s="60"/>
      <c r="BQ210" s="61"/>
      <c r="BR210" s="61"/>
    </row>
    <row r="211" spans="1:70" s="25" customFormat="1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56"/>
      <c r="X211" s="9"/>
      <c r="Y211" s="9"/>
      <c r="Z211" s="9"/>
      <c r="AA211" s="8"/>
      <c r="AB211" s="9"/>
      <c r="AC211" s="9"/>
      <c r="AD211" s="3"/>
      <c r="AE211" s="9"/>
      <c r="AF211" s="9"/>
      <c r="AG211" s="9"/>
      <c r="AH211" s="8"/>
      <c r="AI211" s="22"/>
      <c r="AJ211" s="22"/>
      <c r="AK211" s="22"/>
      <c r="AL211" s="22"/>
      <c r="AM211" s="23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116"/>
      <c r="AZ211" s="39"/>
      <c r="BA211" s="8"/>
      <c r="BB211" s="9"/>
      <c r="BC211" s="9"/>
      <c r="BD211" s="9"/>
      <c r="BE211" s="9"/>
      <c r="BF211" s="9"/>
      <c r="BG211" s="9"/>
      <c r="BH211" s="9"/>
      <c r="BI211" s="9"/>
      <c r="BJ211" s="9"/>
      <c r="BK211" s="2"/>
      <c r="BL211" s="48"/>
      <c r="BM211" s="8"/>
      <c r="BN211" s="8"/>
      <c r="BO211" s="8"/>
      <c r="BP211" s="60"/>
      <c r="BQ211" s="61"/>
      <c r="BR211" s="61"/>
    </row>
    <row r="212" spans="1:70" s="25" customFormat="1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56"/>
      <c r="X212" s="9"/>
      <c r="Y212" s="9"/>
      <c r="Z212" s="9"/>
      <c r="AA212" s="8"/>
      <c r="AB212" s="9"/>
      <c r="AC212" s="9"/>
      <c r="AD212" s="3"/>
      <c r="AE212" s="9"/>
      <c r="AF212" s="9"/>
      <c r="AG212" s="9"/>
      <c r="AH212" s="8"/>
      <c r="AI212" s="22"/>
      <c r="AJ212" s="22"/>
      <c r="AK212" s="22"/>
      <c r="AL212" s="22"/>
      <c r="AM212" s="23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116"/>
      <c r="AZ212" s="39"/>
      <c r="BA212" s="8"/>
      <c r="BB212" s="9"/>
      <c r="BC212" s="9"/>
      <c r="BD212" s="9"/>
      <c r="BE212" s="9"/>
      <c r="BF212" s="9"/>
      <c r="BG212" s="9"/>
      <c r="BH212" s="9"/>
      <c r="BI212" s="9"/>
      <c r="BJ212" s="9"/>
      <c r="BK212" s="2"/>
      <c r="BL212" s="48"/>
      <c r="BM212" s="8"/>
      <c r="BN212" s="8"/>
      <c r="BO212" s="8"/>
      <c r="BP212" s="60"/>
      <c r="BQ212" s="61"/>
      <c r="BR212" s="61"/>
    </row>
    <row r="213" spans="1:70" s="25" customFormat="1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56"/>
      <c r="X213" s="9"/>
      <c r="Y213" s="9"/>
      <c r="Z213" s="9"/>
      <c r="AA213" s="8"/>
      <c r="AB213" s="9"/>
      <c r="AC213" s="9"/>
      <c r="AD213" s="3"/>
      <c r="AE213" s="9"/>
      <c r="AF213" s="9"/>
      <c r="AG213" s="9"/>
      <c r="AH213" s="8"/>
      <c r="AI213" s="22"/>
      <c r="AJ213" s="22"/>
      <c r="AK213" s="22"/>
      <c r="AL213" s="22"/>
      <c r="AM213" s="23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116"/>
      <c r="AZ213" s="39"/>
      <c r="BA213" s="8"/>
      <c r="BB213" s="9"/>
      <c r="BC213" s="9"/>
      <c r="BD213" s="9"/>
      <c r="BE213" s="9"/>
      <c r="BF213" s="9"/>
      <c r="BG213" s="9"/>
      <c r="BH213" s="9"/>
      <c r="BI213" s="9"/>
      <c r="BJ213" s="9"/>
      <c r="BK213" s="2"/>
      <c r="BL213" s="48"/>
      <c r="BM213" s="8"/>
      <c r="BN213" s="8"/>
      <c r="BO213" s="8"/>
      <c r="BP213" s="60"/>
      <c r="BQ213" s="61"/>
      <c r="BR213" s="61"/>
    </row>
    <row r="214" spans="1:70" s="25" customFormat="1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56"/>
      <c r="X214" s="9"/>
      <c r="Y214" s="9"/>
      <c r="Z214" s="9"/>
      <c r="AA214" s="8"/>
      <c r="AB214" s="9"/>
      <c r="AC214" s="9"/>
      <c r="AD214" s="3"/>
      <c r="AE214" s="9"/>
      <c r="AF214" s="9"/>
      <c r="AG214" s="9"/>
      <c r="AH214" s="8"/>
      <c r="AI214" s="22"/>
      <c r="AJ214" s="22"/>
      <c r="AK214" s="22"/>
      <c r="AL214" s="22"/>
      <c r="AM214" s="23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116"/>
      <c r="AZ214" s="39"/>
      <c r="BA214" s="8"/>
      <c r="BB214" s="9"/>
      <c r="BC214" s="9"/>
      <c r="BD214" s="9"/>
      <c r="BE214" s="9"/>
      <c r="BF214" s="9"/>
      <c r="BG214" s="9"/>
      <c r="BH214" s="9"/>
      <c r="BI214" s="9"/>
      <c r="BJ214" s="9"/>
      <c r="BK214" s="2"/>
      <c r="BL214" s="48"/>
      <c r="BM214" s="8"/>
      <c r="BN214" s="8"/>
      <c r="BO214" s="8"/>
      <c r="BP214" s="60"/>
      <c r="BQ214" s="61"/>
      <c r="BR214" s="61"/>
    </row>
    <row r="215" spans="1:70" s="25" customFormat="1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56"/>
      <c r="X215" s="9"/>
      <c r="Y215" s="9"/>
      <c r="Z215" s="9"/>
      <c r="AA215" s="8"/>
      <c r="AB215" s="9"/>
      <c r="AC215" s="9"/>
      <c r="AD215" s="3"/>
      <c r="AE215" s="9"/>
      <c r="AF215" s="9"/>
      <c r="AG215" s="9"/>
      <c r="AH215" s="8"/>
      <c r="AI215" s="22"/>
      <c r="AJ215" s="22"/>
      <c r="AK215" s="22"/>
      <c r="AL215" s="22"/>
      <c r="AM215" s="23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116"/>
      <c r="AZ215" s="39"/>
      <c r="BA215" s="8"/>
      <c r="BB215" s="9"/>
      <c r="BC215" s="9"/>
      <c r="BD215" s="9"/>
      <c r="BE215" s="9"/>
      <c r="BF215" s="9"/>
      <c r="BG215" s="9"/>
      <c r="BH215" s="9"/>
      <c r="BI215" s="9"/>
      <c r="BJ215" s="9"/>
      <c r="BK215" s="2"/>
      <c r="BL215" s="48"/>
      <c r="BM215" s="8"/>
      <c r="BN215" s="8"/>
      <c r="BO215" s="8"/>
      <c r="BP215" s="60"/>
      <c r="BQ215" s="61"/>
      <c r="BR215" s="61"/>
    </row>
    <row r="216" spans="1:70" s="25" customFormat="1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56"/>
      <c r="X216" s="9"/>
      <c r="Y216" s="9"/>
      <c r="Z216" s="9"/>
      <c r="AA216" s="8"/>
      <c r="AB216" s="9"/>
      <c r="AC216" s="9"/>
      <c r="AD216" s="3"/>
      <c r="AE216" s="9"/>
      <c r="AF216" s="9"/>
      <c r="AG216" s="9"/>
      <c r="AH216" s="8"/>
      <c r="AI216" s="22"/>
      <c r="AJ216" s="22"/>
      <c r="AK216" s="22"/>
      <c r="AL216" s="22"/>
      <c r="AM216" s="23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116"/>
      <c r="AZ216" s="39"/>
      <c r="BA216" s="8"/>
      <c r="BB216" s="9"/>
      <c r="BC216" s="9"/>
      <c r="BD216" s="9"/>
      <c r="BE216" s="9"/>
      <c r="BF216" s="9"/>
      <c r="BG216" s="9"/>
      <c r="BH216" s="9"/>
      <c r="BI216" s="9"/>
      <c r="BJ216" s="9"/>
      <c r="BK216" s="2"/>
      <c r="BL216" s="48"/>
      <c r="BM216" s="8"/>
      <c r="BN216" s="8"/>
      <c r="BO216" s="8"/>
      <c r="BP216" s="60"/>
      <c r="BQ216" s="61"/>
      <c r="BR216" s="61"/>
    </row>
    <row r="217" spans="1:70" s="25" customFormat="1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56"/>
      <c r="X217" s="9"/>
      <c r="Y217" s="9"/>
      <c r="Z217" s="9"/>
      <c r="AA217" s="8"/>
      <c r="AB217" s="9"/>
      <c r="AC217" s="9"/>
      <c r="AD217" s="3"/>
      <c r="AE217" s="9"/>
      <c r="AF217" s="9"/>
      <c r="AG217" s="9"/>
      <c r="AH217" s="8"/>
      <c r="AI217" s="22"/>
      <c r="AJ217" s="22"/>
      <c r="AK217" s="22"/>
      <c r="AL217" s="22"/>
      <c r="AM217" s="23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116"/>
      <c r="AZ217" s="39"/>
      <c r="BA217" s="8"/>
      <c r="BB217" s="9"/>
      <c r="BC217" s="9"/>
      <c r="BD217" s="9"/>
      <c r="BE217" s="9"/>
      <c r="BF217" s="9"/>
      <c r="BG217" s="9"/>
      <c r="BH217" s="9"/>
      <c r="BI217" s="9"/>
      <c r="BJ217" s="9"/>
      <c r="BK217" s="2"/>
      <c r="BL217" s="48"/>
      <c r="BM217" s="8"/>
      <c r="BN217" s="8"/>
      <c r="BO217" s="8"/>
      <c r="BP217" s="60"/>
      <c r="BQ217" s="61"/>
      <c r="BR217" s="61"/>
    </row>
    <row r="218" spans="1:70" s="25" customFormat="1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56"/>
      <c r="X218" s="9"/>
      <c r="Y218" s="9"/>
      <c r="Z218" s="9"/>
      <c r="AA218" s="8"/>
      <c r="AB218" s="9"/>
      <c r="AC218" s="9"/>
      <c r="AD218" s="3"/>
      <c r="AE218" s="9"/>
      <c r="AF218" s="9"/>
      <c r="AG218" s="9"/>
      <c r="AH218" s="8"/>
      <c r="AI218" s="22"/>
      <c r="AJ218" s="22"/>
      <c r="AK218" s="22"/>
      <c r="AL218" s="22"/>
      <c r="AM218" s="23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116"/>
      <c r="AZ218" s="39"/>
      <c r="BA218" s="8"/>
      <c r="BB218" s="9"/>
      <c r="BC218" s="9"/>
      <c r="BD218" s="9"/>
      <c r="BE218" s="9"/>
      <c r="BF218" s="9"/>
      <c r="BG218" s="9"/>
      <c r="BH218" s="9"/>
      <c r="BI218" s="9"/>
      <c r="BJ218" s="9"/>
      <c r="BK218" s="2"/>
      <c r="BL218" s="48"/>
      <c r="BM218" s="8"/>
      <c r="BN218" s="8"/>
      <c r="BO218" s="8"/>
      <c r="BP218" s="60"/>
      <c r="BQ218" s="61"/>
      <c r="BR218" s="61"/>
    </row>
    <row r="219" spans="1:70" s="25" customFormat="1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56"/>
      <c r="X219" s="9"/>
      <c r="Y219" s="9"/>
      <c r="Z219" s="9"/>
      <c r="AA219" s="8"/>
      <c r="AB219" s="9"/>
      <c r="AC219" s="9"/>
      <c r="AD219" s="3"/>
      <c r="AE219" s="9"/>
      <c r="AF219" s="9"/>
      <c r="AG219" s="9"/>
      <c r="AH219" s="8"/>
      <c r="AI219" s="22"/>
      <c r="AJ219" s="22"/>
      <c r="AK219" s="22"/>
      <c r="AL219" s="22"/>
      <c r="AM219" s="23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116"/>
      <c r="AZ219" s="39"/>
      <c r="BA219" s="8"/>
      <c r="BB219" s="9"/>
      <c r="BC219" s="9"/>
      <c r="BD219" s="9"/>
      <c r="BE219" s="9"/>
      <c r="BF219" s="9"/>
      <c r="BG219" s="9"/>
      <c r="BH219" s="9"/>
      <c r="BI219" s="9"/>
      <c r="BJ219" s="9"/>
      <c r="BK219" s="2"/>
      <c r="BL219" s="48"/>
      <c r="BM219" s="8"/>
      <c r="BN219" s="8"/>
      <c r="BO219" s="8"/>
      <c r="BP219" s="60"/>
      <c r="BQ219" s="61"/>
      <c r="BR219" s="61"/>
    </row>
    <row r="220" spans="1:70" s="25" customFormat="1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56"/>
      <c r="X220" s="9"/>
      <c r="Y220" s="9"/>
      <c r="Z220" s="9"/>
      <c r="AA220" s="8"/>
      <c r="AB220" s="9"/>
      <c r="AC220" s="9"/>
      <c r="AD220" s="3"/>
      <c r="AE220" s="9"/>
      <c r="AF220" s="9"/>
      <c r="AG220" s="9"/>
      <c r="AH220" s="8"/>
      <c r="AI220" s="22"/>
      <c r="AJ220" s="22"/>
      <c r="AK220" s="22"/>
      <c r="AL220" s="22"/>
      <c r="AM220" s="23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116"/>
      <c r="AZ220" s="39"/>
      <c r="BA220" s="8"/>
      <c r="BB220" s="9"/>
      <c r="BC220" s="9"/>
      <c r="BD220" s="9"/>
      <c r="BE220" s="9"/>
      <c r="BF220" s="9"/>
      <c r="BG220" s="9"/>
      <c r="BH220" s="9"/>
      <c r="BI220" s="9"/>
      <c r="BJ220" s="9"/>
      <c r="BK220" s="2"/>
      <c r="BL220" s="48"/>
      <c r="BM220" s="8"/>
      <c r="BN220" s="8"/>
      <c r="BO220" s="8"/>
      <c r="BP220" s="60"/>
      <c r="BQ220" s="61"/>
      <c r="BR220" s="61"/>
    </row>
    <row r="221" spans="1:70" s="25" customFormat="1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56"/>
      <c r="X221" s="9"/>
      <c r="Y221" s="9"/>
      <c r="Z221" s="9"/>
      <c r="AA221" s="8"/>
      <c r="AB221" s="9"/>
      <c r="AC221" s="9"/>
      <c r="AD221" s="3"/>
      <c r="AE221" s="9"/>
      <c r="AF221" s="9"/>
      <c r="AG221" s="9"/>
      <c r="AH221" s="8"/>
      <c r="AI221" s="22"/>
      <c r="AJ221" s="22"/>
      <c r="AK221" s="22"/>
      <c r="AL221" s="22"/>
      <c r="AM221" s="23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116"/>
      <c r="AZ221" s="39"/>
      <c r="BA221" s="8"/>
      <c r="BB221" s="9"/>
      <c r="BC221" s="9"/>
      <c r="BD221" s="9"/>
      <c r="BE221" s="9"/>
      <c r="BF221" s="9"/>
      <c r="BG221" s="9"/>
      <c r="BH221" s="9"/>
      <c r="BI221" s="9"/>
      <c r="BJ221" s="9"/>
      <c r="BK221" s="2"/>
      <c r="BL221" s="48"/>
      <c r="BM221" s="8"/>
      <c r="BN221" s="8"/>
      <c r="BO221" s="8"/>
      <c r="BP221" s="60"/>
      <c r="BQ221" s="61"/>
      <c r="BR221" s="61"/>
    </row>
    <row r="222" spans="1:70" s="25" customFormat="1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56"/>
      <c r="X222" s="9"/>
      <c r="Y222" s="9"/>
      <c r="Z222" s="9"/>
      <c r="AA222" s="8"/>
      <c r="AB222" s="9"/>
      <c r="AC222" s="9"/>
      <c r="AD222" s="3"/>
      <c r="AE222" s="9"/>
      <c r="AF222" s="9"/>
      <c r="AG222" s="9"/>
      <c r="AH222" s="8"/>
      <c r="AI222" s="22"/>
      <c r="AJ222" s="22"/>
      <c r="AK222" s="22"/>
      <c r="AL222" s="22"/>
      <c r="AM222" s="23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116"/>
      <c r="AZ222" s="39"/>
      <c r="BA222" s="8"/>
      <c r="BB222" s="9"/>
      <c r="BC222" s="9"/>
      <c r="BD222" s="9"/>
      <c r="BE222" s="9"/>
      <c r="BF222" s="9"/>
      <c r="BG222" s="9"/>
      <c r="BH222" s="9"/>
      <c r="BI222" s="9"/>
      <c r="BJ222" s="9"/>
      <c r="BK222" s="2"/>
      <c r="BL222" s="48"/>
      <c r="BM222" s="8"/>
      <c r="BN222" s="8"/>
      <c r="BO222" s="8"/>
      <c r="BP222" s="60"/>
      <c r="BQ222" s="61"/>
      <c r="BR222" s="61"/>
    </row>
    <row r="223" spans="1:70" s="25" customFormat="1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56"/>
      <c r="X223" s="9"/>
      <c r="Y223" s="9"/>
      <c r="Z223" s="9"/>
      <c r="AA223" s="8"/>
      <c r="AB223" s="9"/>
      <c r="AC223" s="9"/>
      <c r="AD223" s="3"/>
      <c r="AE223" s="9"/>
      <c r="AF223" s="9"/>
      <c r="AG223" s="9"/>
      <c r="AH223" s="8"/>
      <c r="AI223" s="22"/>
      <c r="AJ223" s="22"/>
      <c r="AK223" s="22"/>
      <c r="AL223" s="22"/>
      <c r="AM223" s="23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116"/>
      <c r="AZ223" s="39"/>
      <c r="BA223" s="8"/>
      <c r="BB223" s="9"/>
      <c r="BC223" s="9"/>
      <c r="BD223" s="9"/>
      <c r="BE223" s="9"/>
      <c r="BF223" s="9"/>
      <c r="BG223" s="9"/>
      <c r="BH223" s="9"/>
      <c r="BI223" s="9"/>
      <c r="BJ223" s="9"/>
      <c r="BK223" s="2"/>
      <c r="BL223" s="48"/>
      <c r="BM223" s="8"/>
      <c r="BN223" s="8"/>
      <c r="BO223" s="8"/>
      <c r="BP223" s="60"/>
      <c r="BQ223" s="61"/>
      <c r="BR223" s="61"/>
    </row>
    <row r="224" spans="1:70" s="25" customFormat="1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56"/>
      <c r="X224" s="9"/>
      <c r="Y224" s="9"/>
      <c r="Z224" s="9"/>
      <c r="AA224" s="8"/>
      <c r="AB224" s="9"/>
      <c r="AC224" s="9"/>
      <c r="AD224" s="3"/>
      <c r="AE224" s="9"/>
      <c r="AF224" s="9"/>
      <c r="AG224" s="9"/>
      <c r="AH224" s="8"/>
      <c r="AI224" s="22"/>
      <c r="AJ224" s="22"/>
      <c r="AK224" s="22"/>
      <c r="AL224" s="22"/>
      <c r="AM224" s="23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116"/>
      <c r="AZ224" s="39"/>
      <c r="BA224" s="8"/>
      <c r="BB224" s="9"/>
      <c r="BC224" s="9"/>
      <c r="BD224" s="9"/>
      <c r="BE224" s="9"/>
      <c r="BF224" s="9"/>
      <c r="BG224" s="9"/>
      <c r="BH224" s="9"/>
      <c r="BI224" s="9"/>
      <c r="BJ224" s="9"/>
      <c r="BK224" s="2"/>
      <c r="BL224" s="48"/>
      <c r="BM224" s="8"/>
      <c r="BN224" s="8"/>
      <c r="BO224" s="8"/>
      <c r="BP224" s="60"/>
      <c r="BQ224" s="61"/>
      <c r="BR224" s="61"/>
    </row>
    <row r="225" spans="1:70" s="25" customFormat="1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56"/>
      <c r="X225" s="9"/>
      <c r="Y225" s="9"/>
      <c r="Z225" s="9"/>
      <c r="AA225" s="8"/>
      <c r="AB225" s="9"/>
      <c r="AC225" s="9"/>
      <c r="AD225" s="3"/>
      <c r="AE225" s="9"/>
      <c r="AF225" s="9"/>
      <c r="AG225" s="9"/>
      <c r="AH225" s="8"/>
      <c r="AI225" s="22"/>
      <c r="AJ225" s="22"/>
      <c r="AK225" s="22"/>
      <c r="AL225" s="22"/>
      <c r="AM225" s="23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116"/>
      <c r="AZ225" s="39"/>
      <c r="BA225" s="8"/>
      <c r="BB225" s="9"/>
      <c r="BC225" s="9"/>
      <c r="BD225" s="9"/>
      <c r="BE225" s="9"/>
      <c r="BF225" s="9"/>
      <c r="BG225" s="9"/>
      <c r="BH225" s="9"/>
      <c r="BI225" s="9"/>
      <c r="BJ225" s="9"/>
      <c r="BK225" s="2"/>
      <c r="BL225" s="48"/>
      <c r="BM225" s="8"/>
      <c r="BN225" s="8"/>
      <c r="BO225" s="8"/>
      <c r="BP225" s="60"/>
      <c r="BQ225" s="61"/>
      <c r="BR225" s="61"/>
    </row>
    <row r="226" spans="1:70" s="25" customFormat="1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56"/>
      <c r="X226" s="9"/>
      <c r="Y226" s="9"/>
      <c r="Z226" s="9"/>
      <c r="AA226" s="8"/>
      <c r="AB226" s="9"/>
      <c r="AC226" s="9"/>
      <c r="AD226" s="3"/>
      <c r="AE226" s="9"/>
      <c r="AF226" s="9"/>
      <c r="AG226" s="9"/>
      <c r="AH226" s="8"/>
      <c r="AI226" s="22"/>
      <c r="AJ226" s="22"/>
      <c r="AK226" s="22"/>
      <c r="AL226" s="22"/>
      <c r="AM226" s="23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116"/>
      <c r="AZ226" s="39"/>
      <c r="BA226" s="8"/>
      <c r="BB226" s="9"/>
      <c r="BC226" s="9"/>
      <c r="BD226" s="9"/>
      <c r="BE226" s="9"/>
      <c r="BF226" s="9"/>
      <c r="BG226" s="9"/>
      <c r="BH226" s="9"/>
      <c r="BI226" s="9"/>
      <c r="BJ226" s="9"/>
      <c r="BK226" s="2"/>
      <c r="BL226" s="48"/>
      <c r="BM226" s="8"/>
      <c r="BN226" s="8"/>
      <c r="BO226" s="8"/>
      <c r="BP226" s="60"/>
      <c r="BQ226" s="61"/>
      <c r="BR226" s="61"/>
    </row>
    <row r="227" spans="1:70" s="24" customFormat="1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56"/>
      <c r="X227" s="9"/>
      <c r="Y227" s="9"/>
      <c r="Z227" s="9"/>
      <c r="AA227" s="8"/>
      <c r="AB227" s="9"/>
      <c r="AC227" s="9"/>
      <c r="AD227" s="3"/>
      <c r="AE227" s="9"/>
      <c r="AF227" s="9"/>
      <c r="AG227" s="9"/>
      <c r="AH227" s="8"/>
      <c r="AI227" s="22"/>
      <c r="AJ227" s="22"/>
      <c r="AK227" s="22"/>
      <c r="AL227" s="22"/>
      <c r="AM227" s="23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116"/>
      <c r="AZ227" s="39"/>
      <c r="BA227" s="8"/>
      <c r="BB227" s="9"/>
      <c r="BC227" s="9"/>
      <c r="BD227" s="9"/>
      <c r="BE227" s="9"/>
      <c r="BF227" s="9"/>
      <c r="BG227" s="9"/>
      <c r="BH227" s="9"/>
      <c r="BI227" s="9"/>
      <c r="BJ227" s="9"/>
      <c r="BK227" s="2"/>
      <c r="BL227" s="48"/>
      <c r="BM227" s="8"/>
      <c r="BN227" s="8"/>
      <c r="BO227" s="8"/>
      <c r="BP227" s="60"/>
      <c r="BQ227" s="61"/>
      <c r="BR227" s="61"/>
    </row>
    <row r="228" spans="1:70" s="25" customFormat="1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56"/>
      <c r="X228" s="9"/>
      <c r="Y228" s="9"/>
      <c r="Z228" s="9"/>
      <c r="AA228" s="8"/>
      <c r="AB228" s="9"/>
      <c r="AC228" s="9"/>
      <c r="AD228" s="3"/>
      <c r="AE228" s="9"/>
      <c r="AF228" s="9"/>
      <c r="AG228" s="9"/>
      <c r="AH228" s="8"/>
      <c r="AI228" s="22"/>
      <c r="AJ228" s="22"/>
      <c r="AK228" s="22"/>
      <c r="AL228" s="22"/>
      <c r="AM228" s="23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116"/>
      <c r="AZ228" s="39"/>
      <c r="BA228" s="8"/>
      <c r="BB228" s="9"/>
      <c r="BC228" s="9"/>
      <c r="BD228" s="9"/>
      <c r="BE228" s="9"/>
      <c r="BF228" s="9"/>
      <c r="BG228" s="9"/>
      <c r="BH228" s="9"/>
      <c r="BI228" s="9"/>
      <c r="BJ228" s="9"/>
      <c r="BK228" s="2"/>
      <c r="BL228" s="48"/>
      <c r="BM228" s="8"/>
      <c r="BN228" s="8"/>
      <c r="BO228" s="8"/>
      <c r="BP228" s="60"/>
      <c r="BQ228" s="61"/>
      <c r="BR228" s="61"/>
    </row>
    <row r="229" spans="1:70" s="25" customFormat="1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56"/>
      <c r="X229" s="9"/>
      <c r="Y229" s="9"/>
      <c r="Z229" s="9"/>
      <c r="AA229" s="8"/>
      <c r="AB229" s="9"/>
      <c r="AC229" s="9"/>
      <c r="AD229" s="3"/>
      <c r="AE229" s="9"/>
      <c r="AF229" s="9"/>
      <c r="AG229" s="9"/>
      <c r="AH229" s="8"/>
      <c r="AI229" s="22"/>
      <c r="AJ229" s="22"/>
      <c r="AK229" s="22"/>
      <c r="AL229" s="22"/>
      <c r="AM229" s="23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116"/>
      <c r="AZ229" s="39"/>
      <c r="BA229" s="8"/>
      <c r="BB229" s="9"/>
      <c r="BC229" s="9"/>
      <c r="BD229" s="9"/>
      <c r="BE229" s="9"/>
      <c r="BF229" s="9"/>
      <c r="BG229" s="9"/>
      <c r="BH229" s="9"/>
      <c r="BI229" s="9"/>
      <c r="BJ229" s="9"/>
      <c r="BK229" s="2"/>
      <c r="BL229" s="48"/>
      <c r="BM229" s="8"/>
      <c r="BN229" s="8"/>
      <c r="BO229" s="8"/>
      <c r="BP229" s="60"/>
      <c r="BQ229" s="61"/>
      <c r="BR229" s="61"/>
    </row>
    <row r="230" spans="1:70" s="25" customFormat="1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56"/>
      <c r="X230" s="9"/>
      <c r="Y230" s="9"/>
      <c r="Z230" s="9"/>
      <c r="AA230" s="8"/>
      <c r="AB230" s="9"/>
      <c r="AC230" s="9"/>
      <c r="AD230" s="3"/>
      <c r="AE230" s="9"/>
      <c r="AF230" s="9"/>
      <c r="AG230" s="9"/>
      <c r="AH230" s="8"/>
      <c r="AI230" s="22"/>
      <c r="AJ230" s="22"/>
      <c r="AK230" s="22"/>
      <c r="AL230" s="22"/>
      <c r="AM230" s="23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116"/>
      <c r="AZ230" s="39"/>
      <c r="BA230" s="8"/>
      <c r="BB230" s="9"/>
      <c r="BC230" s="9"/>
      <c r="BD230" s="9"/>
      <c r="BE230" s="9"/>
      <c r="BF230" s="9"/>
      <c r="BG230" s="9"/>
      <c r="BH230" s="9"/>
      <c r="BI230" s="9"/>
      <c r="BJ230" s="9"/>
      <c r="BK230" s="2"/>
      <c r="BL230" s="48"/>
      <c r="BM230" s="8"/>
      <c r="BN230" s="8"/>
      <c r="BO230" s="8"/>
      <c r="BP230" s="60"/>
      <c r="BQ230" s="61"/>
      <c r="BR230" s="61"/>
    </row>
    <row r="231" spans="1:70" s="25" customFormat="1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56"/>
      <c r="X231" s="9"/>
      <c r="Y231" s="9"/>
      <c r="Z231" s="9"/>
      <c r="AA231" s="8"/>
      <c r="AB231" s="9"/>
      <c r="AC231" s="9"/>
      <c r="AD231" s="3"/>
      <c r="AE231" s="9"/>
      <c r="AF231" s="9"/>
      <c r="AG231" s="9"/>
      <c r="AH231" s="8"/>
      <c r="AI231" s="22"/>
      <c r="AJ231" s="22"/>
      <c r="AK231" s="22"/>
      <c r="AL231" s="22"/>
      <c r="AM231" s="23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116"/>
      <c r="AZ231" s="39"/>
      <c r="BA231" s="8"/>
      <c r="BB231" s="9"/>
      <c r="BC231" s="9"/>
      <c r="BD231" s="9"/>
      <c r="BE231" s="9"/>
      <c r="BF231" s="9"/>
      <c r="BG231" s="9"/>
      <c r="BH231" s="9"/>
      <c r="BI231" s="9"/>
      <c r="BJ231" s="9"/>
      <c r="BK231" s="2"/>
      <c r="BL231" s="48"/>
      <c r="BM231" s="8"/>
      <c r="BN231" s="8"/>
      <c r="BO231" s="8"/>
      <c r="BP231" s="60"/>
      <c r="BQ231" s="61"/>
      <c r="BR231" s="61"/>
    </row>
    <row r="232" spans="1:70" s="25" customFormat="1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56"/>
      <c r="X232" s="9"/>
      <c r="Y232" s="9"/>
      <c r="Z232" s="9"/>
      <c r="AA232" s="8"/>
      <c r="AB232" s="9"/>
      <c r="AC232" s="9"/>
      <c r="AD232" s="3"/>
      <c r="AE232" s="9"/>
      <c r="AF232" s="9"/>
      <c r="AG232" s="9"/>
      <c r="AH232" s="8"/>
      <c r="AI232" s="22"/>
      <c r="AJ232" s="22"/>
      <c r="AK232" s="22"/>
      <c r="AL232" s="22"/>
      <c r="AM232" s="23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116"/>
      <c r="AZ232" s="39"/>
      <c r="BA232" s="8"/>
      <c r="BB232" s="9"/>
      <c r="BC232" s="9"/>
      <c r="BD232" s="9"/>
      <c r="BE232" s="9"/>
      <c r="BF232" s="9"/>
      <c r="BG232" s="9"/>
      <c r="BH232" s="9"/>
      <c r="BI232" s="9"/>
      <c r="BJ232" s="9"/>
      <c r="BK232" s="2"/>
      <c r="BL232" s="48"/>
      <c r="BM232" s="8"/>
      <c r="BN232" s="8"/>
      <c r="BO232" s="8"/>
      <c r="BP232" s="60"/>
      <c r="BQ232" s="61"/>
      <c r="BR232" s="61"/>
    </row>
    <row r="233" spans="1:70" s="25" customFormat="1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56"/>
      <c r="X233" s="9"/>
      <c r="Y233" s="9"/>
      <c r="Z233" s="9"/>
      <c r="AA233" s="8"/>
      <c r="AB233" s="9"/>
      <c r="AC233" s="9"/>
      <c r="AD233" s="3"/>
      <c r="AE233" s="9"/>
      <c r="AF233" s="9"/>
      <c r="AG233" s="9"/>
      <c r="AH233" s="8"/>
      <c r="AI233" s="22"/>
      <c r="AJ233" s="22"/>
      <c r="AK233" s="22"/>
      <c r="AL233" s="22"/>
      <c r="AM233" s="23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116"/>
      <c r="AZ233" s="39"/>
      <c r="BA233" s="8"/>
      <c r="BB233" s="9"/>
      <c r="BC233" s="9"/>
      <c r="BD233" s="9"/>
      <c r="BE233" s="9"/>
      <c r="BF233" s="9"/>
      <c r="BG233" s="9"/>
      <c r="BH233" s="9"/>
      <c r="BI233" s="9"/>
      <c r="BJ233" s="9"/>
      <c r="BK233" s="2"/>
      <c r="BL233" s="52"/>
      <c r="BM233" s="8"/>
      <c r="BN233" s="8"/>
      <c r="BO233" s="8"/>
      <c r="BP233" s="60"/>
      <c r="BQ233" s="61"/>
      <c r="BR233" s="61"/>
    </row>
    <row r="234" spans="1:70" s="25" customFormat="1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56"/>
      <c r="X234" s="9"/>
      <c r="Y234" s="9"/>
      <c r="Z234" s="9"/>
      <c r="AA234" s="8"/>
      <c r="AB234" s="9"/>
      <c r="AC234" s="9"/>
      <c r="AD234" s="3"/>
      <c r="AE234" s="9"/>
      <c r="AF234" s="9"/>
      <c r="AG234" s="9"/>
      <c r="AH234" s="8"/>
      <c r="AI234" s="22"/>
      <c r="AJ234" s="22"/>
      <c r="AK234" s="22"/>
      <c r="AL234" s="22"/>
      <c r="AM234" s="23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116"/>
      <c r="AZ234" s="39"/>
      <c r="BA234" s="8"/>
      <c r="BB234" s="9"/>
      <c r="BC234" s="9"/>
      <c r="BD234" s="9"/>
      <c r="BE234" s="9"/>
      <c r="BF234" s="9"/>
      <c r="BG234" s="9"/>
      <c r="BH234" s="9"/>
      <c r="BI234" s="9"/>
      <c r="BJ234" s="9"/>
      <c r="BK234" s="2"/>
      <c r="BL234" s="52"/>
      <c r="BM234" s="8"/>
      <c r="BN234" s="8"/>
      <c r="BO234" s="8"/>
      <c r="BP234" s="60"/>
      <c r="BQ234" s="61"/>
      <c r="BR234" s="61"/>
    </row>
    <row r="235" spans="1:70" s="25" customFormat="1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56"/>
      <c r="X235" s="9"/>
      <c r="Y235" s="9"/>
      <c r="Z235" s="9"/>
      <c r="AA235" s="8"/>
      <c r="AB235" s="9"/>
      <c r="AC235" s="9"/>
      <c r="AD235" s="3"/>
      <c r="AE235" s="9"/>
      <c r="AF235" s="9"/>
      <c r="AG235" s="9"/>
      <c r="AH235" s="8"/>
      <c r="AI235" s="22"/>
      <c r="AJ235" s="22"/>
      <c r="AK235" s="22"/>
      <c r="AL235" s="22"/>
      <c r="AM235" s="23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116"/>
      <c r="AZ235" s="39"/>
      <c r="BA235" s="8"/>
      <c r="BB235" s="9"/>
      <c r="BC235" s="9"/>
      <c r="BD235" s="9"/>
      <c r="BE235" s="9"/>
      <c r="BF235" s="9"/>
      <c r="BG235" s="9"/>
      <c r="BH235" s="9"/>
      <c r="BI235" s="9"/>
      <c r="BJ235" s="9"/>
      <c r="BK235" s="2"/>
      <c r="BL235" s="52"/>
      <c r="BM235" s="8"/>
      <c r="BN235" s="8"/>
      <c r="BO235" s="8"/>
      <c r="BP235" s="60"/>
      <c r="BQ235" s="61"/>
      <c r="BR235" s="61"/>
    </row>
    <row r="236" spans="1:70" s="25" customFormat="1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56"/>
      <c r="X236" s="9"/>
      <c r="Y236" s="9"/>
      <c r="Z236" s="9"/>
      <c r="AA236" s="8"/>
      <c r="AB236" s="9"/>
      <c r="AC236" s="9"/>
      <c r="AD236" s="3"/>
      <c r="AE236" s="9"/>
      <c r="AF236" s="9"/>
      <c r="AG236" s="9"/>
      <c r="AH236" s="8"/>
      <c r="AI236" s="22"/>
      <c r="AJ236" s="22"/>
      <c r="AK236" s="22"/>
      <c r="AL236" s="22"/>
      <c r="AM236" s="23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116"/>
      <c r="AZ236" s="39"/>
      <c r="BA236" s="8"/>
      <c r="BB236" s="9"/>
      <c r="BC236" s="9"/>
      <c r="BD236" s="9"/>
      <c r="BE236" s="9"/>
      <c r="BF236" s="9"/>
      <c r="BG236" s="9"/>
      <c r="BH236" s="9"/>
      <c r="BI236" s="9"/>
      <c r="BJ236" s="9"/>
      <c r="BK236" s="2"/>
      <c r="BL236" s="52"/>
      <c r="BM236" s="8"/>
      <c r="BN236" s="8"/>
      <c r="BO236" s="8"/>
      <c r="BP236" s="60"/>
      <c r="BQ236" s="61"/>
      <c r="BR236" s="61"/>
    </row>
    <row r="237" spans="1:70" s="25" customFormat="1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56"/>
      <c r="X237" s="9"/>
      <c r="Y237" s="9"/>
      <c r="Z237" s="9"/>
      <c r="AA237" s="8"/>
      <c r="AB237" s="9"/>
      <c r="AC237" s="9"/>
      <c r="AD237" s="3"/>
      <c r="AE237" s="9"/>
      <c r="AF237" s="9"/>
      <c r="AG237" s="9"/>
      <c r="AH237" s="8"/>
      <c r="AI237" s="22"/>
      <c r="AJ237" s="22"/>
      <c r="AK237" s="22"/>
      <c r="AL237" s="22"/>
      <c r="AM237" s="23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116"/>
      <c r="AZ237" s="39"/>
      <c r="BA237" s="8"/>
      <c r="BB237" s="9"/>
      <c r="BC237" s="9"/>
      <c r="BD237" s="9"/>
      <c r="BE237" s="9"/>
      <c r="BF237" s="9"/>
      <c r="BG237" s="9"/>
      <c r="BH237" s="9"/>
      <c r="BI237" s="9"/>
      <c r="BJ237" s="9"/>
      <c r="BK237" s="2"/>
      <c r="BL237" s="52"/>
      <c r="BM237" s="8"/>
      <c r="BN237" s="8"/>
      <c r="BO237" s="8"/>
      <c r="BP237" s="60"/>
      <c r="BQ237" s="61"/>
      <c r="BR237" s="61"/>
    </row>
    <row r="238" spans="1:70" s="25" customFormat="1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56"/>
      <c r="X238" s="9"/>
      <c r="Y238" s="9"/>
      <c r="Z238" s="9"/>
      <c r="AA238" s="8"/>
      <c r="AB238" s="9"/>
      <c r="AC238" s="9"/>
      <c r="AD238" s="3"/>
      <c r="AE238" s="9"/>
      <c r="AF238" s="9"/>
      <c r="AG238" s="9"/>
      <c r="AH238" s="8"/>
      <c r="AI238" s="22"/>
      <c r="AJ238" s="22"/>
      <c r="AK238" s="22"/>
      <c r="AL238" s="22"/>
      <c r="AM238" s="23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116"/>
      <c r="AZ238" s="39"/>
      <c r="BA238" s="8"/>
      <c r="BB238" s="9"/>
      <c r="BC238" s="9"/>
      <c r="BD238" s="9"/>
      <c r="BE238" s="9"/>
      <c r="BF238" s="9"/>
      <c r="BG238" s="9"/>
      <c r="BH238" s="9"/>
      <c r="BI238" s="9"/>
      <c r="BJ238" s="9"/>
      <c r="BK238" s="2"/>
      <c r="BL238" s="52"/>
      <c r="BM238" s="8"/>
      <c r="BN238" s="8"/>
      <c r="BO238" s="8"/>
      <c r="BP238" s="60"/>
      <c r="BQ238" s="61"/>
      <c r="BR238" s="61"/>
    </row>
    <row r="239" spans="1:70" s="25" customFormat="1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56"/>
      <c r="X239" s="9"/>
      <c r="Y239" s="9"/>
      <c r="Z239" s="9"/>
      <c r="AA239" s="8"/>
      <c r="AB239" s="9"/>
      <c r="AC239" s="9"/>
      <c r="AD239" s="3"/>
      <c r="AE239" s="9"/>
      <c r="AF239" s="9"/>
      <c r="AG239" s="9"/>
      <c r="AH239" s="8"/>
      <c r="AI239" s="22"/>
      <c r="AJ239" s="22"/>
      <c r="AK239" s="22"/>
      <c r="AL239" s="22"/>
      <c r="AM239" s="23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116"/>
      <c r="AZ239" s="39"/>
      <c r="BA239" s="8"/>
      <c r="BB239" s="9"/>
      <c r="BC239" s="9"/>
      <c r="BD239" s="9"/>
      <c r="BE239" s="9"/>
      <c r="BF239" s="9"/>
      <c r="BG239" s="9"/>
      <c r="BH239" s="9"/>
      <c r="BI239" s="9"/>
      <c r="BJ239" s="9"/>
      <c r="BK239" s="2"/>
      <c r="BL239" s="52"/>
      <c r="BM239" s="8"/>
      <c r="BN239" s="8"/>
      <c r="BO239" s="8"/>
      <c r="BP239" s="60"/>
      <c r="BQ239" s="61"/>
      <c r="BR239" s="61"/>
    </row>
    <row r="240" spans="1:70" s="25" customFormat="1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56"/>
      <c r="X240" s="9"/>
      <c r="Y240" s="9"/>
      <c r="Z240" s="9"/>
      <c r="AA240" s="8"/>
      <c r="AB240" s="9"/>
      <c r="AC240" s="9"/>
      <c r="AD240" s="3"/>
      <c r="AE240" s="9"/>
      <c r="AF240" s="9"/>
      <c r="AG240" s="9"/>
      <c r="AH240" s="8"/>
      <c r="AI240" s="22"/>
      <c r="AJ240" s="22"/>
      <c r="AK240" s="22"/>
      <c r="AL240" s="22"/>
      <c r="AM240" s="23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116"/>
      <c r="AZ240" s="39"/>
      <c r="BA240" s="8"/>
      <c r="BB240" s="9"/>
      <c r="BC240" s="9"/>
      <c r="BD240" s="9"/>
      <c r="BE240" s="9"/>
      <c r="BF240" s="9"/>
      <c r="BG240" s="9"/>
      <c r="BH240" s="9"/>
      <c r="BI240" s="9"/>
      <c r="BJ240" s="9"/>
      <c r="BK240" s="2"/>
      <c r="BL240" s="52"/>
      <c r="BM240" s="8"/>
      <c r="BN240" s="8"/>
      <c r="BO240" s="8"/>
      <c r="BP240" s="60"/>
      <c r="BQ240" s="61"/>
      <c r="BR240" s="61"/>
    </row>
    <row r="241" spans="1:70" s="25" customFormat="1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56"/>
      <c r="X241" s="9"/>
      <c r="Y241" s="9"/>
      <c r="Z241" s="9"/>
      <c r="AA241" s="8"/>
      <c r="AB241" s="9"/>
      <c r="AC241" s="9"/>
      <c r="AD241" s="3"/>
      <c r="AE241" s="9"/>
      <c r="AF241" s="9"/>
      <c r="AG241" s="9"/>
      <c r="AH241" s="8"/>
      <c r="AI241" s="22"/>
      <c r="AJ241" s="22"/>
      <c r="AK241" s="22"/>
      <c r="AL241" s="22"/>
      <c r="AM241" s="23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116"/>
      <c r="AZ241" s="39"/>
      <c r="BA241" s="8"/>
      <c r="BB241" s="9"/>
      <c r="BC241" s="9"/>
      <c r="BD241" s="9"/>
      <c r="BE241" s="9"/>
      <c r="BF241" s="9"/>
      <c r="BG241" s="9"/>
      <c r="BH241" s="9"/>
      <c r="BI241" s="9"/>
      <c r="BJ241" s="9"/>
      <c r="BK241" s="2"/>
      <c r="BL241" s="52"/>
      <c r="BM241" s="8"/>
      <c r="BN241" s="8"/>
      <c r="BO241" s="8"/>
      <c r="BP241" s="60"/>
      <c r="BQ241" s="61"/>
      <c r="BR241" s="61"/>
    </row>
    <row r="242" spans="1:70" s="25" customFormat="1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56"/>
      <c r="X242" s="9"/>
      <c r="Y242" s="9"/>
      <c r="Z242" s="9"/>
      <c r="AA242" s="8"/>
      <c r="AB242" s="9"/>
      <c r="AC242" s="9"/>
      <c r="AD242" s="3"/>
      <c r="AE242" s="9"/>
      <c r="AF242" s="9"/>
      <c r="AG242" s="9"/>
      <c r="AH242" s="8"/>
      <c r="AI242" s="22"/>
      <c r="AJ242" s="22"/>
      <c r="AK242" s="22"/>
      <c r="AL242" s="22"/>
      <c r="AM242" s="23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116"/>
      <c r="AZ242" s="39"/>
      <c r="BA242" s="8"/>
      <c r="BB242" s="9"/>
      <c r="BC242" s="9"/>
      <c r="BD242" s="9"/>
      <c r="BE242" s="9"/>
      <c r="BF242" s="9"/>
      <c r="BG242" s="9"/>
      <c r="BH242" s="9"/>
      <c r="BI242" s="9"/>
      <c r="BJ242" s="9"/>
      <c r="BK242" s="2"/>
      <c r="BL242" s="52"/>
      <c r="BM242" s="8"/>
      <c r="BN242" s="8"/>
      <c r="BO242" s="8"/>
      <c r="BP242" s="60"/>
      <c r="BQ242" s="61"/>
      <c r="BR242" s="61"/>
    </row>
    <row r="243" spans="1:70" s="25" customFormat="1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56"/>
      <c r="X243" s="9"/>
      <c r="Y243" s="9"/>
      <c r="Z243" s="9"/>
      <c r="AA243" s="8"/>
      <c r="AB243" s="9"/>
      <c r="AC243" s="9"/>
      <c r="AD243" s="3"/>
      <c r="AE243" s="9"/>
      <c r="AF243" s="9"/>
      <c r="AG243" s="9"/>
      <c r="AH243" s="8"/>
      <c r="AI243" s="22"/>
      <c r="AJ243" s="22"/>
      <c r="AK243" s="22"/>
      <c r="AL243" s="22"/>
      <c r="AM243" s="23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116"/>
      <c r="AZ243" s="39"/>
      <c r="BA243" s="8"/>
      <c r="BB243" s="9"/>
      <c r="BC243" s="9"/>
      <c r="BD243" s="9"/>
      <c r="BE243" s="9"/>
      <c r="BF243" s="9"/>
      <c r="BG243" s="9"/>
      <c r="BH243" s="9"/>
      <c r="BI243" s="9"/>
      <c r="BJ243" s="9"/>
      <c r="BK243" s="2"/>
      <c r="BL243" s="52"/>
      <c r="BM243" s="8"/>
      <c r="BN243" s="8"/>
      <c r="BO243" s="8"/>
      <c r="BP243" s="60"/>
      <c r="BQ243" s="61"/>
      <c r="BR243" s="61"/>
    </row>
    <row r="244" spans="1:70" s="25" customFormat="1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56"/>
      <c r="X244" s="9"/>
      <c r="Y244" s="9"/>
      <c r="Z244" s="9"/>
      <c r="AA244" s="8"/>
      <c r="AB244" s="9"/>
      <c r="AC244" s="9"/>
      <c r="AD244" s="3"/>
      <c r="AE244" s="9"/>
      <c r="AF244" s="9"/>
      <c r="AG244" s="9"/>
      <c r="AH244" s="8"/>
      <c r="AI244" s="22"/>
      <c r="AJ244" s="22"/>
      <c r="AK244" s="22"/>
      <c r="AL244" s="22"/>
      <c r="AM244" s="23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116"/>
      <c r="AZ244" s="39"/>
      <c r="BA244" s="8"/>
      <c r="BB244" s="9"/>
      <c r="BC244" s="9"/>
      <c r="BD244" s="9"/>
      <c r="BE244" s="9"/>
      <c r="BF244" s="9"/>
      <c r="BG244" s="9"/>
      <c r="BH244" s="9"/>
      <c r="BI244" s="9"/>
      <c r="BJ244" s="9"/>
      <c r="BK244" s="2"/>
      <c r="BL244" s="52"/>
      <c r="BM244" s="8"/>
      <c r="BN244" s="8"/>
      <c r="BO244" s="8"/>
      <c r="BP244" s="60"/>
      <c r="BQ244" s="61"/>
      <c r="BR244" s="61"/>
    </row>
    <row r="245" spans="1:70" s="25" customFormat="1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56"/>
      <c r="X245" s="9"/>
      <c r="Y245" s="9"/>
      <c r="Z245" s="9"/>
      <c r="AA245" s="8"/>
      <c r="AB245" s="9"/>
      <c r="AC245" s="9"/>
      <c r="AD245" s="3"/>
      <c r="AE245" s="9"/>
      <c r="AF245" s="9"/>
      <c r="AG245" s="9"/>
      <c r="AH245" s="8"/>
      <c r="AI245" s="22"/>
      <c r="AJ245" s="22"/>
      <c r="AK245" s="22"/>
      <c r="AL245" s="22"/>
      <c r="AM245" s="23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116"/>
      <c r="AZ245" s="39"/>
      <c r="BA245" s="8"/>
      <c r="BB245" s="9"/>
      <c r="BC245" s="9"/>
      <c r="BD245" s="9"/>
      <c r="BE245" s="9"/>
      <c r="BF245" s="9"/>
      <c r="BG245" s="9"/>
      <c r="BH245" s="9"/>
      <c r="BI245" s="9"/>
      <c r="BJ245" s="9"/>
      <c r="BK245" s="2"/>
      <c r="BL245" s="52"/>
      <c r="BM245" s="8"/>
      <c r="BN245" s="8"/>
      <c r="BO245" s="8"/>
      <c r="BP245" s="60"/>
      <c r="BQ245" s="61"/>
      <c r="BR245" s="61"/>
    </row>
    <row r="246" spans="1:70" s="25" customFormat="1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56"/>
      <c r="X246" s="9"/>
      <c r="Y246" s="9"/>
      <c r="Z246" s="9"/>
      <c r="AA246" s="8"/>
      <c r="AB246" s="9"/>
      <c r="AC246" s="9"/>
      <c r="AD246" s="3"/>
      <c r="AE246" s="9"/>
      <c r="AF246" s="9"/>
      <c r="AG246" s="9"/>
      <c r="AH246" s="8"/>
      <c r="AI246" s="22"/>
      <c r="AJ246" s="22"/>
      <c r="AK246" s="22"/>
      <c r="AL246" s="22"/>
      <c r="AM246" s="23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116"/>
      <c r="AZ246" s="39"/>
      <c r="BA246" s="8"/>
      <c r="BB246" s="9"/>
      <c r="BC246" s="9"/>
      <c r="BD246" s="9"/>
      <c r="BE246" s="9"/>
      <c r="BF246" s="9"/>
      <c r="BG246" s="9"/>
      <c r="BH246" s="9"/>
      <c r="BI246" s="9"/>
      <c r="BJ246" s="9"/>
      <c r="BK246" s="2"/>
      <c r="BL246" s="52"/>
      <c r="BM246" s="8"/>
      <c r="BN246" s="8"/>
      <c r="BO246" s="8"/>
      <c r="BP246" s="60"/>
      <c r="BQ246" s="61"/>
      <c r="BR246" s="61"/>
    </row>
    <row r="247" spans="1:70" s="25" customFormat="1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56"/>
      <c r="X247" s="9"/>
      <c r="Y247" s="9"/>
      <c r="Z247" s="9"/>
      <c r="AA247" s="8"/>
      <c r="AB247" s="9"/>
      <c r="AC247" s="9"/>
      <c r="AD247" s="3"/>
      <c r="AE247" s="9"/>
      <c r="AF247" s="9"/>
      <c r="AG247" s="9"/>
      <c r="AH247" s="8"/>
      <c r="AI247" s="22"/>
      <c r="AJ247" s="22"/>
      <c r="AK247" s="22"/>
      <c r="AL247" s="22"/>
      <c r="AM247" s="23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116"/>
      <c r="AZ247" s="39"/>
      <c r="BA247" s="8"/>
      <c r="BB247" s="9"/>
      <c r="BC247" s="9"/>
      <c r="BD247" s="9"/>
      <c r="BE247" s="9"/>
      <c r="BF247" s="9"/>
      <c r="BG247" s="9"/>
      <c r="BH247" s="9"/>
      <c r="BI247" s="9"/>
      <c r="BJ247" s="9"/>
      <c r="BK247" s="2"/>
      <c r="BL247" s="52"/>
      <c r="BM247" s="8"/>
      <c r="BN247" s="8"/>
      <c r="BO247" s="8"/>
      <c r="BP247" s="60"/>
      <c r="BQ247" s="61"/>
      <c r="BR247" s="61"/>
    </row>
    <row r="248" spans="1:70" s="25" customFormat="1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56"/>
      <c r="X248" s="9"/>
      <c r="Y248" s="9"/>
      <c r="Z248" s="9"/>
      <c r="AA248" s="8"/>
      <c r="AB248" s="9"/>
      <c r="AC248" s="9"/>
      <c r="AD248" s="3"/>
      <c r="AE248" s="9"/>
      <c r="AF248" s="9"/>
      <c r="AG248" s="9"/>
      <c r="AH248" s="8"/>
      <c r="AI248" s="22"/>
      <c r="AJ248" s="22"/>
      <c r="AK248" s="22"/>
      <c r="AL248" s="22"/>
      <c r="AM248" s="23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116"/>
      <c r="AZ248" s="39"/>
      <c r="BA248" s="8"/>
      <c r="BB248" s="9"/>
      <c r="BC248" s="9"/>
      <c r="BD248" s="9"/>
      <c r="BE248" s="9"/>
      <c r="BF248" s="9"/>
      <c r="BG248" s="9"/>
      <c r="BH248" s="9"/>
      <c r="BI248" s="9"/>
      <c r="BJ248" s="9"/>
      <c r="BK248" s="2"/>
      <c r="BL248" s="52"/>
      <c r="BM248" s="8"/>
      <c r="BN248" s="8"/>
      <c r="BO248" s="8"/>
      <c r="BP248" s="60"/>
      <c r="BQ248" s="61"/>
      <c r="BR248" s="61"/>
    </row>
    <row r="249" spans="1:70" s="24" customFormat="1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56"/>
      <c r="X249" s="9"/>
      <c r="Y249" s="9"/>
      <c r="Z249" s="9"/>
      <c r="AA249" s="8"/>
      <c r="AB249" s="9"/>
      <c r="AC249" s="9"/>
      <c r="AD249" s="3"/>
      <c r="AE249" s="9"/>
      <c r="AF249" s="9"/>
      <c r="AG249" s="9"/>
      <c r="AH249" s="8"/>
      <c r="AI249" s="22"/>
      <c r="AJ249" s="22"/>
      <c r="AK249" s="22"/>
      <c r="AL249" s="22"/>
      <c r="AM249" s="23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116"/>
      <c r="AZ249" s="39"/>
      <c r="BA249" s="8"/>
      <c r="BB249" s="9"/>
      <c r="BC249" s="9"/>
      <c r="BD249" s="9"/>
      <c r="BE249" s="9"/>
      <c r="BF249" s="9"/>
      <c r="BG249" s="9"/>
      <c r="BH249" s="9"/>
      <c r="BI249" s="9"/>
      <c r="BJ249" s="9"/>
      <c r="BK249" s="2"/>
      <c r="BL249" s="48"/>
      <c r="BM249" s="8"/>
      <c r="BN249" s="8"/>
      <c r="BO249" s="8"/>
      <c r="BP249" s="60"/>
      <c r="BQ249" s="61"/>
      <c r="BR249" s="61"/>
    </row>
    <row r="250" spans="1:70" s="25" customFormat="1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56"/>
      <c r="X250" s="9"/>
      <c r="Y250" s="9"/>
      <c r="Z250" s="9"/>
      <c r="AA250" s="8"/>
      <c r="AB250" s="9"/>
      <c r="AC250" s="9"/>
      <c r="AD250" s="3"/>
      <c r="AE250" s="94"/>
      <c r="AF250" s="9"/>
      <c r="AG250" s="9"/>
      <c r="AH250" s="8"/>
      <c r="AI250" s="22"/>
      <c r="AJ250" s="22"/>
      <c r="AK250" s="22"/>
      <c r="AL250" s="22"/>
      <c r="AM250" s="23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116"/>
      <c r="AZ250" s="39"/>
      <c r="BA250" s="8"/>
      <c r="BB250" s="9"/>
      <c r="BC250" s="9"/>
      <c r="BD250" s="9"/>
      <c r="BE250" s="9"/>
      <c r="BF250" s="9"/>
      <c r="BG250" s="9"/>
      <c r="BH250" s="9"/>
      <c r="BI250" s="9"/>
      <c r="BJ250" s="9"/>
      <c r="BK250" s="2"/>
      <c r="BL250" s="48"/>
      <c r="BM250" s="8"/>
      <c r="BN250" s="8"/>
      <c r="BO250" s="8"/>
      <c r="BP250" s="60"/>
      <c r="BQ250" s="61"/>
      <c r="BR250" s="61"/>
    </row>
    <row r="251" spans="1:70" s="25" customFormat="1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56"/>
      <c r="X251" s="9"/>
      <c r="Y251" s="9"/>
      <c r="Z251" s="9"/>
      <c r="AA251" s="8"/>
      <c r="AB251" s="9"/>
      <c r="AC251" s="9"/>
      <c r="AD251" s="3"/>
      <c r="AE251" s="94"/>
      <c r="AF251" s="9"/>
      <c r="AG251" s="9"/>
      <c r="AH251" s="8"/>
      <c r="AI251" s="22"/>
      <c r="AJ251" s="22"/>
      <c r="AK251" s="22"/>
      <c r="AL251" s="22"/>
      <c r="AM251" s="23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116"/>
      <c r="AZ251" s="39"/>
      <c r="BA251" s="8"/>
      <c r="BB251" s="9"/>
      <c r="BC251" s="9"/>
      <c r="BD251" s="9"/>
      <c r="BE251" s="9"/>
      <c r="BF251" s="9"/>
      <c r="BG251" s="9"/>
      <c r="BH251" s="9"/>
      <c r="BI251" s="9"/>
      <c r="BJ251" s="9"/>
      <c r="BK251" s="2"/>
      <c r="BL251" s="48"/>
      <c r="BM251" s="8"/>
      <c r="BN251" s="8"/>
      <c r="BO251" s="8"/>
      <c r="BP251" s="60"/>
      <c r="BQ251" s="61"/>
      <c r="BR251" s="61"/>
    </row>
    <row r="252" spans="1:70" s="25" customFormat="1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56"/>
      <c r="X252" s="9"/>
      <c r="Y252" s="9"/>
      <c r="Z252" s="9"/>
      <c r="AA252" s="8"/>
      <c r="AB252" s="9"/>
      <c r="AC252" s="9"/>
      <c r="AD252" s="3"/>
      <c r="AE252" s="94"/>
      <c r="AF252" s="9"/>
      <c r="AG252" s="9"/>
      <c r="AH252" s="8"/>
      <c r="AI252" s="22"/>
      <c r="AJ252" s="22"/>
      <c r="AK252" s="22"/>
      <c r="AL252" s="22"/>
      <c r="AM252" s="23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116"/>
      <c r="AZ252" s="39"/>
      <c r="BA252" s="8"/>
      <c r="BB252" s="9"/>
      <c r="BC252" s="9"/>
      <c r="BD252" s="9"/>
      <c r="BE252" s="9"/>
      <c r="BF252" s="9"/>
      <c r="BG252" s="9"/>
      <c r="BH252" s="9"/>
      <c r="BI252" s="9"/>
      <c r="BJ252" s="9"/>
      <c r="BK252" s="2"/>
      <c r="BL252" s="48"/>
      <c r="BM252" s="8"/>
      <c r="BN252" s="8"/>
      <c r="BO252" s="8"/>
      <c r="BP252" s="60"/>
      <c r="BQ252" s="61"/>
      <c r="BR252" s="61"/>
    </row>
    <row r="253" spans="1:70" s="25" customFormat="1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56"/>
      <c r="X253" s="9"/>
      <c r="Y253" s="9"/>
      <c r="Z253" s="9"/>
      <c r="AA253" s="8"/>
      <c r="AB253" s="9"/>
      <c r="AC253" s="9"/>
      <c r="AD253" s="3"/>
      <c r="AE253" s="94"/>
      <c r="AF253" s="9"/>
      <c r="AG253" s="9"/>
      <c r="AH253" s="8"/>
      <c r="AI253" s="22"/>
      <c r="AJ253" s="22"/>
      <c r="AK253" s="22"/>
      <c r="AL253" s="22"/>
      <c r="AM253" s="23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116"/>
      <c r="AZ253" s="39"/>
      <c r="BA253" s="8"/>
      <c r="BB253" s="9"/>
      <c r="BC253" s="9"/>
      <c r="BD253" s="9"/>
      <c r="BE253" s="9"/>
      <c r="BF253" s="9"/>
      <c r="BG253" s="9"/>
      <c r="BH253" s="9"/>
      <c r="BI253" s="9"/>
      <c r="BJ253" s="9"/>
      <c r="BK253" s="2"/>
      <c r="BL253" s="48"/>
      <c r="BM253" s="8"/>
      <c r="BN253" s="8"/>
      <c r="BO253" s="8"/>
      <c r="BP253" s="60"/>
      <c r="BQ253" s="61"/>
      <c r="BR253" s="61"/>
    </row>
    <row r="254" spans="1:70" s="25" customFormat="1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56"/>
      <c r="X254" s="9"/>
      <c r="Y254" s="9"/>
      <c r="Z254" s="9"/>
      <c r="AA254" s="8"/>
      <c r="AB254" s="9"/>
      <c r="AC254" s="9"/>
      <c r="AD254" s="3"/>
      <c r="AE254" s="94"/>
      <c r="AF254" s="93"/>
      <c r="AG254" s="9"/>
      <c r="AH254" s="8"/>
      <c r="AI254" s="22"/>
      <c r="AJ254" s="22"/>
      <c r="AK254" s="22"/>
      <c r="AL254" s="22"/>
      <c r="AM254" s="23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117"/>
      <c r="AZ254" s="39"/>
      <c r="BA254" s="8"/>
      <c r="BB254" s="9"/>
      <c r="BC254" s="9"/>
      <c r="BD254" s="9"/>
      <c r="BE254" s="9"/>
      <c r="BF254" s="9"/>
      <c r="BG254" s="9"/>
      <c r="BH254" s="9"/>
      <c r="BI254" s="9"/>
      <c r="BJ254" s="9"/>
      <c r="BK254" s="2"/>
      <c r="BL254" s="48"/>
      <c r="BM254" s="8"/>
      <c r="BN254" s="8"/>
      <c r="BO254" s="8"/>
      <c r="BP254" s="60"/>
      <c r="BQ254" s="61"/>
      <c r="BR254" s="61"/>
    </row>
    <row r="255" spans="1:70" s="25" customFormat="1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56"/>
      <c r="X255" s="9"/>
      <c r="Y255" s="9"/>
      <c r="Z255" s="9"/>
      <c r="AA255" s="8"/>
      <c r="AB255" s="9"/>
      <c r="AC255" s="9"/>
      <c r="AD255" s="3"/>
      <c r="AE255" s="94"/>
      <c r="AF255" s="9"/>
      <c r="AG255" s="9"/>
      <c r="AH255" s="8"/>
      <c r="AI255" s="22"/>
      <c r="AJ255" s="22"/>
      <c r="AK255" s="22"/>
      <c r="AL255" s="22"/>
      <c r="AM255" s="23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116"/>
      <c r="AZ255" s="39"/>
      <c r="BA255" s="8"/>
      <c r="BB255" s="9"/>
      <c r="BC255" s="9"/>
      <c r="BD255" s="9"/>
      <c r="BE255" s="9"/>
      <c r="BF255" s="9"/>
      <c r="BG255" s="9"/>
      <c r="BH255" s="9"/>
      <c r="BI255" s="9"/>
      <c r="BJ255" s="9"/>
      <c r="BK255" s="2"/>
      <c r="BL255" s="48"/>
      <c r="BM255" s="8"/>
      <c r="BN255" s="8"/>
      <c r="BO255" s="8"/>
      <c r="BP255" s="60"/>
      <c r="BQ255" s="61"/>
      <c r="BR255" s="61"/>
    </row>
    <row r="256" spans="1:70" s="25" customFormat="1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56"/>
      <c r="X256" s="9"/>
      <c r="Y256" s="9"/>
      <c r="Z256" s="9"/>
      <c r="AA256" s="8"/>
      <c r="AB256" s="9"/>
      <c r="AC256" s="9"/>
      <c r="AD256" s="3"/>
      <c r="AE256" s="9"/>
      <c r="AF256" s="9"/>
      <c r="AG256" s="9"/>
      <c r="AH256" s="8"/>
      <c r="AI256" s="22"/>
      <c r="AJ256" s="22"/>
      <c r="AK256" s="22"/>
      <c r="AL256" s="22"/>
      <c r="AM256" s="23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116"/>
      <c r="AZ256" s="39"/>
      <c r="BA256" s="8"/>
      <c r="BB256" s="9"/>
      <c r="BC256" s="9"/>
      <c r="BD256" s="9"/>
      <c r="BE256" s="9"/>
      <c r="BF256" s="9"/>
      <c r="BG256" s="9"/>
      <c r="BH256" s="9"/>
      <c r="BI256" s="9"/>
      <c r="BJ256" s="9"/>
      <c r="BK256" s="2"/>
      <c r="BL256" s="48"/>
      <c r="BM256" s="8"/>
      <c r="BN256" s="8"/>
      <c r="BO256" s="8"/>
      <c r="BP256" s="60"/>
      <c r="BQ256" s="61"/>
      <c r="BR256" s="61"/>
    </row>
    <row r="257" spans="1:70" s="25" customFormat="1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56"/>
      <c r="X257" s="9"/>
      <c r="Y257" s="9"/>
      <c r="Z257" s="9"/>
      <c r="AA257" s="8"/>
      <c r="AB257" s="9"/>
      <c r="AC257" s="9"/>
      <c r="AD257" s="3"/>
      <c r="AE257" s="9"/>
      <c r="AF257" s="9"/>
      <c r="AG257" s="9"/>
      <c r="AH257" s="8"/>
      <c r="AI257" s="22"/>
      <c r="AJ257" s="22"/>
      <c r="AK257" s="22"/>
      <c r="AL257" s="22"/>
      <c r="AM257" s="23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116"/>
      <c r="AZ257" s="39"/>
      <c r="BA257" s="8"/>
      <c r="BB257" s="9"/>
      <c r="BC257" s="9"/>
      <c r="BD257" s="9"/>
      <c r="BE257" s="9"/>
      <c r="BF257" s="9"/>
      <c r="BG257" s="9"/>
      <c r="BH257" s="9"/>
      <c r="BI257" s="9"/>
      <c r="BJ257" s="9"/>
      <c r="BK257" s="2"/>
      <c r="BL257" s="48"/>
      <c r="BM257" s="8"/>
      <c r="BN257" s="8"/>
      <c r="BO257" s="8"/>
      <c r="BP257" s="60"/>
      <c r="BQ257" s="61"/>
      <c r="BR257" s="61"/>
    </row>
    <row r="258" spans="1:70" s="25" customFormat="1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56"/>
      <c r="X258" s="9"/>
      <c r="Y258" s="9"/>
      <c r="Z258" s="9"/>
      <c r="AA258" s="8"/>
      <c r="AB258" s="9"/>
      <c r="AC258" s="9"/>
      <c r="AD258" s="3"/>
      <c r="AE258" s="9"/>
      <c r="AF258" s="9"/>
      <c r="AG258" s="9"/>
      <c r="AH258" s="8"/>
      <c r="AI258" s="22"/>
      <c r="AJ258" s="22"/>
      <c r="AK258" s="22"/>
      <c r="AL258" s="22"/>
      <c r="AM258" s="23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116"/>
      <c r="AZ258" s="39"/>
      <c r="BA258" s="8"/>
      <c r="BB258" s="9"/>
      <c r="BC258" s="9"/>
      <c r="BD258" s="9"/>
      <c r="BE258" s="9"/>
      <c r="BF258" s="9"/>
      <c r="BG258" s="9"/>
      <c r="BH258" s="9"/>
      <c r="BI258" s="9"/>
      <c r="BJ258" s="9"/>
      <c r="BK258" s="2"/>
      <c r="BL258" s="48"/>
      <c r="BM258" s="8"/>
      <c r="BN258" s="8"/>
      <c r="BO258" s="8"/>
      <c r="BP258" s="60"/>
      <c r="BQ258" s="61"/>
      <c r="BR258" s="61"/>
    </row>
    <row r="259" spans="1:70" s="25" customFormat="1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56"/>
      <c r="X259" s="9"/>
      <c r="Y259" s="9"/>
      <c r="Z259" s="9"/>
      <c r="AA259" s="8"/>
      <c r="AB259" s="9"/>
      <c r="AC259" s="9"/>
      <c r="AD259" s="3"/>
      <c r="AE259" s="9"/>
      <c r="AF259" s="9"/>
      <c r="AG259" s="9"/>
      <c r="AH259" s="8"/>
      <c r="AI259" s="22"/>
      <c r="AJ259" s="22"/>
      <c r="AK259" s="22"/>
      <c r="AL259" s="22"/>
      <c r="AM259" s="23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116"/>
      <c r="AZ259" s="39"/>
      <c r="BA259" s="8"/>
      <c r="BB259" s="9"/>
      <c r="BC259" s="9"/>
      <c r="BD259" s="9"/>
      <c r="BE259" s="9"/>
      <c r="BF259" s="9"/>
      <c r="BG259" s="9"/>
      <c r="BH259" s="9"/>
      <c r="BI259" s="9"/>
      <c r="BJ259" s="9"/>
      <c r="BK259" s="2"/>
      <c r="BL259" s="48"/>
      <c r="BM259" s="8"/>
      <c r="BN259" s="8"/>
      <c r="BO259" s="8"/>
      <c r="BP259" s="60"/>
      <c r="BQ259" s="61"/>
      <c r="BR259" s="61"/>
    </row>
    <row r="260" spans="1:70" s="25" customFormat="1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56"/>
      <c r="X260" s="9"/>
      <c r="Y260" s="9"/>
      <c r="Z260" s="9"/>
      <c r="AA260" s="8"/>
      <c r="AB260" s="9"/>
      <c r="AC260" s="9"/>
      <c r="AD260" s="3"/>
      <c r="AE260" s="9"/>
      <c r="AF260" s="9"/>
      <c r="AG260" s="9"/>
      <c r="AH260" s="8"/>
      <c r="AI260" s="22"/>
      <c r="AJ260" s="22"/>
      <c r="AK260" s="22"/>
      <c r="AL260" s="22"/>
      <c r="AM260" s="23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116"/>
      <c r="AZ260" s="39"/>
      <c r="BA260" s="8"/>
      <c r="BB260" s="9"/>
      <c r="BC260" s="9"/>
      <c r="BD260" s="9"/>
      <c r="BE260" s="9"/>
      <c r="BF260" s="9"/>
      <c r="BG260" s="9"/>
      <c r="BH260" s="9"/>
      <c r="BI260" s="9"/>
      <c r="BJ260" s="9"/>
      <c r="BK260" s="2"/>
      <c r="BL260" s="48"/>
      <c r="BM260" s="8"/>
      <c r="BN260" s="8"/>
      <c r="BO260" s="8"/>
      <c r="BP260" s="60"/>
      <c r="BQ260" s="61"/>
      <c r="BR260" s="61"/>
    </row>
    <row r="261" spans="1:70" s="25" customFormat="1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56"/>
      <c r="X261" s="9"/>
      <c r="Y261" s="9"/>
      <c r="Z261" s="9"/>
      <c r="AA261" s="8"/>
      <c r="AB261" s="9"/>
      <c r="AC261" s="9"/>
      <c r="AD261" s="3"/>
      <c r="AE261" s="9"/>
      <c r="AF261" s="9"/>
      <c r="AG261" s="9"/>
      <c r="AH261" s="8"/>
      <c r="AI261" s="22"/>
      <c r="AJ261" s="22"/>
      <c r="AK261" s="22"/>
      <c r="AL261" s="22"/>
      <c r="AM261" s="23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116"/>
      <c r="AZ261" s="39"/>
      <c r="BA261" s="8"/>
      <c r="BB261" s="9"/>
      <c r="BC261" s="9"/>
      <c r="BD261" s="9"/>
      <c r="BE261" s="9"/>
      <c r="BF261" s="9"/>
      <c r="BG261" s="9"/>
      <c r="BH261" s="9"/>
      <c r="BI261" s="9"/>
      <c r="BJ261" s="9"/>
      <c r="BK261" s="2"/>
      <c r="BL261" s="48"/>
      <c r="BM261" s="8"/>
      <c r="BN261" s="8"/>
      <c r="BO261" s="8"/>
      <c r="BP261" s="60"/>
      <c r="BQ261" s="61"/>
      <c r="BR261" s="61"/>
    </row>
    <row r="262" spans="1:70" s="25" customFormat="1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56"/>
      <c r="X262" s="9"/>
      <c r="Y262" s="9"/>
      <c r="Z262" s="9"/>
      <c r="AA262" s="8"/>
      <c r="AB262" s="9"/>
      <c r="AC262" s="9"/>
      <c r="AD262" s="3"/>
      <c r="AE262" s="9"/>
      <c r="AF262" s="9"/>
      <c r="AG262" s="9"/>
      <c r="AH262" s="8"/>
      <c r="AI262" s="22"/>
      <c r="AJ262" s="22"/>
      <c r="AK262" s="22"/>
      <c r="AL262" s="22"/>
      <c r="AM262" s="23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116"/>
      <c r="AZ262" s="39"/>
      <c r="BA262" s="8"/>
      <c r="BB262" s="9"/>
      <c r="BC262" s="9"/>
      <c r="BD262" s="9"/>
      <c r="BE262" s="9"/>
      <c r="BF262" s="9"/>
      <c r="BG262" s="9"/>
      <c r="BH262" s="9"/>
      <c r="BI262" s="9"/>
      <c r="BJ262" s="9"/>
      <c r="BK262" s="2"/>
      <c r="BL262" s="48"/>
      <c r="BM262" s="8"/>
      <c r="BN262" s="8"/>
      <c r="BO262" s="8"/>
      <c r="BP262" s="60"/>
      <c r="BQ262" s="61"/>
      <c r="BR262" s="61"/>
    </row>
    <row r="263" spans="1:70" s="25" customFormat="1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56"/>
      <c r="X263" s="9"/>
      <c r="Y263" s="9"/>
      <c r="Z263" s="9"/>
      <c r="AA263" s="8"/>
      <c r="AB263" s="9"/>
      <c r="AC263" s="9"/>
      <c r="AD263" s="3"/>
      <c r="AE263" s="9"/>
      <c r="AF263" s="9"/>
      <c r="AG263" s="9"/>
      <c r="AH263" s="8"/>
      <c r="AI263" s="22"/>
      <c r="AJ263" s="22"/>
      <c r="AK263" s="22"/>
      <c r="AL263" s="22"/>
      <c r="AM263" s="23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116"/>
      <c r="AZ263" s="39"/>
      <c r="BA263" s="8"/>
      <c r="BB263" s="9"/>
      <c r="BC263" s="9"/>
      <c r="BD263" s="9"/>
      <c r="BE263" s="9"/>
      <c r="BF263" s="9"/>
      <c r="BG263" s="9"/>
      <c r="BH263" s="9"/>
      <c r="BI263" s="9"/>
      <c r="BJ263" s="9"/>
      <c r="BK263" s="2"/>
      <c r="BL263" s="48"/>
      <c r="BM263" s="8"/>
      <c r="BN263" s="8"/>
      <c r="BO263" s="8"/>
      <c r="BP263" s="60"/>
      <c r="BQ263" s="61"/>
      <c r="BR263" s="61"/>
    </row>
    <row r="264" spans="1:70" s="26" customFormat="1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56"/>
      <c r="X264" s="9"/>
      <c r="Y264" s="9"/>
      <c r="Z264" s="9"/>
      <c r="AA264" s="8"/>
      <c r="AB264" s="9"/>
      <c r="AC264" s="9"/>
      <c r="AD264" s="3"/>
      <c r="AE264" s="9"/>
      <c r="AF264" s="9"/>
      <c r="AG264" s="9"/>
      <c r="AH264" s="8"/>
      <c r="AI264" s="22"/>
      <c r="AJ264" s="22"/>
      <c r="AK264" s="22"/>
      <c r="AL264" s="22"/>
      <c r="AM264" s="23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116"/>
      <c r="AZ264" s="39"/>
      <c r="BA264" s="8"/>
      <c r="BB264" s="9"/>
      <c r="BC264" s="9"/>
      <c r="BD264" s="9"/>
      <c r="BE264" s="9"/>
      <c r="BF264" s="9"/>
      <c r="BG264" s="9"/>
      <c r="BH264" s="9"/>
      <c r="BI264" s="9"/>
      <c r="BJ264" s="9"/>
      <c r="BK264" s="2"/>
      <c r="BL264" s="48"/>
      <c r="BM264" s="8"/>
      <c r="BN264" s="8"/>
      <c r="BO264" s="8"/>
      <c r="BP264" s="60"/>
      <c r="BQ264" s="61"/>
      <c r="BR264" s="61"/>
    </row>
    <row r="265" spans="1:70" s="26" customFormat="1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56"/>
      <c r="X265" s="9"/>
      <c r="Y265" s="9"/>
      <c r="Z265" s="9"/>
      <c r="AA265" s="8"/>
      <c r="AB265" s="9"/>
      <c r="AC265" s="9"/>
      <c r="AD265" s="3"/>
      <c r="AE265" s="9"/>
      <c r="AF265" s="9"/>
      <c r="AG265" s="9"/>
      <c r="AH265" s="8"/>
      <c r="AI265" s="22"/>
      <c r="AJ265" s="22"/>
      <c r="AK265" s="22"/>
      <c r="AL265" s="22"/>
      <c r="AM265" s="23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116"/>
      <c r="AZ265" s="39"/>
      <c r="BA265" s="8"/>
      <c r="BB265" s="9"/>
      <c r="BC265" s="9"/>
      <c r="BD265" s="9"/>
      <c r="BE265" s="9"/>
      <c r="BF265" s="9"/>
      <c r="BG265" s="9"/>
      <c r="BH265" s="9"/>
      <c r="BI265" s="9"/>
      <c r="BJ265" s="9"/>
      <c r="BK265" s="2"/>
      <c r="BL265" s="48"/>
      <c r="BM265" s="8"/>
      <c r="BN265" s="8"/>
      <c r="BO265" s="8"/>
      <c r="BP265" s="60"/>
      <c r="BQ265" s="61"/>
      <c r="BR265" s="61"/>
    </row>
    <row r="266" spans="1:70" s="25" customFormat="1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56"/>
      <c r="X266" s="9"/>
      <c r="Y266" s="9"/>
      <c r="Z266" s="9"/>
      <c r="AA266" s="8"/>
      <c r="AB266" s="9"/>
      <c r="AC266" s="9"/>
      <c r="AD266" s="3"/>
      <c r="AE266" s="9"/>
      <c r="AF266" s="9"/>
      <c r="AG266" s="9"/>
      <c r="AH266" s="8"/>
      <c r="AI266" s="22"/>
      <c r="AJ266" s="22"/>
      <c r="AK266" s="22"/>
      <c r="AL266" s="22"/>
      <c r="AM266" s="23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116"/>
      <c r="AZ266" s="39"/>
      <c r="BA266" s="8"/>
      <c r="BB266" s="9"/>
      <c r="BC266" s="9"/>
      <c r="BD266" s="9"/>
      <c r="BE266" s="9"/>
      <c r="BF266" s="9"/>
      <c r="BG266" s="9"/>
      <c r="BH266" s="9"/>
      <c r="BI266" s="9"/>
      <c r="BJ266" s="9"/>
      <c r="BK266" s="2"/>
      <c r="BL266" s="48"/>
      <c r="BM266" s="8"/>
      <c r="BN266" s="8"/>
      <c r="BO266" s="8"/>
      <c r="BP266" s="60"/>
      <c r="BQ266" s="61"/>
      <c r="BR266" s="61"/>
    </row>
    <row r="267" spans="1:70" s="25" customFormat="1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56"/>
      <c r="X267" s="9"/>
      <c r="Y267" s="9"/>
      <c r="Z267" s="9"/>
      <c r="AA267" s="8"/>
      <c r="AB267" s="9"/>
      <c r="AC267" s="9"/>
      <c r="AD267" s="3"/>
      <c r="AE267" s="9"/>
      <c r="AF267" s="9"/>
      <c r="AG267" s="9"/>
      <c r="AH267" s="8"/>
      <c r="AI267" s="22"/>
      <c r="AJ267" s="22"/>
      <c r="AK267" s="22"/>
      <c r="AL267" s="22"/>
      <c r="AM267" s="23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116"/>
      <c r="AZ267" s="39"/>
      <c r="BA267" s="8"/>
      <c r="BB267" s="9"/>
      <c r="BC267" s="9"/>
      <c r="BD267" s="9"/>
      <c r="BE267" s="9"/>
      <c r="BF267" s="9"/>
      <c r="BG267" s="9"/>
      <c r="BH267" s="9"/>
      <c r="BI267" s="9"/>
      <c r="BJ267" s="9"/>
      <c r="BK267" s="2"/>
      <c r="BL267" s="48"/>
      <c r="BM267" s="8"/>
      <c r="BN267" s="8"/>
      <c r="BO267" s="8"/>
      <c r="BP267" s="60"/>
      <c r="BQ267" s="61"/>
      <c r="BR267" s="61"/>
    </row>
    <row r="268" spans="1:70" s="25" customFormat="1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56"/>
      <c r="X268" s="9"/>
      <c r="Y268" s="9"/>
      <c r="Z268" s="9"/>
      <c r="AA268" s="8"/>
      <c r="AB268" s="9"/>
      <c r="AC268" s="9"/>
      <c r="AD268" s="3"/>
      <c r="AE268" s="9"/>
      <c r="AF268" s="9"/>
      <c r="AG268" s="9"/>
      <c r="AH268" s="8"/>
      <c r="AI268" s="22"/>
      <c r="AJ268" s="22"/>
      <c r="AK268" s="22"/>
      <c r="AL268" s="22"/>
      <c r="AM268" s="23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116"/>
      <c r="AZ268" s="39"/>
      <c r="BA268" s="8"/>
      <c r="BB268" s="9"/>
      <c r="BC268" s="9"/>
      <c r="BD268" s="9"/>
      <c r="BE268" s="9"/>
      <c r="BF268" s="9"/>
      <c r="BG268" s="9"/>
      <c r="BH268" s="9"/>
      <c r="BI268" s="9"/>
      <c r="BJ268" s="9"/>
      <c r="BK268" s="2"/>
      <c r="BL268" s="48"/>
      <c r="BM268" s="8"/>
      <c r="BN268" s="8"/>
      <c r="BO268" s="8"/>
      <c r="BP268" s="60"/>
      <c r="BQ268" s="61"/>
      <c r="BR268" s="61"/>
    </row>
    <row r="269" spans="1:70" s="25" customFormat="1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56"/>
      <c r="X269" s="9"/>
      <c r="Y269" s="9"/>
      <c r="Z269" s="9"/>
      <c r="AA269" s="8"/>
      <c r="AB269" s="9"/>
      <c r="AC269" s="9"/>
      <c r="AD269" s="3"/>
      <c r="AE269" s="9"/>
      <c r="AF269" s="9"/>
      <c r="AG269" s="9"/>
      <c r="AH269" s="8"/>
      <c r="AI269" s="22"/>
      <c r="AJ269" s="22"/>
      <c r="AK269" s="22"/>
      <c r="AL269" s="22"/>
      <c r="AM269" s="23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116"/>
      <c r="AZ269" s="39"/>
      <c r="BA269" s="8"/>
      <c r="BB269" s="9"/>
      <c r="BC269" s="9"/>
      <c r="BD269" s="9"/>
      <c r="BE269" s="9"/>
      <c r="BF269" s="9"/>
      <c r="BG269" s="9"/>
      <c r="BH269" s="9"/>
      <c r="BI269" s="9"/>
      <c r="BJ269" s="9"/>
      <c r="BK269" s="2"/>
      <c r="BL269" s="48"/>
      <c r="BM269" s="8"/>
      <c r="BN269" s="8"/>
      <c r="BO269" s="8"/>
      <c r="BP269" s="60"/>
      <c r="BQ269" s="61"/>
      <c r="BR269" s="61"/>
    </row>
    <row r="270" spans="1:70" s="25" customFormat="1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56"/>
      <c r="X270" s="9"/>
      <c r="Y270" s="9"/>
      <c r="Z270" s="9"/>
      <c r="AA270" s="8"/>
      <c r="AB270" s="9"/>
      <c r="AC270" s="9"/>
      <c r="AD270" s="3"/>
      <c r="AE270" s="9"/>
      <c r="AF270" s="9"/>
      <c r="AG270" s="9"/>
      <c r="AH270" s="8"/>
      <c r="AI270" s="22"/>
      <c r="AJ270" s="22"/>
      <c r="AK270" s="22"/>
      <c r="AL270" s="22"/>
      <c r="AM270" s="23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116"/>
      <c r="AZ270" s="39"/>
      <c r="BA270" s="8"/>
      <c r="BB270" s="9"/>
      <c r="BC270" s="9"/>
      <c r="BD270" s="9"/>
      <c r="BE270" s="9"/>
      <c r="BF270" s="9"/>
      <c r="BG270" s="9"/>
      <c r="BH270" s="9"/>
      <c r="BI270" s="9"/>
      <c r="BJ270" s="9"/>
      <c r="BK270" s="2"/>
      <c r="BL270" s="48"/>
      <c r="BM270" s="8"/>
      <c r="BN270" s="8"/>
      <c r="BO270" s="8"/>
      <c r="BP270" s="60"/>
      <c r="BQ270" s="61"/>
      <c r="BR270" s="61"/>
    </row>
    <row r="271" spans="1:70" s="25" customFormat="1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56"/>
      <c r="X271" s="9"/>
      <c r="Y271" s="9"/>
      <c r="Z271" s="9"/>
      <c r="AA271" s="8"/>
      <c r="AB271" s="9"/>
      <c r="AC271" s="9"/>
      <c r="AD271" s="3"/>
      <c r="AE271" s="9"/>
      <c r="AF271" s="9"/>
      <c r="AG271" s="9"/>
      <c r="AH271" s="8"/>
      <c r="AI271" s="22"/>
      <c r="AJ271" s="22"/>
      <c r="AK271" s="22"/>
      <c r="AL271" s="22"/>
      <c r="AM271" s="23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116"/>
      <c r="AZ271" s="39"/>
      <c r="BA271" s="8"/>
      <c r="BB271" s="9"/>
      <c r="BC271" s="9"/>
      <c r="BD271" s="9"/>
      <c r="BE271" s="9"/>
      <c r="BF271" s="9"/>
      <c r="BG271" s="9"/>
      <c r="BH271" s="9"/>
      <c r="BI271" s="9"/>
      <c r="BJ271" s="9"/>
      <c r="BK271" s="2"/>
      <c r="BL271" s="48"/>
      <c r="BM271" s="8"/>
      <c r="BN271" s="8"/>
      <c r="BO271" s="8"/>
      <c r="BP271" s="60"/>
      <c r="BQ271" s="61"/>
      <c r="BR271" s="61"/>
    </row>
    <row r="272" spans="1:70" s="25" customFormat="1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56"/>
      <c r="X272" s="9"/>
      <c r="Y272" s="9"/>
      <c r="Z272" s="9"/>
      <c r="AA272" s="8"/>
      <c r="AB272" s="9"/>
      <c r="AC272" s="9"/>
      <c r="AD272" s="3"/>
      <c r="AE272" s="9"/>
      <c r="AF272" s="9"/>
      <c r="AG272" s="9"/>
      <c r="AH272" s="8"/>
      <c r="AI272" s="22"/>
      <c r="AJ272" s="22"/>
      <c r="AK272" s="22"/>
      <c r="AL272" s="22"/>
      <c r="AM272" s="23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116"/>
      <c r="AZ272" s="39"/>
      <c r="BA272" s="8"/>
      <c r="BB272" s="9"/>
      <c r="BC272" s="9"/>
      <c r="BD272" s="9"/>
      <c r="BE272" s="9"/>
      <c r="BF272" s="9"/>
      <c r="BG272" s="9"/>
      <c r="BH272" s="9"/>
      <c r="BI272" s="9"/>
      <c r="BJ272" s="9"/>
      <c r="BK272" s="2"/>
      <c r="BL272" s="48"/>
      <c r="BM272" s="8"/>
      <c r="BN272" s="8"/>
      <c r="BO272" s="8"/>
      <c r="BP272" s="60"/>
      <c r="BQ272" s="61"/>
      <c r="BR272" s="61"/>
    </row>
    <row r="273" spans="1:70" s="25" customFormat="1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56"/>
      <c r="X273" s="9"/>
      <c r="Y273" s="9"/>
      <c r="Z273" s="9"/>
      <c r="AA273" s="8"/>
      <c r="AB273" s="9"/>
      <c r="AC273" s="9"/>
      <c r="AD273" s="3"/>
      <c r="AE273" s="9"/>
      <c r="AF273" s="9"/>
      <c r="AG273" s="9"/>
      <c r="AH273" s="8"/>
      <c r="AI273" s="22"/>
      <c r="AJ273" s="22"/>
      <c r="AK273" s="22"/>
      <c r="AL273" s="22"/>
      <c r="AM273" s="23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116"/>
      <c r="AZ273" s="39"/>
      <c r="BA273" s="8"/>
      <c r="BB273" s="9"/>
      <c r="BC273" s="9"/>
      <c r="BD273" s="9"/>
      <c r="BE273" s="9"/>
      <c r="BF273" s="9"/>
      <c r="BG273" s="9"/>
      <c r="BH273" s="9"/>
      <c r="BI273" s="9"/>
      <c r="BJ273" s="9"/>
      <c r="BK273" s="2"/>
      <c r="BL273" s="48"/>
      <c r="BM273" s="8"/>
      <c r="BN273" s="8"/>
      <c r="BO273" s="8"/>
      <c r="BP273" s="60"/>
      <c r="BQ273" s="61"/>
      <c r="BR273" s="61"/>
    </row>
    <row r="274" spans="1:70" s="25" customFormat="1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56"/>
      <c r="X274" s="9"/>
      <c r="Y274" s="9"/>
      <c r="Z274" s="9"/>
      <c r="AA274" s="8"/>
      <c r="AB274" s="9"/>
      <c r="AC274" s="9"/>
      <c r="AD274" s="3"/>
      <c r="AE274" s="9"/>
      <c r="AF274" s="9"/>
      <c r="AG274" s="9"/>
      <c r="AH274" s="8"/>
      <c r="AI274" s="22"/>
      <c r="AJ274" s="22"/>
      <c r="AK274" s="22"/>
      <c r="AL274" s="22"/>
      <c r="AM274" s="23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116"/>
      <c r="AZ274" s="39"/>
      <c r="BA274" s="8"/>
      <c r="BB274" s="9"/>
      <c r="BC274" s="9"/>
      <c r="BD274" s="9"/>
      <c r="BE274" s="9"/>
      <c r="BF274" s="9"/>
      <c r="BG274" s="9"/>
      <c r="BH274" s="9"/>
      <c r="BI274" s="9"/>
      <c r="BJ274" s="9"/>
      <c r="BK274" s="2"/>
      <c r="BL274" s="48"/>
      <c r="BM274" s="8"/>
      <c r="BN274" s="8"/>
      <c r="BO274" s="8"/>
      <c r="BP274" s="60"/>
      <c r="BQ274" s="61"/>
      <c r="BR274" s="61"/>
    </row>
    <row r="275" spans="1:70" s="25" customFormat="1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56"/>
      <c r="X275" s="9"/>
      <c r="Y275" s="9"/>
      <c r="Z275" s="9"/>
      <c r="AA275" s="8"/>
      <c r="AB275" s="9"/>
      <c r="AC275" s="9"/>
      <c r="AD275" s="3"/>
      <c r="AE275" s="9"/>
      <c r="AF275" s="9"/>
      <c r="AG275" s="9"/>
      <c r="AH275" s="8"/>
      <c r="AI275" s="22"/>
      <c r="AJ275" s="22"/>
      <c r="AK275" s="22"/>
      <c r="AL275" s="22"/>
      <c r="AM275" s="23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116"/>
      <c r="AZ275" s="39"/>
      <c r="BA275" s="8"/>
      <c r="BB275" s="9"/>
      <c r="BC275" s="9"/>
      <c r="BD275" s="9"/>
      <c r="BE275" s="9"/>
      <c r="BF275" s="9"/>
      <c r="BG275" s="9"/>
      <c r="BH275" s="9"/>
      <c r="BI275" s="9"/>
      <c r="BJ275" s="9"/>
      <c r="BK275" s="2"/>
      <c r="BL275" s="48"/>
      <c r="BM275" s="8"/>
      <c r="BN275" s="8"/>
      <c r="BO275" s="8"/>
      <c r="BP275" s="60"/>
      <c r="BQ275" s="61"/>
      <c r="BR275" s="61"/>
    </row>
    <row r="276" spans="1:70" s="25" customFormat="1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56"/>
      <c r="X276" s="9"/>
      <c r="Y276" s="9"/>
      <c r="Z276" s="9"/>
      <c r="AA276" s="8"/>
      <c r="AB276" s="9"/>
      <c r="AC276" s="9"/>
      <c r="AD276" s="3"/>
      <c r="AE276" s="9"/>
      <c r="AF276" s="9"/>
      <c r="AG276" s="9"/>
      <c r="AH276" s="8"/>
      <c r="AI276" s="22"/>
      <c r="AJ276" s="22"/>
      <c r="AK276" s="22"/>
      <c r="AL276" s="22"/>
      <c r="AM276" s="23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116"/>
      <c r="AZ276" s="39"/>
      <c r="BA276" s="8"/>
      <c r="BB276" s="9"/>
      <c r="BC276" s="9"/>
      <c r="BD276" s="9"/>
      <c r="BE276" s="9"/>
      <c r="BF276" s="9"/>
      <c r="BG276" s="9"/>
      <c r="BH276" s="9"/>
      <c r="BI276" s="9"/>
      <c r="BJ276" s="9"/>
      <c r="BK276" s="2"/>
      <c r="BL276" s="48"/>
      <c r="BM276" s="8"/>
      <c r="BN276" s="8"/>
      <c r="BO276" s="8"/>
      <c r="BP276" s="60"/>
      <c r="BQ276" s="61"/>
      <c r="BR276" s="61"/>
    </row>
    <row r="277" spans="1:70" s="25" customFormat="1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56"/>
      <c r="X277" s="9"/>
      <c r="Y277" s="9"/>
      <c r="Z277" s="9"/>
      <c r="AA277" s="8"/>
      <c r="AB277" s="9"/>
      <c r="AC277" s="9"/>
      <c r="AD277" s="3"/>
      <c r="AE277" s="9"/>
      <c r="AF277" s="9"/>
      <c r="AG277" s="9"/>
      <c r="AH277" s="8"/>
      <c r="AI277" s="22"/>
      <c r="AJ277" s="22"/>
      <c r="AK277" s="22"/>
      <c r="AL277" s="22"/>
      <c r="AM277" s="23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116"/>
      <c r="AZ277" s="39"/>
      <c r="BA277" s="8"/>
      <c r="BB277" s="9"/>
      <c r="BC277" s="9"/>
      <c r="BD277" s="9"/>
      <c r="BE277" s="9"/>
      <c r="BF277" s="9"/>
      <c r="BG277" s="9"/>
      <c r="BH277" s="9"/>
      <c r="BI277" s="9"/>
      <c r="BJ277" s="9"/>
      <c r="BK277" s="2"/>
      <c r="BL277" s="48"/>
      <c r="BM277" s="8"/>
      <c r="BN277" s="8"/>
      <c r="BO277" s="8"/>
      <c r="BP277" s="60"/>
      <c r="BQ277" s="61"/>
      <c r="BR277" s="61"/>
    </row>
    <row r="278" spans="1:70" s="25" customFormat="1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56"/>
      <c r="X278" s="9"/>
      <c r="Y278" s="9"/>
      <c r="Z278" s="9"/>
      <c r="AA278" s="8"/>
      <c r="AB278" s="9"/>
      <c r="AC278" s="9"/>
      <c r="AD278" s="3"/>
      <c r="AE278" s="9"/>
      <c r="AF278" s="9"/>
      <c r="AG278" s="9"/>
      <c r="AH278" s="8"/>
      <c r="AI278" s="22"/>
      <c r="AJ278" s="22"/>
      <c r="AK278" s="22"/>
      <c r="AL278" s="22"/>
      <c r="AM278" s="23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116"/>
      <c r="AZ278" s="39"/>
      <c r="BA278" s="8"/>
      <c r="BB278" s="9"/>
      <c r="BC278" s="9"/>
      <c r="BD278" s="9"/>
      <c r="BE278" s="9"/>
      <c r="BF278" s="9"/>
      <c r="BG278" s="9"/>
      <c r="BH278" s="9"/>
      <c r="BI278" s="9"/>
      <c r="BJ278" s="9"/>
      <c r="BK278" s="2"/>
      <c r="BL278" s="48"/>
      <c r="BM278" s="8"/>
      <c r="BN278" s="8"/>
      <c r="BO278" s="8"/>
      <c r="BP278" s="60"/>
      <c r="BQ278" s="61"/>
      <c r="BR278" s="61"/>
    </row>
    <row r="279" spans="1:70" s="25" customFormat="1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56"/>
      <c r="X279" s="9"/>
      <c r="Y279" s="9"/>
      <c r="Z279" s="9"/>
      <c r="AA279" s="8"/>
      <c r="AB279" s="9"/>
      <c r="AC279" s="9"/>
      <c r="AD279" s="3"/>
      <c r="AE279" s="9"/>
      <c r="AF279" s="9"/>
      <c r="AG279" s="9"/>
      <c r="AH279" s="8"/>
      <c r="AI279" s="22"/>
      <c r="AJ279" s="22"/>
      <c r="AK279" s="22"/>
      <c r="AL279" s="22"/>
      <c r="AM279" s="23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116"/>
      <c r="AZ279" s="39"/>
      <c r="BA279" s="8"/>
      <c r="BB279" s="9"/>
      <c r="BC279" s="9"/>
      <c r="BD279" s="9"/>
      <c r="BE279" s="9"/>
      <c r="BF279" s="9"/>
      <c r="BG279" s="9"/>
      <c r="BH279" s="9"/>
      <c r="BI279" s="9"/>
      <c r="BJ279" s="9"/>
      <c r="BK279" s="2"/>
      <c r="BL279" s="48"/>
      <c r="BM279" s="8"/>
      <c r="BN279" s="8"/>
      <c r="BO279" s="8"/>
      <c r="BP279" s="60"/>
      <c r="BQ279" s="61"/>
      <c r="BR279" s="61"/>
    </row>
    <row r="280" spans="1:70" s="25" customFormat="1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56"/>
      <c r="X280" s="9"/>
      <c r="Y280" s="9"/>
      <c r="Z280" s="9"/>
      <c r="AA280" s="8"/>
      <c r="AB280" s="9"/>
      <c r="AC280" s="9"/>
      <c r="AD280" s="3"/>
      <c r="AE280" s="9"/>
      <c r="AF280" s="9"/>
      <c r="AG280" s="9"/>
      <c r="AH280" s="8"/>
      <c r="AI280" s="22"/>
      <c r="AJ280" s="22"/>
      <c r="AK280" s="22"/>
      <c r="AL280" s="22"/>
      <c r="AM280" s="23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116"/>
      <c r="AZ280" s="39"/>
      <c r="BA280" s="8"/>
      <c r="BB280" s="9"/>
      <c r="BC280" s="9"/>
      <c r="BD280" s="9"/>
      <c r="BE280" s="9"/>
      <c r="BF280" s="9"/>
      <c r="BG280" s="9"/>
      <c r="BH280" s="9"/>
      <c r="BI280" s="9"/>
      <c r="BJ280" s="9"/>
      <c r="BK280" s="2"/>
      <c r="BL280" s="48"/>
      <c r="BM280" s="8"/>
      <c r="BN280" s="8"/>
      <c r="BO280" s="8"/>
      <c r="BP280" s="60"/>
      <c r="BQ280" s="61"/>
      <c r="BR280" s="61"/>
    </row>
    <row r="281" spans="1:70" s="25" customFormat="1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56"/>
      <c r="X281" s="9"/>
      <c r="Y281" s="9"/>
      <c r="Z281" s="9"/>
      <c r="AA281" s="8"/>
      <c r="AB281" s="9"/>
      <c r="AC281" s="9"/>
      <c r="AD281" s="3"/>
      <c r="AE281" s="9"/>
      <c r="AF281" s="9"/>
      <c r="AG281" s="9"/>
      <c r="AH281" s="8"/>
      <c r="AI281" s="22"/>
      <c r="AJ281" s="22"/>
      <c r="AK281" s="22"/>
      <c r="AL281" s="22"/>
      <c r="AM281" s="23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116"/>
      <c r="AZ281" s="39"/>
      <c r="BA281" s="8"/>
      <c r="BB281" s="9"/>
      <c r="BC281" s="9"/>
      <c r="BD281" s="9"/>
      <c r="BE281" s="9"/>
      <c r="BF281" s="9"/>
      <c r="BG281" s="9"/>
      <c r="BH281" s="9"/>
      <c r="BI281" s="9"/>
      <c r="BJ281" s="9"/>
      <c r="BK281" s="2"/>
      <c r="BL281" s="48"/>
      <c r="BM281" s="8"/>
      <c r="BN281" s="8"/>
      <c r="BO281" s="8"/>
      <c r="BP281" s="60"/>
      <c r="BQ281" s="61"/>
      <c r="BR281" s="61"/>
    </row>
    <row r="282" spans="1:70" s="25" customFormat="1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56"/>
      <c r="X282" s="9"/>
      <c r="Y282" s="9"/>
      <c r="Z282" s="9"/>
      <c r="AA282" s="8"/>
      <c r="AB282" s="9"/>
      <c r="AC282" s="9"/>
      <c r="AD282" s="3"/>
      <c r="AE282" s="9"/>
      <c r="AF282" s="9"/>
      <c r="AG282" s="9"/>
      <c r="AH282" s="8"/>
      <c r="AI282" s="22"/>
      <c r="AJ282" s="22"/>
      <c r="AK282" s="22"/>
      <c r="AL282" s="22"/>
      <c r="AM282" s="23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116"/>
      <c r="AZ282" s="39"/>
      <c r="BA282" s="8"/>
      <c r="BB282" s="9"/>
      <c r="BC282" s="9"/>
      <c r="BD282" s="9"/>
      <c r="BE282" s="9"/>
      <c r="BF282" s="9"/>
      <c r="BG282" s="9"/>
      <c r="BH282" s="9"/>
      <c r="BI282" s="9"/>
      <c r="BJ282" s="9"/>
      <c r="BK282" s="2"/>
      <c r="BL282" s="48"/>
      <c r="BM282" s="8"/>
      <c r="BN282" s="8"/>
      <c r="BO282" s="8"/>
      <c r="BP282" s="60"/>
      <c r="BQ282" s="61"/>
      <c r="BR282" s="61"/>
    </row>
    <row r="283" spans="1:70" s="25" customFormat="1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56"/>
      <c r="X283" s="9"/>
      <c r="Y283" s="9"/>
      <c r="Z283" s="9"/>
      <c r="AA283" s="8"/>
      <c r="AB283" s="9"/>
      <c r="AC283" s="9"/>
      <c r="AD283" s="3"/>
      <c r="AE283" s="9"/>
      <c r="AF283" s="9"/>
      <c r="AG283" s="9"/>
      <c r="AH283" s="8"/>
      <c r="AI283" s="22"/>
      <c r="AJ283" s="22"/>
      <c r="AK283" s="22"/>
      <c r="AL283" s="22"/>
      <c r="AM283" s="23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116"/>
      <c r="AZ283" s="39"/>
      <c r="BA283" s="8"/>
      <c r="BB283" s="9"/>
      <c r="BC283" s="9"/>
      <c r="BD283" s="9"/>
      <c r="BE283" s="9"/>
      <c r="BF283" s="9"/>
      <c r="BG283" s="9"/>
      <c r="BH283" s="9"/>
      <c r="BI283" s="9"/>
      <c r="BJ283" s="9"/>
      <c r="BK283" s="2"/>
      <c r="BL283" s="48"/>
      <c r="BM283" s="8"/>
      <c r="BN283" s="8"/>
      <c r="BO283" s="8"/>
      <c r="BP283" s="60"/>
      <c r="BQ283" s="61"/>
      <c r="BR283" s="61"/>
    </row>
    <row r="284" spans="1:70" s="25" customFormat="1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56"/>
      <c r="X284" s="9"/>
      <c r="Y284" s="9"/>
      <c r="Z284" s="9"/>
      <c r="AA284" s="8"/>
      <c r="AB284" s="9"/>
      <c r="AC284" s="9"/>
      <c r="AD284" s="3"/>
      <c r="AE284" s="9"/>
      <c r="AF284" s="9"/>
      <c r="AG284" s="9"/>
      <c r="AH284" s="8"/>
      <c r="AI284" s="22"/>
      <c r="AJ284" s="22"/>
      <c r="AK284" s="22"/>
      <c r="AL284" s="22"/>
      <c r="AM284" s="23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116"/>
      <c r="AZ284" s="39"/>
      <c r="BA284" s="8"/>
      <c r="BB284" s="9"/>
      <c r="BC284" s="9"/>
      <c r="BD284" s="9"/>
      <c r="BE284" s="9"/>
      <c r="BF284" s="9"/>
      <c r="BG284" s="9"/>
      <c r="BH284" s="9"/>
      <c r="BI284" s="9"/>
      <c r="BJ284" s="9"/>
      <c r="BK284" s="2"/>
      <c r="BL284" s="48"/>
      <c r="BM284" s="8"/>
      <c r="BN284" s="8"/>
      <c r="BO284" s="8"/>
      <c r="BP284" s="60"/>
      <c r="BQ284" s="61"/>
      <c r="BR284" s="61"/>
    </row>
    <row r="285" spans="1:70" s="26" customFormat="1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56"/>
      <c r="X285" s="9"/>
      <c r="Y285" s="9"/>
      <c r="Z285" s="9"/>
      <c r="AA285" s="8"/>
      <c r="AB285" s="9"/>
      <c r="AC285" s="9"/>
      <c r="AD285" s="3"/>
      <c r="AE285" s="9"/>
      <c r="AF285" s="9"/>
      <c r="AG285" s="9"/>
      <c r="AH285" s="8"/>
      <c r="AI285" s="22"/>
      <c r="AJ285" s="22"/>
      <c r="AK285" s="22"/>
      <c r="AL285" s="22"/>
      <c r="AM285" s="23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116"/>
      <c r="AZ285" s="39"/>
      <c r="BA285" s="8"/>
      <c r="BB285" s="9"/>
      <c r="BC285" s="9"/>
      <c r="BD285" s="9"/>
      <c r="BE285" s="9"/>
      <c r="BF285" s="9"/>
      <c r="BG285" s="9"/>
      <c r="BH285" s="9"/>
      <c r="BI285" s="9"/>
      <c r="BJ285" s="9"/>
      <c r="BK285" s="2"/>
      <c r="BL285" s="48"/>
      <c r="BM285" s="8"/>
      <c r="BN285" s="8"/>
      <c r="BO285" s="8"/>
      <c r="BP285" s="60"/>
      <c r="BQ285" s="61"/>
      <c r="BR285" s="61"/>
    </row>
    <row r="286" spans="1:70" s="26" customFormat="1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56"/>
      <c r="X286" s="9"/>
      <c r="Y286" s="9"/>
      <c r="Z286" s="9"/>
      <c r="AA286" s="8"/>
      <c r="AB286" s="9"/>
      <c r="AC286" s="9"/>
      <c r="AD286" s="3"/>
      <c r="AE286" s="9"/>
      <c r="AF286" s="9"/>
      <c r="AG286" s="9"/>
      <c r="AH286" s="8"/>
      <c r="AI286" s="22"/>
      <c r="AJ286" s="22"/>
      <c r="AK286" s="22"/>
      <c r="AL286" s="22"/>
      <c r="AM286" s="23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116"/>
      <c r="AZ286" s="39"/>
      <c r="BA286" s="8"/>
      <c r="BB286" s="9"/>
      <c r="BC286" s="9"/>
      <c r="BD286" s="9"/>
      <c r="BE286" s="9"/>
      <c r="BF286" s="9"/>
      <c r="BG286" s="9"/>
      <c r="BH286" s="9"/>
      <c r="BI286" s="9"/>
      <c r="BJ286" s="9"/>
      <c r="BK286" s="2"/>
      <c r="BL286" s="48"/>
      <c r="BM286" s="8"/>
      <c r="BN286" s="8"/>
      <c r="BO286" s="8"/>
      <c r="BP286" s="60"/>
      <c r="BQ286" s="61"/>
      <c r="BR286" s="61"/>
    </row>
    <row r="287" spans="1:70" s="25" customFormat="1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56"/>
      <c r="X287" s="9"/>
      <c r="Y287" s="9"/>
      <c r="Z287" s="9"/>
      <c r="AA287" s="8"/>
      <c r="AB287" s="9"/>
      <c r="AC287" s="9"/>
      <c r="AD287" s="3"/>
      <c r="AE287" s="9"/>
      <c r="AF287" s="9"/>
      <c r="AG287" s="9"/>
      <c r="AH287" s="8"/>
      <c r="AI287" s="22"/>
      <c r="AJ287" s="22"/>
      <c r="AK287" s="22"/>
      <c r="AL287" s="22"/>
      <c r="AM287" s="23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116"/>
      <c r="AZ287" s="39"/>
      <c r="BA287" s="8"/>
      <c r="BB287" s="9"/>
      <c r="BC287" s="9"/>
      <c r="BD287" s="9"/>
      <c r="BE287" s="9"/>
      <c r="BF287" s="9"/>
      <c r="BG287" s="9"/>
      <c r="BH287" s="9"/>
      <c r="BI287" s="9"/>
      <c r="BJ287" s="9"/>
      <c r="BK287" s="2"/>
      <c r="BL287" s="48"/>
      <c r="BM287" s="8"/>
      <c r="BN287" s="8"/>
      <c r="BO287" s="8"/>
      <c r="BP287" s="60"/>
      <c r="BQ287" s="61"/>
      <c r="BR287" s="61"/>
    </row>
    <row r="288" spans="1:70" s="25" customFormat="1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56"/>
      <c r="X288" s="9"/>
      <c r="Y288" s="9"/>
      <c r="Z288" s="9"/>
      <c r="AA288" s="8"/>
      <c r="AB288" s="9"/>
      <c r="AC288" s="9"/>
      <c r="AD288" s="3"/>
      <c r="AE288" s="9"/>
      <c r="AF288" s="9"/>
      <c r="AG288" s="9"/>
      <c r="AH288" s="8"/>
      <c r="AI288" s="22"/>
      <c r="AJ288" s="22"/>
      <c r="AK288" s="22"/>
      <c r="AL288" s="22"/>
      <c r="AM288" s="23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116"/>
      <c r="AZ288" s="39"/>
      <c r="BA288" s="8"/>
      <c r="BB288" s="9"/>
      <c r="BC288" s="9"/>
      <c r="BD288" s="9"/>
      <c r="BE288" s="9"/>
      <c r="BF288" s="9"/>
      <c r="BG288" s="9"/>
      <c r="BH288" s="9"/>
      <c r="BI288" s="9"/>
      <c r="BJ288" s="9"/>
      <c r="BK288" s="2"/>
      <c r="BL288" s="48"/>
      <c r="BM288" s="8"/>
      <c r="BN288" s="8"/>
      <c r="BO288" s="8"/>
      <c r="BP288" s="60"/>
      <c r="BQ288" s="61"/>
      <c r="BR288" s="61"/>
    </row>
    <row r="289" spans="1:70" s="25" customFormat="1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56"/>
      <c r="X289" s="9"/>
      <c r="Y289" s="9"/>
      <c r="Z289" s="9"/>
      <c r="AA289" s="8"/>
      <c r="AB289" s="9"/>
      <c r="AC289" s="9"/>
      <c r="AD289" s="3"/>
      <c r="AE289" s="9"/>
      <c r="AF289" s="9"/>
      <c r="AG289" s="9"/>
      <c r="AH289" s="8"/>
      <c r="AI289" s="22"/>
      <c r="AJ289" s="22"/>
      <c r="AK289" s="22"/>
      <c r="AL289" s="22"/>
      <c r="AM289" s="23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116"/>
      <c r="AZ289" s="39"/>
      <c r="BA289" s="8"/>
      <c r="BB289" s="9"/>
      <c r="BC289" s="9"/>
      <c r="BD289" s="9"/>
      <c r="BE289" s="9"/>
      <c r="BF289" s="9"/>
      <c r="BG289" s="9"/>
      <c r="BH289" s="9"/>
      <c r="BI289" s="9"/>
      <c r="BJ289" s="9"/>
      <c r="BK289" s="2"/>
      <c r="BL289" s="48"/>
      <c r="BM289" s="8"/>
      <c r="BN289" s="8"/>
      <c r="BO289" s="8"/>
      <c r="BP289" s="60"/>
      <c r="BQ289" s="61"/>
      <c r="BR289" s="61"/>
    </row>
    <row r="290" spans="1:70" s="25" customFormat="1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56"/>
      <c r="X290" s="9"/>
      <c r="Y290" s="9"/>
      <c r="Z290" s="9"/>
      <c r="AA290" s="8"/>
      <c r="AB290" s="9"/>
      <c r="AC290" s="9"/>
      <c r="AD290" s="3"/>
      <c r="AE290" s="9"/>
      <c r="AF290" s="9"/>
      <c r="AG290" s="9"/>
      <c r="AH290" s="8"/>
      <c r="AI290" s="22"/>
      <c r="AJ290" s="22"/>
      <c r="AK290" s="22"/>
      <c r="AL290" s="22"/>
      <c r="AM290" s="23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116"/>
      <c r="AZ290" s="39"/>
      <c r="BA290" s="8"/>
      <c r="BB290" s="9"/>
      <c r="BC290" s="9"/>
      <c r="BD290" s="9"/>
      <c r="BE290" s="9"/>
      <c r="BF290" s="9"/>
      <c r="BG290" s="9"/>
      <c r="BH290" s="9"/>
      <c r="BI290" s="9"/>
      <c r="BJ290" s="9"/>
      <c r="BK290" s="2"/>
      <c r="BL290" s="48"/>
      <c r="BM290" s="8"/>
      <c r="BN290" s="8"/>
      <c r="BO290" s="8"/>
      <c r="BP290" s="60"/>
      <c r="BQ290" s="61"/>
      <c r="BR290" s="61"/>
    </row>
    <row r="291" spans="1:70" s="25" customFormat="1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56"/>
      <c r="X291" s="9"/>
      <c r="Y291" s="9"/>
      <c r="Z291" s="9"/>
      <c r="AA291" s="8"/>
      <c r="AB291" s="9"/>
      <c r="AC291" s="9"/>
      <c r="AD291" s="3"/>
      <c r="AE291" s="9"/>
      <c r="AF291" s="9"/>
      <c r="AG291" s="9"/>
      <c r="AH291" s="8"/>
      <c r="AI291" s="22"/>
      <c r="AJ291" s="22"/>
      <c r="AK291" s="22"/>
      <c r="AL291" s="22"/>
      <c r="AM291" s="23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116"/>
      <c r="AZ291" s="39"/>
      <c r="BA291" s="8"/>
      <c r="BB291" s="9"/>
      <c r="BC291" s="9"/>
      <c r="BD291" s="9"/>
      <c r="BE291" s="9"/>
      <c r="BF291" s="9"/>
      <c r="BG291" s="9"/>
      <c r="BH291" s="9"/>
      <c r="BI291" s="9"/>
      <c r="BJ291" s="9"/>
      <c r="BK291" s="2"/>
      <c r="BL291" s="48"/>
      <c r="BM291" s="8"/>
      <c r="BN291" s="8"/>
      <c r="BO291" s="8"/>
      <c r="BP291" s="60"/>
      <c r="BQ291" s="61"/>
      <c r="BR291" s="61"/>
    </row>
    <row r="292" spans="1:70" s="25" customFormat="1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56"/>
      <c r="X292" s="9"/>
      <c r="Y292" s="9"/>
      <c r="Z292" s="9"/>
      <c r="AA292" s="8"/>
      <c r="AB292" s="9"/>
      <c r="AC292" s="9"/>
      <c r="AD292" s="3"/>
      <c r="AE292" s="9"/>
      <c r="AF292" s="9"/>
      <c r="AG292" s="9"/>
      <c r="AH292" s="8"/>
      <c r="AI292" s="22"/>
      <c r="AJ292" s="22"/>
      <c r="AK292" s="22"/>
      <c r="AL292" s="22"/>
      <c r="AM292" s="23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116"/>
      <c r="AZ292" s="39"/>
      <c r="BA292" s="8"/>
      <c r="BB292" s="9"/>
      <c r="BC292" s="9"/>
      <c r="BD292" s="9"/>
      <c r="BE292" s="9"/>
      <c r="BF292" s="9"/>
      <c r="BG292" s="9"/>
      <c r="BH292" s="9"/>
      <c r="BI292" s="9"/>
      <c r="BJ292" s="9"/>
      <c r="BK292" s="2"/>
      <c r="BL292" s="48"/>
      <c r="BM292" s="8"/>
      <c r="BN292" s="8"/>
      <c r="BO292" s="8"/>
      <c r="BP292" s="60"/>
      <c r="BQ292" s="61"/>
      <c r="BR292" s="61"/>
    </row>
    <row r="293" spans="1:70" s="25" customFormat="1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56"/>
      <c r="X293" s="9"/>
      <c r="Y293" s="9"/>
      <c r="Z293" s="9"/>
      <c r="AA293" s="8"/>
      <c r="AB293" s="9"/>
      <c r="AC293" s="9"/>
      <c r="AD293" s="3"/>
      <c r="AE293" s="9"/>
      <c r="AF293" s="9"/>
      <c r="AG293" s="9"/>
      <c r="AH293" s="8"/>
      <c r="AI293" s="22"/>
      <c r="AJ293" s="22"/>
      <c r="AK293" s="22"/>
      <c r="AL293" s="22"/>
      <c r="AM293" s="23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116"/>
      <c r="AZ293" s="39"/>
      <c r="BA293" s="8"/>
      <c r="BB293" s="9"/>
      <c r="BC293" s="9"/>
      <c r="BD293" s="9"/>
      <c r="BE293" s="9"/>
      <c r="BF293" s="9"/>
      <c r="BG293" s="9"/>
      <c r="BH293" s="9"/>
      <c r="BI293" s="9"/>
      <c r="BJ293" s="9"/>
      <c r="BK293" s="2"/>
      <c r="BL293" s="48"/>
      <c r="BM293" s="8"/>
      <c r="BN293" s="8"/>
      <c r="BO293" s="8"/>
      <c r="BP293" s="60"/>
      <c r="BQ293" s="61"/>
      <c r="BR293" s="61"/>
    </row>
    <row r="294" spans="1:70" s="25" customFormat="1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56"/>
      <c r="X294" s="9"/>
      <c r="Y294" s="9"/>
      <c r="Z294" s="9"/>
      <c r="AA294" s="8"/>
      <c r="AB294" s="9"/>
      <c r="AC294" s="9"/>
      <c r="AD294" s="3"/>
      <c r="AE294" s="9"/>
      <c r="AF294" s="9"/>
      <c r="AG294" s="9"/>
      <c r="AH294" s="8"/>
      <c r="AI294" s="22"/>
      <c r="AJ294" s="22"/>
      <c r="AK294" s="22"/>
      <c r="AL294" s="22"/>
      <c r="AM294" s="23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116"/>
      <c r="AZ294" s="39"/>
      <c r="BA294" s="8"/>
      <c r="BB294" s="9"/>
      <c r="BC294" s="9"/>
      <c r="BD294" s="9"/>
      <c r="BE294" s="9"/>
      <c r="BF294" s="9"/>
      <c r="BG294" s="9"/>
      <c r="BH294" s="9"/>
      <c r="BI294" s="9"/>
      <c r="BJ294" s="9"/>
      <c r="BK294" s="2"/>
      <c r="BL294" s="48"/>
      <c r="BM294" s="8"/>
      <c r="BN294" s="8"/>
      <c r="BO294" s="8"/>
      <c r="BP294" s="60"/>
      <c r="BQ294" s="61"/>
      <c r="BR294" s="61"/>
    </row>
    <row r="295" spans="1:70" s="25" customFormat="1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56"/>
      <c r="X295" s="9"/>
      <c r="Y295" s="9"/>
      <c r="Z295" s="9"/>
      <c r="AA295" s="8"/>
      <c r="AB295" s="9"/>
      <c r="AC295" s="9"/>
      <c r="AD295" s="3"/>
      <c r="AE295" s="9"/>
      <c r="AF295" s="9"/>
      <c r="AG295" s="9"/>
      <c r="AH295" s="8"/>
      <c r="AI295" s="22"/>
      <c r="AJ295" s="22"/>
      <c r="AK295" s="22"/>
      <c r="AL295" s="22"/>
      <c r="AM295" s="23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116"/>
      <c r="AZ295" s="39"/>
      <c r="BA295" s="8"/>
      <c r="BB295" s="9"/>
      <c r="BC295" s="9"/>
      <c r="BD295" s="9"/>
      <c r="BE295" s="9"/>
      <c r="BF295" s="9"/>
      <c r="BG295" s="9"/>
      <c r="BH295" s="9"/>
      <c r="BI295" s="9"/>
      <c r="BJ295" s="9"/>
      <c r="BK295" s="2"/>
      <c r="BL295" s="48"/>
      <c r="BM295" s="8"/>
      <c r="BN295" s="8"/>
      <c r="BO295" s="8"/>
      <c r="BP295" s="60"/>
      <c r="BQ295" s="61"/>
      <c r="BR295" s="61"/>
    </row>
    <row r="296" spans="1:70" s="25" customFormat="1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56"/>
      <c r="X296" s="9"/>
      <c r="Y296" s="9"/>
      <c r="Z296" s="9"/>
      <c r="AA296" s="8"/>
      <c r="AB296" s="9"/>
      <c r="AC296" s="9"/>
      <c r="AD296" s="3"/>
      <c r="AE296" s="9"/>
      <c r="AF296" s="9"/>
      <c r="AG296" s="9"/>
      <c r="AH296" s="8"/>
      <c r="AI296" s="22"/>
      <c r="AJ296" s="22"/>
      <c r="AK296" s="22"/>
      <c r="AL296" s="22"/>
      <c r="AM296" s="23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116"/>
      <c r="AZ296" s="39"/>
      <c r="BA296" s="8"/>
      <c r="BB296" s="9"/>
      <c r="BC296" s="9"/>
      <c r="BD296" s="9"/>
      <c r="BE296" s="9"/>
      <c r="BF296" s="9"/>
      <c r="BG296" s="9"/>
      <c r="BH296" s="9"/>
      <c r="BI296" s="9"/>
      <c r="BJ296" s="9"/>
      <c r="BK296" s="2"/>
      <c r="BL296" s="48"/>
      <c r="BM296" s="8"/>
      <c r="BN296" s="8"/>
      <c r="BO296" s="8"/>
      <c r="BP296" s="60"/>
      <c r="BQ296" s="61"/>
      <c r="BR296" s="61"/>
    </row>
    <row r="297" spans="1:70" s="25" customFormat="1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56"/>
      <c r="X297" s="9"/>
      <c r="Y297" s="9"/>
      <c r="Z297" s="9"/>
      <c r="AA297" s="8"/>
      <c r="AB297" s="9"/>
      <c r="AC297" s="9"/>
      <c r="AD297" s="3"/>
      <c r="AE297" s="9"/>
      <c r="AF297" s="9"/>
      <c r="AG297" s="9"/>
      <c r="AH297" s="8"/>
      <c r="AI297" s="22"/>
      <c r="AJ297" s="22"/>
      <c r="AK297" s="22"/>
      <c r="AL297" s="22"/>
      <c r="AM297" s="23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116"/>
      <c r="AZ297" s="39"/>
      <c r="BA297" s="8"/>
      <c r="BB297" s="9"/>
      <c r="BC297" s="9"/>
      <c r="BD297" s="9"/>
      <c r="BE297" s="9"/>
      <c r="BF297" s="9"/>
      <c r="BG297" s="9"/>
      <c r="BH297" s="9"/>
      <c r="BI297" s="9"/>
      <c r="BJ297" s="9"/>
      <c r="BK297" s="2"/>
      <c r="BL297" s="48"/>
      <c r="BM297" s="8"/>
      <c r="BN297" s="8"/>
      <c r="BO297" s="8"/>
      <c r="BP297" s="60"/>
      <c r="BQ297" s="61"/>
      <c r="BR297" s="61"/>
    </row>
    <row r="298" spans="1:70" s="25" customFormat="1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56"/>
      <c r="X298" s="9"/>
      <c r="Y298" s="9"/>
      <c r="Z298" s="9"/>
      <c r="AA298" s="8"/>
      <c r="AB298" s="9"/>
      <c r="AC298" s="9"/>
      <c r="AD298" s="3"/>
      <c r="AE298" s="9"/>
      <c r="AF298" s="9"/>
      <c r="AG298" s="9"/>
      <c r="AH298" s="8"/>
      <c r="AI298" s="22"/>
      <c r="AJ298" s="22"/>
      <c r="AK298" s="22"/>
      <c r="AL298" s="22"/>
      <c r="AM298" s="23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116"/>
      <c r="AZ298" s="39"/>
      <c r="BA298" s="8"/>
      <c r="BB298" s="9"/>
      <c r="BC298" s="9"/>
      <c r="BD298" s="9"/>
      <c r="BE298" s="9"/>
      <c r="BF298" s="9"/>
      <c r="BG298" s="9"/>
      <c r="BH298" s="9"/>
      <c r="BI298" s="9"/>
      <c r="BJ298" s="9"/>
      <c r="BK298" s="2"/>
      <c r="BL298" s="48"/>
      <c r="BM298" s="8"/>
      <c r="BN298" s="8"/>
      <c r="BO298" s="8"/>
      <c r="BP298" s="60"/>
      <c r="BQ298" s="61"/>
      <c r="BR298" s="61"/>
    </row>
    <row r="299" spans="1:70" s="25" customFormat="1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56"/>
      <c r="X299" s="9"/>
      <c r="Y299" s="9"/>
      <c r="Z299" s="9"/>
      <c r="AA299" s="8"/>
      <c r="AB299" s="9"/>
      <c r="AC299" s="9"/>
      <c r="AD299" s="3"/>
      <c r="AE299" s="9"/>
      <c r="AF299" s="9"/>
      <c r="AG299" s="9"/>
      <c r="AH299" s="8"/>
      <c r="AI299" s="22"/>
      <c r="AJ299" s="22"/>
      <c r="AK299" s="22"/>
      <c r="AL299" s="22"/>
      <c r="AM299" s="23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116"/>
      <c r="AZ299" s="39"/>
      <c r="BA299" s="8"/>
      <c r="BB299" s="9"/>
      <c r="BC299" s="9"/>
      <c r="BD299" s="9"/>
      <c r="BE299" s="9"/>
      <c r="BF299" s="9"/>
      <c r="BG299" s="9"/>
      <c r="BH299" s="9"/>
      <c r="BI299" s="9"/>
      <c r="BJ299" s="9"/>
      <c r="BK299" s="2"/>
      <c r="BL299" s="48"/>
      <c r="BM299" s="8"/>
      <c r="BN299" s="8"/>
      <c r="BO299" s="8"/>
      <c r="BP299" s="60"/>
      <c r="BQ299" s="61"/>
      <c r="BR299" s="61"/>
    </row>
    <row r="300" spans="1:70" s="25" customFormat="1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56"/>
      <c r="X300" s="9"/>
      <c r="Y300" s="9"/>
      <c r="Z300" s="9"/>
      <c r="AA300" s="8"/>
      <c r="AB300" s="9"/>
      <c r="AC300" s="9"/>
      <c r="AD300" s="3"/>
      <c r="AE300" s="9"/>
      <c r="AF300" s="9"/>
      <c r="AG300" s="9"/>
      <c r="AH300" s="8"/>
      <c r="AI300" s="22"/>
      <c r="AJ300" s="22"/>
      <c r="AK300" s="22"/>
      <c r="AL300" s="22"/>
      <c r="AM300" s="23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116"/>
      <c r="AZ300" s="39"/>
      <c r="BA300" s="8"/>
      <c r="BB300" s="9"/>
      <c r="BC300" s="9"/>
      <c r="BD300" s="9"/>
      <c r="BE300" s="9"/>
      <c r="BF300" s="9"/>
      <c r="BG300" s="9"/>
      <c r="BH300" s="9"/>
      <c r="BI300" s="9"/>
      <c r="BJ300" s="9"/>
      <c r="BK300" s="2"/>
      <c r="BL300" s="48"/>
      <c r="BM300" s="8"/>
      <c r="BN300" s="8"/>
      <c r="BO300" s="8"/>
      <c r="BP300" s="60"/>
      <c r="BQ300" s="61"/>
      <c r="BR300" s="61"/>
    </row>
    <row r="301" spans="1:70" s="25" customFormat="1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56"/>
      <c r="X301" s="9"/>
      <c r="Y301" s="9"/>
      <c r="Z301" s="9"/>
      <c r="AA301" s="8"/>
      <c r="AB301" s="9"/>
      <c r="AC301" s="9"/>
      <c r="AD301" s="3"/>
      <c r="AE301" s="9"/>
      <c r="AF301" s="9"/>
      <c r="AG301" s="9"/>
      <c r="AH301" s="8"/>
      <c r="AI301" s="22"/>
      <c r="AJ301" s="22"/>
      <c r="AK301" s="22"/>
      <c r="AL301" s="22"/>
      <c r="AM301" s="23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116"/>
      <c r="AZ301" s="39"/>
      <c r="BA301" s="8"/>
      <c r="BB301" s="9"/>
      <c r="BC301" s="9"/>
      <c r="BD301" s="9"/>
      <c r="BE301" s="9"/>
      <c r="BF301" s="9"/>
      <c r="BG301" s="9"/>
      <c r="BH301" s="9"/>
      <c r="BI301" s="9"/>
      <c r="BJ301" s="9"/>
      <c r="BK301" s="2"/>
      <c r="BL301" s="48"/>
      <c r="BM301" s="8"/>
      <c r="BN301" s="8"/>
      <c r="BO301" s="8"/>
      <c r="BP301" s="60"/>
      <c r="BQ301" s="61"/>
      <c r="BR301" s="61"/>
    </row>
    <row r="302" spans="1:70" s="25" customFormat="1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56"/>
      <c r="X302" s="9"/>
      <c r="Y302" s="9"/>
      <c r="Z302" s="9"/>
      <c r="AA302" s="8"/>
      <c r="AB302" s="9"/>
      <c r="AC302" s="9"/>
      <c r="AD302" s="3"/>
      <c r="AE302" s="9"/>
      <c r="AF302" s="9"/>
      <c r="AG302" s="9"/>
      <c r="AH302" s="8"/>
      <c r="AI302" s="22"/>
      <c r="AJ302" s="22"/>
      <c r="AK302" s="22"/>
      <c r="AL302" s="22"/>
      <c r="AM302" s="23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116"/>
      <c r="AZ302" s="39"/>
      <c r="BA302" s="8"/>
      <c r="BB302" s="9"/>
      <c r="BC302" s="9"/>
      <c r="BD302" s="9"/>
      <c r="BE302" s="9"/>
      <c r="BF302" s="9"/>
      <c r="BG302" s="9"/>
      <c r="BH302" s="9"/>
      <c r="BI302" s="9"/>
      <c r="BJ302" s="9"/>
      <c r="BK302" s="2"/>
      <c r="BL302" s="48"/>
      <c r="BM302" s="8"/>
      <c r="BN302" s="8"/>
      <c r="BO302" s="8"/>
      <c r="BP302" s="60"/>
      <c r="BQ302" s="61"/>
      <c r="BR302" s="61"/>
    </row>
    <row r="303" spans="1:70" s="25" customFormat="1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56"/>
      <c r="X303" s="9"/>
      <c r="Y303" s="9"/>
      <c r="Z303" s="9"/>
      <c r="AA303" s="8"/>
      <c r="AB303" s="9"/>
      <c r="AC303" s="9"/>
      <c r="AD303" s="3"/>
      <c r="AE303" s="9"/>
      <c r="AF303" s="9"/>
      <c r="AG303" s="9"/>
      <c r="AH303" s="8"/>
      <c r="AI303" s="22"/>
      <c r="AJ303" s="22"/>
      <c r="AK303" s="22"/>
      <c r="AL303" s="22"/>
      <c r="AM303" s="23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116"/>
      <c r="AZ303" s="39"/>
      <c r="BA303" s="8"/>
      <c r="BB303" s="9"/>
      <c r="BC303" s="9"/>
      <c r="BD303" s="9"/>
      <c r="BE303" s="9"/>
      <c r="BF303" s="9"/>
      <c r="BG303" s="9"/>
      <c r="BH303" s="9"/>
      <c r="BI303" s="9"/>
      <c r="BJ303" s="9"/>
      <c r="BK303" s="2"/>
      <c r="BL303" s="48"/>
      <c r="BM303" s="8"/>
      <c r="BN303" s="8"/>
      <c r="BO303" s="8"/>
      <c r="BP303" s="60"/>
      <c r="BQ303" s="61"/>
      <c r="BR303" s="61"/>
    </row>
    <row r="304" spans="1:70" s="25" customFormat="1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56"/>
      <c r="X304" s="9"/>
      <c r="Y304" s="9"/>
      <c r="Z304" s="9"/>
      <c r="AA304" s="8"/>
      <c r="AB304" s="9"/>
      <c r="AC304" s="9"/>
      <c r="AD304" s="3"/>
      <c r="AE304" s="9"/>
      <c r="AF304" s="9"/>
      <c r="AG304" s="9"/>
      <c r="AH304" s="8"/>
      <c r="AI304" s="22"/>
      <c r="AJ304" s="22"/>
      <c r="AK304" s="22"/>
      <c r="AL304" s="22"/>
      <c r="AM304" s="23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116"/>
      <c r="AZ304" s="39"/>
      <c r="BA304" s="8"/>
      <c r="BB304" s="9"/>
      <c r="BC304" s="9"/>
      <c r="BD304" s="9"/>
      <c r="BE304" s="9"/>
      <c r="BF304" s="9"/>
      <c r="BG304" s="9"/>
      <c r="BH304" s="9"/>
      <c r="BI304" s="9"/>
      <c r="BJ304" s="9"/>
      <c r="BK304" s="2"/>
      <c r="BL304" s="48"/>
      <c r="BM304" s="8"/>
      <c r="BN304" s="8"/>
      <c r="BO304" s="8"/>
      <c r="BP304" s="60"/>
      <c r="BQ304" s="61"/>
      <c r="BR304" s="61"/>
    </row>
    <row r="305" spans="1:70" s="25" customFormat="1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56"/>
      <c r="X305" s="9"/>
      <c r="Y305" s="9"/>
      <c r="Z305" s="9"/>
      <c r="AA305" s="8"/>
      <c r="AB305" s="9"/>
      <c r="AC305" s="9"/>
      <c r="AD305" s="3"/>
      <c r="AE305" s="9"/>
      <c r="AF305" s="9"/>
      <c r="AG305" s="9"/>
      <c r="AH305" s="8"/>
      <c r="AI305" s="22"/>
      <c r="AJ305" s="22"/>
      <c r="AK305" s="22"/>
      <c r="AL305" s="22"/>
      <c r="AM305" s="23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116"/>
      <c r="AZ305" s="39"/>
      <c r="BA305" s="8"/>
      <c r="BB305" s="9"/>
      <c r="BC305" s="9"/>
      <c r="BD305" s="9"/>
      <c r="BE305" s="9"/>
      <c r="BF305" s="9"/>
      <c r="BG305" s="9"/>
      <c r="BH305" s="9"/>
      <c r="BI305" s="9"/>
      <c r="BJ305" s="9"/>
      <c r="BK305" s="2"/>
      <c r="BL305" s="48"/>
      <c r="BM305" s="8"/>
      <c r="BN305" s="8"/>
      <c r="BO305" s="8"/>
      <c r="BP305" s="60"/>
      <c r="BQ305" s="61"/>
      <c r="BR305" s="61"/>
    </row>
    <row r="306" spans="1:70" s="25" customFormat="1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56"/>
      <c r="X306" s="9"/>
      <c r="Y306" s="9"/>
      <c r="Z306" s="9"/>
      <c r="AA306" s="8"/>
      <c r="AB306" s="9"/>
      <c r="AC306" s="9"/>
      <c r="AD306" s="3"/>
      <c r="AE306" s="9"/>
      <c r="AF306" s="9"/>
      <c r="AG306" s="9"/>
      <c r="AH306" s="8"/>
      <c r="AI306" s="22"/>
      <c r="AJ306" s="22"/>
      <c r="AK306" s="22"/>
      <c r="AL306" s="22"/>
      <c r="AM306" s="23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116"/>
      <c r="AZ306" s="39"/>
      <c r="BA306" s="8"/>
      <c r="BB306" s="9"/>
      <c r="BC306" s="9"/>
      <c r="BD306" s="9"/>
      <c r="BE306" s="9"/>
      <c r="BF306" s="9"/>
      <c r="BG306" s="9"/>
      <c r="BH306" s="9"/>
      <c r="BI306" s="9"/>
      <c r="BJ306" s="9"/>
      <c r="BK306" s="2"/>
      <c r="BL306" s="48"/>
      <c r="BM306" s="8"/>
      <c r="BN306" s="8"/>
      <c r="BO306" s="8"/>
      <c r="BP306" s="60"/>
      <c r="BQ306" s="61"/>
      <c r="BR306" s="61"/>
    </row>
    <row r="307" spans="1:70" s="25" customFormat="1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56"/>
      <c r="X307" s="9"/>
      <c r="Y307" s="9"/>
      <c r="Z307" s="9"/>
      <c r="AA307" s="8"/>
      <c r="AB307" s="9"/>
      <c r="AC307" s="9"/>
      <c r="AD307" s="3"/>
      <c r="AE307" s="9"/>
      <c r="AF307" s="9"/>
      <c r="AG307" s="9"/>
      <c r="AH307" s="8"/>
      <c r="AI307" s="22"/>
      <c r="AJ307" s="22"/>
      <c r="AK307" s="22"/>
      <c r="AL307" s="22"/>
      <c r="AM307" s="23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116"/>
      <c r="AZ307" s="39"/>
      <c r="BA307" s="8"/>
      <c r="BB307" s="9"/>
      <c r="BC307" s="9"/>
      <c r="BD307" s="9"/>
      <c r="BE307" s="9"/>
      <c r="BF307" s="9"/>
      <c r="BG307" s="9"/>
      <c r="BH307" s="9"/>
      <c r="BI307" s="9"/>
      <c r="BJ307" s="9"/>
      <c r="BK307" s="2"/>
      <c r="BL307" s="48"/>
      <c r="BM307" s="8"/>
      <c r="BN307" s="8"/>
      <c r="BO307" s="8"/>
      <c r="BP307" s="60"/>
      <c r="BQ307" s="61"/>
      <c r="BR307" s="61"/>
    </row>
    <row r="308" spans="1:70" s="25" customFormat="1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56"/>
      <c r="X308" s="9"/>
      <c r="Y308" s="9"/>
      <c r="Z308" s="9"/>
      <c r="AA308" s="8"/>
      <c r="AB308" s="9"/>
      <c r="AC308" s="9"/>
      <c r="AD308" s="3"/>
      <c r="AE308" s="9"/>
      <c r="AF308" s="9"/>
      <c r="AG308" s="9"/>
      <c r="AH308" s="8"/>
      <c r="AI308" s="22"/>
      <c r="AJ308" s="22"/>
      <c r="AK308" s="22"/>
      <c r="AL308" s="22"/>
      <c r="AM308" s="23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116"/>
      <c r="AZ308" s="39"/>
      <c r="BA308" s="8"/>
      <c r="BB308" s="9"/>
      <c r="BC308" s="9"/>
      <c r="BD308" s="9"/>
      <c r="BE308" s="9"/>
      <c r="BF308" s="9"/>
      <c r="BG308" s="9"/>
      <c r="BH308" s="9"/>
      <c r="BI308" s="9"/>
      <c r="BJ308" s="9"/>
      <c r="BK308" s="2"/>
      <c r="BL308" s="48"/>
      <c r="BM308" s="8"/>
      <c r="BN308" s="8"/>
      <c r="BO308" s="8"/>
      <c r="BP308" s="60"/>
      <c r="BQ308" s="61"/>
      <c r="BR308" s="61"/>
    </row>
    <row r="309" spans="1:70" s="25" customFormat="1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56"/>
      <c r="X309" s="9"/>
      <c r="Y309" s="9"/>
      <c r="Z309" s="9"/>
      <c r="AA309" s="8"/>
      <c r="AB309" s="9"/>
      <c r="AC309" s="9"/>
      <c r="AD309" s="3"/>
      <c r="AE309" s="9"/>
      <c r="AF309" s="9"/>
      <c r="AG309" s="9"/>
      <c r="AH309" s="8"/>
      <c r="AI309" s="22"/>
      <c r="AJ309" s="22"/>
      <c r="AK309" s="22"/>
      <c r="AL309" s="22"/>
      <c r="AM309" s="23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116"/>
      <c r="AZ309" s="39"/>
      <c r="BA309" s="8"/>
      <c r="BB309" s="9"/>
      <c r="BC309" s="9"/>
      <c r="BD309" s="9"/>
      <c r="BE309" s="9"/>
      <c r="BF309" s="9"/>
      <c r="BG309" s="9"/>
      <c r="BH309" s="9"/>
      <c r="BI309" s="9"/>
      <c r="BJ309" s="9"/>
      <c r="BK309" s="2"/>
      <c r="BL309" s="48"/>
      <c r="BM309" s="8"/>
      <c r="BN309" s="8"/>
      <c r="BO309" s="8"/>
      <c r="BP309" s="60"/>
      <c r="BQ309" s="61"/>
      <c r="BR309" s="61"/>
    </row>
    <row r="310" spans="1:70" s="25" customFormat="1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56"/>
      <c r="X310" s="9"/>
      <c r="Y310" s="9"/>
      <c r="Z310" s="9"/>
      <c r="AA310" s="8"/>
      <c r="AB310" s="9"/>
      <c r="AC310" s="9"/>
      <c r="AD310" s="3"/>
      <c r="AE310" s="9"/>
      <c r="AF310" s="9"/>
      <c r="AG310" s="9"/>
      <c r="AH310" s="8"/>
      <c r="AI310" s="22"/>
      <c r="AJ310" s="22"/>
      <c r="AK310" s="22"/>
      <c r="AL310" s="22"/>
      <c r="AM310" s="23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116"/>
      <c r="AZ310" s="39"/>
      <c r="BA310" s="8"/>
      <c r="BB310" s="9"/>
      <c r="BC310" s="9"/>
      <c r="BD310" s="9"/>
      <c r="BE310" s="9"/>
      <c r="BF310" s="9"/>
      <c r="BG310" s="9"/>
      <c r="BH310" s="9"/>
      <c r="BI310" s="9"/>
      <c r="BJ310" s="9"/>
      <c r="BK310" s="2"/>
      <c r="BL310" s="48"/>
      <c r="BM310" s="8"/>
      <c r="BN310" s="8"/>
      <c r="BO310" s="8"/>
      <c r="BP310" s="60"/>
      <c r="BQ310" s="61"/>
      <c r="BR310" s="61"/>
    </row>
    <row r="311" spans="1:70" s="25" customFormat="1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56"/>
      <c r="X311" s="9"/>
      <c r="Y311" s="9"/>
      <c r="Z311" s="9"/>
      <c r="AA311" s="8"/>
      <c r="AB311" s="9"/>
      <c r="AC311" s="9"/>
      <c r="AD311" s="3"/>
      <c r="AE311" s="9"/>
      <c r="AF311" s="9"/>
      <c r="AG311" s="9"/>
      <c r="AH311" s="8"/>
      <c r="AI311" s="22"/>
      <c r="AJ311" s="22"/>
      <c r="AK311" s="22"/>
      <c r="AL311" s="22"/>
      <c r="AM311" s="23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116"/>
      <c r="AZ311" s="39"/>
      <c r="BA311" s="8"/>
      <c r="BB311" s="9"/>
      <c r="BC311" s="9"/>
      <c r="BD311" s="9"/>
      <c r="BE311" s="9"/>
      <c r="BF311" s="9"/>
      <c r="BG311" s="9"/>
      <c r="BH311" s="9"/>
      <c r="BI311" s="9"/>
      <c r="BJ311" s="9"/>
      <c r="BK311" s="2"/>
      <c r="BL311" s="48"/>
      <c r="BM311" s="8"/>
      <c r="BN311" s="8"/>
      <c r="BO311" s="8"/>
      <c r="BP311" s="60"/>
      <c r="BQ311" s="61"/>
      <c r="BR311" s="61"/>
    </row>
    <row r="312" spans="1:70" s="25" customFormat="1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56"/>
      <c r="X312" s="9"/>
      <c r="Y312" s="9"/>
      <c r="Z312" s="9"/>
      <c r="AA312" s="8"/>
      <c r="AB312" s="9"/>
      <c r="AC312" s="9"/>
      <c r="AD312" s="3"/>
      <c r="AE312" s="9"/>
      <c r="AF312" s="9"/>
      <c r="AG312" s="9"/>
      <c r="AH312" s="8"/>
      <c r="AI312" s="22"/>
      <c r="AJ312" s="22"/>
      <c r="AK312" s="22"/>
      <c r="AL312" s="22"/>
      <c r="AM312" s="23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116"/>
      <c r="AZ312" s="39"/>
      <c r="BA312" s="8"/>
      <c r="BB312" s="9"/>
      <c r="BC312" s="9"/>
      <c r="BD312" s="9"/>
      <c r="BE312" s="9"/>
      <c r="BF312" s="9"/>
      <c r="BG312" s="9"/>
      <c r="BH312" s="9"/>
      <c r="BI312" s="9"/>
      <c r="BJ312" s="9"/>
      <c r="BK312" s="2"/>
      <c r="BL312" s="48"/>
      <c r="BM312" s="8"/>
      <c r="BN312" s="8"/>
      <c r="BO312" s="8"/>
      <c r="BP312" s="60"/>
      <c r="BQ312" s="61"/>
      <c r="BR312" s="61"/>
    </row>
    <row r="313" spans="1:70" s="25" customFormat="1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56"/>
      <c r="X313" s="9"/>
      <c r="Y313" s="9"/>
      <c r="Z313" s="9"/>
      <c r="AA313" s="8"/>
      <c r="AB313" s="9"/>
      <c r="AC313" s="9"/>
      <c r="AD313" s="3"/>
      <c r="AE313" s="9"/>
      <c r="AF313" s="9"/>
      <c r="AG313" s="9"/>
      <c r="AH313" s="8"/>
      <c r="AI313" s="22"/>
      <c r="AJ313" s="22"/>
      <c r="AK313" s="22"/>
      <c r="AL313" s="22"/>
      <c r="AM313" s="23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116"/>
      <c r="AZ313" s="39"/>
      <c r="BA313" s="8"/>
      <c r="BB313" s="9"/>
      <c r="BC313" s="9"/>
      <c r="BD313" s="9"/>
      <c r="BE313" s="9"/>
      <c r="BF313" s="9"/>
      <c r="BG313" s="9"/>
      <c r="BH313" s="9"/>
      <c r="BI313" s="9"/>
      <c r="BJ313" s="9"/>
      <c r="BK313" s="2"/>
      <c r="BL313" s="48"/>
      <c r="BM313" s="8"/>
      <c r="BN313" s="8"/>
      <c r="BO313" s="8"/>
      <c r="BP313" s="60"/>
      <c r="BQ313" s="61"/>
      <c r="BR313" s="61"/>
    </row>
    <row r="314" spans="1:70" s="25" customFormat="1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56"/>
      <c r="X314" s="9"/>
      <c r="Y314" s="9"/>
      <c r="Z314" s="9"/>
      <c r="AA314" s="8"/>
      <c r="AB314" s="9"/>
      <c r="AC314" s="9"/>
      <c r="AD314" s="3"/>
      <c r="AE314" s="9"/>
      <c r="AF314" s="9"/>
      <c r="AG314" s="9"/>
      <c r="AH314" s="8"/>
      <c r="AI314" s="22"/>
      <c r="AJ314" s="22"/>
      <c r="AK314" s="22"/>
      <c r="AL314" s="22"/>
      <c r="AM314" s="23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116"/>
      <c r="AZ314" s="39"/>
      <c r="BA314" s="8"/>
      <c r="BB314" s="9"/>
      <c r="BC314" s="9"/>
      <c r="BD314" s="9"/>
      <c r="BE314" s="9"/>
      <c r="BF314" s="9"/>
      <c r="BG314" s="9"/>
      <c r="BH314" s="9"/>
      <c r="BI314" s="9"/>
      <c r="BJ314" s="9"/>
      <c r="BK314" s="2"/>
      <c r="BL314" s="48"/>
      <c r="BM314" s="8"/>
      <c r="BN314" s="8"/>
      <c r="BO314" s="8"/>
      <c r="BP314" s="60"/>
      <c r="BQ314" s="61"/>
      <c r="BR314" s="61"/>
    </row>
    <row r="315" spans="1:70" s="25" customFormat="1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56"/>
      <c r="X315" s="9"/>
      <c r="Y315" s="9"/>
      <c r="Z315" s="9"/>
      <c r="AA315" s="8"/>
      <c r="AB315" s="9"/>
      <c r="AC315" s="9"/>
      <c r="AD315" s="3"/>
      <c r="AE315" s="9"/>
      <c r="AF315" s="9"/>
      <c r="AG315" s="9"/>
      <c r="AH315" s="8"/>
      <c r="AI315" s="22"/>
      <c r="AJ315" s="22"/>
      <c r="AK315" s="22"/>
      <c r="AL315" s="22"/>
      <c r="AM315" s="23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116"/>
      <c r="AZ315" s="39"/>
      <c r="BA315" s="8"/>
      <c r="BB315" s="9"/>
      <c r="BC315" s="9"/>
      <c r="BD315" s="9"/>
      <c r="BE315" s="9"/>
      <c r="BF315" s="9"/>
      <c r="BG315" s="9"/>
      <c r="BH315" s="9"/>
      <c r="BI315" s="9"/>
      <c r="BJ315" s="9"/>
      <c r="BK315" s="2"/>
      <c r="BL315" s="48"/>
      <c r="BM315" s="8"/>
      <c r="BN315" s="8"/>
      <c r="BO315" s="8"/>
      <c r="BP315" s="60"/>
      <c r="BQ315" s="61"/>
      <c r="BR315" s="61"/>
    </row>
    <row r="316" spans="1:70" s="25" customFormat="1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56"/>
      <c r="X316" s="9"/>
      <c r="Y316" s="9"/>
      <c r="Z316" s="9"/>
      <c r="AA316" s="8"/>
      <c r="AB316" s="9"/>
      <c r="AC316" s="9"/>
      <c r="AD316" s="3"/>
      <c r="AE316" s="9"/>
      <c r="AF316" s="9"/>
      <c r="AG316" s="9"/>
      <c r="AH316" s="8"/>
      <c r="AI316" s="22"/>
      <c r="AJ316" s="22"/>
      <c r="AK316" s="22"/>
      <c r="AL316" s="22"/>
      <c r="AM316" s="23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116"/>
      <c r="AZ316" s="39"/>
      <c r="BA316" s="8"/>
      <c r="BB316" s="9"/>
      <c r="BC316" s="9"/>
      <c r="BD316" s="9"/>
      <c r="BE316" s="9"/>
      <c r="BF316" s="9"/>
      <c r="BG316" s="9"/>
      <c r="BH316" s="9"/>
      <c r="BI316" s="9"/>
      <c r="BJ316" s="9"/>
      <c r="BK316" s="2"/>
      <c r="BL316" s="48"/>
      <c r="BM316" s="8"/>
      <c r="BN316" s="8"/>
      <c r="BO316" s="8"/>
      <c r="BP316" s="60"/>
      <c r="BQ316" s="61"/>
      <c r="BR316" s="61"/>
    </row>
    <row r="317" spans="1:70" s="25" customFormat="1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56"/>
      <c r="X317" s="9"/>
      <c r="Y317" s="9"/>
      <c r="Z317" s="9"/>
      <c r="AA317" s="8"/>
      <c r="AB317" s="9"/>
      <c r="AC317" s="9"/>
      <c r="AD317" s="3"/>
      <c r="AE317" s="9"/>
      <c r="AF317" s="9"/>
      <c r="AG317" s="9"/>
      <c r="AH317" s="8"/>
      <c r="AI317" s="22"/>
      <c r="AJ317" s="22"/>
      <c r="AK317" s="22"/>
      <c r="AL317" s="22"/>
      <c r="AM317" s="23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116"/>
      <c r="AZ317" s="39"/>
      <c r="BA317" s="8"/>
      <c r="BB317" s="9"/>
      <c r="BC317" s="9"/>
      <c r="BD317" s="9"/>
      <c r="BE317" s="9"/>
      <c r="BF317" s="9"/>
      <c r="BG317" s="9"/>
      <c r="BH317" s="9"/>
      <c r="BI317" s="9"/>
      <c r="BJ317" s="9"/>
      <c r="BK317" s="2"/>
      <c r="BL317" s="48"/>
      <c r="BM317" s="8"/>
      <c r="BN317" s="8"/>
      <c r="BO317" s="8"/>
      <c r="BP317" s="60"/>
      <c r="BQ317" s="61"/>
      <c r="BR317" s="61"/>
    </row>
    <row r="318" spans="1:70" s="25" customFormat="1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56"/>
      <c r="X318" s="9"/>
      <c r="Y318" s="9"/>
      <c r="Z318" s="9"/>
      <c r="AA318" s="8"/>
      <c r="AB318" s="9"/>
      <c r="AC318" s="9"/>
      <c r="AD318" s="3"/>
      <c r="AE318" s="9"/>
      <c r="AF318" s="9"/>
      <c r="AG318" s="9"/>
      <c r="AH318" s="8"/>
      <c r="AI318" s="22"/>
      <c r="AJ318" s="22"/>
      <c r="AK318" s="22"/>
      <c r="AL318" s="22"/>
      <c r="AM318" s="23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116"/>
      <c r="AZ318" s="39"/>
      <c r="BA318" s="8"/>
      <c r="BB318" s="9"/>
      <c r="BC318" s="9"/>
      <c r="BD318" s="9"/>
      <c r="BE318" s="9"/>
      <c r="BF318" s="9"/>
      <c r="BG318" s="9"/>
      <c r="BH318" s="9"/>
      <c r="BI318" s="9"/>
      <c r="BJ318" s="9"/>
      <c r="BK318" s="2"/>
      <c r="BL318" s="48"/>
      <c r="BM318" s="8"/>
      <c r="BN318" s="8"/>
      <c r="BO318" s="8"/>
      <c r="BP318" s="60"/>
      <c r="BQ318" s="61"/>
      <c r="BR318" s="61"/>
    </row>
    <row r="319" spans="1:70" s="25" customFormat="1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56"/>
      <c r="X319" s="9"/>
      <c r="Y319" s="9"/>
      <c r="Z319" s="9"/>
      <c r="AA319" s="8"/>
      <c r="AB319" s="9"/>
      <c r="AC319" s="9"/>
      <c r="AD319" s="3"/>
      <c r="AE319" s="9"/>
      <c r="AF319" s="9"/>
      <c r="AG319" s="9"/>
      <c r="AH319" s="8"/>
      <c r="AI319" s="22"/>
      <c r="AJ319" s="22"/>
      <c r="AK319" s="22"/>
      <c r="AL319" s="22"/>
      <c r="AM319" s="23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116"/>
      <c r="AZ319" s="39"/>
      <c r="BA319" s="8"/>
      <c r="BB319" s="9"/>
      <c r="BC319" s="9"/>
      <c r="BD319" s="9"/>
      <c r="BE319" s="9"/>
      <c r="BF319" s="9"/>
      <c r="BG319" s="9"/>
      <c r="BH319" s="9"/>
      <c r="BI319" s="9"/>
      <c r="BJ319" s="9"/>
      <c r="BK319" s="2"/>
      <c r="BL319" s="48"/>
      <c r="BM319" s="8"/>
      <c r="BN319" s="8"/>
      <c r="BO319" s="8"/>
      <c r="BP319" s="60"/>
      <c r="BQ319" s="61"/>
      <c r="BR319" s="61"/>
    </row>
    <row r="320" spans="1:70" s="25" customFormat="1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56"/>
      <c r="X320" s="9"/>
      <c r="Y320" s="9"/>
      <c r="Z320" s="9"/>
      <c r="AA320" s="8"/>
      <c r="AB320" s="9"/>
      <c r="AC320" s="9"/>
      <c r="AD320" s="3"/>
      <c r="AE320" s="9"/>
      <c r="AF320" s="9"/>
      <c r="AG320" s="9"/>
      <c r="AH320" s="8"/>
      <c r="AI320" s="22"/>
      <c r="AJ320" s="22"/>
      <c r="AK320" s="22"/>
      <c r="AL320" s="22"/>
      <c r="AM320" s="23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116"/>
      <c r="AZ320" s="39"/>
      <c r="BA320" s="8"/>
      <c r="BB320" s="9"/>
      <c r="BC320" s="9"/>
      <c r="BD320" s="9"/>
      <c r="BE320" s="9"/>
      <c r="BF320" s="9"/>
      <c r="BG320" s="9"/>
      <c r="BH320" s="9"/>
      <c r="BI320" s="9"/>
      <c r="BJ320" s="9"/>
      <c r="BK320" s="2"/>
      <c r="BL320" s="48"/>
      <c r="BM320" s="8"/>
      <c r="BN320" s="8"/>
      <c r="BO320" s="8"/>
      <c r="BP320" s="60"/>
      <c r="BQ320" s="61"/>
      <c r="BR320" s="61"/>
    </row>
    <row r="321" spans="1:70" s="25" customFormat="1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56"/>
      <c r="X321" s="9"/>
      <c r="Y321" s="9"/>
      <c r="Z321" s="9"/>
      <c r="AA321" s="8"/>
      <c r="AB321" s="9"/>
      <c r="AC321" s="9"/>
      <c r="AD321" s="3"/>
      <c r="AE321" s="9"/>
      <c r="AF321" s="9"/>
      <c r="AG321" s="9"/>
      <c r="AH321" s="8"/>
      <c r="AI321" s="22"/>
      <c r="AJ321" s="22"/>
      <c r="AK321" s="22"/>
      <c r="AL321" s="22"/>
      <c r="AM321" s="23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116"/>
      <c r="AZ321" s="39"/>
      <c r="BA321" s="8"/>
      <c r="BB321" s="9"/>
      <c r="BC321" s="9"/>
      <c r="BD321" s="9"/>
      <c r="BE321" s="9"/>
      <c r="BF321" s="9"/>
      <c r="BG321" s="9"/>
      <c r="BH321" s="9"/>
      <c r="BI321" s="9"/>
      <c r="BJ321" s="9"/>
      <c r="BK321" s="2"/>
      <c r="BL321" s="48"/>
      <c r="BM321" s="8"/>
      <c r="BN321" s="8"/>
      <c r="BO321" s="8"/>
      <c r="BP321" s="60"/>
      <c r="BQ321" s="61"/>
      <c r="BR321" s="61"/>
    </row>
    <row r="322" spans="1:70" s="25" customFormat="1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56"/>
      <c r="X322" s="9"/>
      <c r="Y322" s="9"/>
      <c r="Z322" s="9"/>
      <c r="AA322" s="8"/>
      <c r="AB322" s="9"/>
      <c r="AC322" s="9"/>
      <c r="AD322" s="3"/>
      <c r="AE322" s="9"/>
      <c r="AF322" s="9"/>
      <c r="AG322" s="9"/>
      <c r="AH322" s="8"/>
      <c r="AI322" s="22"/>
      <c r="AJ322" s="22"/>
      <c r="AK322" s="22"/>
      <c r="AL322" s="22"/>
      <c r="AM322" s="23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116"/>
      <c r="AZ322" s="39"/>
      <c r="BA322" s="8"/>
      <c r="BB322" s="9"/>
      <c r="BC322" s="9"/>
      <c r="BD322" s="9"/>
      <c r="BE322" s="9"/>
      <c r="BF322" s="9"/>
      <c r="BG322" s="9"/>
      <c r="BH322" s="9"/>
      <c r="BI322" s="9"/>
      <c r="BJ322" s="9"/>
      <c r="BK322" s="2"/>
      <c r="BL322" s="48"/>
      <c r="BM322" s="8"/>
      <c r="BN322" s="8"/>
      <c r="BO322" s="8"/>
      <c r="BP322" s="60"/>
      <c r="BQ322" s="61"/>
      <c r="BR322" s="61"/>
    </row>
    <row r="323" spans="1:70" s="25" customFormat="1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56"/>
      <c r="X323" s="9"/>
      <c r="Y323" s="9"/>
      <c r="Z323" s="9"/>
      <c r="AA323" s="8"/>
      <c r="AB323" s="9"/>
      <c r="AC323" s="9"/>
      <c r="AD323" s="3"/>
      <c r="AE323" s="9"/>
      <c r="AF323" s="9"/>
      <c r="AG323" s="9"/>
      <c r="AH323" s="8"/>
      <c r="AI323" s="22"/>
      <c r="AJ323" s="22"/>
      <c r="AK323" s="22"/>
      <c r="AL323" s="22"/>
      <c r="AM323" s="23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116"/>
      <c r="AZ323" s="39"/>
      <c r="BA323" s="8"/>
      <c r="BB323" s="9"/>
      <c r="BC323" s="9"/>
      <c r="BD323" s="9"/>
      <c r="BE323" s="9"/>
      <c r="BF323" s="9"/>
      <c r="BG323" s="9"/>
      <c r="BH323" s="9"/>
      <c r="BI323" s="9"/>
      <c r="BJ323" s="9"/>
      <c r="BK323" s="2"/>
      <c r="BL323" s="48"/>
      <c r="BM323" s="8"/>
      <c r="BN323" s="8"/>
      <c r="BO323" s="8"/>
      <c r="BP323" s="60"/>
      <c r="BQ323" s="61"/>
      <c r="BR323" s="61"/>
    </row>
    <row r="324" spans="1:70" s="25" customFormat="1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56"/>
      <c r="X324" s="9"/>
      <c r="Y324" s="9"/>
      <c r="Z324" s="9"/>
      <c r="AA324" s="8"/>
      <c r="AB324" s="9"/>
      <c r="AC324" s="9"/>
      <c r="AD324" s="3"/>
      <c r="AE324" s="9"/>
      <c r="AF324" s="9"/>
      <c r="AG324" s="9"/>
      <c r="AH324" s="8"/>
      <c r="AI324" s="22"/>
      <c r="AJ324" s="22"/>
      <c r="AK324" s="22"/>
      <c r="AL324" s="22"/>
      <c r="AM324" s="23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116"/>
      <c r="AZ324" s="39"/>
      <c r="BA324" s="8"/>
      <c r="BB324" s="9"/>
      <c r="BC324" s="9"/>
      <c r="BD324" s="9"/>
      <c r="BE324" s="9"/>
      <c r="BF324" s="9"/>
      <c r="BG324" s="9"/>
      <c r="BH324" s="9"/>
      <c r="BI324" s="9"/>
      <c r="BJ324" s="9"/>
      <c r="BK324" s="2"/>
      <c r="BL324" s="52"/>
      <c r="BM324" s="8"/>
      <c r="BN324" s="8"/>
      <c r="BO324" s="8"/>
      <c r="BP324" s="60"/>
      <c r="BQ324" s="61"/>
      <c r="BR324" s="61"/>
    </row>
    <row r="325" spans="1:70" s="25" customFormat="1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56"/>
      <c r="X325" s="9"/>
      <c r="Y325" s="9"/>
      <c r="Z325" s="9"/>
      <c r="AA325" s="8"/>
      <c r="AB325" s="9"/>
      <c r="AC325" s="9"/>
      <c r="AD325" s="3"/>
      <c r="AE325" s="9"/>
      <c r="AF325" s="9"/>
      <c r="AG325" s="9"/>
      <c r="AH325" s="8"/>
      <c r="AI325" s="22"/>
      <c r="AJ325" s="22"/>
      <c r="AK325" s="22"/>
      <c r="AL325" s="22"/>
      <c r="AM325" s="23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116"/>
      <c r="AZ325" s="39"/>
      <c r="BA325" s="8"/>
      <c r="BB325" s="9"/>
      <c r="BC325" s="9"/>
      <c r="BD325" s="9"/>
      <c r="BE325" s="9"/>
      <c r="BF325" s="9"/>
      <c r="BG325" s="9"/>
      <c r="BH325" s="9"/>
      <c r="BI325" s="9"/>
      <c r="BJ325" s="9"/>
      <c r="BK325" s="2"/>
      <c r="BL325" s="52"/>
      <c r="BM325" s="8"/>
      <c r="BN325" s="8"/>
      <c r="BO325" s="8"/>
      <c r="BP325" s="60"/>
      <c r="BQ325" s="61"/>
      <c r="BR325" s="61"/>
    </row>
    <row r="326" spans="1:70" s="25" customFormat="1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56"/>
      <c r="X326" s="9"/>
      <c r="Y326" s="9"/>
      <c r="Z326" s="9"/>
      <c r="AA326" s="8"/>
      <c r="AB326" s="9"/>
      <c r="AC326" s="9"/>
      <c r="AD326" s="3"/>
      <c r="AE326" s="9"/>
      <c r="AF326" s="9"/>
      <c r="AG326" s="9"/>
      <c r="AH326" s="8"/>
      <c r="AI326" s="22"/>
      <c r="AJ326" s="22"/>
      <c r="AK326" s="22"/>
      <c r="AL326" s="22"/>
      <c r="AM326" s="23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116"/>
      <c r="AZ326" s="39"/>
      <c r="BA326" s="8"/>
      <c r="BB326" s="9"/>
      <c r="BC326" s="9"/>
      <c r="BD326" s="9"/>
      <c r="BE326" s="9"/>
      <c r="BF326" s="9"/>
      <c r="BG326" s="9"/>
      <c r="BH326" s="9"/>
      <c r="BI326" s="9"/>
      <c r="BJ326" s="9"/>
      <c r="BK326" s="2"/>
      <c r="BL326" s="48"/>
      <c r="BM326" s="8"/>
      <c r="BN326" s="8"/>
      <c r="BO326" s="8"/>
      <c r="BP326" s="60"/>
      <c r="BQ326" s="61"/>
      <c r="BR326" s="61"/>
    </row>
    <row r="327" spans="1:70" s="25" customFormat="1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56"/>
      <c r="X327" s="9"/>
      <c r="Y327" s="9"/>
      <c r="Z327" s="9"/>
      <c r="AA327" s="8"/>
      <c r="AB327" s="9"/>
      <c r="AC327" s="9"/>
      <c r="AD327" s="3"/>
      <c r="AE327" s="9"/>
      <c r="AF327" s="9"/>
      <c r="AG327" s="9"/>
      <c r="AH327" s="8"/>
      <c r="AI327" s="22"/>
      <c r="AJ327" s="22"/>
      <c r="AK327" s="22"/>
      <c r="AL327" s="22"/>
      <c r="AM327" s="23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116"/>
      <c r="AZ327" s="39"/>
      <c r="BA327" s="8"/>
      <c r="BB327" s="9"/>
      <c r="BC327" s="9"/>
      <c r="BD327" s="9"/>
      <c r="BE327" s="9"/>
      <c r="BF327" s="9"/>
      <c r="BG327" s="9"/>
      <c r="BH327" s="9"/>
      <c r="BI327" s="9"/>
      <c r="BJ327" s="9"/>
      <c r="BK327" s="2"/>
      <c r="BL327" s="48"/>
      <c r="BM327" s="8"/>
      <c r="BN327" s="8"/>
      <c r="BO327" s="8"/>
      <c r="BP327" s="60"/>
      <c r="BQ327" s="61"/>
      <c r="BR327" s="61"/>
    </row>
    <row r="328" spans="1:70" s="25" customFormat="1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56"/>
      <c r="X328" s="9"/>
      <c r="Y328" s="9"/>
      <c r="Z328" s="9"/>
      <c r="AA328" s="8"/>
      <c r="AB328" s="9"/>
      <c r="AC328" s="9"/>
      <c r="AD328" s="3"/>
      <c r="AE328" s="9"/>
      <c r="AF328" s="9"/>
      <c r="AG328" s="9"/>
      <c r="AH328" s="8"/>
      <c r="AI328" s="22"/>
      <c r="AJ328" s="22"/>
      <c r="AK328" s="22"/>
      <c r="AL328" s="22"/>
      <c r="AM328" s="23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116"/>
      <c r="AZ328" s="39"/>
      <c r="BA328" s="8"/>
      <c r="BB328" s="9"/>
      <c r="BC328" s="9"/>
      <c r="BD328" s="9"/>
      <c r="BE328" s="9"/>
      <c r="BF328" s="9"/>
      <c r="BG328" s="9"/>
      <c r="BH328" s="9"/>
      <c r="BI328" s="9"/>
      <c r="BJ328" s="9"/>
      <c r="BK328" s="2"/>
      <c r="BL328" s="48"/>
      <c r="BM328" s="8"/>
      <c r="BN328" s="8"/>
      <c r="BO328" s="8"/>
      <c r="BP328" s="60"/>
      <c r="BQ328" s="61"/>
      <c r="BR328" s="61"/>
    </row>
    <row r="329" spans="1:70" s="25" customFormat="1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56"/>
      <c r="X329" s="9"/>
      <c r="Y329" s="9"/>
      <c r="Z329" s="9"/>
      <c r="AA329" s="8"/>
      <c r="AB329" s="9"/>
      <c r="AC329" s="9"/>
      <c r="AD329" s="3"/>
      <c r="AE329" s="9"/>
      <c r="AF329" s="9"/>
      <c r="AG329" s="9"/>
      <c r="AH329" s="8"/>
      <c r="AI329" s="22"/>
      <c r="AJ329" s="22"/>
      <c r="AK329" s="22"/>
      <c r="AL329" s="22"/>
      <c r="AM329" s="23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116"/>
      <c r="AZ329" s="39"/>
      <c r="BA329" s="8"/>
      <c r="BB329" s="9"/>
      <c r="BC329" s="9"/>
      <c r="BD329" s="9"/>
      <c r="BE329" s="9"/>
      <c r="BF329" s="9"/>
      <c r="BG329" s="9"/>
      <c r="BH329" s="9"/>
      <c r="BI329" s="9"/>
      <c r="BJ329" s="9"/>
      <c r="BK329" s="2"/>
      <c r="BL329" s="48"/>
      <c r="BM329" s="8"/>
      <c r="BN329" s="8"/>
      <c r="BO329" s="8"/>
      <c r="BP329" s="60"/>
      <c r="BQ329" s="61"/>
      <c r="BR329" s="61"/>
    </row>
    <row r="330" spans="1:70" s="25" customFormat="1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56"/>
      <c r="X330" s="9"/>
      <c r="Y330" s="9"/>
      <c r="Z330" s="9"/>
      <c r="AA330" s="8"/>
      <c r="AB330" s="9"/>
      <c r="AC330" s="9"/>
      <c r="AD330" s="3"/>
      <c r="AE330" s="9"/>
      <c r="AF330" s="9"/>
      <c r="AG330" s="9"/>
      <c r="AH330" s="8"/>
      <c r="AI330" s="22"/>
      <c r="AJ330" s="22"/>
      <c r="AK330" s="22"/>
      <c r="AL330" s="22"/>
      <c r="AM330" s="23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116"/>
      <c r="AZ330" s="39"/>
      <c r="BA330" s="8"/>
      <c r="BB330" s="9"/>
      <c r="BC330" s="9"/>
      <c r="BD330" s="9"/>
      <c r="BE330" s="9"/>
      <c r="BF330" s="9"/>
      <c r="BG330" s="9"/>
      <c r="BH330" s="9"/>
      <c r="BI330" s="9"/>
      <c r="BJ330" s="9"/>
      <c r="BK330" s="2"/>
      <c r="BL330" s="48"/>
      <c r="BM330" s="8"/>
      <c r="BN330" s="8"/>
      <c r="BO330" s="8"/>
      <c r="BP330" s="60"/>
      <c r="BQ330" s="61"/>
      <c r="BR330" s="61"/>
    </row>
    <row r="331" spans="1:70" s="25" customFormat="1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56"/>
      <c r="X331" s="9"/>
      <c r="Y331" s="9"/>
      <c r="Z331" s="9"/>
      <c r="AA331" s="8"/>
      <c r="AB331" s="9"/>
      <c r="AC331" s="9"/>
      <c r="AD331" s="3"/>
      <c r="AE331" s="9"/>
      <c r="AF331" s="9"/>
      <c r="AG331" s="9"/>
      <c r="AH331" s="8"/>
      <c r="AI331" s="22"/>
      <c r="AJ331" s="22"/>
      <c r="AK331" s="22"/>
      <c r="AL331" s="22"/>
      <c r="AM331" s="23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116"/>
      <c r="AZ331" s="39"/>
      <c r="BA331" s="8"/>
      <c r="BB331" s="9"/>
      <c r="BC331" s="9"/>
      <c r="BD331" s="9"/>
      <c r="BE331" s="9"/>
      <c r="BF331" s="9"/>
      <c r="BG331" s="9"/>
      <c r="BH331" s="9"/>
      <c r="BI331" s="9"/>
      <c r="BJ331" s="9"/>
      <c r="BK331" s="2"/>
      <c r="BL331" s="48"/>
      <c r="BM331" s="8"/>
      <c r="BN331" s="8"/>
      <c r="BO331" s="8"/>
      <c r="BP331" s="60"/>
      <c r="BQ331" s="61"/>
      <c r="BR331" s="61"/>
    </row>
    <row r="332" spans="1:70" s="25" customFormat="1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56"/>
      <c r="X332" s="9"/>
      <c r="Y332" s="9"/>
      <c r="Z332" s="9"/>
      <c r="AA332" s="8"/>
      <c r="AB332" s="9"/>
      <c r="AC332" s="9"/>
      <c r="AD332" s="3"/>
      <c r="AE332" s="9"/>
      <c r="AF332" s="9"/>
      <c r="AG332" s="9"/>
      <c r="AH332" s="8"/>
      <c r="AI332" s="22"/>
      <c r="AJ332" s="22"/>
      <c r="AK332" s="22"/>
      <c r="AL332" s="22"/>
      <c r="AM332" s="23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116"/>
      <c r="AZ332" s="39"/>
      <c r="BA332" s="8"/>
      <c r="BB332" s="9"/>
      <c r="BC332" s="9"/>
      <c r="BD332" s="9"/>
      <c r="BE332" s="9"/>
      <c r="BF332" s="9"/>
      <c r="BG332" s="9"/>
      <c r="BH332" s="9"/>
      <c r="BI332" s="9"/>
      <c r="BJ332" s="9"/>
      <c r="BK332" s="2"/>
      <c r="BL332" s="48"/>
      <c r="BM332" s="8"/>
      <c r="BN332" s="8"/>
      <c r="BO332" s="8"/>
      <c r="BP332" s="60"/>
      <c r="BQ332" s="61"/>
      <c r="BR332" s="61"/>
    </row>
    <row r="333" spans="1:70" s="25" customFormat="1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56"/>
      <c r="X333" s="9"/>
      <c r="Y333" s="9"/>
      <c r="Z333" s="9"/>
      <c r="AA333" s="8"/>
      <c r="AB333" s="9"/>
      <c r="AC333" s="9"/>
      <c r="AD333" s="3"/>
      <c r="AE333" s="9"/>
      <c r="AF333" s="9"/>
      <c r="AG333" s="9"/>
      <c r="AH333" s="8"/>
      <c r="AI333" s="22"/>
      <c r="AJ333" s="22"/>
      <c r="AK333" s="22"/>
      <c r="AL333" s="22"/>
      <c r="AM333" s="23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116"/>
      <c r="AZ333" s="39"/>
      <c r="BA333" s="8"/>
      <c r="BB333" s="9"/>
      <c r="BC333" s="9"/>
      <c r="BD333" s="9"/>
      <c r="BE333" s="9"/>
      <c r="BF333" s="9"/>
      <c r="BG333" s="9"/>
      <c r="BH333" s="9"/>
      <c r="BI333" s="9"/>
      <c r="BJ333" s="9"/>
      <c r="BK333" s="2"/>
      <c r="BL333" s="48"/>
      <c r="BM333" s="8"/>
      <c r="BN333" s="8"/>
      <c r="BO333" s="8"/>
      <c r="BP333" s="60"/>
      <c r="BQ333" s="61"/>
      <c r="BR333" s="61"/>
    </row>
    <row r="334" spans="1:70" s="25" customFormat="1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56"/>
      <c r="X334" s="9"/>
      <c r="Y334" s="9"/>
      <c r="Z334" s="9"/>
      <c r="AA334" s="8"/>
      <c r="AB334" s="9"/>
      <c r="AC334" s="9"/>
      <c r="AD334" s="3"/>
      <c r="AE334" s="9"/>
      <c r="AF334" s="9"/>
      <c r="AG334" s="9"/>
      <c r="AH334" s="8"/>
      <c r="AI334" s="22"/>
      <c r="AJ334" s="22"/>
      <c r="AK334" s="22"/>
      <c r="AL334" s="22"/>
      <c r="AM334" s="23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116"/>
      <c r="AZ334" s="39"/>
      <c r="BA334" s="8"/>
      <c r="BB334" s="9"/>
      <c r="BC334" s="9"/>
      <c r="BD334" s="9"/>
      <c r="BE334" s="9"/>
      <c r="BF334" s="9"/>
      <c r="BG334" s="9"/>
      <c r="BH334" s="9"/>
      <c r="BI334" s="9"/>
      <c r="BJ334" s="9"/>
      <c r="BK334" s="2"/>
      <c r="BL334" s="48"/>
      <c r="BM334" s="8"/>
      <c r="BN334" s="8"/>
      <c r="BO334" s="8"/>
      <c r="BP334" s="60"/>
      <c r="BQ334" s="61"/>
      <c r="BR334" s="61"/>
    </row>
    <row r="335" spans="1:70" s="25" customFormat="1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56"/>
      <c r="X335" s="9"/>
      <c r="Y335" s="9"/>
      <c r="Z335" s="9"/>
      <c r="AA335" s="8"/>
      <c r="AB335" s="9"/>
      <c r="AC335" s="9"/>
      <c r="AD335" s="3"/>
      <c r="AE335" s="9"/>
      <c r="AF335" s="9"/>
      <c r="AG335" s="9"/>
      <c r="AH335" s="8"/>
      <c r="AI335" s="22"/>
      <c r="AJ335" s="22"/>
      <c r="AK335" s="22"/>
      <c r="AL335" s="22"/>
      <c r="AM335" s="23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116"/>
      <c r="AZ335" s="39"/>
      <c r="BA335" s="8"/>
      <c r="BB335" s="9"/>
      <c r="BC335" s="9"/>
      <c r="BD335" s="9"/>
      <c r="BE335" s="9"/>
      <c r="BF335" s="9"/>
      <c r="BG335" s="9"/>
      <c r="BH335" s="9"/>
      <c r="BI335" s="9"/>
      <c r="BJ335" s="9"/>
      <c r="BK335" s="2"/>
      <c r="BL335" s="48"/>
      <c r="BM335" s="8"/>
      <c r="BN335" s="8"/>
      <c r="BO335" s="8"/>
      <c r="BP335" s="60"/>
      <c r="BQ335" s="61"/>
      <c r="BR335" s="61"/>
    </row>
    <row r="336" spans="1:70" s="25" customFormat="1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56"/>
      <c r="X336" s="9"/>
      <c r="Y336" s="9"/>
      <c r="Z336" s="9"/>
      <c r="AA336" s="8"/>
      <c r="AB336" s="9"/>
      <c r="AC336" s="9"/>
      <c r="AD336" s="3"/>
      <c r="AE336" s="9"/>
      <c r="AF336" s="9"/>
      <c r="AG336" s="9"/>
      <c r="AH336" s="8"/>
      <c r="AI336" s="22"/>
      <c r="AJ336" s="22"/>
      <c r="AK336" s="22"/>
      <c r="AL336" s="22"/>
      <c r="AM336" s="23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116"/>
      <c r="AZ336" s="39"/>
      <c r="BA336" s="8"/>
      <c r="BB336" s="9"/>
      <c r="BC336" s="9"/>
      <c r="BD336" s="9"/>
      <c r="BE336" s="9"/>
      <c r="BF336" s="9"/>
      <c r="BG336" s="9"/>
      <c r="BH336" s="9"/>
      <c r="BI336" s="9"/>
      <c r="BJ336" s="9"/>
      <c r="BK336" s="2"/>
      <c r="BL336" s="48"/>
      <c r="BM336" s="8"/>
      <c r="BN336" s="8"/>
      <c r="BO336" s="8"/>
      <c r="BP336" s="60"/>
      <c r="BQ336" s="61"/>
      <c r="BR336" s="61"/>
    </row>
    <row r="337" spans="1:70" s="25" customFormat="1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56"/>
      <c r="X337" s="9"/>
      <c r="Y337" s="9"/>
      <c r="Z337" s="9"/>
      <c r="AA337" s="8"/>
      <c r="AB337" s="9"/>
      <c r="AC337" s="9"/>
      <c r="AD337" s="3"/>
      <c r="AE337" s="9"/>
      <c r="AF337" s="9"/>
      <c r="AG337" s="9"/>
      <c r="AH337" s="8"/>
      <c r="AI337" s="22"/>
      <c r="AJ337" s="22"/>
      <c r="AK337" s="22"/>
      <c r="AL337" s="22"/>
      <c r="AM337" s="23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116"/>
      <c r="AZ337" s="39"/>
      <c r="BA337" s="8"/>
      <c r="BB337" s="9"/>
      <c r="BC337" s="9"/>
      <c r="BD337" s="9"/>
      <c r="BE337" s="9"/>
      <c r="BF337" s="9"/>
      <c r="BG337" s="9"/>
      <c r="BH337" s="9"/>
      <c r="BI337" s="9"/>
      <c r="BJ337" s="9"/>
      <c r="BK337" s="2"/>
      <c r="BL337" s="48"/>
      <c r="BM337" s="8"/>
      <c r="BN337" s="8"/>
      <c r="BO337" s="8"/>
      <c r="BP337" s="60"/>
      <c r="BQ337" s="61"/>
      <c r="BR337" s="61"/>
    </row>
    <row r="338" spans="1:70" s="25" customFormat="1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56"/>
      <c r="X338" s="9"/>
      <c r="Y338" s="9"/>
      <c r="Z338" s="9"/>
      <c r="AA338" s="8"/>
      <c r="AB338" s="9"/>
      <c r="AC338" s="9"/>
      <c r="AD338" s="3"/>
      <c r="AE338" s="9"/>
      <c r="AF338" s="9"/>
      <c r="AG338" s="9"/>
      <c r="AH338" s="8"/>
      <c r="AI338" s="22"/>
      <c r="AJ338" s="22"/>
      <c r="AK338" s="22"/>
      <c r="AL338" s="22"/>
      <c r="AM338" s="23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116"/>
      <c r="AZ338" s="39"/>
      <c r="BA338" s="8"/>
      <c r="BB338" s="9"/>
      <c r="BC338" s="9"/>
      <c r="BD338" s="9"/>
      <c r="BE338" s="9"/>
      <c r="BF338" s="9"/>
      <c r="BG338" s="9"/>
      <c r="BH338" s="9"/>
      <c r="BI338" s="9"/>
      <c r="BJ338" s="9"/>
      <c r="BK338" s="2"/>
      <c r="BL338" s="48"/>
      <c r="BM338" s="8"/>
      <c r="BN338" s="8"/>
      <c r="BO338" s="8"/>
      <c r="BP338" s="60"/>
      <c r="BQ338" s="61"/>
      <c r="BR338" s="61"/>
    </row>
    <row r="339" spans="1:70" s="25" customFormat="1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56"/>
      <c r="X339" s="9"/>
      <c r="Y339" s="9"/>
      <c r="Z339" s="9"/>
      <c r="AA339" s="8"/>
      <c r="AB339" s="9"/>
      <c r="AC339" s="9"/>
      <c r="AD339" s="3"/>
      <c r="AE339" s="9"/>
      <c r="AF339" s="9"/>
      <c r="AG339" s="9"/>
      <c r="AH339" s="8"/>
      <c r="AI339" s="22"/>
      <c r="AJ339" s="22"/>
      <c r="AK339" s="22"/>
      <c r="AL339" s="22"/>
      <c r="AM339" s="23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116"/>
      <c r="AZ339" s="39"/>
      <c r="BA339" s="8"/>
      <c r="BB339" s="9"/>
      <c r="BC339" s="9"/>
      <c r="BD339" s="9"/>
      <c r="BE339" s="9"/>
      <c r="BF339" s="9"/>
      <c r="BG339" s="9"/>
      <c r="BH339" s="9"/>
      <c r="BI339" s="9"/>
      <c r="BJ339" s="9"/>
      <c r="BK339" s="2"/>
      <c r="BL339" s="48"/>
      <c r="BM339" s="8"/>
      <c r="BN339" s="8"/>
      <c r="BO339" s="8"/>
      <c r="BP339" s="60"/>
      <c r="BQ339" s="61"/>
      <c r="BR339" s="61"/>
    </row>
    <row r="340" spans="1:70" s="25" customFormat="1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56"/>
      <c r="X340" s="9"/>
      <c r="Y340" s="9"/>
      <c r="Z340" s="9"/>
      <c r="AA340" s="8"/>
      <c r="AB340" s="9"/>
      <c r="AC340" s="9"/>
      <c r="AD340" s="3"/>
      <c r="AE340" s="9"/>
      <c r="AF340" s="9"/>
      <c r="AG340" s="9"/>
      <c r="AH340" s="8"/>
      <c r="AI340" s="22"/>
      <c r="AJ340" s="22"/>
      <c r="AK340" s="22"/>
      <c r="AL340" s="22"/>
      <c r="AM340" s="23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116"/>
      <c r="AZ340" s="39"/>
      <c r="BA340" s="8"/>
      <c r="BB340" s="9"/>
      <c r="BC340" s="9"/>
      <c r="BD340" s="9"/>
      <c r="BE340" s="9"/>
      <c r="BF340" s="9"/>
      <c r="BG340" s="9"/>
      <c r="BH340" s="9"/>
      <c r="BI340" s="9"/>
      <c r="BJ340" s="9"/>
      <c r="BK340" s="2"/>
      <c r="BL340" s="48"/>
      <c r="BM340" s="8"/>
      <c r="BN340" s="8"/>
      <c r="BO340" s="8"/>
      <c r="BP340" s="60"/>
      <c r="BQ340" s="61"/>
      <c r="BR340" s="61"/>
    </row>
    <row r="341" spans="1:70" s="25" customFormat="1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56"/>
      <c r="X341" s="9"/>
      <c r="Y341" s="9"/>
      <c r="Z341" s="9"/>
      <c r="AA341" s="8"/>
      <c r="AB341" s="9"/>
      <c r="AC341" s="9"/>
      <c r="AD341" s="3"/>
      <c r="AE341" s="9"/>
      <c r="AF341" s="9"/>
      <c r="AG341" s="9"/>
      <c r="AH341" s="8"/>
      <c r="AI341" s="22"/>
      <c r="AJ341" s="22"/>
      <c r="AK341" s="22"/>
      <c r="AL341" s="22"/>
      <c r="AM341" s="23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116"/>
      <c r="AZ341" s="39"/>
      <c r="BA341" s="8"/>
      <c r="BB341" s="9"/>
      <c r="BC341" s="9"/>
      <c r="BD341" s="9"/>
      <c r="BE341" s="9"/>
      <c r="BF341" s="9"/>
      <c r="BG341" s="9"/>
      <c r="BH341" s="9"/>
      <c r="BI341" s="9"/>
      <c r="BJ341" s="9"/>
      <c r="BK341" s="2"/>
      <c r="BL341" s="48"/>
      <c r="BM341" s="8"/>
      <c r="BN341" s="8"/>
      <c r="BO341" s="8"/>
      <c r="BP341" s="60"/>
      <c r="BQ341" s="61"/>
      <c r="BR341" s="61"/>
    </row>
    <row r="342" spans="1:70" s="25" customFormat="1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56"/>
      <c r="X342" s="9"/>
      <c r="Y342" s="9"/>
      <c r="Z342" s="9"/>
      <c r="AA342" s="8"/>
      <c r="AB342" s="9"/>
      <c r="AC342" s="9"/>
      <c r="AD342" s="3"/>
      <c r="AE342" s="9"/>
      <c r="AF342" s="9"/>
      <c r="AG342" s="9"/>
      <c r="AH342" s="8"/>
      <c r="AI342" s="22"/>
      <c r="AJ342" s="22"/>
      <c r="AK342" s="22"/>
      <c r="AL342" s="22"/>
      <c r="AM342" s="23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116"/>
      <c r="AZ342" s="39"/>
      <c r="BA342" s="8"/>
      <c r="BB342" s="9"/>
      <c r="BC342" s="9"/>
      <c r="BD342" s="9"/>
      <c r="BE342" s="9"/>
      <c r="BF342" s="9"/>
      <c r="BG342" s="9"/>
      <c r="BH342" s="9"/>
      <c r="BI342" s="9"/>
      <c r="BJ342" s="9"/>
      <c r="BK342" s="2"/>
      <c r="BL342" s="48"/>
      <c r="BM342" s="8"/>
      <c r="BN342" s="8"/>
      <c r="BO342" s="8"/>
      <c r="BP342" s="60"/>
      <c r="BQ342" s="61"/>
      <c r="BR342" s="61"/>
    </row>
    <row r="343" spans="1:70" s="25" customFormat="1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56"/>
      <c r="X343" s="9"/>
      <c r="Y343" s="9"/>
      <c r="Z343" s="9"/>
      <c r="AA343" s="8"/>
      <c r="AB343" s="9"/>
      <c r="AC343" s="9"/>
      <c r="AD343" s="3"/>
      <c r="AE343" s="9"/>
      <c r="AF343" s="9"/>
      <c r="AG343" s="9"/>
      <c r="AH343" s="8"/>
      <c r="AI343" s="22"/>
      <c r="AJ343" s="22"/>
      <c r="AK343" s="22"/>
      <c r="AL343" s="22"/>
      <c r="AM343" s="23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116"/>
      <c r="AZ343" s="39"/>
      <c r="BA343" s="8"/>
      <c r="BB343" s="9"/>
      <c r="BC343" s="9"/>
      <c r="BD343" s="9"/>
      <c r="BE343" s="9"/>
      <c r="BF343" s="9"/>
      <c r="BG343" s="9"/>
      <c r="BH343" s="9"/>
      <c r="BI343" s="9"/>
      <c r="BJ343" s="9"/>
      <c r="BK343" s="2"/>
      <c r="BL343" s="48"/>
      <c r="BM343" s="8"/>
      <c r="BN343" s="8"/>
      <c r="BO343" s="8"/>
      <c r="BP343" s="60"/>
      <c r="BQ343" s="61"/>
      <c r="BR343" s="61"/>
    </row>
    <row r="344" spans="1:70" s="25" customFormat="1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56"/>
      <c r="X344" s="9"/>
      <c r="Y344" s="9"/>
      <c r="Z344" s="9"/>
      <c r="AA344" s="8"/>
      <c r="AB344" s="9"/>
      <c r="AC344" s="9"/>
      <c r="AD344" s="3"/>
      <c r="AE344" s="9"/>
      <c r="AF344" s="9"/>
      <c r="AG344" s="9"/>
      <c r="AH344" s="8"/>
      <c r="AI344" s="22"/>
      <c r="AJ344" s="22"/>
      <c r="AK344" s="22"/>
      <c r="AL344" s="22"/>
      <c r="AM344" s="23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116"/>
      <c r="AZ344" s="39"/>
      <c r="BA344" s="8"/>
      <c r="BB344" s="9"/>
      <c r="BC344" s="9"/>
      <c r="BD344" s="9"/>
      <c r="BE344" s="9"/>
      <c r="BF344" s="9"/>
      <c r="BG344" s="9"/>
      <c r="BH344" s="9"/>
      <c r="BI344" s="9"/>
      <c r="BJ344" s="9"/>
      <c r="BK344" s="2"/>
      <c r="BL344" s="48"/>
      <c r="BM344" s="8"/>
      <c r="BN344" s="8"/>
      <c r="BO344" s="8"/>
      <c r="BP344" s="60"/>
      <c r="BQ344" s="61"/>
      <c r="BR344" s="61"/>
    </row>
    <row r="345" spans="1:70" s="25" customFormat="1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56"/>
      <c r="X345" s="9"/>
      <c r="Y345" s="9"/>
      <c r="Z345" s="9"/>
      <c r="AA345" s="8"/>
      <c r="AB345" s="9"/>
      <c r="AC345" s="9"/>
      <c r="AD345" s="3"/>
      <c r="AE345" s="9"/>
      <c r="AF345" s="9"/>
      <c r="AG345" s="9"/>
      <c r="AH345" s="8"/>
      <c r="AI345" s="22"/>
      <c r="AJ345" s="22"/>
      <c r="AK345" s="22"/>
      <c r="AL345" s="22"/>
      <c r="AM345" s="23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116"/>
      <c r="AZ345" s="39"/>
      <c r="BA345" s="8"/>
      <c r="BB345" s="9"/>
      <c r="BC345" s="9"/>
      <c r="BD345" s="9"/>
      <c r="BE345" s="9"/>
      <c r="BF345" s="9"/>
      <c r="BG345" s="9"/>
      <c r="BH345" s="9"/>
      <c r="BI345" s="9"/>
      <c r="BJ345" s="9"/>
      <c r="BK345" s="2"/>
      <c r="BL345" s="48"/>
      <c r="BM345" s="8"/>
      <c r="BN345" s="8"/>
      <c r="BO345" s="8"/>
      <c r="BP345" s="60"/>
      <c r="BQ345" s="61"/>
      <c r="BR345" s="61"/>
    </row>
    <row r="346" spans="1:70" s="25" customFormat="1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56"/>
      <c r="X346" s="9"/>
      <c r="Y346" s="9"/>
      <c r="Z346" s="9"/>
      <c r="AA346" s="8"/>
      <c r="AB346" s="9"/>
      <c r="AC346" s="9"/>
      <c r="AD346" s="3"/>
      <c r="AE346" s="9"/>
      <c r="AF346" s="9"/>
      <c r="AG346" s="9"/>
      <c r="AH346" s="8"/>
      <c r="AI346" s="22"/>
      <c r="AJ346" s="22"/>
      <c r="AK346" s="22"/>
      <c r="AL346" s="22"/>
      <c r="AM346" s="23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116"/>
      <c r="AZ346" s="39"/>
      <c r="BA346" s="8"/>
      <c r="BB346" s="9"/>
      <c r="BC346" s="9"/>
      <c r="BD346" s="9"/>
      <c r="BE346" s="9"/>
      <c r="BF346" s="9"/>
      <c r="BG346" s="9"/>
      <c r="BH346" s="9"/>
      <c r="BI346" s="9"/>
      <c r="BJ346" s="9"/>
      <c r="BK346" s="2"/>
      <c r="BL346" s="48"/>
      <c r="BM346" s="8"/>
      <c r="BN346" s="8"/>
      <c r="BO346" s="8"/>
      <c r="BP346" s="60"/>
      <c r="BQ346" s="61"/>
      <c r="BR346" s="61"/>
    </row>
    <row r="347" spans="1:70" s="25" customFormat="1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56"/>
      <c r="X347" s="9"/>
      <c r="Y347" s="9"/>
      <c r="Z347" s="9"/>
      <c r="AA347" s="8"/>
      <c r="AB347" s="9"/>
      <c r="AC347" s="9"/>
      <c r="AD347" s="3"/>
      <c r="AE347" s="9"/>
      <c r="AF347" s="9"/>
      <c r="AG347" s="9"/>
      <c r="AH347" s="8"/>
      <c r="AI347" s="22"/>
      <c r="AJ347" s="22"/>
      <c r="AK347" s="22"/>
      <c r="AL347" s="22"/>
      <c r="AM347" s="23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116"/>
      <c r="AZ347" s="39"/>
      <c r="BA347" s="8"/>
      <c r="BB347" s="9"/>
      <c r="BC347" s="9"/>
      <c r="BD347" s="9"/>
      <c r="BE347" s="9"/>
      <c r="BF347" s="9"/>
      <c r="BG347" s="9"/>
      <c r="BH347" s="9"/>
      <c r="BI347" s="9"/>
      <c r="BJ347" s="9"/>
      <c r="BK347" s="2"/>
      <c r="BL347" s="48"/>
      <c r="BM347" s="8"/>
      <c r="BN347" s="8"/>
      <c r="BO347" s="8"/>
      <c r="BP347" s="60"/>
      <c r="BQ347" s="61"/>
      <c r="BR347" s="61"/>
    </row>
    <row r="348" spans="1:70" s="25" customFormat="1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56"/>
      <c r="X348" s="9"/>
      <c r="Y348" s="9"/>
      <c r="Z348" s="9"/>
      <c r="AA348" s="8"/>
      <c r="AB348" s="9"/>
      <c r="AC348" s="9"/>
      <c r="AD348" s="3"/>
      <c r="AE348" s="9"/>
      <c r="AF348" s="9"/>
      <c r="AG348" s="9"/>
      <c r="AH348" s="8"/>
      <c r="AI348" s="22"/>
      <c r="AJ348" s="22"/>
      <c r="AK348" s="22"/>
      <c r="AL348" s="22"/>
      <c r="AM348" s="23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116"/>
      <c r="AZ348" s="39"/>
      <c r="BA348" s="8"/>
      <c r="BB348" s="9"/>
      <c r="BC348" s="9"/>
      <c r="BD348" s="9"/>
      <c r="BE348" s="9"/>
      <c r="BF348" s="9"/>
      <c r="BG348" s="9"/>
      <c r="BH348" s="9"/>
      <c r="BI348" s="9"/>
      <c r="BJ348" s="9"/>
      <c r="BK348" s="2"/>
      <c r="BL348" s="48"/>
      <c r="BM348" s="8"/>
      <c r="BN348" s="8"/>
      <c r="BO348" s="8"/>
      <c r="BP348" s="60"/>
      <c r="BQ348" s="61"/>
      <c r="BR348" s="61"/>
    </row>
    <row r="349" spans="1:70" s="25" customFormat="1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56"/>
      <c r="X349" s="9"/>
      <c r="Y349" s="9"/>
      <c r="Z349" s="9"/>
      <c r="AA349" s="8"/>
      <c r="AB349" s="9"/>
      <c r="AC349" s="9"/>
      <c r="AD349" s="3"/>
      <c r="AE349" s="9"/>
      <c r="AF349" s="9"/>
      <c r="AG349" s="9"/>
      <c r="AH349" s="8"/>
      <c r="AI349" s="22"/>
      <c r="AJ349" s="22"/>
      <c r="AK349" s="22"/>
      <c r="AL349" s="22"/>
      <c r="AM349" s="23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116"/>
      <c r="AZ349" s="39"/>
      <c r="BA349" s="8"/>
      <c r="BB349" s="9"/>
      <c r="BC349" s="9"/>
      <c r="BD349" s="9"/>
      <c r="BE349" s="9"/>
      <c r="BF349" s="9"/>
      <c r="BG349" s="9"/>
      <c r="BH349" s="9"/>
      <c r="BI349" s="9"/>
      <c r="BJ349" s="9"/>
      <c r="BK349" s="2"/>
      <c r="BL349" s="48"/>
      <c r="BM349" s="8"/>
      <c r="BN349" s="8"/>
      <c r="BO349" s="8"/>
      <c r="BP349" s="60"/>
      <c r="BQ349" s="61"/>
      <c r="BR349" s="61"/>
    </row>
    <row r="350" spans="1:70" s="25" customFormat="1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56"/>
      <c r="X350" s="9"/>
      <c r="Y350" s="9"/>
      <c r="Z350" s="9"/>
      <c r="AA350" s="8"/>
      <c r="AB350" s="9"/>
      <c r="AC350" s="9"/>
      <c r="AD350" s="3"/>
      <c r="AE350" s="9"/>
      <c r="AF350" s="9"/>
      <c r="AG350" s="9"/>
      <c r="AH350" s="8"/>
      <c r="AI350" s="22"/>
      <c r="AJ350" s="22"/>
      <c r="AK350" s="22"/>
      <c r="AL350" s="22"/>
      <c r="AM350" s="23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116"/>
      <c r="AZ350" s="39"/>
      <c r="BA350" s="8"/>
      <c r="BB350" s="9"/>
      <c r="BC350" s="9"/>
      <c r="BD350" s="9"/>
      <c r="BE350" s="9"/>
      <c r="BF350" s="9"/>
      <c r="BG350" s="9"/>
      <c r="BH350" s="9"/>
      <c r="BI350" s="9"/>
      <c r="BJ350" s="9"/>
      <c r="BK350" s="2"/>
      <c r="BL350" s="48"/>
      <c r="BM350" s="8"/>
      <c r="BN350" s="8"/>
      <c r="BO350" s="8"/>
      <c r="BP350" s="60"/>
      <c r="BQ350" s="61"/>
      <c r="BR350" s="61"/>
    </row>
    <row r="351" spans="1:70" s="25" customFormat="1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56"/>
      <c r="X351" s="9"/>
      <c r="Y351" s="9"/>
      <c r="Z351" s="9"/>
      <c r="AA351" s="8"/>
      <c r="AB351" s="9"/>
      <c r="AC351" s="9"/>
      <c r="AD351" s="3"/>
      <c r="AE351" s="9"/>
      <c r="AF351" s="9"/>
      <c r="AG351" s="9"/>
      <c r="AH351" s="8"/>
      <c r="AI351" s="22"/>
      <c r="AJ351" s="22"/>
      <c r="AK351" s="22"/>
      <c r="AL351" s="22"/>
      <c r="AM351" s="23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116"/>
      <c r="AZ351" s="39"/>
      <c r="BA351" s="8"/>
      <c r="BB351" s="9"/>
      <c r="BC351" s="9"/>
      <c r="BD351" s="9"/>
      <c r="BE351" s="9"/>
      <c r="BF351" s="9"/>
      <c r="BG351" s="9"/>
      <c r="BH351" s="9"/>
      <c r="BI351" s="9"/>
      <c r="BJ351" s="9"/>
      <c r="BK351" s="2"/>
      <c r="BL351" s="48"/>
      <c r="BM351" s="8"/>
      <c r="BN351" s="8"/>
      <c r="BO351" s="8"/>
      <c r="BP351" s="60"/>
      <c r="BQ351" s="61"/>
      <c r="BR351" s="61"/>
    </row>
    <row r="352" spans="1:70" s="25" customFormat="1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56"/>
      <c r="X352" s="9"/>
      <c r="Y352" s="9"/>
      <c r="Z352" s="9"/>
      <c r="AA352" s="8"/>
      <c r="AB352" s="9"/>
      <c r="AC352" s="9"/>
      <c r="AD352" s="3"/>
      <c r="AE352" s="9"/>
      <c r="AF352" s="9"/>
      <c r="AG352" s="9"/>
      <c r="AH352" s="8"/>
      <c r="AI352" s="22"/>
      <c r="AJ352" s="22"/>
      <c r="AK352" s="22"/>
      <c r="AL352" s="22"/>
      <c r="AM352" s="23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116"/>
      <c r="AZ352" s="39"/>
      <c r="BA352" s="8"/>
      <c r="BB352" s="9"/>
      <c r="BC352" s="9"/>
      <c r="BD352" s="9"/>
      <c r="BE352" s="9"/>
      <c r="BF352" s="9"/>
      <c r="BG352" s="9"/>
      <c r="BH352" s="9"/>
      <c r="BI352" s="9"/>
      <c r="BJ352" s="9"/>
      <c r="BK352" s="2"/>
      <c r="BL352" s="48"/>
      <c r="BM352" s="8"/>
      <c r="BN352" s="8"/>
      <c r="BO352" s="8"/>
      <c r="BP352" s="60"/>
      <c r="BQ352" s="61"/>
      <c r="BR352" s="61"/>
    </row>
    <row r="353" spans="1:70" s="25" customFormat="1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56"/>
      <c r="X353" s="9"/>
      <c r="Y353" s="9"/>
      <c r="Z353" s="9"/>
      <c r="AA353" s="8"/>
      <c r="AB353" s="9"/>
      <c r="AC353" s="9"/>
      <c r="AD353" s="3"/>
      <c r="AE353" s="9"/>
      <c r="AF353" s="9"/>
      <c r="AG353" s="9"/>
      <c r="AH353" s="8"/>
      <c r="AI353" s="22"/>
      <c r="AJ353" s="22"/>
      <c r="AK353" s="22"/>
      <c r="AL353" s="22"/>
      <c r="AM353" s="23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116"/>
      <c r="AZ353" s="39"/>
      <c r="BA353" s="8"/>
      <c r="BB353" s="9"/>
      <c r="BC353" s="9"/>
      <c r="BD353" s="9"/>
      <c r="BE353" s="9"/>
      <c r="BF353" s="9"/>
      <c r="BG353" s="9"/>
      <c r="BH353" s="9"/>
      <c r="BI353" s="9"/>
      <c r="BJ353" s="9"/>
      <c r="BK353" s="2"/>
      <c r="BL353" s="48"/>
      <c r="BM353" s="8"/>
      <c r="BN353" s="8"/>
      <c r="BO353" s="8"/>
      <c r="BP353" s="60"/>
      <c r="BQ353" s="61"/>
      <c r="BR353" s="61"/>
    </row>
    <row r="354" spans="1:70" s="25" customFormat="1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56"/>
      <c r="X354" s="9"/>
      <c r="Y354" s="9"/>
      <c r="Z354" s="9"/>
      <c r="AA354" s="8"/>
      <c r="AB354" s="9"/>
      <c r="AC354" s="9"/>
      <c r="AD354" s="3"/>
      <c r="AE354" s="9"/>
      <c r="AF354" s="9"/>
      <c r="AG354" s="9"/>
      <c r="AH354" s="8"/>
      <c r="AI354" s="22"/>
      <c r="AJ354" s="22"/>
      <c r="AK354" s="22"/>
      <c r="AL354" s="22"/>
      <c r="AM354" s="23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116"/>
      <c r="AZ354" s="39"/>
      <c r="BA354" s="8"/>
      <c r="BB354" s="9"/>
      <c r="BC354" s="9"/>
      <c r="BD354" s="9"/>
      <c r="BE354" s="9"/>
      <c r="BF354" s="9"/>
      <c r="BG354" s="9"/>
      <c r="BH354" s="9"/>
      <c r="BI354" s="9"/>
      <c r="BJ354" s="9"/>
      <c r="BK354" s="2"/>
      <c r="BL354" s="48"/>
      <c r="BM354" s="8"/>
      <c r="BN354" s="8"/>
      <c r="BO354" s="8"/>
      <c r="BP354" s="60"/>
      <c r="BQ354" s="61"/>
      <c r="BR354" s="61"/>
    </row>
    <row r="355" spans="1:70" s="25" customFormat="1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56"/>
      <c r="X355" s="9"/>
      <c r="Y355" s="9"/>
      <c r="Z355" s="9"/>
      <c r="AA355" s="8"/>
      <c r="AB355" s="9"/>
      <c r="AC355" s="9"/>
      <c r="AD355" s="3"/>
      <c r="AE355" s="9"/>
      <c r="AF355" s="9"/>
      <c r="AG355" s="9"/>
      <c r="AH355" s="8"/>
      <c r="AI355" s="22"/>
      <c r="AJ355" s="22"/>
      <c r="AK355" s="22"/>
      <c r="AL355" s="22"/>
      <c r="AM355" s="23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116"/>
      <c r="AZ355" s="39"/>
      <c r="BA355" s="8"/>
      <c r="BB355" s="9"/>
      <c r="BC355" s="9"/>
      <c r="BD355" s="9"/>
      <c r="BE355" s="9"/>
      <c r="BF355" s="9"/>
      <c r="BG355" s="9"/>
      <c r="BH355" s="9"/>
      <c r="BI355" s="9"/>
      <c r="BJ355" s="9"/>
      <c r="BK355" s="2"/>
      <c r="BL355" s="48"/>
      <c r="BM355" s="8"/>
      <c r="BN355" s="8"/>
      <c r="BO355" s="8"/>
      <c r="BP355" s="60"/>
      <c r="BQ355" s="61"/>
      <c r="BR355" s="61"/>
    </row>
    <row r="356" spans="1:70" s="25" customFormat="1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56"/>
      <c r="X356" s="9"/>
      <c r="Y356" s="9"/>
      <c r="Z356" s="9"/>
      <c r="AA356" s="8"/>
      <c r="AB356" s="9"/>
      <c r="AC356" s="9"/>
      <c r="AD356" s="3"/>
      <c r="AE356" s="9"/>
      <c r="AF356" s="9"/>
      <c r="AG356" s="9"/>
      <c r="AH356" s="8"/>
      <c r="AI356" s="22"/>
      <c r="AJ356" s="22"/>
      <c r="AK356" s="22"/>
      <c r="AL356" s="22"/>
      <c r="AM356" s="23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116"/>
      <c r="AZ356" s="39"/>
      <c r="BA356" s="8"/>
      <c r="BB356" s="9"/>
      <c r="BC356" s="9"/>
      <c r="BD356" s="9"/>
      <c r="BE356" s="9"/>
      <c r="BF356" s="9"/>
      <c r="BG356" s="9"/>
      <c r="BH356" s="9"/>
      <c r="BI356" s="9"/>
      <c r="BJ356" s="9"/>
      <c r="BK356" s="2"/>
      <c r="BL356" s="48"/>
      <c r="BM356" s="8"/>
      <c r="BN356" s="8"/>
      <c r="BO356" s="8"/>
      <c r="BP356" s="60"/>
      <c r="BQ356" s="61"/>
      <c r="BR356" s="61"/>
    </row>
    <row r="357" spans="1:70" s="25" customFormat="1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56"/>
      <c r="X357" s="9"/>
      <c r="Y357" s="9"/>
      <c r="Z357" s="9"/>
      <c r="AA357" s="8"/>
      <c r="AB357" s="9"/>
      <c r="AC357" s="9"/>
      <c r="AD357" s="3"/>
      <c r="AE357" s="9"/>
      <c r="AF357" s="9"/>
      <c r="AG357" s="9"/>
      <c r="AH357" s="8"/>
      <c r="AI357" s="22"/>
      <c r="AJ357" s="22"/>
      <c r="AK357" s="22"/>
      <c r="AL357" s="22"/>
      <c r="AM357" s="23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116"/>
      <c r="AZ357" s="39"/>
      <c r="BA357" s="8"/>
      <c r="BB357" s="9"/>
      <c r="BC357" s="9"/>
      <c r="BD357" s="9"/>
      <c r="BE357" s="9"/>
      <c r="BF357" s="9"/>
      <c r="BG357" s="9"/>
      <c r="BH357" s="9"/>
      <c r="BI357" s="9"/>
      <c r="BJ357" s="9"/>
      <c r="BK357" s="2"/>
      <c r="BL357" s="48"/>
      <c r="BM357" s="8"/>
      <c r="BN357" s="8"/>
      <c r="BO357" s="8"/>
      <c r="BP357" s="60"/>
      <c r="BQ357" s="61"/>
      <c r="BR357" s="61"/>
    </row>
    <row r="358" spans="1:70" s="25" customFormat="1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56"/>
      <c r="X358" s="9"/>
      <c r="Y358" s="9"/>
      <c r="Z358" s="9"/>
      <c r="AA358" s="8"/>
      <c r="AB358" s="9"/>
      <c r="AC358" s="9"/>
      <c r="AD358" s="3"/>
      <c r="AE358" s="9"/>
      <c r="AF358" s="9"/>
      <c r="AG358" s="9"/>
      <c r="AH358" s="8"/>
      <c r="AI358" s="22"/>
      <c r="AJ358" s="22"/>
      <c r="AK358" s="22"/>
      <c r="AL358" s="22"/>
      <c r="AM358" s="23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116"/>
      <c r="AZ358" s="39"/>
      <c r="BA358" s="8"/>
      <c r="BB358" s="9"/>
      <c r="BC358" s="9"/>
      <c r="BD358" s="9"/>
      <c r="BE358" s="9"/>
      <c r="BF358" s="9"/>
      <c r="BG358" s="9"/>
      <c r="BH358" s="9"/>
      <c r="BI358" s="9"/>
      <c r="BJ358" s="9"/>
      <c r="BK358" s="2"/>
      <c r="BL358" s="48"/>
      <c r="BM358" s="8"/>
      <c r="BN358" s="8"/>
      <c r="BO358" s="8"/>
      <c r="BP358" s="60"/>
      <c r="BQ358" s="61"/>
      <c r="BR358" s="61"/>
    </row>
    <row r="359" spans="1:70" s="25" customFormat="1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56"/>
      <c r="X359" s="9"/>
      <c r="Y359" s="9"/>
      <c r="Z359" s="9"/>
      <c r="AA359" s="8"/>
      <c r="AB359" s="9"/>
      <c r="AC359" s="9"/>
      <c r="AD359" s="3"/>
      <c r="AE359" s="9"/>
      <c r="AF359" s="9"/>
      <c r="AG359" s="9"/>
      <c r="AH359" s="8"/>
      <c r="AI359" s="22"/>
      <c r="AJ359" s="22"/>
      <c r="AK359" s="22"/>
      <c r="AL359" s="22"/>
      <c r="AM359" s="23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116"/>
      <c r="AZ359" s="39"/>
      <c r="BA359" s="8"/>
      <c r="BB359" s="9"/>
      <c r="BC359" s="9"/>
      <c r="BD359" s="9"/>
      <c r="BE359" s="9"/>
      <c r="BF359" s="9"/>
      <c r="BG359" s="9"/>
      <c r="BH359" s="9"/>
      <c r="BI359" s="9"/>
      <c r="BJ359" s="9"/>
      <c r="BK359" s="2"/>
      <c r="BL359" s="48"/>
      <c r="BM359" s="8"/>
      <c r="BN359" s="8"/>
      <c r="BO359" s="8"/>
      <c r="BP359" s="60"/>
      <c r="BQ359" s="61"/>
      <c r="BR359" s="61"/>
    </row>
    <row r="360" spans="1:70" s="25" customFormat="1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56"/>
      <c r="X360" s="9"/>
      <c r="Y360" s="9"/>
      <c r="Z360" s="9"/>
      <c r="AA360" s="8"/>
      <c r="AB360" s="9"/>
      <c r="AC360" s="9"/>
      <c r="AD360" s="3"/>
      <c r="AE360" s="9"/>
      <c r="AF360" s="9"/>
      <c r="AG360" s="9"/>
      <c r="AH360" s="8"/>
      <c r="AI360" s="22"/>
      <c r="AJ360" s="22"/>
      <c r="AK360" s="22"/>
      <c r="AL360" s="22"/>
      <c r="AM360" s="23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116"/>
      <c r="AZ360" s="39"/>
      <c r="BA360" s="8"/>
      <c r="BB360" s="9"/>
      <c r="BC360" s="9"/>
      <c r="BD360" s="9"/>
      <c r="BE360" s="9"/>
      <c r="BF360" s="9"/>
      <c r="BG360" s="9"/>
      <c r="BH360" s="9"/>
      <c r="BI360" s="9"/>
      <c r="BJ360" s="9"/>
      <c r="BK360" s="2"/>
      <c r="BL360" s="48"/>
      <c r="BM360" s="8"/>
      <c r="BN360" s="8"/>
      <c r="BO360" s="8"/>
      <c r="BP360" s="60"/>
      <c r="BQ360" s="61"/>
      <c r="BR360" s="61"/>
    </row>
    <row r="361" spans="1:70" s="25" customFormat="1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56"/>
      <c r="X361" s="9"/>
      <c r="Y361" s="9"/>
      <c r="Z361" s="9"/>
      <c r="AA361" s="8"/>
      <c r="AB361" s="9"/>
      <c r="AC361" s="9"/>
      <c r="AD361" s="3"/>
      <c r="AE361" s="9"/>
      <c r="AF361" s="9"/>
      <c r="AG361" s="9"/>
      <c r="AH361" s="8"/>
      <c r="AI361" s="22"/>
      <c r="AJ361" s="22"/>
      <c r="AK361" s="22"/>
      <c r="AL361" s="22"/>
      <c r="AM361" s="23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116"/>
      <c r="AZ361" s="39"/>
      <c r="BA361" s="8"/>
      <c r="BB361" s="9"/>
      <c r="BC361" s="9"/>
      <c r="BD361" s="9"/>
      <c r="BE361" s="9"/>
      <c r="BF361" s="9"/>
      <c r="BG361" s="9"/>
      <c r="BH361" s="9"/>
      <c r="BI361" s="9"/>
      <c r="BJ361" s="9"/>
      <c r="BK361" s="2"/>
      <c r="BL361" s="48"/>
      <c r="BM361" s="8"/>
      <c r="BN361" s="8"/>
      <c r="BO361" s="8"/>
      <c r="BP361" s="60"/>
      <c r="BQ361" s="61"/>
      <c r="BR361" s="61"/>
    </row>
    <row r="362" spans="1:70" s="25" customFormat="1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56"/>
      <c r="X362" s="9"/>
      <c r="Y362" s="9"/>
      <c r="Z362" s="9"/>
      <c r="AA362" s="8"/>
      <c r="AB362" s="9"/>
      <c r="AC362" s="9"/>
      <c r="AD362" s="3"/>
      <c r="AE362" s="9"/>
      <c r="AF362" s="9"/>
      <c r="AG362" s="9"/>
      <c r="AH362" s="8"/>
      <c r="AI362" s="22"/>
      <c r="AJ362" s="22"/>
      <c r="AK362" s="22"/>
      <c r="AL362" s="22"/>
      <c r="AM362" s="23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116"/>
      <c r="AZ362" s="39"/>
      <c r="BA362" s="8"/>
      <c r="BB362" s="9"/>
      <c r="BC362" s="9"/>
      <c r="BD362" s="9"/>
      <c r="BE362" s="9"/>
      <c r="BF362" s="9"/>
      <c r="BG362" s="9"/>
      <c r="BH362" s="9"/>
      <c r="BI362" s="9"/>
      <c r="BJ362" s="9"/>
      <c r="BK362" s="2"/>
      <c r="BL362" s="48"/>
      <c r="BM362" s="8"/>
      <c r="BN362" s="8"/>
      <c r="BO362" s="8"/>
      <c r="BP362" s="60"/>
      <c r="BQ362" s="61"/>
      <c r="BR362" s="61"/>
    </row>
    <row r="363" spans="1:70" s="25" customFormat="1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56"/>
      <c r="X363" s="9"/>
      <c r="Y363" s="9"/>
      <c r="Z363" s="9"/>
      <c r="AA363" s="8"/>
      <c r="AB363" s="9"/>
      <c r="AC363" s="9"/>
      <c r="AD363" s="3"/>
      <c r="AE363" s="9"/>
      <c r="AF363" s="9"/>
      <c r="AG363" s="9"/>
      <c r="AH363" s="8"/>
      <c r="AI363" s="22"/>
      <c r="AJ363" s="22"/>
      <c r="AK363" s="22"/>
      <c r="AL363" s="22"/>
      <c r="AM363" s="23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116"/>
      <c r="AZ363" s="39"/>
      <c r="BA363" s="8"/>
      <c r="BB363" s="9"/>
      <c r="BC363" s="9"/>
      <c r="BD363" s="9"/>
      <c r="BE363" s="9"/>
      <c r="BF363" s="9"/>
      <c r="BG363" s="9"/>
      <c r="BH363" s="9"/>
      <c r="BI363" s="9"/>
      <c r="BJ363" s="9"/>
      <c r="BK363" s="2"/>
      <c r="BL363" s="48"/>
      <c r="BM363" s="8"/>
      <c r="BN363" s="8"/>
      <c r="BO363" s="8"/>
      <c r="BP363" s="60"/>
      <c r="BQ363" s="61"/>
      <c r="BR363" s="61"/>
    </row>
    <row r="364" spans="1:70" s="25" customFormat="1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56"/>
      <c r="X364" s="9"/>
      <c r="Y364" s="9"/>
      <c r="Z364" s="9"/>
      <c r="AA364" s="8"/>
      <c r="AB364" s="9"/>
      <c r="AC364" s="9"/>
      <c r="AD364" s="3"/>
      <c r="AE364" s="9"/>
      <c r="AF364" s="9"/>
      <c r="AG364" s="9"/>
      <c r="AH364" s="8"/>
      <c r="AI364" s="22"/>
      <c r="AJ364" s="22"/>
      <c r="AK364" s="22"/>
      <c r="AL364" s="22"/>
      <c r="AM364" s="23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116"/>
      <c r="AZ364" s="39"/>
      <c r="BA364" s="8"/>
      <c r="BB364" s="9"/>
      <c r="BC364" s="9"/>
      <c r="BD364" s="9"/>
      <c r="BE364" s="9"/>
      <c r="BF364" s="9"/>
      <c r="BG364" s="9"/>
      <c r="BH364" s="9"/>
      <c r="BI364" s="9"/>
      <c r="BJ364" s="9"/>
      <c r="BK364" s="2"/>
      <c r="BL364" s="48"/>
      <c r="BM364" s="8"/>
      <c r="BN364" s="8"/>
      <c r="BO364" s="8"/>
      <c r="BP364" s="60"/>
      <c r="BQ364" s="61"/>
      <c r="BR364" s="61"/>
    </row>
    <row r="365" spans="1:70" s="25" customFormat="1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56"/>
      <c r="X365" s="9"/>
      <c r="Y365" s="9"/>
      <c r="Z365" s="9"/>
      <c r="AA365" s="8"/>
      <c r="AB365" s="9"/>
      <c r="AC365" s="9"/>
      <c r="AD365" s="3"/>
      <c r="AE365" s="9"/>
      <c r="AF365" s="9"/>
      <c r="AG365" s="9"/>
      <c r="AH365" s="8"/>
      <c r="AI365" s="22"/>
      <c r="AJ365" s="22"/>
      <c r="AK365" s="22"/>
      <c r="AL365" s="22"/>
      <c r="AM365" s="23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116"/>
      <c r="AZ365" s="39"/>
      <c r="BA365" s="8"/>
      <c r="BB365" s="9"/>
      <c r="BC365" s="9"/>
      <c r="BD365" s="9"/>
      <c r="BE365" s="9"/>
      <c r="BF365" s="9"/>
      <c r="BG365" s="9"/>
      <c r="BH365" s="9"/>
      <c r="BI365" s="9"/>
      <c r="BJ365" s="9"/>
      <c r="BK365" s="2"/>
      <c r="BL365" s="48"/>
      <c r="BM365" s="8"/>
      <c r="BN365" s="8"/>
      <c r="BO365" s="8"/>
      <c r="BP365" s="60"/>
      <c r="BQ365" s="61"/>
      <c r="BR365" s="61"/>
    </row>
    <row r="366" spans="1:70" s="25" customFormat="1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56"/>
      <c r="X366" s="9"/>
      <c r="Y366" s="9"/>
      <c r="Z366" s="9"/>
      <c r="AA366" s="8"/>
      <c r="AB366" s="9"/>
      <c r="AC366" s="9"/>
      <c r="AD366" s="3"/>
      <c r="AE366" s="9"/>
      <c r="AF366" s="9"/>
      <c r="AG366" s="9"/>
      <c r="AH366" s="8"/>
      <c r="AI366" s="22"/>
      <c r="AJ366" s="22"/>
      <c r="AK366" s="22"/>
      <c r="AL366" s="22"/>
      <c r="AM366" s="23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116"/>
      <c r="AZ366" s="39"/>
      <c r="BA366" s="8"/>
      <c r="BB366" s="9"/>
      <c r="BC366" s="9"/>
      <c r="BD366" s="9"/>
      <c r="BE366" s="9"/>
      <c r="BF366" s="9"/>
      <c r="BG366" s="9"/>
      <c r="BH366" s="9"/>
      <c r="BI366" s="9"/>
      <c r="BJ366" s="9"/>
      <c r="BK366" s="2"/>
      <c r="BL366" s="48"/>
      <c r="BM366" s="8"/>
      <c r="BN366" s="8"/>
      <c r="BO366" s="8"/>
      <c r="BP366" s="60"/>
      <c r="BQ366" s="61"/>
      <c r="BR366" s="61"/>
    </row>
    <row r="367" spans="1:70" s="25" customFormat="1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56"/>
      <c r="X367" s="9"/>
      <c r="Y367" s="9"/>
      <c r="Z367" s="9"/>
      <c r="AA367" s="8"/>
      <c r="AB367" s="9"/>
      <c r="AC367" s="9"/>
      <c r="AD367" s="3"/>
      <c r="AE367" s="9"/>
      <c r="AF367" s="9"/>
      <c r="AG367" s="9"/>
      <c r="AH367" s="8"/>
      <c r="AI367" s="22"/>
      <c r="AJ367" s="22"/>
      <c r="AK367" s="22"/>
      <c r="AL367" s="22"/>
      <c r="AM367" s="23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116"/>
      <c r="AZ367" s="39"/>
      <c r="BA367" s="8"/>
      <c r="BB367" s="9"/>
      <c r="BC367" s="9"/>
      <c r="BD367" s="9"/>
      <c r="BE367" s="9"/>
      <c r="BF367" s="9"/>
      <c r="BG367" s="9"/>
      <c r="BH367" s="9"/>
      <c r="BI367" s="9"/>
      <c r="BJ367" s="9"/>
      <c r="BK367" s="2"/>
      <c r="BL367" s="48"/>
      <c r="BM367" s="8"/>
      <c r="BN367" s="8"/>
      <c r="BO367" s="8"/>
      <c r="BP367" s="60"/>
      <c r="BQ367" s="61"/>
      <c r="BR367" s="61"/>
    </row>
    <row r="368" spans="1:70" s="24" customFormat="1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56"/>
      <c r="X368" s="9"/>
      <c r="Y368" s="9"/>
      <c r="Z368" s="9"/>
      <c r="AA368" s="8"/>
      <c r="AB368" s="9"/>
      <c r="AC368" s="9"/>
      <c r="AD368" s="3"/>
      <c r="AE368" s="9"/>
      <c r="AF368" s="9"/>
      <c r="AG368" s="9"/>
      <c r="AH368" s="8"/>
      <c r="AI368" s="22"/>
      <c r="AJ368" s="22"/>
      <c r="AK368" s="22"/>
      <c r="AL368" s="22"/>
      <c r="AM368" s="23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116"/>
      <c r="AZ368" s="39"/>
      <c r="BA368" s="8"/>
      <c r="BB368" s="9"/>
      <c r="BC368" s="9"/>
      <c r="BD368" s="9"/>
      <c r="BE368" s="9"/>
      <c r="BF368" s="9"/>
      <c r="BG368" s="9"/>
      <c r="BH368" s="9"/>
      <c r="BI368" s="9"/>
      <c r="BJ368" s="9"/>
      <c r="BK368" s="2"/>
      <c r="BL368" s="48"/>
      <c r="BM368" s="8"/>
      <c r="BN368" s="8"/>
      <c r="BO368" s="8"/>
      <c r="BP368" s="60"/>
      <c r="BQ368" s="61"/>
      <c r="BR368" s="61"/>
    </row>
    <row r="369" spans="1:71" s="24" customFormat="1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56"/>
      <c r="X369" s="9"/>
      <c r="Y369" s="9"/>
      <c r="Z369" s="9"/>
      <c r="AA369" s="8"/>
      <c r="AB369" s="9"/>
      <c r="AC369" s="9"/>
      <c r="AD369" s="3"/>
      <c r="AE369" s="9"/>
      <c r="AF369" s="9"/>
      <c r="AG369" s="9"/>
      <c r="AH369" s="8"/>
      <c r="AI369" s="22"/>
      <c r="AJ369" s="22"/>
      <c r="AK369" s="22"/>
      <c r="AL369" s="22"/>
      <c r="AM369" s="23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116"/>
      <c r="AZ369" s="39"/>
      <c r="BA369" s="8"/>
      <c r="BB369" s="9"/>
      <c r="BC369" s="9"/>
      <c r="BD369" s="9"/>
      <c r="BE369" s="9"/>
      <c r="BF369" s="9"/>
      <c r="BG369" s="9"/>
      <c r="BH369" s="9"/>
      <c r="BI369" s="9"/>
      <c r="BJ369" s="9"/>
      <c r="BK369" s="2"/>
      <c r="BL369" s="48"/>
      <c r="BM369" s="8"/>
      <c r="BN369" s="8"/>
      <c r="BO369" s="8"/>
      <c r="BP369" s="60"/>
      <c r="BQ369" s="61"/>
      <c r="BR369" s="61"/>
    </row>
    <row r="370" spans="1:71" s="24" customFormat="1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56"/>
      <c r="X370" s="9"/>
      <c r="Y370" s="9"/>
      <c r="Z370" s="9"/>
      <c r="AA370" s="8"/>
      <c r="AB370" s="9"/>
      <c r="AC370" s="9"/>
      <c r="AD370" s="3"/>
      <c r="AE370" s="9"/>
      <c r="AF370" s="9"/>
      <c r="AG370" s="9"/>
      <c r="AH370" s="8"/>
      <c r="AI370" s="22"/>
      <c r="AJ370" s="22"/>
      <c r="AK370" s="22"/>
      <c r="AL370" s="22"/>
      <c r="AM370" s="23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116"/>
      <c r="AZ370" s="39"/>
      <c r="BA370" s="8"/>
      <c r="BB370" s="9"/>
      <c r="BC370" s="9"/>
      <c r="BD370" s="9"/>
      <c r="BE370" s="9"/>
      <c r="BF370" s="9"/>
      <c r="BG370" s="9"/>
      <c r="BH370" s="9"/>
      <c r="BI370" s="9"/>
      <c r="BJ370" s="9"/>
      <c r="BK370" s="2"/>
      <c r="BL370" s="48"/>
      <c r="BM370" s="8"/>
      <c r="BN370" s="8"/>
      <c r="BO370" s="8"/>
      <c r="BP370" s="60"/>
      <c r="BQ370" s="61"/>
      <c r="BR370" s="61"/>
    </row>
    <row r="371" spans="1:71" s="90" customFormat="1">
      <c r="A371" s="75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7"/>
      <c r="X371" s="78"/>
      <c r="Y371" s="79"/>
      <c r="Z371" s="80"/>
      <c r="AA371" s="75"/>
      <c r="AB371" s="76"/>
      <c r="AC371" s="76"/>
      <c r="AD371" s="81"/>
      <c r="AE371" s="76"/>
      <c r="AF371" s="76"/>
      <c r="AG371" s="76"/>
      <c r="AH371" s="75"/>
      <c r="AI371" s="82"/>
      <c r="AJ371" s="82"/>
      <c r="AK371" s="82"/>
      <c r="AL371" s="82"/>
      <c r="AM371" s="83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118"/>
      <c r="AZ371" s="85"/>
      <c r="BA371" s="75"/>
      <c r="BB371" s="76"/>
      <c r="BC371" s="76"/>
      <c r="BD371" s="76"/>
      <c r="BE371" s="76"/>
      <c r="BF371" s="76"/>
      <c r="BG371" s="76"/>
      <c r="BH371" s="76"/>
      <c r="BI371" s="76"/>
      <c r="BJ371" s="76"/>
      <c r="BK371" s="86"/>
      <c r="BL371" s="87"/>
      <c r="BM371" s="75"/>
      <c r="BN371" s="75"/>
      <c r="BO371" s="75"/>
      <c r="BP371" s="88"/>
      <c r="BQ371" s="89"/>
      <c r="BR371" s="89"/>
      <c r="BS371" s="90" t="s">
        <v>63</v>
      </c>
    </row>
    <row r="372" spans="1:71" s="25" customFormat="1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56"/>
      <c r="X372" s="9"/>
      <c r="Y372" s="9"/>
      <c r="Z372" s="9"/>
      <c r="AA372" s="8"/>
      <c r="AB372" s="9"/>
      <c r="AC372" s="9"/>
      <c r="AD372" s="3"/>
      <c r="AE372" s="9"/>
      <c r="AF372" s="9"/>
      <c r="AG372" s="9"/>
      <c r="AH372" s="8"/>
      <c r="AI372" s="22"/>
      <c r="AJ372" s="22"/>
      <c r="AK372" s="22"/>
      <c r="AL372" s="22"/>
      <c r="AM372" s="23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116"/>
      <c r="AZ372" s="39"/>
      <c r="BA372" s="8"/>
      <c r="BB372" s="9"/>
      <c r="BC372" s="9"/>
      <c r="BD372" s="9"/>
      <c r="BE372" s="9"/>
      <c r="BF372" s="9"/>
      <c r="BG372" s="9"/>
      <c r="BH372" s="9"/>
      <c r="BI372" s="9"/>
      <c r="BJ372" s="9"/>
      <c r="BK372" s="2"/>
      <c r="BL372" s="48"/>
      <c r="BM372" s="8"/>
      <c r="BN372" s="8"/>
      <c r="BO372" s="8"/>
      <c r="BP372" s="60"/>
      <c r="BQ372" s="61"/>
      <c r="BR372" s="61"/>
    </row>
    <row r="373" spans="1:71" s="25" customFormat="1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56"/>
      <c r="X373" s="9"/>
      <c r="Y373" s="9"/>
      <c r="Z373" s="9"/>
      <c r="AA373" s="8"/>
      <c r="AB373" s="9"/>
      <c r="AC373" s="9"/>
      <c r="AD373" s="3"/>
      <c r="AE373" s="9"/>
      <c r="AF373" s="9"/>
      <c r="AG373" s="9"/>
      <c r="AH373" s="8"/>
      <c r="AI373" s="22"/>
      <c r="AJ373" s="22"/>
      <c r="AK373" s="22"/>
      <c r="AL373" s="22"/>
      <c r="AM373" s="23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116"/>
      <c r="AZ373" s="39"/>
      <c r="BA373" s="8"/>
      <c r="BB373" s="9"/>
      <c r="BC373" s="9"/>
      <c r="BD373" s="9"/>
      <c r="BE373" s="9"/>
      <c r="BF373" s="9"/>
      <c r="BG373" s="9"/>
      <c r="BH373" s="9"/>
      <c r="BI373" s="9"/>
      <c r="BJ373" s="9"/>
      <c r="BK373" s="2"/>
      <c r="BL373" s="48"/>
      <c r="BM373" s="8"/>
      <c r="BN373" s="8"/>
      <c r="BO373" s="8"/>
      <c r="BP373" s="60"/>
      <c r="BQ373" s="61"/>
      <c r="BR373" s="61"/>
    </row>
    <row r="374" spans="1:71" s="25" customFormat="1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56"/>
      <c r="X374" s="9"/>
      <c r="Y374" s="9"/>
      <c r="Z374" s="9"/>
      <c r="AA374" s="8"/>
      <c r="AB374" s="9"/>
      <c r="AC374" s="9"/>
      <c r="AD374" s="3"/>
      <c r="AE374" s="9"/>
      <c r="AF374" s="9"/>
      <c r="AG374" s="9"/>
      <c r="AH374" s="8"/>
      <c r="AI374" s="22"/>
      <c r="AJ374" s="22"/>
      <c r="AK374" s="22"/>
      <c r="AL374" s="22"/>
      <c r="AM374" s="23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116"/>
      <c r="AZ374" s="39"/>
      <c r="BA374" s="8"/>
      <c r="BB374" s="9"/>
      <c r="BC374" s="9"/>
      <c r="BD374" s="9"/>
      <c r="BE374" s="9"/>
      <c r="BF374" s="9"/>
      <c r="BG374" s="9"/>
      <c r="BH374" s="9"/>
      <c r="BI374" s="9"/>
      <c r="BJ374" s="9"/>
      <c r="BK374" s="2"/>
      <c r="BL374" s="48"/>
      <c r="BM374" s="8"/>
      <c r="BN374" s="8"/>
      <c r="BO374" s="8"/>
      <c r="BP374" s="60"/>
      <c r="BQ374" s="61"/>
      <c r="BR374" s="61"/>
    </row>
    <row r="375" spans="1:71" s="25" customFormat="1">
      <c r="A375" s="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56"/>
      <c r="X375" s="9"/>
      <c r="Y375" s="9"/>
      <c r="Z375" s="9"/>
      <c r="AA375" s="8"/>
      <c r="AB375" s="9"/>
      <c r="AC375" s="9"/>
      <c r="AD375" s="3"/>
      <c r="AE375" s="9"/>
      <c r="AF375" s="9"/>
      <c r="AG375" s="9"/>
      <c r="AH375" s="8"/>
      <c r="AI375" s="22"/>
      <c r="AJ375" s="22"/>
      <c r="AK375" s="22"/>
      <c r="AL375" s="22"/>
      <c r="AM375" s="23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116"/>
      <c r="AZ375" s="39"/>
      <c r="BA375" s="8"/>
      <c r="BB375" s="9"/>
      <c r="BC375" s="9"/>
      <c r="BD375" s="9"/>
      <c r="BE375" s="9"/>
      <c r="BF375" s="9"/>
      <c r="BG375" s="9"/>
      <c r="BH375" s="9"/>
      <c r="BI375" s="9"/>
      <c r="BJ375" s="9"/>
      <c r="BK375" s="2"/>
      <c r="BL375" s="48"/>
      <c r="BM375" s="8"/>
      <c r="BN375" s="8"/>
      <c r="BO375" s="8"/>
      <c r="BP375" s="60"/>
      <c r="BQ375" s="61"/>
      <c r="BR375" s="61"/>
    </row>
    <row r="376" spans="1:71" s="25" customFormat="1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56"/>
      <c r="X376" s="9"/>
      <c r="Y376" s="9"/>
      <c r="Z376" s="9"/>
      <c r="AA376" s="8"/>
      <c r="AB376" s="9"/>
      <c r="AC376" s="9"/>
      <c r="AD376" s="3"/>
      <c r="AE376" s="9"/>
      <c r="AF376" s="9"/>
      <c r="AG376" s="9"/>
      <c r="AH376" s="8"/>
      <c r="AI376" s="22"/>
      <c r="AJ376" s="22"/>
      <c r="AK376" s="22"/>
      <c r="AL376" s="22"/>
      <c r="AM376" s="23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116"/>
      <c r="AZ376" s="39"/>
      <c r="BA376" s="8"/>
      <c r="BB376" s="9"/>
      <c r="BC376" s="9"/>
      <c r="BD376" s="9"/>
      <c r="BE376" s="9"/>
      <c r="BF376" s="9"/>
      <c r="BG376" s="9"/>
      <c r="BH376" s="9"/>
      <c r="BI376" s="9"/>
      <c r="BJ376" s="9"/>
      <c r="BK376" s="2"/>
      <c r="BL376" s="48"/>
      <c r="BM376" s="8"/>
      <c r="BN376" s="8"/>
      <c r="BO376" s="8"/>
      <c r="BP376" s="60"/>
      <c r="BQ376" s="61"/>
      <c r="BR376" s="61"/>
    </row>
    <row r="377" spans="1:71" s="25" customFormat="1">
      <c r="A377" s="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56"/>
      <c r="X377" s="9"/>
      <c r="Y377" s="9"/>
      <c r="Z377" s="9"/>
      <c r="AA377" s="8"/>
      <c r="AB377" s="9"/>
      <c r="AC377" s="9"/>
      <c r="AD377" s="3"/>
      <c r="AE377" s="9"/>
      <c r="AF377" s="9"/>
      <c r="AG377" s="9"/>
      <c r="AH377" s="8"/>
      <c r="AI377" s="22"/>
      <c r="AJ377" s="22"/>
      <c r="AK377" s="22"/>
      <c r="AL377" s="22"/>
      <c r="AM377" s="23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116"/>
      <c r="AZ377" s="39"/>
      <c r="BA377" s="8"/>
      <c r="BB377" s="9"/>
      <c r="BC377" s="9"/>
      <c r="BD377" s="9"/>
      <c r="BE377" s="9"/>
      <c r="BF377" s="9"/>
      <c r="BG377" s="9"/>
      <c r="BH377" s="9"/>
      <c r="BI377" s="9"/>
      <c r="BJ377" s="9"/>
      <c r="BK377" s="2"/>
      <c r="BL377" s="48"/>
      <c r="BM377" s="8"/>
      <c r="BN377" s="8"/>
      <c r="BO377" s="8"/>
      <c r="BP377" s="60"/>
      <c r="BQ377" s="61"/>
      <c r="BR377" s="61"/>
    </row>
    <row r="378" spans="1:71" s="25" customFormat="1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56"/>
      <c r="X378" s="9"/>
      <c r="Y378" s="9"/>
      <c r="Z378" s="9"/>
      <c r="AA378" s="8"/>
      <c r="AB378" s="9"/>
      <c r="AC378" s="9"/>
      <c r="AD378" s="3"/>
      <c r="AE378" s="9"/>
      <c r="AF378" s="9"/>
      <c r="AG378" s="9"/>
      <c r="AH378" s="8"/>
      <c r="AI378" s="22"/>
      <c r="AJ378" s="22"/>
      <c r="AK378" s="22"/>
      <c r="AL378" s="22"/>
      <c r="AM378" s="23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116"/>
      <c r="AZ378" s="39"/>
      <c r="BA378" s="8"/>
      <c r="BB378" s="9"/>
      <c r="BC378" s="9"/>
      <c r="BD378" s="9"/>
      <c r="BE378" s="9"/>
      <c r="BF378" s="9"/>
      <c r="BG378" s="9"/>
      <c r="BH378" s="9"/>
      <c r="BI378" s="9"/>
      <c r="BJ378" s="9"/>
      <c r="BK378" s="2"/>
      <c r="BL378" s="48"/>
      <c r="BM378" s="8"/>
      <c r="BN378" s="8"/>
      <c r="BO378" s="8"/>
      <c r="BP378" s="60"/>
      <c r="BQ378" s="61"/>
      <c r="BR378" s="61"/>
    </row>
    <row r="379" spans="1:71" s="25" customFormat="1">
      <c r="A379" s="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56"/>
      <c r="X379" s="9"/>
      <c r="Y379" s="9"/>
      <c r="Z379" s="9"/>
      <c r="AA379" s="8"/>
      <c r="AB379" s="9"/>
      <c r="AC379" s="9"/>
      <c r="AD379" s="3"/>
      <c r="AE379" s="9"/>
      <c r="AF379" s="9"/>
      <c r="AG379" s="9"/>
      <c r="AH379" s="8"/>
      <c r="AI379" s="22"/>
      <c r="AJ379" s="22"/>
      <c r="AK379" s="22"/>
      <c r="AL379" s="22"/>
      <c r="AM379" s="23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116"/>
      <c r="AZ379" s="39"/>
      <c r="BA379" s="8"/>
      <c r="BB379" s="9"/>
      <c r="BC379" s="9"/>
      <c r="BD379" s="9"/>
      <c r="BE379" s="9"/>
      <c r="BF379" s="9"/>
      <c r="BG379" s="9"/>
      <c r="BH379" s="9"/>
      <c r="BI379" s="9"/>
      <c r="BJ379" s="9"/>
      <c r="BK379" s="2"/>
      <c r="BL379" s="48"/>
      <c r="BM379" s="8"/>
      <c r="BN379" s="8"/>
      <c r="BO379" s="8"/>
      <c r="BP379" s="60"/>
      <c r="BQ379" s="61"/>
      <c r="BR379" s="61"/>
    </row>
    <row r="380" spans="1:71" s="25" customFormat="1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56"/>
      <c r="X380" s="9"/>
      <c r="Y380" s="9"/>
      <c r="Z380" s="9"/>
      <c r="AA380" s="8"/>
      <c r="AB380" s="9"/>
      <c r="AC380" s="9"/>
      <c r="AD380" s="3"/>
      <c r="AE380" s="9"/>
      <c r="AF380" s="9"/>
      <c r="AG380" s="9"/>
      <c r="AH380" s="8"/>
      <c r="AI380" s="22"/>
      <c r="AJ380" s="22"/>
      <c r="AK380" s="22"/>
      <c r="AL380" s="22"/>
      <c r="AM380" s="23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116"/>
      <c r="AZ380" s="39"/>
      <c r="BA380" s="8"/>
      <c r="BB380" s="9"/>
      <c r="BC380" s="9"/>
      <c r="BD380" s="9"/>
      <c r="BE380" s="9"/>
      <c r="BF380" s="9"/>
      <c r="BG380" s="9"/>
      <c r="BH380" s="9"/>
      <c r="BI380" s="9"/>
      <c r="BJ380" s="9"/>
      <c r="BK380" s="2"/>
      <c r="BL380" s="48"/>
      <c r="BM380" s="8"/>
      <c r="BN380" s="8"/>
      <c r="BO380" s="8"/>
      <c r="BP380" s="60"/>
      <c r="BQ380" s="61"/>
      <c r="BR380" s="61"/>
    </row>
    <row r="381" spans="1:71" s="25" customFormat="1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56"/>
      <c r="X381" s="9"/>
      <c r="Y381" s="9"/>
      <c r="Z381" s="9"/>
      <c r="AA381" s="8"/>
      <c r="AB381" s="9"/>
      <c r="AC381" s="9"/>
      <c r="AD381" s="3"/>
      <c r="AE381" s="9"/>
      <c r="AF381" s="9"/>
      <c r="AG381" s="9"/>
      <c r="AH381" s="8"/>
      <c r="AI381" s="22"/>
      <c r="AJ381" s="22"/>
      <c r="AK381" s="22"/>
      <c r="AL381" s="22"/>
      <c r="AM381" s="23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116"/>
      <c r="AZ381" s="39"/>
      <c r="BA381" s="8"/>
      <c r="BB381" s="9"/>
      <c r="BC381" s="9"/>
      <c r="BD381" s="9"/>
      <c r="BE381" s="9"/>
      <c r="BF381" s="9"/>
      <c r="BG381" s="9"/>
      <c r="BH381" s="9"/>
      <c r="BI381" s="9"/>
      <c r="BJ381" s="9"/>
      <c r="BK381" s="2"/>
      <c r="BL381" s="48"/>
      <c r="BM381" s="8"/>
      <c r="BN381" s="8"/>
      <c r="BO381" s="8"/>
      <c r="BP381" s="60"/>
      <c r="BQ381" s="61"/>
      <c r="BR381" s="61"/>
    </row>
    <row r="382" spans="1:71" s="25" customFormat="1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56"/>
      <c r="X382" s="9"/>
      <c r="Y382" s="9"/>
      <c r="Z382" s="9"/>
      <c r="AA382" s="8"/>
      <c r="AB382" s="9"/>
      <c r="AC382" s="9"/>
      <c r="AD382" s="3"/>
      <c r="AE382" s="9"/>
      <c r="AF382" s="9"/>
      <c r="AG382" s="9"/>
      <c r="AH382" s="8"/>
      <c r="AI382" s="22"/>
      <c r="AJ382" s="22"/>
      <c r="AK382" s="22"/>
      <c r="AL382" s="22"/>
      <c r="AM382" s="23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116"/>
      <c r="AZ382" s="39"/>
      <c r="BA382" s="8"/>
      <c r="BB382" s="9"/>
      <c r="BC382" s="9"/>
      <c r="BD382" s="9"/>
      <c r="BE382" s="9"/>
      <c r="BF382" s="9"/>
      <c r="BG382" s="9"/>
      <c r="BH382" s="9"/>
      <c r="BI382" s="9"/>
      <c r="BJ382" s="9"/>
      <c r="BK382" s="2"/>
      <c r="BL382" s="48"/>
      <c r="BM382" s="8"/>
      <c r="BN382" s="8"/>
      <c r="BO382" s="8"/>
      <c r="BP382" s="60"/>
      <c r="BQ382" s="61"/>
      <c r="BR382" s="61"/>
    </row>
    <row r="383" spans="1:71" s="25" customFormat="1">
      <c r="A383" s="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56"/>
      <c r="X383" s="9"/>
      <c r="Y383" s="9"/>
      <c r="Z383" s="9"/>
      <c r="AA383" s="8"/>
      <c r="AB383" s="9"/>
      <c r="AC383" s="9"/>
      <c r="AD383" s="3"/>
      <c r="AE383" s="9"/>
      <c r="AF383" s="9"/>
      <c r="AG383" s="9"/>
      <c r="AH383" s="8"/>
      <c r="AI383" s="22"/>
      <c r="AJ383" s="22"/>
      <c r="AK383" s="22"/>
      <c r="AL383" s="22"/>
      <c r="AM383" s="23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116"/>
      <c r="AZ383" s="39"/>
      <c r="BA383" s="8"/>
      <c r="BB383" s="9"/>
      <c r="BC383" s="9"/>
      <c r="BD383" s="9"/>
      <c r="BE383" s="9"/>
      <c r="BF383" s="9"/>
      <c r="BG383" s="9"/>
      <c r="BH383" s="9"/>
      <c r="BI383" s="9"/>
      <c r="BJ383" s="9"/>
      <c r="BK383" s="2"/>
      <c r="BL383" s="48"/>
      <c r="BM383" s="8"/>
      <c r="BN383" s="8"/>
      <c r="BO383" s="8"/>
      <c r="BP383" s="60"/>
      <c r="BQ383" s="61"/>
      <c r="BR383" s="61"/>
    </row>
    <row r="384" spans="1:71" s="25" customFormat="1">
      <c r="A384" s="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56"/>
      <c r="X384" s="9"/>
      <c r="Y384" s="9"/>
      <c r="Z384" s="9"/>
      <c r="AA384" s="8"/>
      <c r="AB384" s="9"/>
      <c r="AC384" s="9"/>
      <c r="AD384" s="3"/>
      <c r="AE384" s="9"/>
      <c r="AF384" s="9"/>
      <c r="AG384" s="9"/>
      <c r="AH384" s="8"/>
      <c r="AI384" s="22"/>
      <c r="AJ384" s="22"/>
      <c r="AK384" s="22"/>
      <c r="AL384" s="22"/>
      <c r="AM384" s="23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116"/>
      <c r="AZ384" s="39"/>
      <c r="BA384" s="8"/>
      <c r="BB384" s="9"/>
      <c r="BC384" s="9"/>
      <c r="BD384" s="9"/>
      <c r="BE384" s="9"/>
      <c r="BF384" s="9"/>
      <c r="BG384" s="9"/>
      <c r="BH384" s="9"/>
      <c r="BI384" s="9"/>
      <c r="BJ384" s="9"/>
      <c r="BK384" s="2"/>
      <c r="BL384" s="48"/>
      <c r="BM384" s="8"/>
      <c r="BN384" s="8"/>
      <c r="BO384" s="8"/>
      <c r="BP384" s="60"/>
      <c r="BQ384" s="61"/>
      <c r="BR384" s="61"/>
    </row>
    <row r="385" spans="1:70" s="25" customFormat="1">
      <c r="A385" s="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56"/>
      <c r="X385" s="9"/>
      <c r="Y385" s="9"/>
      <c r="Z385" s="9"/>
      <c r="AA385" s="8"/>
      <c r="AB385" s="9"/>
      <c r="AC385" s="9"/>
      <c r="AD385" s="3"/>
      <c r="AE385" s="9"/>
      <c r="AF385" s="9"/>
      <c r="AG385" s="9"/>
      <c r="AH385" s="8"/>
      <c r="AI385" s="22"/>
      <c r="AJ385" s="22"/>
      <c r="AK385" s="22"/>
      <c r="AL385" s="22"/>
      <c r="AM385" s="23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116"/>
      <c r="AZ385" s="39"/>
      <c r="BA385" s="8"/>
      <c r="BB385" s="9"/>
      <c r="BC385" s="9"/>
      <c r="BD385" s="9"/>
      <c r="BE385" s="9"/>
      <c r="BF385" s="9"/>
      <c r="BG385" s="9"/>
      <c r="BH385" s="9"/>
      <c r="BI385" s="9"/>
      <c r="BJ385" s="9"/>
      <c r="BK385" s="2"/>
      <c r="BL385" s="48"/>
      <c r="BM385" s="8"/>
      <c r="BN385" s="8"/>
      <c r="BO385" s="8"/>
      <c r="BP385" s="60"/>
      <c r="BQ385" s="61"/>
      <c r="BR385" s="61"/>
    </row>
    <row r="386" spans="1:70" s="25" customFormat="1">
      <c r="A386" s="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56"/>
      <c r="X386" s="9"/>
      <c r="Y386" s="9"/>
      <c r="Z386" s="9"/>
      <c r="AA386" s="8"/>
      <c r="AB386" s="9"/>
      <c r="AC386" s="9"/>
      <c r="AD386" s="3"/>
      <c r="AE386" s="9"/>
      <c r="AF386" s="9"/>
      <c r="AG386" s="9"/>
      <c r="AH386" s="8"/>
      <c r="AI386" s="22"/>
      <c r="AJ386" s="22"/>
      <c r="AK386" s="22"/>
      <c r="AL386" s="22"/>
      <c r="AM386" s="23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116"/>
      <c r="AZ386" s="39"/>
      <c r="BA386" s="8"/>
      <c r="BB386" s="9"/>
      <c r="BC386" s="9"/>
      <c r="BD386" s="9"/>
      <c r="BE386" s="9"/>
      <c r="BF386" s="9"/>
      <c r="BG386" s="9"/>
      <c r="BH386" s="9"/>
      <c r="BI386" s="9"/>
      <c r="BJ386" s="9"/>
      <c r="BK386" s="2"/>
      <c r="BL386" s="48"/>
      <c r="BM386" s="8"/>
      <c r="BN386" s="8"/>
      <c r="BO386" s="8"/>
      <c r="BP386" s="60"/>
      <c r="BQ386" s="61"/>
      <c r="BR386" s="61"/>
    </row>
    <row r="387" spans="1:70" s="25" customFormat="1">
      <c r="A387" s="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56"/>
      <c r="X387" s="9"/>
      <c r="Y387" s="9"/>
      <c r="Z387" s="9"/>
      <c r="AA387" s="8"/>
      <c r="AB387" s="9"/>
      <c r="AC387" s="9"/>
      <c r="AD387" s="3"/>
      <c r="AE387" s="9"/>
      <c r="AF387" s="9"/>
      <c r="AG387" s="9"/>
      <c r="AH387" s="8"/>
      <c r="AI387" s="22"/>
      <c r="AJ387" s="22"/>
      <c r="AK387" s="22"/>
      <c r="AL387" s="22"/>
      <c r="AM387" s="23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116"/>
      <c r="AZ387" s="39"/>
      <c r="BA387" s="8"/>
      <c r="BB387" s="9"/>
      <c r="BC387" s="9"/>
      <c r="BD387" s="9"/>
      <c r="BE387" s="9"/>
      <c r="BF387" s="9"/>
      <c r="BG387" s="9"/>
      <c r="BH387" s="9"/>
      <c r="BI387" s="9"/>
      <c r="BJ387" s="9"/>
      <c r="BK387" s="2"/>
      <c r="BL387" s="48"/>
      <c r="BM387" s="8"/>
      <c r="BN387" s="8"/>
      <c r="BO387" s="8"/>
      <c r="BP387" s="60"/>
      <c r="BQ387" s="61"/>
      <c r="BR387" s="61"/>
    </row>
    <row r="388" spans="1:70" s="25" customFormat="1">
      <c r="A388" s="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56"/>
      <c r="X388" s="9"/>
      <c r="Y388" s="9"/>
      <c r="Z388" s="9"/>
      <c r="AA388" s="8"/>
      <c r="AB388" s="9"/>
      <c r="AC388" s="9"/>
      <c r="AD388" s="3"/>
      <c r="AE388" s="9"/>
      <c r="AF388" s="9"/>
      <c r="AG388" s="9"/>
      <c r="AH388" s="8"/>
      <c r="AI388" s="22"/>
      <c r="AJ388" s="22"/>
      <c r="AK388" s="22"/>
      <c r="AL388" s="22"/>
      <c r="AM388" s="23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116"/>
      <c r="AZ388" s="39"/>
      <c r="BA388" s="8"/>
      <c r="BB388" s="9"/>
      <c r="BC388" s="9"/>
      <c r="BD388" s="9"/>
      <c r="BE388" s="9"/>
      <c r="BF388" s="9"/>
      <c r="BG388" s="9"/>
      <c r="BH388" s="9"/>
      <c r="BI388" s="9"/>
      <c r="BJ388" s="9"/>
      <c r="BK388" s="2"/>
      <c r="BL388" s="48"/>
      <c r="BM388" s="8"/>
      <c r="BN388" s="8"/>
      <c r="BO388" s="8"/>
      <c r="BP388" s="60"/>
      <c r="BQ388" s="61"/>
      <c r="BR388" s="61"/>
    </row>
    <row r="389" spans="1:70" s="25" customFormat="1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56"/>
      <c r="X389" s="9"/>
      <c r="Y389" s="9"/>
      <c r="Z389" s="9"/>
      <c r="AA389" s="8"/>
      <c r="AB389" s="9"/>
      <c r="AC389" s="9"/>
      <c r="AD389" s="3"/>
      <c r="AE389" s="9"/>
      <c r="AF389" s="9"/>
      <c r="AG389" s="9"/>
      <c r="AH389" s="8"/>
      <c r="AI389" s="22"/>
      <c r="AJ389" s="22"/>
      <c r="AK389" s="22"/>
      <c r="AL389" s="22"/>
      <c r="AM389" s="23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116"/>
      <c r="AZ389" s="39"/>
      <c r="BA389" s="8"/>
      <c r="BB389" s="9"/>
      <c r="BC389" s="9"/>
      <c r="BD389" s="9"/>
      <c r="BE389" s="9"/>
      <c r="BF389" s="9"/>
      <c r="BG389" s="9"/>
      <c r="BH389" s="9"/>
      <c r="BI389" s="9"/>
      <c r="BJ389" s="9"/>
      <c r="BK389" s="2"/>
      <c r="BL389" s="48"/>
      <c r="BM389" s="8"/>
      <c r="BN389" s="8"/>
      <c r="BO389" s="8"/>
      <c r="BP389" s="60"/>
      <c r="BQ389" s="61"/>
      <c r="BR389" s="61"/>
    </row>
    <row r="390" spans="1:70" s="25" customFormat="1">
      <c r="A390" s="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56"/>
      <c r="X390" s="9"/>
      <c r="Y390" s="9"/>
      <c r="Z390" s="9"/>
      <c r="AA390" s="8"/>
      <c r="AB390" s="9"/>
      <c r="AC390" s="9"/>
      <c r="AD390" s="3"/>
      <c r="AE390" s="9"/>
      <c r="AF390" s="9"/>
      <c r="AG390" s="9"/>
      <c r="AH390" s="8"/>
      <c r="AI390" s="22"/>
      <c r="AJ390" s="22"/>
      <c r="AK390" s="22"/>
      <c r="AL390" s="22"/>
      <c r="AM390" s="23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116"/>
      <c r="AZ390" s="39"/>
      <c r="BA390" s="8"/>
      <c r="BB390" s="9"/>
      <c r="BC390" s="9"/>
      <c r="BD390" s="9"/>
      <c r="BE390" s="9"/>
      <c r="BF390" s="9"/>
      <c r="BG390" s="9"/>
      <c r="BH390" s="9"/>
      <c r="BI390" s="9"/>
      <c r="BJ390" s="9"/>
      <c r="BK390" s="2"/>
      <c r="BL390" s="48"/>
      <c r="BM390" s="8"/>
      <c r="BN390" s="8"/>
      <c r="BO390" s="8"/>
      <c r="BP390" s="60"/>
      <c r="BQ390" s="61"/>
      <c r="BR390" s="61"/>
    </row>
    <row r="391" spans="1:70" s="25" customFormat="1">
      <c r="A391" s="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56"/>
      <c r="X391" s="9"/>
      <c r="Y391" s="9"/>
      <c r="Z391" s="9"/>
      <c r="AA391" s="8"/>
      <c r="AB391" s="9"/>
      <c r="AC391" s="9"/>
      <c r="AD391" s="3"/>
      <c r="AE391" s="9"/>
      <c r="AF391" s="9"/>
      <c r="AG391" s="9"/>
      <c r="AH391" s="8"/>
      <c r="AI391" s="22"/>
      <c r="AJ391" s="22"/>
      <c r="AK391" s="22"/>
      <c r="AL391" s="22"/>
      <c r="AM391" s="23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116"/>
      <c r="AZ391" s="39"/>
      <c r="BA391" s="8"/>
      <c r="BB391" s="9"/>
      <c r="BC391" s="9"/>
      <c r="BD391" s="9"/>
      <c r="BE391" s="9"/>
      <c r="BF391" s="9"/>
      <c r="BG391" s="9"/>
      <c r="BH391" s="9"/>
      <c r="BI391" s="9"/>
      <c r="BJ391" s="9"/>
      <c r="BK391" s="2"/>
      <c r="BL391" s="48"/>
      <c r="BM391" s="8"/>
      <c r="BN391" s="8"/>
      <c r="BO391" s="8"/>
      <c r="BP391" s="60"/>
      <c r="BQ391" s="61"/>
      <c r="BR391" s="61"/>
    </row>
    <row r="392" spans="1:70" s="25" customFormat="1">
      <c r="A392" s="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56"/>
      <c r="X392" s="9"/>
      <c r="Y392" s="9"/>
      <c r="Z392" s="9"/>
      <c r="AA392" s="8"/>
      <c r="AB392" s="9"/>
      <c r="AC392" s="9"/>
      <c r="AD392" s="3"/>
      <c r="AE392" s="9"/>
      <c r="AF392" s="9"/>
      <c r="AG392" s="9"/>
      <c r="AH392" s="8"/>
      <c r="AI392" s="22"/>
      <c r="AJ392" s="22"/>
      <c r="AK392" s="22"/>
      <c r="AL392" s="22"/>
      <c r="AM392" s="23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116"/>
      <c r="AZ392" s="39"/>
      <c r="BA392" s="8"/>
      <c r="BB392" s="9"/>
      <c r="BC392" s="9"/>
      <c r="BD392" s="9"/>
      <c r="BE392" s="9"/>
      <c r="BF392" s="9"/>
      <c r="BG392" s="9"/>
      <c r="BH392" s="9"/>
      <c r="BI392" s="9"/>
      <c r="BJ392" s="9"/>
      <c r="BK392" s="2"/>
      <c r="BL392" s="48"/>
      <c r="BM392" s="8"/>
      <c r="BN392" s="8"/>
      <c r="BO392" s="8"/>
      <c r="BP392" s="60"/>
      <c r="BQ392" s="61"/>
      <c r="BR392" s="61"/>
    </row>
    <row r="393" spans="1:70" s="25" customFormat="1">
      <c r="A393" s="8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56"/>
      <c r="X393" s="9"/>
      <c r="Y393" s="9"/>
      <c r="Z393" s="9"/>
      <c r="AA393" s="8"/>
      <c r="AB393" s="9"/>
      <c r="AC393" s="9"/>
      <c r="AD393" s="3"/>
      <c r="AE393" s="9"/>
      <c r="AF393" s="9"/>
      <c r="AG393" s="9"/>
      <c r="AH393" s="8"/>
      <c r="AI393" s="22"/>
      <c r="AJ393" s="22"/>
      <c r="AK393" s="22"/>
      <c r="AL393" s="22"/>
      <c r="AM393" s="23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116"/>
      <c r="AZ393" s="39"/>
      <c r="BA393" s="8"/>
      <c r="BB393" s="9"/>
      <c r="BC393" s="9"/>
      <c r="BD393" s="9"/>
      <c r="BE393" s="9"/>
      <c r="BF393" s="9"/>
      <c r="BG393" s="9"/>
      <c r="BH393" s="9"/>
      <c r="BI393" s="9"/>
      <c r="BJ393" s="9"/>
      <c r="BK393" s="2"/>
      <c r="BL393" s="48"/>
      <c r="BM393" s="8"/>
      <c r="BN393" s="8"/>
      <c r="BO393" s="8"/>
      <c r="BP393" s="60"/>
      <c r="BQ393" s="61"/>
      <c r="BR393" s="61"/>
    </row>
    <row r="394" spans="1:70" s="25" customFormat="1">
      <c r="A394" s="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56"/>
      <c r="X394" s="9"/>
      <c r="Y394" s="9"/>
      <c r="Z394" s="9"/>
      <c r="AA394" s="8"/>
      <c r="AB394" s="9"/>
      <c r="AC394" s="9"/>
      <c r="AD394" s="3"/>
      <c r="AE394" s="9"/>
      <c r="AF394" s="9"/>
      <c r="AG394" s="9"/>
      <c r="AH394" s="8"/>
      <c r="AI394" s="22"/>
      <c r="AJ394" s="22"/>
      <c r="AK394" s="22"/>
      <c r="AL394" s="22"/>
      <c r="AM394" s="23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116"/>
      <c r="AZ394" s="39"/>
      <c r="BA394" s="8"/>
      <c r="BB394" s="9"/>
      <c r="BC394" s="9"/>
      <c r="BD394" s="9"/>
      <c r="BE394" s="9"/>
      <c r="BF394" s="9"/>
      <c r="BG394" s="9"/>
      <c r="BH394" s="9"/>
      <c r="BI394" s="9"/>
      <c r="BJ394" s="9"/>
      <c r="BK394" s="2"/>
      <c r="BL394" s="48"/>
      <c r="BM394" s="8"/>
      <c r="BN394" s="8"/>
      <c r="BO394" s="8"/>
      <c r="BP394" s="60"/>
      <c r="BQ394" s="61"/>
      <c r="BR394" s="61"/>
    </row>
    <row r="395" spans="1:70" s="25" customFormat="1">
      <c r="A395" s="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56"/>
      <c r="X395" s="9"/>
      <c r="Y395" s="9"/>
      <c r="Z395" s="9"/>
      <c r="AA395" s="8"/>
      <c r="AB395" s="9"/>
      <c r="AC395" s="9"/>
      <c r="AD395" s="3"/>
      <c r="AE395" s="9"/>
      <c r="AF395" s="9"/>
      <c r="AG395" s="9"/>
      <c r="AH395" s="8"/>
      <c r="AI395" s="22"/>
      <c r="AJ395" s="22"/>
      <c r="AK395" s="22"/>
      <c r="AL395" s="22"/>
      <c r="AM395" s="23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116"/>
      <c r="AZ395" s="39"/>
      <c r="BA395" s="8"/>
      <c r="BB395" s="9"/>
      <c r="BC395" s="9"/>
      <c r="BD395" s="9"/>
      <c r="BE395" s="9"/>
      <c r="BF395" s="9"/>
      <c r="BG395" s="9"/>
      <c r="BH395" s="9"/>
      <c r="BI395" s="9"/>
      <c r="BJ395" s="9"/>
      <c r="BK395" s="2"/>
      <c r="BL395" s="48"/>
      <c r="BM395" s="8"/>
      <c r="BN395" s="8"/>
      <c r="BO395" s="8"/>
      <c r="BP395" s="60"/>
      <c r="BQ395" s="61"/>
      <c r="BR395" s="61"/>
    </row>
    <row r="396" spans="1:70" s="25" customFormat="1">
      <c r="A396" s="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56"/>
      <c r="X396" s="9"/>
      <c r="Y396" s="9"/>
      <c r="Z396" s="9"/>
      <c r="AA396" s="8"/>
      <c r="AB396" s="9"/>
      <c r="AC396" s="9"/>
      <c r="AD396" s="3"/>
      <c r="AE396" s="9"/>
      <c r="AF396" s="9"/>
      <c r="AG396" s="9"/>
      <c r="AH396" s="8"/>
      <c r="AI396" s="22"/>
      <c r="AJ396" s="22"/>
      <c r="AK396" s="22"/>
      <c r="AL396" s="22"/>
      <c r="AM396" s="23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116"/>
      <c r="AZ396" s="39"/>
      <c r="BA396" s="8"/>
      <c r="BB396" s="9"/>
      <c r="BC396" s="9"/>
      <c r="BD396" s="9"/>
      <c r="BE396" s="9"/>
      <c r="BF396" s="9"/>
      <c r="BG396" s="9"/>
      <c r="BH396" s="9"/>
      <c r="BI396" s="9"/>
      <c r="BJ396" s="9"/>
      <c r="BK396" s="2"/>
      <c r="BL396" s="48"/>
      <c r="BM396" s="8"/>
      <c r="BN396" s="8"/>
      <c r="BO396" s="8"/>
      <c r="BP396" s="60"/>
      <c r="BQ396" s="61"/>
      <c r="BR396" s="61"/>
    </row>
    <row r="397" spans="1:70" s="25" customFormat="1">
      <c r="A397" s="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56"/>
      <c r="X397" s="9"/>
      <c r="Y397" s="9"/>
      <c r="Z397" s="9"/>
      <c r="AA397" s="8"/>
      <c r="AB397" s="9"/>
      <c r="AC397" s="9"/>
      <c r="AD397" s="3"/>
      <c r="AE397" s="9"/>
      <c r="AF397" s="9"/>
      <c r="AG397" s="9"/>
      <c r="AH397" s="8"/>
      <c r="AI397" s="22"/>
      <c r="AJ397" s="22"/>
      <c r="AK397" s="22"/>
      <c r="AL397" s="22"/>
      <c r="AM397" s="23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116"/>
      <c r="AZ397" s="39"/>
      <c r="BA397" s="8"/>
      <c r="BB397" s="9"/>
      <c r="BC397" s="9"/>
      <c r="BD397" s="9"/>
      <c r="BE397" s="9"/>
      <c r="BF397" s="9"/>
      <c r="BG397" s="9"/>
      <c r="BH397" s="9"/>
      <c r="BI397" s="9"/>
      <c r="BJ397" s="9"/>
      <c r="BK397" s="2"/>
      <c r="BL397" s="48"/>
      <c r="BM397" s="8"/>
      <c r="BN397" s="8"/>
      <c r="BO397" s="8"/>
      <c r="BP397" s="60"/>
      <c r="BQ397" s="61"/>
      <c r="BR397" s="61"/>
    </row>
    <row r="398" spans="1:70" s="25" customFormat="1">
      <c r="A398" s="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56"/>
      <c r="X398" s="9"/>
      <c r="Y398" s="9"/>
      <c r="Z398" s="9"/>
      <c r="AA398" s="8"/>
      <c r="AB398" s="9"/>
      <c r="AC398" s="9"/>
      <c r="AD398" s="3"/>
      <c r="AE398" s="9"/>
      <c r="AF398" s="9"/>
      <c r="AG398" s="9"/>
      <c r="AH398" s="8"/>
      <c r="AI398" s="22"/>
      <c r="AJ398" s="22"/>
      <c r="AK398" s="22"/>
      <c r="AL398" s="22"/>
      <c r="AM398" s="23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116"/>
      <c r="AZ398" s="39"/>
      <c r="BA398" s="8"/>
      <c r="BB398" s="9"/>
      <c r="BC398" s="9"/>
      <c r="BD398" s="9"/>
      <c r="BE398" s="9"/>
      <c r="BF398" s="9"/>
      <c r="BG398" s="9"/>
      <c r="BH398" s="9"/>
      <c r="BI398" s="9"/>
      <c r="BJ398" s="9"/>
      <c r="BK398" s="2"/>
      <c r="BL398" s="48"/>
      <c r="BM398" s="8"/>
      <c r="BN398" s="8"/>
      <c r="BO398" s="8"/>
      <c r="BP398" s="60"/>
      <c r="BQ398" s="61"/>
      <c r="BR398" s="61"/>
    </row>
    <row r="399" spans="1:70" s="25" customFormat="1">
      <c r="A399" s="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56"/>
      <c r="X399" s="9"/>
      <c r="Y399" s="9"/>
      <c r="Z399" s="9"/>
      <c r="AA399" s="8"/>
      <c r="AB399" s="9"/>
      <c r="AC399" s="9"/>
      <c r="AD399" s="3"/>
      <c r="AE399" s="9"/>
      <c r="AF399" s="9"/>
      <c r="AG399" s="9"/>
      <c r="AH399" s="8"/>
      <c r="AI399" s="22"/>
      <c r="AJ399" s="22"/>
      <c r="AK399" s="22"/>
      <c r="AL399" s="22"/>
      <c r="AM399" s="23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116"/>
      <c r="AZ399" s="39"/>
      <c r="BA399" s="8"/>
      <c r="BB399" s="9"/>
      <c r="BC399" s="9"/>
      <c r="BD399" s="9"/>
      <c r="BE399" s="9"/>
      <c r="BF399" s="9"/>
      <c r="BG399" s="9"/>
      <c r="BH399" s="9"/>
      <c r="BI399" s="9"/>
      <c r="BJ399" s="9"/>
      <c r="BK399" s="2"/>
      <c r="BL399" s="48"/>
      <c r="BM399" s="8"/>
      <c r="BN399" s="8"/>
      <c r="BO399" s="8"/>
      <c r="BP399" s="60"/>
      <c r="BQ399" s="61"/>
      <c r="BR399" s="61"/>
    </row>
    <row r="400" spans="1:70" s="25" customFormat="1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56"/>
      <c r="X400" s="9"/>
      <c r="Y400" s="9"/>
      <c r="Z400" s="9"/>
      <c r="AA400" s="8"/>
      <c r="AB400" s="9"/>
      <c r="AC400" s="9"/>
      <c r="AD400" s="3"/>
      <c r="AE400" s="9"/>
      <c r="AF400" s="9"/>
      <c r="AG400" s="9"/>
      <c r="AH400" s="8"/>
      <c r="AI400" s="22"/>
      <c r="AJ400" s="22"/>
      <c r="AK400" s="22"/>
      <c r="AL400" s="22"/>
      <c r="AM400" s="23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116"/>
      <c r="AZ400" s="39"/>
      <c r="BA400" s="8"/>
      <c r="BB400" s="9"/>
      <c r="BC400" s="9"/>
      <c r="BD400" s="9"/>
      <c r="BE400" s="9"/>
      <c r="BF400" s="9"/>
      <c r="BG400" s="9"/>
      <c r="BH400" s="9"/>
      <c r="BI400" s="9"/>
      <c r="BJ400" s="9"/>
      <c r="BK400" s="2"/>
      <c r="BL400" s="48"/>
      <c r="BM400" s="8"/>
      <c r="BN400" s="8"/>
      <c r="BO400" s="8"/>
      <c r="BP400" s="60"/>
      <c r="BQ400" s="61"/>
      <c r="BR400" s="61"/>
    </row>
    <row r="401" spans="1:70" s="25" customFormat="1">
      <c r="A401" s="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56"/>
      <c r="X401" s="9"/>
      <c r="Y401" s="9"/>
      <c r="Z401" s="9"/>
      <c r="AA401" s="8"/>
      <c r="AB401" s="9"/>
      <c r="AC401" s="9"/>
      <c r="AD401" s="3"/>
      <c r="AE401" s="9"/>
      <c r="AF401" s="9"/>
      <c r="AG401" s="9"/>
      <c r="AH401" s="8"/>
      <c r="AI401" s="22"/>
      <c r="AJ401" s="22"/>
      <c r="AK401" s="22"/>
      <c r="AL401" s="22"/>
      <c r="AM401" s="23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116"/>
      <c r="AZ401" s="39"/>
      <c r="BA401" s="8"/>
      <c r="BB401" s="9"/>
      <c r="BC401" s="9"/>
      <c r="BD401" s="9"/>
      <c r="BE401" s="9"/>
      <c r="BF401" s="9"/>
      <c r="BG401" s="9"/>
      <c r="BH401" s="9"/>
      <c r="BI401" s="9"/>
      <c r="BJ401" s="9"/>
      <c r="BK401" s="2"/>
      <c r="BL401" s="48"/>
      <c r="BM401" s="8"/>
      <c r="BN401" s="8"/>
      <c r="BO401" s="8"/>
      <c r="BP401" s="60"/>
      <c r="BQ401" s="61"/>
      <c r="BR401" s="61"/>
    </row>
    <row r="402" spans="1:70" s="25" customFormat="1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56"/>
      <c r="X402" s="9"/>
      <c r="Y402" s="9"/>
      <c r="Z402" s="9"/>
      <c r="AA402" s="8"/>
      <c r="AB402" s="9"/>
      <c r="AC402" s="9"/>
      <c r="AD402" s="3"/>
      <c r="AE402" s="9"/>
      <c r="AF402" s="9"/>
      <c r="AG402" s="9"/>
      <c r="AH402" s="8"/>
      <c r="AI402" s="22"/>
      <c r="AJ402" s="22"/>
      <c r="AK402" s="22"/>
      <c r="AL402" s="22"/>
      <c r="AM402" s="23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116"/>
      <c r="AZ402" s="39"/>
      <c r="BA402" s="8"/>
      <c r="BB402" s="9"/>
      <c r="BC402" s="9"/>
      <c r="BD402" s="9"/>
      <c r="BE402" s="9"/>
      <c r="BF402" s="9"/>
      <c r="BG402" s="9"/>
      <c r="BH402" s="9"/>
      <c r="BI402" s="9"/>
      <c r="BJ402" s="9"/>
      <c r="BK402" s="2"/>
      <c r="BL402" s="48"/>
      <c r="BM402" s="8"/>
      <c r="BN402" s="8"/>
      <c r="BO402" s="8"/>
      <c r="BP402" s="60"/>
      <c r="BQ402" s="61"/>
      <c r="BR402" s="61"/>
    </row>
    <row r="403" spans="1:70" s="25" customFormat="1">
      <c r="A403" s="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56"/>
      <c r="X403" s="9"/>
      <c r="Y403" s="9"/>
      <c r="Z403" s="9"/>
      <c r="AA403" s="8"/>
      <c r="AB403" s="9"/>
      <c r="AC403" s="9"/>
      <c r="AD403" s="3"/>
      <c r="AE403" s="9"/>
      <c r="AF403" s="9"/>
      <c r="AG403" s="9"/>
      <c r="AH403" s="8"/>
      <c r="AI403" s="22"/>
      <c r="AJ403" s="22"/>
      <c r="AK403" s="22"/>
      <c r="AL403" s="22"/>
      <c r="AM403" s="23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116"/>
      <c r="AZ403" s="39"/>
      <c r="BA403" s="8"/>
      <c r="BB403" s="9"/>
      <c r="BC403" s="9"/>
      <c r="BD403" s="9"/>
      <c r="BE403" s="9"/>
      <c r="BF403" s="9"/>
      <c r="BG403" s="9"/>
      <c r="BH403" s="9"/>
      <c r="BI403" s="9"/>
      <c r="BJ403" s="9"/>
      <c r="BK403" s="2"/>
      <c r="BL403" s="48"/>
      <c r="BM403" s="8"/>
      <c r="BN403" s="8"/>
      <c r="BO403" s="8"/>
      <c r="BP403" s="60"/>
      <c r="BQ403" s="61"/>
      <c r="BR403" s="61"/>
    </row>
    <row r="404" spans="1:70" s="25" customFormat="1">
      <c r="A404" s="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56"/>
      <c r="X404" s="9"/>
      <c r="Y404" s="9"/>
      <c r="Z404" s="9"/>
      <c r="AA404" s="8"/>
      <c r="AB404" s="9"/>
      <c r="AC404" s="9"/>
      <c r="AD404" s="3"/>
      <c r="AE404" s="9"/>
      <c r="AF404" s="9"/>
      <c r="AG404" s="9"/>
      <c r="AH404" s="8"/>
      <c r="AI404" s="22"/>
      <c r="AJ404" s="22"/>
      <c r="AK404" s="22"/>
      <c r="AL404" s="22"/>
      <c r="AM404" s="23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116"/>
      <c r="AZ404" s="39"/>
      <c r="BA404" s="8"/>
      <c r="BB404" s="9"/>
      <c r="BC404" s="9"/>
      <c r="BD404" s="9"/>
      <c r="BE404" s="9"/>
      <c r="BF404" s="9"/>
      <c r="BG404" s="9"/>
      <c r="BH404" s="9"/>
      <c r="BI404" s="9"/>
      <c r="BJ404" s="9"/>
      <c r="BK404" s="2"/>
      <c r="BL404" s="48"/>
      <c r="BM404" s="8"/>
      <c r="BN404" s="8"/>
      <c r="BO404" s="8"/>
      <c r="BP404" s="60"/>
      <c r="BQ404" s="61"/>
      <c r="BR404" s="61"/>
    </row>
    <row r="405" spans="1:70" s="25" customFormat="1">
      <c r="A405" s="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56"/>
      <c r="X405" s="9"/>
      <c r="Y405" s="9"/>
      <c r="Z405" s="9"/>
      <c r="AA405" s="8"/>
      <c r="AB405" s="9"/>
      <c r="AC405" s="9"/>
      <c r="AD405" s="3"/>
      <c r="AE405" s="9"/>
      <c r="AF405" s="9"/>
      <c r="AG405" s="9"/>
      <c r="AH405" s="8"/>
      <c r="AI405" s="22"/>
      <c r="AJ405" s="22"/>
      <c r="AK405" s="22"/>
      <c r="AL405" s="22"/>
      <c r="AM405" s="23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116"/>
      <c r="AZ405" s="39"/>
      <c r="BA405" s="8"/>
      <c r="BB405" s="9"/>
      <c r="BC405" s="9"/>
      <c r="BD405" s="9"/>
      <c r="BE405" s="9"/>
      <c r="BF405" s="9"/>
      <c r="BG405" s="9"/>
      <c r="BH405" s="9"/>
      <c r="BI405" s="9"/>
      <c r="BJ405" s="9"/>
      <c r="BK405" s="2"/>
      <c r="BL405" s="48"/>
      <c r="BM405" s="8"/>
      <c r="BN405" s="8"/>
      <c r="BO405" s="8"/>
      <c r="BP405" s="60"/>
      <c r="BQ405" s="61"/>
      <c r="BR405" s="61"/>
    </row>
    <row r="406" spans="1:70" s="24" customFormat="1">
      <c r="A406" s="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56"/>
      <c r="X406" s="9"/>
      <c r="Y406" s="9"/>
      <c r="Z406" s="9"/>
      <c r="AA406" s="8"/>
      <c r="AB406" s="9"/>
      <c r="AC406" s="9"/>
      <c r="AD406" s="3"/>
      <c r="AE406" s="9"/>
      <c r="AF406" s="9"/>
      <c r="AG406" s="9"/>
      <c r="AH406" s="8"/>
      <c r="AI406" s="22"/>
      <c r="AJ406" s="22"/>
      <c r="AK406" s="22"/>
      <c r="AL406" s="22"/>
      <c r="AM406" s="23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116"/>
      <c r="AZ406" s="39"/>
      <c r="BA406" s="8"/>
      <c r="BB406" s="9"/>
      <c r="BC406" s="9"/>
      <c r="BD406" s="9"/>
      <c r="BE406" s="9"/>
      <c r="BF406" s="9"/>
      <c r="BG406" s="9"/>
      <c r="BH406" s="9"/>
      <c r="BI406" s="9"/>
      <c r="BJ406" s="9"/>
      <c r="BK406" s="2"/>
      <c r="BL406" s="48"/>
      <c r="BM406" s="8"/>
      <c r="BN406" s="8"/>
      <c r="BO406" s="8"/>
      <c r="BP406" s="60"/>
      <c r="BQ406" s="61"/>
      <c r="BR406" s="61"/>
    </row>
    <row r="407" spans="1:70" s="25" customFormat="1">
      <c r="A407" s="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56"/>
      <c r="X407" s="9"/>
      <c r="Y407" s="9"/>
      <c r="Z407" s="9"/>
      <c r="AA407" s="8"/>
      <c r="AB407" s="9"/>
      <c r="AC407" s="9"/>
      <c r="AD407" s="3"/>
      <c r="AE407" s="9"/>
      <c r="AF407" s="9"/>
      <c r="AG407" s="9"/>
      <c r="AH407" s="8"/>
      <c r="AI407" s="22"/>
      <c r="AJ407" s="22"/>
      <c r="AK407" s="22"/>
      <c r="AL407" s="22"/>
      <c r="AM407" s="23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116"/>
      <c r="AZ407" s="39"/>
      <c r="BA407" s="8"/>
      <c r="BB407" s="9"/>
      <c r="BC407" s="9"/>
      <c r="BD407" s="9"/>
      <c r="BE407" s="9"/>
      <c r="BF407" s="9"/>
      <c r="BG407" s="9"/>
      <c r="BH407" s="9"/>
      <c r="BI407" s="9"/>
      <c r="BJ407" s="9"/>
      <c r="BK407" s="2"/>
      <c r="BL407" s="48"/>
      <c r="BM407" s="8"/>
      <c r="BN407" s="8"/>
      <c r="BO407" s="8"/>
      <c r="BP407" s="60"/>
      <c r="BQ407" s="61"/>
      <c r="BR407" s="61"/>
    </row>
    <row r="408" spans="1:70" s="25" customFormat="1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56"/>
      <c r="X408" s="9"/>
      <c r="Y408" s="9"/>
      <c r="Z408" s="9"/>
      <c r="AA408" s="8"/>
      <c r="AB408" s="9"/>
      <c r="AC408" s="9"/>
      <c r="AD408" s="3"/>
      <c r="AE408" s="9"/>
      <c r="AF408" s="9"/>
      <c r="AG408" s="9"/>
      <c r="AH408" s="8"/>
      <c r="AI408" s="22"/>
      <c r="AJ408" s="22"/>
      <c r="AK408" s="22"/>
      <c r="AL408" s="22"/>
      <c r="AM408" s="23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116"/>
      <c r="AZ408" s="39"/>
      <c r="BA408" s="8"/>
      <c r="BB408" s="9"/>
      <c r="BC408" s="9"/>
      <c r="BD408" s="9"/>
      <c r="BE408" s="9"/>
      <c r="BF408" s="9"/>
      <c r="BG408" s="9"/>
      <c r="BH408" s="9"/>
      <c r="BI408" s="9"/>
      <c r="BJ408" s="9"/>
      <c r="BK408" s="2"/>
      <c r="BL408" s="48"/>
      <c r="BM408" s="8"/>
      <c r="BN408" s="8"/>
      <c r="BO408" s="8"/>
      <c r="BP408" s="60"/>
      <c r="BQ408" s="61"/>
      <c r="BR408" s="61"/>
    </row>
    <row r="409" spans="1:70" s="25" customFormat="1">
      <c r="A409" s="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56"/>
      <c r="X409" s="9"/>
      <c r="Y409" s="9"/>
      <c r="Z409" s="9"/>
      <c r="AA409" s="8"/>
      <c r="AB409" s="9"/>
      <c r="AC409" s="9"/>
      <c r="AD409" s="3"/>
      <c r="AE409" s="9"/>
      <c r="AF409" s="9"/>
      <c r="AG409" s="9"/>
      <c r="AH409" s="8"/>
      <c r="AI409" s="22"/>
      <c r="AJ409" s="22"/>
      <c r="AK409" s="22"/>
      <c r="AL409" s="22"/>
      <c r="AM409" s="23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116"/>
      <c r="AZ409" s="39"/>
      <c r="BA409" s="8"/>
      <c r="BB409" s="9"/>
      <c r="BC409" s="9"/>
      <c r="BD409" s="9"/>
      <c r="BE409" s="9"/>
      <c r="BF409" s="9"/>
      <c r="BG409" s="9"/>
      <c r="BH409" s="9"/>
      <c r="BI409" s="9"/>
      <c r="BJ409" s="9"/>
      <c r="BK409" s="2"/>
      <c r="BL409" s="48"/>
      <c r="BM409" s="8"/>
      <c r="BN409" s="8"/>
      <c r="BO409" s="8"/>
      <c r="BP409" s="60"/>
      <c r="BQ409" s="61"/>
      <c r="BR409" s="61"/>
    </row>
    <row r="410" spans="1:70" s="25" customFormat="1">
      <c r="A410" s="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56"/>
      <c r="X410" s="9"/>
      <c r="Y410" s="9"/>
      <c r="Z410" s="9"/>
      <c r="AA410" s="8"/>
      <c r="AB410" s="9"/>
      <c r="AC410" s="9"/>
      <c r="AD410" s="3"/>
      <c r="AE410" s="9"/>
      <c r="AF410" s="9"/>
      <c r="AG410" s="9"/>
      <c r="AH410" s="8"/>
      <c r="AI410" s="22"/>
      <c r="AJ410" s="22"/>
      <c r="AK410" s="22"/>
      <c r="AL410" s="22"/>
      <c r="AM410" s="23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116"/>
      <c r="AZ410" s="39"/>
      <c r="BA410" s="8"/>
      <c r="BB410" s="9"/>
      <c r="BC410" s="9"/>
      <c r="BD410" s="9"/>
      <c r="BE410" s="9"/>
      <c r="BF410" s="9"/>
      <c r="BG410" s="9"/>
      <c r="BH410" s="9"/>
      <c r="BI410" s="9"/>
      <c r="BJ410" s="9"/>
      <c r="BK410" s="2"/>
      <c r="BL410" s="48"/>
      <c r="BM410" s="8"/>
      <c r="BN410" s="8"/>
      <c r="BO410" s="8"/>
      <c r="BP410" s="60"/>
      <c r="BQ410" s="61"/>
      <c r="BR410" s="61"/>
    </row>
    <row r="411" spans="1:70" s="25" customFormat="1">
      <c r="A411" s="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56"/>
      <c r="X411" s="9"/>
      <c r="Y411" s="9"/>
      <c r="Z411" s="9"/>
      <c r="AA411" s="8"/>
      <c r="AB411" s="9"/>
      <c r="AC411" s="9"/>
      <c r="AD411" s="3"/>
      <c r="AE411" s="9"/>
      <c r="AF411" s="9"/>
      <c r="AG411" s="9"/>
      <c r="AH411" s="8"/>
      <c r="AI411" s="22"/>
      <c r="AJ411" s="22"/>
      <c r="AK411" s="22"/>
      <c r="AL411" s="22"/>
      <c r="AM411" s="23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116"/>
      <c r="AZ411" s="39"/>
      <c r="BA411" s="8"/>
      <c r="BB411" s="9"/>
      <c r="BC411" s="9"/>
      <c r="BD411" s="9"/>
      <c r="BE411" s="9"/>
      <c r="BF411" s="9"/>
      <c r="BG411" s="9"/>
      <c r="BH411" s="9"/>
      <c r="BI411" s="9"/>
      <c r="BJ411" s="9"/>
      <c r="BK411" s="2"/>
      <c r="BL411" s="48"/>
      <c r="BM411" s="8"/>
      <c r="BN411" s="8"/>
      <c r="BO411" s="8"/>
      <c r="BP411" s="60"/>
      <c r="BQ411" s="61"/>
      <c r="BR411" s="61"/>
    </row>
    <row r="412" spans="1:70" s="25" customFormat="1">
      <c r="A412" s="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56"/>
      <c r="X412" s="9"/>
      <c r="Y412" s="9"/>
      <c r="Z412" s="9"/>
      <c r="AA412" s="8"/>
      <c r="AB412" s="9"/>
      <c r="AC412" s="9"/>
      <c r="AD412" s="3"/>
      <c r="AE412" s="9"/>
      <c r="AF412" s="9"/>
      <c r="AG412" s="9"/>
      <c r="AH412" s="8"/>
      <c r="AI412" s="22"/>
      <c r="AJ412" s="22"/>
      <c r="AK412" s="22"/>
      <c r="AL412" s="22"/>
      <c r="AM412" s="23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116"/>
      <c r="AZ412" s="39"/>
      <c r="BA412" s="8"/>
      <c r="BB412" s="9"/>
      <c r="BC412" s="9"/>
      <c r="BD412" s="9"/>
      <c r="BE412" s="9"/>
      <c r="BF412" s="9"/>
      <c r="BG412" s="9"/>
      <c r="BH412" s="9"/>
      <c r="BI412" s="9"/>
      <c r="BJ412" s="9"/>
      <c r="BK412" s="2"/>
      <c r="BL412" s="48"/>
      <c r="BM412" s="8"/>
      <c r="BN412" s="8"/>
      <c r="BO412" s="8"/>
      <c r="BP412" s="60"/>
      <c r="BQ412" s="61"/>
      <c r="BR412" s="61"/>
    </row>
    <row r="413" spans="1:70" s="25" customFormat="1">
      <c r="A413" s="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56"/>
      <c r="X413" s="9"/>
      <c r="Y413" s="9"/>
      <c r="Z413" s="9"/>
      <c r="AA413" s="8"/>
      <c r="AB413" s="9"/>
      <c r="AC413" s="9"/>
      <c r="AD413" s="3"/>
      <c r="AE413" s="9"/>
      <c r="AF413" s="9"/>
      <c r="AG413" s="9"/>
      <c r="AH413" s="8"/>
      <c r="AI413" s="22"/>
      <c r="AJ413" s="22"/>
      <c r="AK413" s="22"/>
      <c r="AL413" s="22"/>
      <c r="AM413" s="23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116"/>
      <c r="AZ413" s="39"/>
      <c r="BA413" s="8"/>
      <c r="BB413" s="9"/>
      <c r="BC413" s="9"/>
      <c r="BD413" s="9"/>
      <c r="BE413" s="9"/>
      <c r="BF413" s="9"/>
      <c r="BG413" s="9"/>
      <c r="BH413" s="9"/>
      <c r="BI413" s="9"/>
      <c r="BJ413" s="9"/>
      <c r="BK413" s="2"/>
      <c r="BL413" s="48"/>
      <c r="BM413" s="8"/>
      <c r="BN413" s="8"/>
      <c r="BO413" s="8"/>
      <c r="BP413" s="60"/>
      <c r="BQ413" s="61"/>
      <c r="BR413" s="61"/>
    </row>
    <row r="414" spans="1:70" s="25" customFormat="1">
      <c r="A414" s="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56"/>
      <c r="X414" s="9"/>
      <c r="Y414" s="9"/>
      <c r="Z414" s="9"/>
      <c r="AA414" s="8"/>
      <c r="AB414" s="9"/>
      <c r="AC414" s="9"/>
      <c r="AD414" s="3"/>
      <c r="AE414" s="9"/>
      <c r="AF414" s="9"/>
      <c r="AG414" s="9"/>
      <c r="AH414" s="8"/>
      <c r="AI414" s="22"/>
      <c r="AJ414" s="22"/>
      <c r="AK414" s="22"/>
      <c r="AL414" s="22"/>
      <c r="AM414" s="23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116"/>
      <c r="AZ414" s="39"/>
      <c r="BA414" s="8"/>
      <c r="BB414" s="9"/>
      <c r="BC414" s="9"/>
      <c r="BD414" s="9"/>
      <c r="BE414" s="9"/>
      <c r="BF414" s="9"/>
      <c r="BG414" s="9"/>
      <c r="BH414" s="9"/>
      <c r="BI414" s="9"/>
      <c r="BJ414" s="9"/>
      <c r="BK414" s="2"/>
      <c r="BL414" s="48"/>
      <c r="BM414" s="8"/>
      <c r="BN414" s="8"/>
      <c r="BO414" s="8"/>
      <c r="BP414" s="60"/>
      <c r="BQ414" s="61"/>
      <c r="BR414" s="61"/>
    </row>
    <row r="415" spans="1:70" s="25" customFormat="1">
      <c r="A415" s="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56"/>
      <c r="X415" s="9"/>
      <c r="Y415" s="9"/>
      <c r="Z415" s="9"/>
      <c r="AA415" s="8"/>
      <c r="AB415" s="9"/>
      <c r="AC415" s="9"/>
      <c r="AD415" s="3"/>
      <c r="AE415" s="9"/>
      <c r="AF415" s="9"/>
      <c r="AG415" s="9"/>
      <c r="AH415" s="8"/>
      <c r="AI415" s="22"/>
      <c r="AJ415" s="22"/>
      <c r="AK415" s="22"/>
      <c r="AL415" s="22"/>
      <c r="AM415" s="23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116"/>
      <c r="AZ415" s="39"/>
      <c r="BA415" s="8"/>
      <c r="BB415" s="9"/>
      <c r="BC415" s="9"/>
      <c r="BD415" s="9"/>
      <c r="BE415" s="9"/>
      <c r="BF415" s="9"/>
      <c r="BG415" s="9"/>
      <c r="BH415" s="9"/>
      <c r="BI415" s="9"/>
      <c r="BJ415" s="9"/>
      <c r="BK415" s="2"/>
      <c r="BL415" s="48"/>
      <c r="BM415" s="8"/>
      <c r="BN415" s="8"/>
      <c r="BO415" s="8"/>
      <c r="BP415" s="60"/>
      <c r="BQ415" s="61"/>
      <c r="BR415" s="61"/>
    </row>
    <row r="416" spans="1:70" s="25" customFormat="1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56"/>
      <c r="X416" s="9"/>
      <c r="Y416" s="9"/>
      <c r="Z416" s="9"/>
      <c r="AA416" s="8"/>
      <c r="AB416" s="9"/>
      <c r="AC416" s="9"/>
      <c r="AD416" s="3"/>
      <c r="AE416" s="9"/>
      <c r="AF416" s="9"/>
      <c r="AG416" s="9"/>
      <c r="AH416" s="8"/>
      <c r="AI416" s="22"/>
      <c r="AJ416" s="22"/>
      <c r="AK416" s="22"/>
      <c r="AL416" s="22"/>
      <c r="AM416" s="23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116"/>
      <c r="AZ416" s="39"/>
      <c r="BA416" s="8"/>
      <c r="BB416" s="9"/>
      <c r="BC416" s="9"/>
      <c r="BD416" s="9"/>
      <c r="BE416" s="9"/>
      <c r="BF416" s="9"/>
      <c r="BG416" s="9"/>
      <c r="BH416" s="9"/>
      <c r="BI416" s="9"/>
      <c r="BJ416" s="9"/>
      <c r="BK416" s="2"/>
      <c r="BL416" s="48"/>
      <c r="BM416" s="8"/>
      <c r="BN416" s="8"/>
      <c r="BO416" s="8"/>
      <c r="BP416" s="60"/>
      <c r="BQ416" s="61"/>
      <c r="BR416" s="61"/>
    </row>
    <row r="417" spans="1:70" s="25" customFormat="1">
      <c r="A417" s="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56"/>
      <c r="X417" s="9"/>
      <c r="Y417" s="9"/>
      <c r="Z417" s="9"/>
      <c r="AA417" s="8"/>
      <c r="AB417" s="9"/>
      <c r="AC417" s="9"/>
      <c r="AD417" s="3"/>
      <c r="AE417" s="9"/>
      <c r="AF417" s="9"/>
      <c r="AG417" s="9"/>
      <c r="AH417" s="8"/>
      <c r="AI417" s="22"/>
      <c r="AJ417" s="22"/>
      <c r="AK417" s="22"/>
      <c r="AL417" s="22"/>
      <c r="AM417" s="23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116"/>
      <c r="AZ417" s="39"/>
      <c r="BA417" s="8"/>
      <c r="BB417" s="9"/>
      <c r="BC417" s="9"/>
      <c r="BD417" s="9"/>
      <c r="BE417" s="9"/>
      <c r="BF417" s="9"/>
      <c r="BG417" s="9"/>
      <c r="BH417" s="9"/>
      <c r="BI417" s="9"/>
      <c r="BJ417" s="9"/>
      <c r="BK417" s="2"/>
      <c r="BL417" s="48"/>
      <c r="BM417" s="8"/>
      <c r="BN417" s="8"/>
      <c r="BO417" s="8"/>
      <c r="BP417" s="60"/>
      <c r="BQ417" s="61"/>
      <c r="BR417" s="61"/>
    </row>
    <row r="418" spans="1:70" s="25" customFormat="1">
      <c r="A418" s="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56"/>
      <c r="X418" s="9"/>
      <c r="Y418" s="9"/>
      <c r="Z418" s="9"/>
      <c r="AA418" s="8"/>
      <c r="AB418" s="9"/>
      <c r="AC418" s="9"/>
      <c r="AD418" s="3"/>
      <c r="AE418" s="9"/>
      <c r="AF418" s="9"/>
      <c r="AG418" s="9"/>
      <c r="AH418" s="8"/>
      <c r="AI418" s="22"/>
      <c r="AJ418" s="22"/>
      <c r="AK418" s="22"/>
      <c r="AL418" s="22"/>
      <c r="AM418" s="23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116"/>
      <c r="AZ418" s="39"/>
      <c r="BA418" s="8"/>
      <c r="BB418" s="9"/>
      <c r="BC418" s="9"/>
      <c r="BD418" s="9"/>
      <c r="BE418" s="9"/>
      <c r="BF418" s="9"/>
      <c r="BG418" s="9"/>
      <c r="BH418" s="9"/>
      <c r="BI418" s="9"/>
      <c r="BJ418" s="9"/>
      <c r="BK418" s="2"/>
      <c r="BL418" s="48"/>
      <c r="BM418" s="8"/>
      <c r="BN418" s="8"/>
      <c r="BO418" s="8"/>
      <c r="BP418" s="60"/>
      <c r="BQ418" s="61"/>
      <c r="BR418" s="61"/>
    </row>
    <row r="419" spans="1:70" s="25" customFormat="1">
      <c r="A419" s="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56"/>
      <c r="X419" s="9"/>
      <c r="Y419" s="9"/>
      <c r="Z419" s="9"/>
      <c r="AA419" s="8"/>
      <c r="AB419" s="9"/>
      <c r="AC419" s="9"/>
      <c r="AD419" s="3"/>
      <c r="AE419" s="9"/>
      <c r="AF419" s="9"/>
      <c r="AG419" s="9"/>
      <c r="AH419" s="8"/>
      <c r="AI419" s="22"/>
      <c r="AJ419" s="22"/>
      <c r="AK419" s="22"/>
      <c r="AL419" s="22"/>
      <c r="AM419" s="23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116"/>
      <c r="AZ419" s="39"/>
      <c r="BA419" s="8"/>
      <c r="BB419" s="9"/>
      <c r="BC419" s="9"/>
      <c r="BD419" s="9"/>
      <c r="BE419" s="9"/>
      <c r="BF419" s="9"/>
      <c r="BG419" s="9"/>
      <c r="BH419" s="9"/>
      <c r="BI419" s="9"/>
      <c r="BJ419" s="9"/>
      <c r="BK419" s="2"/>
      <c r="BL419" s="48"/>
      <c r="BM419" s="8"/>
      <c r="BN419" s="8"/>
      <c r="BO419" s="8"/>
      <c r="BP419" s="60"/>
      <c r="BQ419" s="61"/>
      <c r="BR419" s="61"/>
    </row>
    <row r="420" spans="1:70" s="25" customFormat="1">
      <c r="A420" s="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56"/>
      <c r="X420" s="9"/>
      <c r="Y420" s="9"/>
      <c r="Z420" s="9"/>
      <c r="AA420" s="8"/>
      <c r="AB420" s="9"/>
      <c r="AC420" s="9"/>
      <c r="AD420" s="3"/>
      <c r="AE420" s="9"/>
      <c r="AF420" s="9"/>
      <c r="AG420" s="9"/>
      <c r="AH420" s="8"/>
      <c r="AI420" s="22"/>
      <c r="AJ420" s="22"/>
      <c r="AK420" s="22"/>
      <c r="AL420" s="22"/>
      <c r="AM420" s="23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116"/>
      <c r="AZ420" s="39"/>
      <c r="BA420" s="8"/>
      <c r="BB420" s="9"/>
      <c r="BC420" s="9"/>
      <c r="BD420" s="9"/>
      <c r="BE420" s="9"/>
      <c r="BF420" s="9"/>
      <c r="BG420" s="9"/>
      <c r="BH420" s="9"/>
      <c r="BI420" s="9"/>
      <c r="BJ420" s="9"/>
      <c r="BK420" s="2"/>
      <c r="BL420" s="52"/>
      <c r="BM420" s="8"/>
      <c r="BN420" s="8"/>
      <c r="BO420" s="8"/>
      <c r="BP420" s="60"/>
      <c r="BQ420" s="61"/>
      <c r="BR420" s="61"/>
    </row>
    <row r="421" spans="1:70" s="25" customFormat="1">
      <c r="A421" s="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56"/>
      <c r="X421" s="9"/>
      <c r="Y421" s="9"/>
      <c r="Z421" s="9"/>
      <c r="AA421" s="8"/>
      <c r="AB421" s="9"/>
      <c r="AC421" s="9"/>
      <c r="AD421" s="3"/>
      <c r="AE421" s="9"/>
      <c r="AF421" s="9"/>
      <c r="AG421" s="9"/>
      <c r="AH421" s="8"/>
      <c r="AI421" s="22"/>
      <c r="AJ421" s="22"/>
      <c r="AK421" s="22"/>
      <c r="AL421" s="22"/>
      <c r="AM421" s="23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116"/>
      <c r="AZ421" s="39"/>
      <c r="BA421" s="8"/>
      <c r="BB421" s="9"/>
      <c r="BC421" s="9"/>
      <c r="BD421" s="9"/>
      <c r="BE421" s="9"/>
      <c r="BF421" s="9"/>
      <c r="BG421" s="9"/>
      <c r="BH421" s="9"/>
      <c r="BI421" s="9"/>
      <c r="BJ421" s="9"/>
      <c r="BK421" s="2"/>
      <c r="BL421" s="52"/>
      <c r="BM421" s="8"/>
      <c r="BN421" s="8"/>
      <c r="BO421" s="8"/>
      <c r="BP421" s="60"/>
      <c r="BQ421" s="61"/>
      <c r="BR421" s="61"/>
    </row>
    <row r="422" spans="1:70" s="25" customFormat="1">
      <c r="A422" s="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56"/>
      <c r="X422" s="9"/>
      <c r="Y422" s="9"/>
      <c r="Z422" s="9"/>
      <c r="AA422" s="8"/>
      <c r="AB422" s="9"/>
      <c r="AC422" s="9"/>
      <c r="AD422" s="3"/>
      <c r="AE422" s="9"/>
      <c r="AF422" s="9"/>
      <c r="AG422" s="9"/>
      <c r="AH422" s="8"/>
      <c r="AI422" s="22"/>
      <c r="AJ422" s="22"/>
      <c r="AK422" s="22"/>
      <c r="AL422" s="22"/>
      <c r="AM422" s="23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116"/>
      <c r="AZ422" s="39"/>
      <c r="BA422" s="8"/>
      <c r="BB422" s="9"/>
      <c r="BC422" s="9"/>
      <c r="BD422" s="9"/>
      <c r="BE422" s="9"/>
      <c r="BF422" s="9"/>
      <c r="BG422" s="9"/>
      <c r="BH422" s="9"/>
      <c r="BI422" s="9"/>
      <c r="BJ422" s="9"/>
      <c r="BK422" s="2"/>
      <c r="BL422" s="52"/>
      <c r="BM422" s="8"/>
      <c r="BN422" s="8"/>
      <c r="BO422" s="8"/>
      <c r="BP422" s="60"/>
      <c r="BQ422" s="61"/>
      <c r="BR422" s="61"/>
    </row>
    <row r="423" spans="1:70" s="25" customFormat="1">
      <c r="A423" s="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56"/>
      <c r="X423" s="9"/>
      <c r="Y423" s="9"/>
      <c r="Z423" s="9"/>
      <c r="AA423" s="8"/>
      <c r="AB423" s="9"/>
      <c r="AC423" s="9"/>
      <c r="AD423" s="3"/>
      <c r="AE423" s="9"/>
      <c r="AF423" s="9"/>
      <c r="AG423" s="9"/>
      <c r="AH423" s="8"/>
      <c r="AI423" s="22"/>
      <c r="AJ423" s="22"/>
      <c r="AK423" s="22"/>
      <c r="AL423" s="22"/>
      <c r="AM423" s="23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116"/>
      <c r="AZ423" s="39"/>
      <c r="BA423" s="8"/>
      <c r="BB423" s="9"/>
      <c r="BC423" s="9"/>
      <c r="BD423" s="9"/>
      <c r="BE423" s="9"/>
      <c r="BF423" s="9"/>
      <c r="BG423" s="9"/>
      <c r="BH423" s="9"/>
      <c r="BI423" s="9"/>
      <c r="BJ423" s="9"/>
      <c r="BK423" s="2"/>
      <c r="BL423" s="52"/>
      <c r="BM423" s="8"/>
      <c r="BN423" s="8"/>
      <c r="BO423" s="8"/>
      <c r="BP423" s="60"/>
      <c r="BQ423" s="61"/>
      <c r="BR423" s="61"/>
    </row>
    <row r="424" spans="1:70" s="24" customFormat="1">
      <c r="A424" s="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56"/>
      <c r="X424" s="9"/>
      <c r="Y424" s="9"/>
      <c r="Z424" s="9"/>
      <c r="AA424" s="9"/>
      <c r="AB424" s="9"/>
      <c r="AC424" s="9"/>
      <c r="AD424" s="3"/>
      <c r="AE424" s="9"/>
      <c r="AF424" s="9"/>
      <c r="AG424" s="9"/>
      <c r="AH424" s="9"/>
      <c r="AI424" s="9"/>
      <c r="AJ424" s="9"/>
      <c r="AK424" s="9"/>
      <c r="AL424" s="9"/>
      <c r="AM424" s="23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116"/>
      <c r="AZ424" s="39"/>
      <c r="BA424" s="27"/>
      <c r="BB424" s="9"/>
      <c r="BC424" s="9"/>
      <c r="BD424" s="28"/>
      <c r="BE424" s="9"/>
      <c r="BF424" s="29"/>
      <c r="BI424" s="9"/>
      <c r="BJ424" s="9"/>
      <c r="BK424" s="2"/>
      <c r="BL424" s="52"/>
      <c r="BM424" s="8"/>
      <c r="BN424" s="8"/>
      <c r="BO424" s="8"/>
      <c r="BP424" s="60"/>
      <c r="BQ424" s="61"/>
      <c r="BR424" s="61"/>
    </row>
    <row r="425" spans="1:70" s="24" customFormat="1">
      <c r="A425" s="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56"/>
      <c r="X425" s="9"/>
      <c r="Y425" s="9"/>
      <c r="Z425" s="9"/>
      <c r="AA425" s="9"/>
      <c r="AB425" s="9"/>
      <c r="AC425" s="9"/>
      <c r="AD425" s="3"/>
      <c r="AE425" s="9"/>
      <c r="AF425" s="9"/>
      <c r="AG425" s="9"/>
      <c r="AH425" s="9"/>
      <c r="AI425" s="9"/>
      <c r="AJ425" s="9"/>
      <c r="AK425" s="9"/>
      <c r="AL425" s="9"/>
      <c r="AM425" s="23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116"/>
      <c r="AZ425" s="39"/>
      <c r="BA425" s="27"/>
      <c r="BB425" s="9"/>
      <c r="BC425" s="9"/>
      <c r="BD425" s="28"/>
      <c r="BE425" s="9"/>
      <c r="BF425" s="29"/>
      <c r="BI425" s="9"/>
      <c r="BJ425" s="9"/>
      <c r="BK425" s="2"/>
      <c r="BL425" s="52"/>
      <c r="BM425" s="8"/>
      <c r="BN425" s="8"/>
      <c r="BO425" s="8"/>
      <c r="BP425" s="60"/>
      <c r="BQ425" s="61"/>
      <c r="BR425" s="61"/>
    </row>
    <row r="426" spans="1:70" s="25" customFormat="1">
      <c r="A426" s="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56"/>
      <c r="X426" s="9"/>
      <c r="Y426" s="9"/>
      <c r="Z426" s="9"/>
      <c r="AA426" s="8"/>
      <c r="AB426" s="9"/>
      <c r="AC426" s="9"/>
      <c r="AD426" s="3"/>
      <c r="AE426" s="9"/>
      <c r="AF426" s="9"/>
      <c r="AG426" s="9"/>
      <c r="AH426" s="8"/>
      <c r="AI426" s="22"/>
      <c r="AJ426" s="22"/>
      <c r="AK426" s="22"/>
      <c r="AL426" s="22"/>
      <c r="AM426" s="23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116"/>
      <c r="AZ426" s="39"/>
      <c r="BA426" s="8"/>
      <c r="BB426" s="9"/>
      <c r="BC426" s="9"/>
      <c r="BD426" s="9"/>
      <c r="BE426" s="9"/>
      <c r="BF426" s="9"/>
      <c r="BG426" s="9"/>
      <c r="BH426" s="9"/>
      <c r="BI426" s="9"/>
      <c r="BJ426" s="9"/>
      <c r="BK426" s="2"/>
      <c r="BL426" s="48"/>
      <c r="BM426" s="8"/>
      <c r="BN426" s="8"/>
      <c r="BO426" s="8"/>
      <c r="BP426" s="60"/>
      <c r="BQ426" s="61"/>
      <c r="BR426" s="61"/>
    </row>
    <row r="427" spans="1:70" s="25" customFormat="1">
      <c r="A427" s="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56"/>
      <c r="X427" s="9"/>
      <c r="Y427" s="9"/>
      <c r="Z427" s="9"/>
      <c r="AA427" s="8"/>
      <c r="AB427" s="9"/>
      <c r="AC427" s="9"/>
      <c r="AD427" s="3"/>
      <c r="AE427" s="9"/>
      <c r="AF427" s="9"/>
      <c r="AG427" s="9"/>
      <c r="AH427" s="8"/>
      <c r="AI427" s="22"/>
      <c r="AJ427" s="22"/>
      <c r="AK427" s="22"/>
      <c r="AL427" s="22"/>
      <c r="AM427" s="23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116"/>
      <c r="AZ427" s="39"/>
      <c r="BA427" s="8"/>
      <c r="BB427" s="9"/>
      <c r="BC427" s="9"/>
      <c r="BD427" s="9"/>
      <c r="BE427" s="9"/>
      <c r="BF427" s="9"/>
      <c r="BG427" s="9"/>
      <c r="BH427" s="9"/>
      <c r="BI427" s="9"/>
      <c r="BJ427" s="9"/>
      <c r="BK427" s="2"/>
      <c r="BL427" s="48"/>
      <c r="BM427" s="8"/>
      <c r="BN427" s="8"/>
      <c r="BO427" s="8"/>
      <c r="BP427" s="60"/>
      <c r="BQ427" s="61"/>
      <c r="BR427" s="61"/>
    </row>
    <row r="428" spans="1:70" s="25" customFormat="1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56"/>
      <c r="X428" s="9"/>
      <c r="Y428" s="9"/>
      <c r="Z428" s="9"/>
      <c r="AA428" s="8"/>
      <c r="AB428" s="9"/>
      <c r="AC428" s="9"/>
      <c r="AD428" s="3"/>
      <c r="AE428" s="9"/>
      <c r="AF428" s="9"/>
      <c r="AG428" s="9"/>
      <c r="AH428" s="8"/>
      <c r="AI428" s="22"/>
      <c r="AJ428" s="22"/>
      <c r="AK428" s="22"/>
      <c r="AL428" s="22"/>
      <c r="AM428" s="23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116"/>
      <c r="AZ428" s="39"/>
      <c r="BA428" s="8"/>
      <c r="BB428" s="9"/>
      <c r="BC428" s="9"/>
      <c r="BD428" s="9"/>
      <c r="BE428" s="9"/>
      <c r="BF428" s="9"/>
      <c r="BG428" s="9"/>
      <c r="BH428" s="9"/>
      <c r="BI428" s="9"/>
      <c r="BJ428" s="9"/>
      <c r="BK428" s="2"/>
      <c r="BL428" s="48"/>
      <c r="BM428" s="8"/>
      <c r="BN428" s="8"/>
      <c r="BO428" s="8"/>
      <c r="BP428" s="60"/>
      <c r="BQ428" s="61"/>
      <c r="BR428" s="61"/>
    </row>
    <row r="429" spans="1:70" s="25" customFormat="1">
      <c r="A429" s="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56"/>
      <c r="X429" s="9"/>
      <c r="Y429" s="9"/>
      <c r="Z429" s="9"/>
      <c r="AA429" s="8"/>
      <c r="AB429" s="9"/>
      <c r="AC429" s="9"/>
      <c r="AD429" s="3"/>
      <c r="AE429" s="9"/>
      <c r="AF429" s="9"/>
      <c r="AG429" s="9"/>
      <c r="AH429" s="8"/>
      <c r="AI429" s="22"/>
      <c r="AJ429" s="22"/>
      <c r="AK429" s="22"/>
      <c r="AL429" s="22"/>
      <c r="AM429" s="23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116"/>
      <c r="AZ429" s="39"/>
      <c r="BA429" s="8"/>
      <c r="BB429" s="9"/>
      <c r="BC429" s="9"/>
      <c r="BD429" s="9"/>
      <c r="BE429" s="9"/>
      <c r="BF429" s="9"/>
      <c r="BG429" s="9"/>
      <c r="BH429" s="9"/>
      <c r="BI429" s="9"/>
      <c r="BJ429" s="9"/>
      <c r="BK429" s="2"/>
      <c r="BL429" s="48"/>
      <c r="BM429" s="8"/>
      <c r="BN429" s="8"/>
      <c r="BO429" s="8"/>
      <c r="BP429" s="60"/>
      <c r="BQ429" s="61"/>
      <c r="BR429" s="61"/>
    </row>
    <row r="430" spans="1:70" s="25" customFormat="1">
      <c r="A430" s="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56"/>
      <c r="X430" s="9"/>
      <c r="Y430" s="9"/>
      <c r="Z430" s="9"/>
      <c r="AA430" s="8"/>
      <c r="AB430" s="9"/>
      <c r="AC430" s="9"/>
      <c r="AD430" s="3"/>
      <c r="AE430" s="9"/>
      <c r="AF430" s="9"/>
      <c r="AG430" s="9"/>
      <c r="AH430" s="8"/>
      <c r="AI430" s="22"/>
      <c r="AJ430" s="22"/>
      <c r="AK430" s="22"/>
      <c r="AL430" s="22"/>
      <c r="AM430" s="23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116"/>
      <c r="AZ430" s="39"/>
      <c r="BA430" s="8"/>
      <c r="BB430" s="9"/>
      <c r="BC430" s="9"/>
      <c r="BD430" s="9"/>
      <c r="BE430" s="9"/>
      <c r="BF430" s="9"/>
      <c r="BG430" s="9"/>
      <c r="BH430" s="9"/>
      <c r="BI430" s="9"/>
      <c r="BJ430" s="9"/>
      <c r="BK430" s="2"/>
      <c r="BL430" s="48"/>
      <c r="BM430" s="8"/>
      <c r="BN430" s="8"/>
      <c r="BO430" s="8"/>
      <c r="BP430" s="60"/>
      <c r="BQ430" s="61"/>
      <c r="BR430" s="61"/>
    </row>
    <row r="431" spans="1:70" s="25" customFormat="1">
      <c r="A431" s="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56"/>
      <c r="X431" s="9"/>
      <c r="Y431" s="9"/>
      <c r="Z431" s="9"/>
      <c r="AA431" s="8"/>
      <c r="AB431" s="9"/>
      <c r="AC431" s="9"/>
      <c r="AD431" s="3"/>
      <c r="AE431" s="9"/>
      <c r="AF431" s="9"/>
      <c r="AG431" s="9"/>
      <c r="AH431" s="8"/>
      <c r="AI431" s="22"/>
      <c r="AJ431" s="22"/>
      <c r="AK431" s="22"/>
      <c r="AL431" s="22"/>
      <c r="AM431" s="23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116"/>
      <c r="AZ431" s="39"/>
      <c r="BA431" s="8"/>
      <c r="BB431" s="9"/>
      <c r="BC431" s="9"/>
      <c r="BD431" s="9"/>
      <c r="BE431" s="9"/>
      <c r="BF431" s="9"/>
      <c r="BG431" s="9"/>
      <c r="BH431" s="9"/>
      <c r="BI431" s="9"/>
      <c r="BJ431" s="9"/>
      <c r="BK431" s="2"/>
      <c r="BL431" s="48"/>
      <c r="BM431" s="8"/>
      <c r="BN431" s="8"/>
      <c r="BO431" s="8"/>
      <c r="BP431" s="60"/>
      <c r="BQ431" s="61"/>
      <c r="BR431" s="61"/>
    </row>
    <row r="432" spans="1:70" s="25" customFormat="1">
      <c r="A432" s="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56"/>
      <c r="X432" s="9"/>
      <c r="Y432" s="9"/>
      <c r="Z432" s="9"/>
      <c r="AA432" s="8"/>
      <c r="AB432" s="9"/>
      <c r="AC432" s="9"/>
      <c r="AD432" s="3"/>
      <c r="AE432" s="9"/>
      <c r="AF432" s="9"/>
      <c r="AG432" s="9"/>
      <c r="AH432" s="8"/>
      <c r="AI432" s="22"/>
      <c r="AJ432" s="22"/>
      <c r="AK432" s="22"/>
      <c r="AL432" s="22"/>
      <c r="AM432" s="23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116"/>
      <c r="AZ432" s="39"/>
      <c r="BA432" s="8"/>
      <c r="BB432" s="9"/>
      <c r="BC432" s="9"/>
      <c r="BD432" s="9"/>
      <c r="BE432" s="9"/>
      <c r="BF432" s="9"/>
      <c r="BG432" s="9"/>
      <c r="BH432" s="9"/>
      <c r="BI432" s="9"/>
      <c r="BJ432" s="9"/>
      <c r="BK432" s="2"/>
      <c r="BL432" s="48"/>
      <c r="BM432" s="8"/>
      <c r="BN432" s="8"/>
      <c r="BO432" s="8"/>
      <c r="BP432" s="60"/>
      <c r="BQ432" s="61"/>
      <c r="BR432" s="61"/>
    </row>
    <row r="433" spans="1:70" s="25" customFormat="1">
      <c r="A433" s="8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56"/>
      <c r="X433" s="9"/>
      <c r="Y433" s="9"/>
      <c r="Z433" s="9"/>
      <c r="AA433" s="8"/>
      <c r="AB433" s="9"/>
      <c r="AC433" s="9"/>
      <c r="AD433" s="3"/>
      <c r="AE433" s="9"/>
      <c r="AF433" s="9"/>
      <c r="AG433" s="9"/>
      <c r="AH433" s="8"/>
      <c r="AI433" s="22"/>
      <c r="AJ433" s="22"/>
      <c r="AK433" s="22"/>
      <c r="AL433" s="22"/>
      <c r="AM433" s="23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116"/>
      <c r="AZ433" s="39"/>
      <c r="BA433" s="8"/>
      <c r="BB433" s="9"/>
      <c r="BC433" s="9"/>
      <c r="BD433" s="9"/>
      <c r="BE433" s="9"/>
      <c r="BF433" s="9"/>
      <c r="BG433" s="9"/>
      <c r="BH433" s="9"/>
      <c r="BI433" s="9"/>
      <c r="BJ433" s="9"/>
      <c r="BK433" s="2"/>
      <c r="BL433" s="48"/>
      <c r="BM433" s="8"/>
      <c r="BN433" s="8"/>
      <c r="BO433" s="8"/>
      <c r="BP433" s="60"/>
      <c r="BQ433" s="61"/>
      <c r="BR433" s="61"/>
    </row>
    <row r="434" spans="1:70" s="25" customFormat="1">
      <c r="A434" s="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56"/>
      <c r="X434" s="9"/>
      <c r="Y434" s="9"/>
      <c r="Z434" s="9"/>
      <c r="AA434" s="8"/>
      <c r="AB434" s="9"/>
      <c r="AC434" s="9"/>
      <c r="AD434" s="3"/>
      <c r="AE434" s="9"/>
      <c r="AF434" s="9"/>
      <c r="AG434" s="9"/>
      <c r="AH434" s="8"/>
      <c r="AI434" s="22"/>
      <c r="AJ434" s="22"/>
      <c r="AK434" s="22"/>
      <c r="AL434" s="22"/>
      <c r="AM434" s="23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116"/>
      <c r="AZ434" s="39"/>
      <c r="BA434" s="8"/>
      <c r="BB434" s="9"/>
      <c r="BC434" s="9"/>
      <c r="BD434" s="9"/>
      <c r="BE434" s="9"/>
      <c r="BF434" s="9"/>
      <c r="BG434" s="9"/>
      <c r="BH434" s="9"/>
      <c r="BI434" s="9"/>
      <c r="BJ434" s="9"/>
      <c r="BK434" s="2"/>
      <c r="BL434" s="48"/>
      <c r="BM434" s="8"/>
      <c r="BN434" s="8"/>
      <c r="BO434" s="8"/>
      <c r="BP434" s="60"/>
      <c r="BQ434" s="61"/>
      <c r="BR434" s="61"/>
    </row>
    <row r="435" spans="1:70" s="25" customFormat="1">
      <c r="A435" s="8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56"/>
      <c r="X435" s="9"/>
      <c r="Y435" s="9"/>
      <c r="Z435" s="9"/>
      <c r="AA435" s="8"/>
      <c r="AB435" s="9"/>
      <c r="AC435" s="9"/>
      <c r="AD435" s="3"/>
      <c r="AE435" s="9"/>
      <c r="AF435" s="9"/>
      <c r="AG435" s="9"/>
      <c r="AH435" s="8"/>
      <c r="AI435" s="22"/>
      <c r="AJ435" s="22"/>
      <c r="AK435" s="22"/>
      <c r="AL435" s="22"/>
      <c r="AM435" s="23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116"/>
      <c r="AZ435" s="39"/>
      <c r="BA435" s="8"/>
      <c r="BB435" s="9"/>
      <c r="BC435" s="9"/>
      <c r="BD435" s="9"/>
      <c r="BE435" s="9"/>
      <c r="BF435" s="9"/>
      <c r="BG435" s="9"/>
      <c r="BH435" s="9"/>
      <c r="BI435" s="9"/>
      <c r="BJ435" s="9"/>
      <c r="BK435" s="2"/>
      <c r="BL435" s="48"/>
      <c r="BM435" s="8"/>
      <c r="BN435" s="8"/>
      <c r="BO435" s="8"/>
      <c r="BP435" s="60"/>
      <c r="BQ435" s="61"/>
      <c r="BR435" s="61"/>
    </row>
    <row r="436" spans="1:70" s="25" customFormat="1">
      <c r="A436" s="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56"/>
      <c r="X436" s="9"/>
      <c r="Y436" s="9"/>
      <c r="Z436" s="9"/>
      <c r="AA436" s="8"/>
      <c r="AB436" s="9"/>
      <c r="AC436" s="9"/>
      <c r="AD436" s="3"/>
      <c r="AE436" s="9"/>
      <c r="AF436" s="9"/>
      <c r="AG436" s="9"/>
      <c r="AH436" s="8"/>
      <c r="AI436" s="22"/>
      <c r="AJ436" s="22"/>
      <c r="AK436" s="22"/>
      <c r="AL436" s="22"/>
      <c r="AM436" s="23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116"/>
      <c r="AZ436" s="39"/>
      <c r="BA436" s="8"/>
      <c r="BB436" s="9"/>
      <c r="BC436" s="9"/>
      <c r="BD436" s="9"/>
      <c r="BE436" s="9"/>
      <c r="BF436" s="9"/>
      <c r="BG436" s="9"/>
      <c r="BH436" s="9"/>
      <c r="BI436" s="9"/>
      <c r="BJ436" s="9"/>
      <c r="BK436" s="2"/>
      <c r="BL436" s="48"/>
      <c r="BM436" s="8"/>
      <c r="BN436" s="8"/>
      <c r="BO436" s="8"/>
      <c r="BP436" s="60"/>
      <c r="BQ436" s="61"/>
      <c r="BR436" s="61"/>
    </row>
    <row r="437" spans="1:70" s="25" customFormat="1">
      <c r="A437" s="8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56"/>
      <c r="X437" s="9"/>
      <c r="Y437" s="9"/>
      <c r="Z437" s="9"/>
      <c r="AA437" s="8"/>
      <c r="AB437" s="9"/>
      <c r="AC437" s="9"/>
      <c r="AD437" s="3"/>
      <c r="AE437" s="9"/>
      <c r="AF437" s="9"/>
      <c r="AG437" s="9"/>
      <c r="AH437" s="8"/>
      <c r="AI437" s="22"/>
      <c r="AJ437" s="22"/>
      <c r="AK437" s="22"/>
      <c r="AL437" s="22"/>
      <c r="AM437" s="23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116"/>
      <c r="AZ437" s="39"/>
      <c r="BA437" s="8"/>
      <c r="BB437" s="9"/>
      <c r="BC437" s="9"/>
      <c r="BD437" s="9"/>
      <c r="BE437" s="9"/>
      <c r="BF437" s="9"/>
      <c r="BG437" s="9"/>
      <c r="BH437" s="9"/>
      <c r="BI437" s="9"/>
      <c r="BJ437" s="9"/>
      <c r="BK437" s="2"/>
      <c r="BL437" s="48"/>
      <c r="BM437" s="8"/>
      <c r="BN437" s="8"/>
      <c r="BO437" s="8"/>
      <c r="BP437" s="60"/>
      <c r="BQ437" s="61"/>
      <c r="BR437" s="61"/>
    </row>
    <row r="438" spans="1:70" s="25" customFormat="1">
      <c r="A438" s="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56"/>
      <c r="X438" s="9"/>
      <c r="Y438" s="9"/>
      <c r="Z438" s="9"/>
      <c r="AA438" s="8"/>
      <c r="AB438" s="9"/>
      <c r="AC438" s="9"/>
      <c r="AD438" s="3"/>
      <c r="AE438" s="9"/>
      <c r="AF438" s="9"/>
      <c r="AG438" s="9"/>
      <c r="AH438" s="8"/>
      <c r="AI438" s="22"/>
      <c r="AJ438" s="22"/>
      <c r="AK438" s="22"/>
      <c r="AL438" s="22"/>
      <c r="AM438" s="23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116"/>
      <c r="AZ438" s="39"/>
      <c r="BA438" s="8"/>
      <c r="BB438" s="9"/>
      <c r="BC438" s="9"/>
      <c r="BD438" s="9"/>
      <c r="BE438" s="9"/>
      <c r="BF438" s="9"/>
      <c r="BG438" s="9"/>
      <c r="BH438" s="9"/>
      <c r="BI438" s="9"/>
      <c r="BJ438" s="9"/>
      <c r="BK438" s="2"/>
      <c r="BL438" s="48"/>
      <c r="BM438" s="8"/>
      <c r="BN438" s="8"/>
      <c r="BO438" s="8"/>
      <c r="BP438" s="60"/>
      <c r="BQ438" s="61"/>
      <c r="BR438" s="61"/>
    </row>
    <row r="439" spans="1:70" s="25" customFormat="1">
      <c r="A439" s="8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56"/>
      <c r="X439" s="9"/>
      <c r="Y439" s="9"/>
      <c r="Z439" s="9"/>
      <c r="AA439" s="8"/>
      <c r="AB439" s="9"/>
      <c r="AC439" s="9"/>
      <c r="AD439" s="3"/>
      <c r="AE439" s="9"/>
      <c r="AF439" s="9"/>
      <c r="AG439" s="9"/>
      <c r="AH439" s="8"/>
      <c r="AI439" s="22"/>
      <c r="AJ439" s="22"/>
      <c r="AK439" s="22"/>
      <c r="AL439" s="22"/>
      <c r="AM439" s="23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116"/>
      <c r="AZ439" s="39"/>
      <c r="BA439" s="8"/>
      <c r="BB439" s="9"/>
      <c r="BC439" s="9"/>
      <c r="BD439" s="9"/>
      <c r="BE439" s="9"/>
      <c r="BF439" s="9"/>
      <c r="BG439" s="9"/>
      <c r="BH439" s="9"/>
      <c r="BI439" s="9"/>
      <c r="BJ439" s="9"/>
      <c r="BK439" s="2"/>
      <c r="BL439" s="48"/>
      <c r="BM439" s="8"/>
      <c r="BN439" s="8"/>
      <c r="BO439" s="8"/>
      <c r="BP439" s="60"/>
      <c r="BQ439" s="61"/>
      <c r="BR439" s="61"/>
    </row>
    <row r="440" spans="1:70" s="25" customFormat="1">
      <c r="A440" s="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56"/>
      <c r="X440" s="9"/>
      <c r="Y440" s="9"/>
      <c r="Z440" s="9"/>
      <c r="AA440" s="8"/>
      <c r="AB440" s="9"/>
      <c r="AC440" s="9"/>
      <c r="AD440" s="3"/>
      <c r="AE440" s="9"/>
      <c r="AF440" s="9"/>
      <c r="AG440" s="9"/>
      <c r="AH440" s="8"/>
      <c r="AI440" s="22"/>
      <c r="AJ440" s="22"/>
      <c r="AK440" s="22"/>
      <c r="AL440" s="22"/>
      <c r="AM440" s="23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116"/>
      <c r="AZ440" s="39"/>
      <c r="BA440" s="8"/>
      <c r="BB440" s="9"/>
      <c r="BC440" s="9"/>
      <c r="BD440" s="9"/>
      <c r="BE440" s="9"/>
      <c r="BF440" s="9"/>
      <c r="BG440" s="9"/>
      <c r="BH440" s="9"/>
      <c r="BI440" s="9"/>
      <c r="BJ440" s="9"/>
      <c r="BK440" s="2"/>
      <c r="BL440" s="48"/>
      <c r="BM440" s="8"/>
      <c r="BN440" s="8"/>
      <c r="BO440" s="8"/>
      <c r="BP440" s="60"/>
      <c r="BQ440" s="61"/>
      <c r="BR440" s="61"/>
    </row>
    <row r="441" spans="1:70" s="25" customFormat="1">
      <c r="A441" s="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56"/>
      <c r="X441" s="9"/>
      <c r="Y441" s="9"/>
      <c r="Z441" s="9"/>
      <c r="AA441" s="8"/>
      <c r="AB441" s="9"/>
      <c r="AC441" s="9"/>
      <c r="AD441" s="3"/>
      <c r="AE441" s="9"/>
      <c r="AF441" s="9"/>
      <c r="AG441" s="9"/>
      <c r="AH441" s="8"/>
      <c r="AI441" s="22"/>
      <c r="AJ441" s="22"/>
      <c r="AK441" s="22"/>
      <c r="AL441" s="22"/>
      <c r="AM441" s="23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116"/>
      <c r="AZ441" s="39"/>
      <c r="BA441" s="8"/>
      <c r="BB441" s="9"/>
      <c r="BC441" s="9"/>
      <c r="BD441" s="9"/>
      <c r="BE441" s="9"/>
      <c r="BF441" s="9"/>
      <c r="BG441" s="9"/>
      <c r="BH441" s="9"/>
      <c r="BI441" s="9"/>
      <c r="BJ441" s="9"/>
      <c r="BK441" s="2"/>
      <c r="BL441" s="48"/>
      <c r="BM441" s="8"/>
      <c r="BN441" s="8"/>
      <c r="BO441" s="8"/>
      <c r="BP441" s="60"/>
      <c r="BQ441" s="61"/>
      <c r="BR441" s="61"/>
    </row>
    <row r="442" spans="1:70" s="25" customFormat="1">
      <c r="A442" s="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56"/>
      <c r="X442" s="9"/>
      <c r="Y442" s="9"/>
      <c r="Z442" s="9"/>
      <c r="AA442" s="8"/>
      <c r="AB442" s="9"/>
      <c r="AC442" s="9"/>
      <c r="AD442" s="3"/>
      <c r="AE442" s="9"/>
      <c r="AF442" s="9"/>
      <c r="AG442" s="9"/>
      <c r="AH442" s="8"/>
      <c r="AI442" s="22"/>
      <c r="AJ442" s="22"/>
      <c r="AK442" s="22"/>
      <c r="AL442" s="22"/>
      <c r="AM442" s="23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116"/>
      <c r="AZ442" s="39"/>
      <c r="BA442" s="8"/>
      <c r="BB442" s="9"/>
      <c r="BC442" s="9"/>
      <c r="BD442" s="9"/>
      <c r="BE442" s="9"/>
      <c r="BF442" s="9"/>
      <c r="BG442" s="9"/>
      <c r="BH442" s="9"/>
      <c r="BI442" s="9"/>
      <c r="BJ442" s="9"/>
      <c r="BK442" s="2"/>
      <c r="BL442" s="48"/>
      <c r="BM442" s="8"/>
      <c r="BN442" s="8"/>
      <c r="BO442" s="8"/>
      <c r="BP442" s="60"/>
      <c r="BQ442" s="61"/>
      <c r="BR442" s="61"/>
    </row>
    <row r="443" spans="1:70" s="25" customFormat="1">
      <c r="A443" s="8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56"/>
      <c r="X443" s="9"/>
      <c r="Y443" s="9"/>
      <c r="Z443" s="9"/>
      <c r="AA443" s="8"/>
      <c r="AB443" s="9"/>
      <c r="AC443" s="9"/>
      <c r="AD443" s="3"/>
      <c r="AE443" s="9"/>
      <c r="AF443" s="9"/>
      <c r="AG443" s="9"/>
      <c r="AH443" s="8"/>
      <c r="AI443" s="22"/>
      <c r="AJ443" s="22"/>
      <c r="AK443" s="22"/>
      <c r="AL443" s="22"/>
      <c r="AM443" s="23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116"/>
      <c r="AZ443" s="39"/>
      <c r="BA443" s="8"/>
      <c r="BB443" s="9"/>
      <c r="BC443" s="9"/>
      <c r="BD443" s="9"/>
      <c r="BE443" s="9"/>
      <c r="BF443" s="9"/>
      <c r="BG443" s="9"/>
      <c r="BH443" s="9"/>
      <c r="BI443" s="9"/>
      <c r="BJ443" s="9"/>
      <c r="BK443" s="2"/>
      <c r="BL443" s="48"/>
      <c r="BM443" s="8"/>
      <c r="BN443" s="8"/>
      <c r="BO443" s="8"/>
      <c r="BP443" s="60"/>
      <c r="BQ443" s="61"/>
      <c r="BR443" s="61"/>
    </row>
    <row r="444" spans="1:70" s="25" customFormat="1">
      <c r="A444" s="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56"/>
      <c r="X444" s="9"/>
      <c r="Y444" s="9"/>
      <c r="Z444" s="9"/>
      <c r="AA444" s="8"/>
      <c r="AB444" s="9"/>
      <c r="AC444" s="9"/>
      <c r="AD444" s="3"/>
      <c r="AE444" s="9"/>
      <c r="AF444" s="9"/>
      <c r="AG444" s="9"/>
      <c r="AH444" s="8"/>
      <c r="AI444" s="22"/>
      <c r="AJ444" s="22"/>
      <c r="AK444" s="22"/>
      <c r="AL444" s="22"/>
      <c r="AM444" s="23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116"/>
      <c r="AZ444" s="39"/>
      <c r="BA444" s="8"/>
      <c r="BB444" s="9"/>
      <c r="BC444" s="9"/>
      <c r="BD444" s="9"/>
      <c r="BE444" s="9"/>
      <c r="BF444" s="9"/>
      <c r="BG444" s="9"/>
      <c r="BH444" s="9"/>
      <c r="BI444" s="9"/>
      <c r="BJ444" s="9"/>
      <c r="BK444" s="2"/>
      <c r="BL444" s="48"/>
      <c r="BM444" s="8"/>
      <c r="BN444" s="8"/>
      <c r="BO444" s="8"/>
      <c r="BP444" s="60"/>
      <c r="BQ444" s="61"/>
      <c r="BR444" s="61"/>
    </row>
    <row r="445" spans="1:70" s="25" customFormat="1">
      <c r="A445" s="8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56"/>
      <c r="X445" s="9"/>
      <c r="Y445" s="9"/>
      <c r="Z445" s="9"/>
      <c r="AA445" s="8"/>
      <c r="AB445" s="9"/>
      <c r="AC445" s="9"/>
      <c r="AD445" s="3"/>
      <c r="AE445" s="9"/>
      <c r="AF445" s="9"/>
      <c r="AG445" s="9"/>
      <c r="AH445" s="8"/>
      <c r="AI445" s="22"/>
      <c r="AJ445" s="22"/>
      <c r="AK445" s="22"/>
      <c r="AL445" s="22"/>
      <c r="AM445" s="23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116"/>
      <c r="AZ445" s="39"/>
      <c r="BA445" s="8"/>
      <c r="BB445" s="9"/>
      <c r="BC445" s="9"/>
      <c r="BD445" s="9"/>
      <c r="BE445" s="9"/>
      <c r="BF445" s="9"/>
      <c r="BG445" s="9"/>
      <c r="BH445" s="9"/>
      <c r="BI445" s="9"/>
      <c r="BJ445" s="9"/>
      <c r="BK445" s="2"/>
      <c r="BL445" s="48"/>
      <c r="BM445" s="8"/>
      <c r="BN445" s="8"/>
      <c r="BO445" s="8"/>
      <c r="BP445" s="60"/>
      <c r="BQ445" s="61"/>
      <c r="BR445" s="61"/>
    </row>
    <row r="446" spans="1:70" s="25" customFormat="1">
      <c r="A446" s="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56"/>
      <c r="X446" s="9"/>
      <c r="Y446" s="9"/>
      <c r="Z446" s="9"/>
      <c r="AA446" s="8"/>
      <c r="AB446" s="9"/>
      <c r="AC446" s="9"/>
      <c r="AD446" s="3"/>
      <c r="AE446" s="9"/>
      <c r="AF446" s="9"/>
      <c r="AG446" s="9"/>
      <c r="AH446" s="8"/>
      <c r="AI446" s="22"/>
      <c r="AJ446" s="22"/>
      <c r="AK446" s="22"/>
      <c r="AL446" s="22"/>
      <c r="AM446" s="23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116"/>
      <c r="AZ446" s="39"/>
      <c r="BA446" s="8"/>
      <c r="BB446" s="9"/>
      <c r="BC446" s="9"/>
      <c r="BD446" s="9"/>
      <c r="BE446" s="9"/>
      <c r="BF446" s="9"/>
      <c r="BG446" s="9"/>
      <c r="BH446" s="9"/>
      <c r="BI446" s="9"/>
      <c r="BJ446" s="9"/>
      <c r="BK446" s="2"/>
      <c r="BL446" s="48"/>
      <c r="BM446" s="8"/>
      <c r="BN446" s="8"/>
      <c r="BO446" s="8"/>
      <c r="BP446" s="60"/>
      <c r="BQ446" s="61"/>
      <c r="BR446" s="61"/>
    </row>
    <row r="447" spans="1:70" s="25" customFormat="1">
      <c r="A447" s="8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56"/>
      <c r="X447" s="9"/>
      <c r="Y447" s="9"/>
      <c r="Z447" s="9"/>
      <c r="AA447" s="8"/>
      <c r="AB447" s="9"/>
      <c r="AC447" s="9"/>
      <c r="AD447" s="3"/>
      <c r="AE447" s="9"/>
      <c r="AF447" s="9"/>
      <c r="AG447" s="9"/>
      <c r="AH447" s="8"/>
      <c r="AI447" s="22"/>
      <c r="AJ447" s="22"/>
      <c r="AK447" s="22"/>
      <c r="AL447" s="22"/>
      <c r="AM447" s="23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116"/>
      <c r="AZ447" s="39"/>
      <c r="BA447" s="8"/>
      <c r="BB447" s="9"/>
      <c r="BC447" s="9"/>
      <c r="BD447" s="9"/>
      <c r="BE447" s="9"/>
      <c r="BF447" s="9"/>
      <c r="BG447" s="9"/>
      <c r="BH447" s="9"/>
      <c r="BI447" s="9"/>
      <c r="BJ447" s="9"/>
      <c r="BK447" s="2"/>
      <c r="BL447" s="48"/>
      <c r="BM447" s="8"/>
      <c r="BN447" s="8"/>
      <c r="BO447" s="8"/>
      <c r="BP447" s="60"/>
      <c r="BQ447" s="61"/>
      <c r="BR447" s="61"/>
    </row>
    <row r="448" spans="1:70" s="25" customFormat="1">
      <c r="A448" s="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56"/>
      <c r="X448" s="9"/>
      <c r="Y448" s="9"/>
      <c r="Z448" s="9"/>
      <c r="AA448" s="8"/>
      <c r="AB448" s="9"/>
      <c r="AC448" s="9"/>
      <c r="AD448" s="3"/>
      <c r="AE448" s="9"/>
      <c r="AF448" s="9"/>
      <c r="AG448" s="9"/>
      <c r="AH448" s="8"/>
      <c r="AI448" s="22"/>
      <c r="AJ448" s="22"/>
      <c r="AK448" s="22"/>
      <c r="AL448" s="22"/>
      <c r="AM448" s="23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116"/>
      <c r="AZ448" s="39"/>
      <c r="BA448" s="8"/>
      <c r="BB448" s="9"/>
      <c r="BC448" s="9"/>
      <c r="BD448" s="9"/>
      <c r="BE448" s="9"/>
      <c r="BF448" s="9"/>
      <c r="BG448" s="9"/>
      <c r="BH448" s="9"/>
      <c r="BI448" s="9"/>
      <c r="BJ448" s="9"/>
      <c r="BK448" s="2"/>
      <c r="BL448" s="48"/>
      <c r="BM448" s="8"/>
      <c r="BN448" s="8"/>
      <c r="BO448" s="8"/>
      <c r="BP448" s="60"/>
      <c r="BQ448" s="61"/>
      <c r="BR448" s="61"/>
    </row>
    <row r="449" spans="1:70" s="25" customFormat="1">
      <c r="A449" s="8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56"/>
      <c r="X449" s="9"/>
      <c r="Y449" s="9"/>
      <c r="Z449" s="9"/>
      <c r="AA449" s="8"/>
      <c r="AB449" s="9"/>
      <c r="AC449" s="9"/>
      <c r="AD449" s="3"/>
      <c r="AE449" s="9"/>
      <c r="AF449" s="9"/>
      <c r="AG449" s="9"/>
      <c r="AH449" s="8"/>
      <c r="AI449" s="22"/>
      <c r="AJ449" s="22"/>
      <c r="AK449" s="22"/>
      <c r="AL449" s="22"/>
      <c r="AM449" s="23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116"/>
      <c r="AZ449" s="39"/>
      <c r="BA449" s="8"/>
      <c r="BB449" s="9"/>
      <c r="BC449" s="9"/>
      <c r="BD449" s="9"/>
      <c r="BE449" s="9"/>
      <c r="BF449" s="9"/>
      <c r="BG449" s="9"/>
      <c r="BH449" s="9"/>
      <c r="BI449" s="9"/>
      <c r="BJ449" s="9"/>
      <c r="BK449" s="2"/>
      <c r="BL449" s="48"/>
      <c r="BM449" s="8"/>
      <c r="BN449" s="8"/>
      <c r="BO449" s="8"/>
      <c r="BP449" s="60"/>
      <c r="BQ449" s="61"/>
      <c r="BR449" s="61"/>
    </row>
    <row r="450" spans="1:70" s="25" customFormat="1">
      <c r="A450" s="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56"/>
      <c r="X450" s="9"/>
      <c r="Y450" s="9"/>
      <c r="Z450" s="9"/>
      <c r="AA450" s="8"/>
      <c r="AB450" s="9"/>
      <c r="AC450" s="9"/>
      <c r="AD450" s="3"/>
      <c r="AE450" s="9"/>
      <c r="AF450" s="9"/>
      <c r="AG450" s="9"/>
      <c r="AH450" s="8"/>
      <c r="AI450" s="22"/>
      <c r="AJ450" s="22"/>
      <c r="AK450" s="22"/>
      <c r="AL450" s="22"/>
      <c r="AM450" s="23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116"/>
      <c r="AZ450" s="39"/>
      <c r="BA450" s="8"/>
      <c r="BB450" s="9"/>
      <c r="BC450" s="9"/>
      <c r="BD450" s="9"/>
      <c r="BE450" s="9"/>
      <c r="BF450" s="9"/>
      <c r="BG450" s="9"/>
      <c r="BH450" s="9"/>
      <c r="BI450" s="9"/>
      <c r="BJ450" s="9"/>
      <c r="BK450" s="2"/>
      <c r="BL450" s="48"/>
      <c r="BM450" s="8"/>
      <c r="BN450" s="8"/>
      <c r="BO450" s="8"/>
      <c r="BP450" s="60"/>
      <c r="BQ450" s="61"/>
      <c r="BR450" s="61"/>
    </row>
    <row r="451" spans="1:70" s="25" customFormat="1">
      <c r="A451" s="8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56"/>
      <c r="X451" s="9"/>
      <c r="Y451" s="9"/>
      <c r="Z451" s="9"/>
      <c r="AA451" s="8"/>
      <c r="AB451" s="9"/>
      <c r="AC451" s="9"/>
      <c r="AD451" s="3"/>
      <c r="AE451" s="9"/>
      <c r="AF451" s="9"/>
      <c r="AG451" s="9"/>
      <c r="AH451" s="8"/>
      <c r="AI451" s="22"/>
      <c r="AJ451" s="22"/>
      <c r="AK451" s="22"/>
      <c r="AL451" s="22"/>
      <c r="AM451" s="23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116"/>
      <c r="AZ451" s="39"/>
      <c r="BA451" s="8"/>
      <c r="BB451" s="9"/>
      <c r="BC451" s="9"/>
      <c r="BD451" s="9"/>
      <c r="BE451" s="9"/>
      <c r="BF451" s="9"/>
      <c r="BG451" s="9"/>
      <c r="BH451" s="9"/>
      <c r="BI451" s="9"/>
      <c r="BJ451" s="9"/>
      <c r="BK451" s="2"/>
      <c r="BL451" s="48"/>
      <c r="BM451" s="8"/>
      <c r="BN451" s="8"/>
      <c r="BO451" s="8"/>
      <c r="BP451" s="60"/>
      <c r="BQ451" s="61"/>
      <c r="BR451" s="61"/>
    </row>
    <row r="452" spans="1:70" s="25" customFormat="1">
      <c r="A452" s="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56"/>
      <c r="X452" s="9"/>
      <c r="Y452" s="9"/>
      <c r="Z452" s="9"/>
      <c r="AA452" s="8"/>
      <c r="AB452" s="9"/>
      <c r="AC452" s="9"/>
      <c r="AD452" s="3"/>
      <c r="AE452" s="9"/>
      <c r="AF452" s="9"/>
      <c r="AG452" s="9"/>
      <c r="AH452" s="8"/>
      <c r="AI452" s="22"/>
      <c r="AJ452" s="22"/>
      <c r="AK452" s="22"/>
      <c r="AL452" s="22"/>
      <c r="AM452" s="23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116"/>
      <c r="AZ452" s="39"/>
      <c r="BA452" s="8"/>
      <c r="BB452" s="9"/>
      <c r="BC452" s="9"/>
      <c r="BD452" s="9"/>
      <c r="BE452" s="9"/>
      <c r="BF452" s="9"/>
      <c r="BG452" s="9"/>
      <c r="BH452" s="9"/>
      <c r="BI452" s="9"/>
      <c r="BJ452" s="9"/>
      <c r="BK452" s="2"/>
      <c r="BL452" s="48"/>
      <c r="BM452" s="8"/>
      <c r="BN452" s="8"/>
      <c r="BO452" s="8"/>
      <c r="BP452" s="60"/>
      <c r="BQ452" s="61"/>
      <c r="BR452" s="61"/>
    </row>
    <row r="453" spans="1:70" s="25" customFormat="1">
      <c r="A453" s="8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56"/>
      <c r="X453" s="9"/>
      <c r="Y453" s="9"/>
      <c r="Z453" s="9"/>
      <c r="AA453" s="8"/>
      <c r="AB453" s="9"/>
      <c r="AC453" s="9"/>
      <c r="AD453" s="3"/>
      <c r="AE453" s="9"/>
      <c r="AF453" s="9"/>
      <c r="AG453" s="9"/>
      <c r="AH453" s="8"/>
      <c r="AI453" s="22"/>
      <c r="AJ453" s="22"/>
      <c r="AK453" s="22"/>
      <c r="AL453" s="22"/>
      <c r="AM453" s="23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116"/>
      <c r="AZ453" s="39"/>
      <c r="BA453" s="8"/>
      <c r="BB453" s="9"/>
      <c r="BC453" s="9"/>
      <c r="BD453" s="9"/>
      <c r="BE453" s="9"/>
      <c r="BF453" s="9"/>
      <c r="BG453" s="9"/>
      <c r="BH453" s="9"/>
      <c r="BI453" s="9"/>
      <c r="BJ453" s="9"/>
      <c r="BK453" s="2"/>
      <c r="BL453" s="48"/>
      <c r="BM453" s="8"/>
      <c r="BN453" s="8"/>
      <c r="BO453" s="8"/>
      <c r="BP453" s="60"/>
      <c r="BQ453" s="61"/>
      <c r="BR453" s="61"/>
    </row>
    <row r="454" spans="1:70" s="25" customFormat="1">
      <c r="A454" s="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56"/>
      <c r="X454" s="9"/>
      <c r="Y454" s="9"/>
      <c r="Z454" s="9"/>
      <c r="AA454" s="8"/>
      <c r="AB454" s="9"/>
      <c r="AC454" s="9"/>
      <c r="AD454" s="3"/>
      <c r="AE454" s="9"/>
      <c r="AF454" s="9"/>
      <c r="AG454" s="9"/>
      <c r="AH454" s="8"/>
      <c r="AI454" s="22"/>
      <c r="AJ454" s="22"/>
      <c r="AK454" s="22"/>
      <c r="AL454" s="22"/>
      <c r="AM454" s="23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116"/>
      <c r="AZ454" s="39"/>
      <c r="BA454" s="8"/>
      <c r="BB454" s="9"/>
      <c r="BC454" s="9"/>
      <c r="BD454" s="9"/>
      <c r="BE454" s="9"/>
      <c r="BF454" s="9"/>
      <c r="BG454" s="9"/>
      <c r="BH454" s="9"/>
      <c r="BI454" s="9"/>
      <c r="BJ454" s="9"/>
      <c r="BK454" s="2"/>
      <c r="BL454" s="48"/>
      <c r="BM454" s="8"/>
      <c r="BN454" s="8"/>
      <c r="BO454" s="8"/>
      <c r="BP454" s="60"/>
      <c r="BQ454" s="61"/>
      <c r="BR454" s="61"/>
    </row>
    <row r="455" spans="1:70" s="25" customFormat="1">
      <c r="A455" s="8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56"/>
      <c r="X455" s="9"/>
      <c r="Y455" s="9"/>
      <c r="Z455" s="9"/>
      <c r="AA455" s="8"/>
      <c r="AB455" s="9"/>
      <c r="AC455" s="9"/>
      <c r="AD455" s="3"/>
      <c r="AE455" s="9"/>
      <c r="AF455" s="9"/>
      <c r="AG455" s="9"/>
      <c r="AH455" s="8"/>
      <c r="AI455" s="22"/>
      <c r="AJ455" s="22"/>
      <c r="AK455" s="22"/>
      <c r="AL455" s="22"/>
      <c r="AM455" s="23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116"/>
      <c r="AZ455" s="39"/>
      <c r="BA455" s="8"/>
      <c r="BB455" s="9"/>
      <c r="BC455" s="9"/>
      <c r="BD455" s="9"/>
      <c r="BE455" s="9"/>
      <c r="BF455" s="9"/>
      <c r="BG455" s="9"/>
      <c r="BH455" s="9"/>
      <c r="BI455" s="9"/>
      <c r="BJ455" s="9"/>
      <c r="BK455" s="2"/>
      <c r="BL455" s="48"/>
      <c r="BM455" s="8"/>
      <c r="BN455" s="8"/>
      <c r="BO455" s="8"/>
      <c r="BP455" s="60"/>
      <c r="BQ455" s="61"/>
      <c r="BR455" s="61"/>
    </row>
    <row r="456" spans="1:70" s="25" customFormat="1">
      <c r="A456" s="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56"/>
      <c r="X456" s="9"/>
      <c r="Y456" s="9"/>
      <c r="Z456" s="9"/>
      <c r="AA456" s="8"/>
      <c r="AB456" s="9"/>
      <c r="AC456" s="9"/>
      <c r="AD456" s="3"/>
      <c r="AE456" s="9"/>
      <c r="AF456" s="9"/>
      <c r="AG456" s="9"/>
      <c r="AH456" s="8"/>
      <c r="AI456" s="22"/>
      <c r="AJ456" s="22"/>
      <c r="AK456" s="22"/>
      <c r="AL456" s="22"/>
      <c r="AM456" s="23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116"/>
      <c r="AZ456" s="39"/>
      <c r="BA456" s="8"/>
      <c r="BB456" s="9"/>
      <c r="BC456" s="9"/>
      <c r="BD456" s="9"/>
      <c r="BE456" s="9"/>
      <c r="BF456" s="9"/>
      <c r="BG456" s="9"/>
      <c r="BH456" s="9"/>
      <c r="BI456" s="9"/>
      <c r="BJ456" s="9"/>
      <c r="BK456" s="2"/>
      <c r="BL456" s="48"/>
      <c r="BM456" s="8"/>
      <c r="BN456" s="8"/>
      <c r="BO456" s="8"/>
      <c r="BP456" s="60"/>
      <c r="BQ456" s="61"/>
      <c r="BR456" s="61"/>
    </row>
    <row r="457" spans="1:70" s="25" customFormat="1">
      <c r="A457" s="8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56"/>
      <c r="X457" s="9"/>
      <c r="Y457" s="9"/>
      <c r="Z457" s="9"/>
      <c r="AA457" s="8"/>
      <c r="AB457" s="9"/>
      <c r="AC457" s="9"/>
      <c r="AD457" s="3"/>
      <c r="AE457" s="9"/>
      <c r="AF457" s="9"/>
      <c r="AG457" s="9"/>
      <c r="AH457" s="8"/>
      <c r="AI457" s="22"/>
      <c r="AJ457" s="22"/>
      <c r="AK457" s="22"/>
      <c r="AL457" s="22"/>
      <c r="AM457" s="23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116"/>
      <c r="AZ457" s="39"/>
      <c r="BA457" s="8"/>
      <c r="BB457" s="9"/>
      <c r="BC457" s="9"/>
      <c r="BD457" s="9"/>
      <c r="BE457" s="9"/>
      <c r="BF457" s="9"/>
      <c r="BG457" s="9"/>
      <c r="BH457" s="9"/>
      <c r="BI457" s="9"/>
      <c r="BJ457" s="9"/>
      <c r="BK457" s="2"/>
      <c r="BL457" s="48"/>
      <c r="BM457" s="8"/>
      <c r="BN457" s="8"/>
      <c r="BO457" s="8"/>
      <c r="BP457" s="60"/>
      <c r="BQ457" s="61"/>
      <c r="BR457" s="61"/>
    </row>
    <row r="458" spans="1:70" s="25" customFormat="1">
      <c r="A458" s="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56"/>
      <c r="X458" s="9"/>
      <c r="Y458" s="9"/>
      <c r="Z458" s="9"/>
      <c r="AA458" s="8"/>
      <c r="AB458" s="9"/>
      <c r="AC458" s="9"/>
      <c r="AD458" s="3"/>
      <c r="AE458" s="9"/>
      <c r="AF458" s="9"/>
      <c r="AG458" s="9"/>
      <c r="AH458" s="8"/>
      <c r="AI458" s="22"/>
      <c r="AJ458" s="22"/>
      <c r="AK458" s="22"/>
      <c r="AL458" s="22"/>
      <c r="AM458" s="23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116"/>
      <c r="AZ458" s="39"/>
      <c r="BA458" s="8"/>
      <c r="BB458" s="9"/>
      <c r="BC458" s="9"/>
      <c r="BD458" s="9"/>
      <c r="BE458" s="9"/>
      <c r="BF458" s="9"/>
      <c r="BG458" s="9"/>
      <c r="BH458" s="9"/>
      <c r="BI458" s="9"/>
      <c r="BJ458" s="9"/>
      <c r="BK458" s="2"/>
      <c r="BL458" s="48"/>
      <c r="BM458" s="8"/>
      <c r="BN458" s="8"/>
      <c r="BO458" s="8"/>
      <c r="BP458" s="60"/>
      <c r="BQ458" s="61"/>
      <c r="BR458" s="61"/>
    </row>
    <row r="459" spans="1:70" s="25" customFormat="1">
      <c r="A459" s="8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56"/>
      <c r="X459" s="9"/>
      <c r="Y459" s="9"/>
      <c r="Z459" s="9"/>
      <c r="AA459" s="8"/>
      <c r="AB459" s="9"/>
      <c r="AC459" s="9"/>
      <c r="AD459" s="3"/>
      <c r="AE459" s="9"/>
      <c r="AF459" s="9"/>
      <c r="AG459" s="9"/>
      <c r="AH459" s="8"/>
      <c r="AI459" s="22"/>
      <c r="AJ459" s="22"/>
      <c r="AK459" s="22"/>
      <c r="AL459" s="22"/>
      <c r="AM459" s="23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116"/>
      <c r="AZ459" s="39"/>
      <c r="BA459" s="8"/>
      <c r="BB459" s="9"/>
      <c r="BC459" s="9"/>
      <c r="BD459" s="9"/>
      <c r="BE459" s="9"/>
      <c r="BF459" s="9"/>
      <c r="BG459" s="9"/>
      <c r="BH459" s="9"/>
      <c r="BI459" s="9"/>
      <c r="BJ459" s="9"/>
      <c r="BK459" s="2"/>
      <c r="BL459" s="48"/>
      <c r="BM459" s="8"/>
      <c r="BN459" s="8"/>
      <c r="BO459" s="8"/>
      <c r="BP459" s="60"/>
      <c r="BQ459" s="61"/>
      <c r="BR459" s="61"/>
    </row>
    <row r="460" spans="1:70" s="25" customFormat="1">
      <c r="A460" s="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56"/>
      <c r="X460" s="9"/>
      <c r="Y460" s="9"/>
      <c r="Z460" s="9"/>
      <c r="AA460" s="8"/>
      <c r="AB460" s="9"/>
      <c r="AC460" s="9"/>
      <c r="AD460" s="3"/>
      <c r="AE460" s="9"/>
      <c r="AF460" s="9"/>
      <c r="AG460" s="9"/>
      <c r="AH460" s="8"/>
      <c r="AI460" s="22"/>
      <c r="AJ460" s="22"/>
      <c r="AK460" s="22"/>
      <c r="AL460" s="22"/>
      <c r="AM460" s="23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116"/>
      <c r="AZ460" s="39"/>
      <c r="BA460" s="8"/>
      <c r="BB460" s="9"/>
      <c r="BC460" s="9"/>
      <c r="BD460" s="9"/>
      <c r="BE460" s="9"/>
      <c r="BF460" s="9"/>
      <c r="BG460" s="9"/>
      <c r="BH460" s="9"/>
      <c r="BI460" s="9"/>
      <c r="BJ460" s="9"/>
      <c r="BK460" s="2"/>
      <c r="BL460" s="48"/>
      <c r="BM460" s="8"/>
      <c r="BN460" s="8"/>
      <c r="BO460" s="8"/>
      <c r="BP460" s="60"/>
      <c r="BQ460" s="61"/>
      <c r="BR460" s="61"/>
    </row>
    <row r="461" spans="1:70" s="25" customFormat="1">
      <c r="A461" s="8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56"/>
      <c r="X461" s="9"/>
      <c r="Y461" s="9"/>
      <c r="Z461" s="9"/>
      <c r="AA461" s="8"/>
      <c r="AB461" s="9"/>
      <c r="AC461" s="9"/>
      <c r="AD461" s="3"/>
      <c r="AE461" s="9"/>
      <c r="AF461" s="9"/>
      <c r="AG461" s="9"/>
      <c r="AH461" s="8"/>
      <c r="AI461" s="22"/>
      <c r="AJ461" s="22"/>
      <c r="AK461" s="22"/>
      <c r="AL461" s="22"/>
      <c r="AM461" s="23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116"/>
      <c r="AZ461" s="39"/>
      <c r="BA461" s="8"/>
      <c r="BB461" s="9"/>
      <c r="BC461" s="9"/>
      <c r="BD461" s="9"/>
      <c r="BE461" s="9"/>
      <c r="BF461" s="9"/>
      <c r="BG461" s="9"/>
      <c r="BH461" s="9"/>
      <c r="BI461" s="9"/>
      <c r="BJ461" s="9"/>
      <c r="BK461" s="2"/>
      <c r="BL461" s="48"/>
      <c r="BM461" s="8"/>
      <c r="BN461" s="8"/>
      <c r="BO461" s="8"/>
      <c r="BP461" s="60"/>
      <c r="BQ461" s="61"/>
      <c r="BR461" s="61"/>
    </row>
    <row r="462" spans="1:70" s="25" customFormat="1">
      <c r="A462" s="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56"/>
      <c r="X462" s="9"/>
      <c r="Y462" s="9"/>
      <c r="Z462" s="9"/>
      <c r="AA462" s="8"/>
      <c r="AB462" s="9"/>
      <c r="AC462" s="9"/>
      <c r="AD462" s="3"/>
      <c r="AE462" s="9"/>
      <c r="AF462" s="9"/>
      <c r="AG462" s="9"/>
      <c r="AH462" s="8"/>
      <c r="AI462" s="22"/>
      <c r="AJ462" s="22"/>
      <c r="AK462" s="22"/>
      <c r="AL462" s="22"/>
      <c r="AM462" s="23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116"/>
      <c r="AZ462" s="39"/>
      <c r="BA462" s="8"/>
      <c r="BB462" s="9"/>
      <c r="BC462" s="9"/>
      <c r="BD462" s="9"/>
      <c r="BE462" s="9"/>
      <c r="BF462" s="9"/>
      <c r="BG462" s="9"/>
      <c r="BH462" s="9"/>
      <c r="BI462" s="9"/>
      <c r="BJ462" s="9"/>
      <c r="BK462" s="2"/>
      <c r="BL462" s="48"/>
      <c r="BM462" s="8"/>
      <c r="BN462" s="8"/>
      <c r="BO462" s="8"/>
      <c r="BP462" s="60"/>
      <c r="BQ462" s="61"/>
      <c r="BR462" s="61"/>
    </row>
    <row r="463" spans="1:70" s="25" customFormat="1">
      <c r="A463" s="8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56"/>
      <c r="X463" s="9"/>
      <c r="Y463" s="9"/>
      <c r="Z463" s="9"/>
      <c r="AA463" s="8"/>
      <c r="AB463" s="9"/>
      <c r="AC463" s="9"/>
      <c r="AD463" s="3"/>
      <c r="AE463" s="9"/>
      <c r="AF463" s="9"/>
      <c r="AG463" s="9"/>
      <c r="AH463" s="8"/>
      <c r="AI463" s="22"/>
      <c r="AJ463" s="22"/>
      <c r="AK463" s="22"/>
      <c r="AL463" s="22"/>
      <c r="AM463" s="23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116"/>
      <c r="AZ463" s="39"/>
      <c r="BA463" s="8"/>
      <c r="BB463" s="9"/>
      <c r="BC463" s="9"/>
      <c r="BD463" s="9"/>
      <c r="BE463" s="9"/>
      <c r="BF463" s="9"/>
      <c r="BG463" s="9"/>
      <c r="BH463" s="9"/>
      <c r="BI463" s="9"/>
      <c r="BJ463" s="9"/>
      <c r="BK463" s="2"/>
      <c r="BL463" s="48"/>
      <c r="BM463" s="8"/>
      <c r="BN463" s="8"/>
      <c r="BO463" s="8"/>
      <c r="BP463" s="60"/>
      <c r="BQ463" s="61"/>
      <c r="BR463" s="61"/>
    </row>
    <row r="464" spans="1:70" s="25" customFormat="1">
      <c r="A464" s="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56"/>
      <c r="X464" s="9"/>
      <c r="Y464" s="9"/>
      <c r="Z464" s="9"/>
      <c r="AA464" s="8"/>
      <c r="AB464" s="9"/>
      <c r="AC464" s="9"/>
      <c r="AD464" s="3"/>
      <c r="AE464" s="9"/>
      <c r="AF464" s="9"/>
      <c r="AG464" s="9"/>
      <c r="AH464" s="8"/>
      <c r="AI464" s="22"/>
      <c r="AJ464" s="22"/>
      <c r="AK464" s="22"/>
      <c r="AL464" s="22"/>
      <c r="AM464" s="23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116"/>
      <c r="AZ464" s="39"/>
      <c r="BA464" s="8"/>
      <c r="BB464" s="9"/>
      <c r="BC464" s="9"/>
      <c r="BD464" s="9"/>
      <c r="BE464" s="9"/>
      <c r="BF464" s="9"/>
      <c r="BG464" s="9"/>
      <c r="BH464" s="9"/>
      <c r="BI464" s="9"/>
      <c r="BJ464" s="9"/>
      <c r="BK464" s="2"/>
      <c r="BL464" s="48"/>
      <c r="BM464" s="8"/>
      <c r="BN464" s="8"/>
      <c r="BO464" s="8"/>
      <c r="BP464" s="60"/>
      <c r="BQ464" s="61"/>
      <c r="BR464" s="61"/>
    </row>
    <row r="465" spans="1:70" s="25" customFormat="1">
      <c r="A465" s="8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56"/>
      <c r="X465" s="9"/>
      <c r="Y465" s="9"/>
      <c r="Z465" s="9"/>
      <c r="AA465" s="8"/>
      <c r="AB465" s="9"/>
      <c r="AC465" s="9"/>
      <c r="AD465" s="3"/>
      <c r="AE465" s="9"/>
      <c r="AF465" s="9"/>
      <c r="AG465" s="9"/>
      <c r="AH465" s="8"/>
      <c r="AI465" s="22"/>
      <c r="AJ465" s="22"/>
      <c r="AK465" s="22"/>
      <c r="AL465" s="22"/>
      <c r="AM465" s="23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116"/>
      <c r="AZ465" s="39"/>
      <c r="BA465" s="8"/>
      <c r="BB465" s="9"/>
      <c r="BC465" s="9"/>
      <c r="BD465" s="9"/>
      <c r="BE465" s="9"/>
      <c r="BF465" s="9"/>
      <c r="BG465" s="9"/>
      <c r="BH465" s="9"/>
      <c r="BI465" s="9"/>
      <c r="BJ465" s="9"/>
      <c r="BK465" s="2"/>
      <c r="BL465" s="48"/>
      <c r="BM465" s="8"/>
      <c r="BN465" s="8"/>
      <c r="BO465" s="8"/>
      <c r="BP465" s="60"/>
      <c r="BQ465" s="61"/>
      <c r="BR465" s="61"/>
    </row>
    <row r="466" spans="1:70" s="25" customFormat="1">
      <c r="A466" s="8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56"/>
      <c r="X466" s="9"/>
      <c r="Y466" s="9"/>
      <c r="Z466" s="9"/>
      <c r="AA466" s="8"/>
      <c r="AB466" s="9"/>
      <c r="AC466" s="9"/>
      <c r="AD466" s="3"/>
      <c r="AE466" s="9"/>
      <c r="AF466" s="9"/>
      <c r="AG466" s="9"/>
      <c r="AH466" s="8"/>
      <c r="AI466" s="22"/>
      <c r="AJ466" s="22"/>
      <c r="AK466" s="22"/>
      <c r="AL466" s="22"/>
      <c r="AM466" s="23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116"/>
      <c r="AZ466" s="39"/>
      <c r="BA466" s="8"/>
      <c r="BB466" s="9"/>
      <c r="BC466" s="9"/>
      <c r="BD466" s="9"/>
      <c r="BE466" s="9"/>
      <c r="BF466" s="9"/>
      <c r="BG466" s="9"/>
      <c r="BH466" s="9"/>
      <c r="BI466" s="9"/>
      <c r="BJ466" s="9"/>
      <c r="BK466" s="2"/>
      <c r="BL466" s="48"/>
      <c r="BM466" s="8"/>
      <c r="BN466" s="8"/>
      <c r="BO466" s="8"/>
      <c r="BP466" s="60"/>
      <c r="BQ466" s="61"/>
      <c r="BR466" s="61"/>
    </row>
    <row r="467" spans="1:70" s="25" customFormat="1">
      <c r="A467" s="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56"/>
      <c r="X467" s="9"/>
      <c r="Y467" s="9"/>
      <c r="Z467" s="9"/>
      <c r="AA467" s="8"/>
      <c r="AB467" s="9"/>
      <c r="AC467" s="9"/>
      <c r="AD467" s="3"/>
      <c r="AE467" s="9"/>
      <c r="AF467" s="9"/>
      <c r="AG467" s="9"/>
      <c r="AH467" s="8"/>
      <c r="AI467" s="22"/>
      <c r="AJ467" s="22"/>
      <c r="AK467" s="22"/>
      <c r="AL467" s="22"/>
      <c r="AM467" s="23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116"/>
      <c r="AZ467" s="39"/>
      <c r="BA467" s="8"/>
      <c r="BB467" s="9"/>
      <c r="BC467" s="9"/>
      <c r="BD467" s="9"/>
      <c r="BE467" s="9"/>
      <c r="BF467" s="9"/>
      <c r="BG467" s="9"/>
      <c r="BH467" s="9"/>
      <c r="BI467" s="9"/>
      <c r="BJ467" s="9"/>
      <c r="BK467" s="2"/>
      <c r="BL467" s="48"/>
      <c r="BM467" s="8"/>
      <c r="BN467" s="8"/>
      <c r="BO467" s="8"/>
      <c r="BP467" s="60"/>
      <c r="BQ467" s="61"/>
      <c r="BR467" s="61"/>
    </row>
    <row r="468" spans="1:70" s="25" customFormat="1">
      <c r="A468" s="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56"/>
      <c r="X468" s="9"/>
      <c r="Y468" s="9"/>
      <c r="Z468" s="9"/>
      <c r="AA468" s="8"/>
      <c r="AB468" s="9"/>
      <c r="AC468" s="9"/>
      <c r="AD468" s="3"/>
      <c r="AE468" s="9"/>
      <c r="AF468" s="9"/>
      <c r="AG468" s="9"/>
      <c r="AH468" s="8"/>
      <c r="AI468" s="22"/>
      <c r="AJ468" s="22"/>
      <c r="AK468" s="22"/>
      <c r="AL468" s="22"/>
      <c r="AM468" s="23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116"/>
      <c r="AZ468" s="39"/>
      <c r="BA468" s="8"/>
      <c r="BB468" s="9"/>
      <c r="BC468" s="9"/>
      <c r="BD468" s="9"/>
      <c r="BE468" s="9"/>
      <c r="BF468" s="9"/>
      <c r="BG468" s="9"/>
      <c r="BH468" s="9"/>
      <c r="BI468" s="9"/>
      <c r="BJ468" s="9"/>
      <c r="BK468" s="2"/>
      <c r="BL468" s="48"/>
      <c r="BM468" s="8"/>
      <c r="BN468" s="8"/>
      <c r="BO468" s="8"/>
      <c r="BP468" s="60"/>
      <c r="BQ468" s="61"/>
      <c r="BR468" s="61"/>
    </row>
    <row r="469" spans="1:70" s="25" customFormat="1">
      <c r="A469" s="8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56"/>
      <c r="X469" s="9"/>
      <c r="Y469" s="9"/>
      <c r="Z469" s="9"/>
      <c r="AA469" s="8"/>
      <c r="AB469" s="9"/>
      <c r="AC469" s="9"/>
      <c r="AD469" s="3"/>
      <c r="AE469" s="9"/>
      <c r="AF469" s="9"/>
      <c r="AG469" s="9"/>
      <c r="AH469" s="8"/>
      <c r="AI469" s="22"/>
      <c r="AJ469" s="22"/>
      <c r="AK469" s="22"/>
      <c r="AL469" s="22"/>
      <c r="AM469" s="23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116"/>
      <c r="AZ469" s="39"/>
      <c r="BA469" s="8"/>
      <c r="BB469" s="9"/>
      <c r="BC469" s="9"/>
      <c r="BD469" s="9"/>
      <c r="BE469" s="9"/>
      <c r="BF469" s="9"/>
      <c r="BG469" s="9"/>
      <c r="BH469" s="9"/>
      <c r="BI469" s="9"/>
      <c r="BJ469" s="9"/>
      <c r="BK469" s="2"/>
      <c r="BL469" s="48"/>
      <c r="BM469" s="8"/>
      <c r="BN469" s="8"/>
      <c r="BO469" s="8"/>
      <c r="BP469" s="60"/>
      <c r="BQ469" s="61"/>
      <c r="BR469" s="61"/>
    </row>
    <row r="470" spans="1:70" s="25" customFormat="1">
      <c r="A470" s="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56"/>
      <c r="X470" s="9"/>
      <c r="Y470" s="9"/>
      <c r="Z470" s="9"/>
      <c r="AA470" s="8"/>
      <c r="AB470" s="9"/>
      <c r="AC470" s="9"/>
      <c r="AD470" s="3"/>
      <c r="AE470" s="9"/>
      <c r="AF470" s="9"/>
      <c r="AG470" s="9"/>
      <c r="AH470" s="8"/>
      <c r="AI470" s="22"/>
      <c r="AJ470" s="22"/>
      <c r="AK470" s="22"/>
      <c r="AL470" s="22"/>
      <c r="AM470" s="23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116"/>
      <c r="AZ470" s="39"/>
      <c r="BA470" s="8"/>
      <c r="BB470" s="9"/>
      <c r="BC470" s="9"/>
      <c r="BD470" s="9"/>
      <c r="BE470" s="9"/>
      <c r="BF470" s="9"/>
      <c r="BG470" s="9"/>
      <c r="BH470" s="9"/>
      <c r="BI470" s="9"/>
      <c r="BJ470" s="9"/>
      <c r="BK470" s="2"/>
      <c r="BL470" s="48"/>
      <c r="BM470" s="8"/>
      <c r="BN470" s="8"/>
      <c r="BO470" s="8"/>
      <c r="BP470" s="60"/>
      <c r="BQ470" s="61"/>
      <c r="BR470" s="61"/>
    </row>
    <row r="471" spans="1:70" s="25" customFormat="1">
      <c r="A471" s="8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56"/>
      <c r="X471" s="9"/>
      <c r="Y471" s="9"/>
      <c r="Z471" s="9"/>
      <c r="AA471" s="8"/>
      <c r="AB471" s="9"/>
      <c r="AC471" s="9"/>
      <c r="AD471" s="3"/>
      <c r="AE471" s="9"/>
      <c r="AF471" s="9"/>
      <c r="AG471" s="9"/>
      <c r="AH471" s="8"/>
      <c r="AI471" s="22"/>
      <c r="AJ471" s="22"/>
      <c r="AK471" s="22"/>
      <c r="AL471" s="22"/>
      <c r="AM471" s="23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116"/>
      <c r="AZ471" s="39"/>
      <c r="BA471" s="8"/>
      <c r="BB471" s="9"/>
      <c r="BC471" s="9"/>
      <c r="BD471" s="9"/>
      <c r="BE471" s="9"/>
      <c r="BF471" s="9"/>
      <c r="BG471" s="9"/>
      <c r="BH471" s="9"/>
      <c r="BI471" s="9"/>
      <c r="BJ471" s="9"/>
      <c r="BK471" s="2"/>
      <c r="BL471" s="48"/>
      <c r="BM471" s="8"/>
      <c r="BN471" s="8"/>
      <c r="BO471" s="8"/>
      <c r="BP471" s="60"/>
      <c r="BQ471" s="61"/>
      <c r="BR471" s="61"/>
    </row>
    <row r="472" spans="1:70" s="25" customFormat="1">
      <c r="A472" s="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56"/>
      <c r="X472" s="9"/>
      <c r="Y472" s="9"/>
      <c r="Z472" s="9"/>
      <c r="AA472" s="8"/>
      <c r="AB472" s="9"/>
      <c r="AC472" s="9"/>
      <c r="AD472" s="3"/>
      <c r="AE472" s="9"/>
      <c r="AF472" s="9"/>
      <c r="AG472" s="9"/>
      <c r="AH472" s="8"/>
      <c r="AI472" s="22"/>
      <c r="AJ472" s="22"/>
      <c r="AK472" s="22"/>
      <c r="AL472" s="22"/>
      <c r="AM472" s="23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116"/>
      <c r="AZ472" s="39"/>
      <c r="BA472" s="8"/>
      <c r="BB472" s="9"/>
      <c r="BC472" s="9"/>
      <c r="BD472" s="9"/>
      <c r="BE472" s="9"/>
      <c r="BF472" s="9"/>
      <c r="BG472" s="9"/>
      <c r="BH472" s="9"/>
      <c r="BI472" s="9"/>
      <c r="BJ472" s="9"/>
      <c r="BK472" s="2"/>
      <c r="BL472" s="48"/>
      <c r="BM472" s="8"/>
      <c r="BN472" s="8"/>
      <c r="BO472" s="8"/>
      <c r="BP472" s="60"/>
      <c r="BQ472" s="61"/>
      <c r="BR472" s="61"/>
    </row>
    <row r="473" spans="1:70" s="25" customFormat="1">
      <c r="A473" s="8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56"/>
      <c r="X473" s="9"/>
      <c r="Y473" s="9"/>
      <c r="Z473" s="9"/>
      <c r="AA473" s="8"/>
      <c r="AB473" s="9"/>
      <c r="AC473" s="9"/>
      <c r="AD473" s="3"/>
      <c r="AE473" s="9"/>
      <c r="AF473" s="9"/>
      <c r="AG473" s="9"/>
      <c r="AH473" s="8"/>
      <c r="AI473" s="22"/>
      <c r="AJ473" s="22"/>
      <c r="AK473" s="22"/>
      <c r="AL473" s="22"/>
      <c r="AM473" s="23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116"/>
      <c r="AZ473" s="39"/>
      <c r="BA473" s="8"/>
      <c r="BB473" s="9"/>
      <c r="BC473" s="9"/>
      <c r="BD473" s="9"/>
      <c r="BE473" s="9"/>
      <c r="BF473" s="9"/>
      <c r="BG473" s="9"/>
      <c r="BH473" s="9"/>
      <c r="BI473" s="9"/>
      <c r="BJ473" s="9"/>
      <c r="BK473" s="2"/>
      <c r="BL473" s="48"/>
      <c r="BM473" s="8"/>
      <c r="BN473" s="8"/>
      <c r="BO473" s="8"/>
      <c r="BP473" s="60"/>
      <c r="BQ473" s="61"/>
      <c r="BR473" s="61"/>
    </row>
    <row r="474" spans="1:70" s="25" customFormat="1">
      <c r="A474" s="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56"/>
      <c r="X474" s="9"/>
      <c r="Y474" s="9"/>
      <c r="Z474" s="9"/>
      <c r="AA474" s="8"/>
      <c r="AB474" s="9"/>
      <c r="AC474" s="9"/>
      <c r="AD474" s="3"/>
      <c r="AE474" s="9"/>
      <c r="AF474" s="9"/>
      <c r="AG474" s="9"/>
      <c r="AH474" s="8"/>
      <c r="AI474" s="22"/>
      <c r="AJ474" s="22"/>
      <c r="AK474" s="22"/>
      <c r="AL474" s="22"/>
      <c r="AM474" s="23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116"/>
      <c r="AZ474" s="39"/>
      <c r="BA474" s="8"/>
      <c r="BB474" s="9"/>
      <c r="BC474" s="9"/>
      <c r="BD474" s="9"/>
      <c r="BE474" s="9"/>
      <c r="BF474" s="9"/>
      <c r="BG474" s="9"/>
      <c r="BH474" s="9"/>
      <c r="BI474" s="9"/>
      <c r="BJ474" s="9"/>
      <c r="BK474" s="2"/>
      <c r="BL474" s="48"/>
      <c r="BM474" s="8"/>
      <c r="BN474" s="8"/>
      <c r="BO474" s="8"/>
      <c r="BP474" s="60"/>
      <c r="BQ474" s="61"/>
      <c r="BR474" s="61"/>
    </row>
    <row r="475" spans="1:70" s="25" customFormat="1">
      <c r="A475" s="8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56"/>
      <c r="X475" s="9"/>
      <c r="Y475" s="9"/>
      <c r="Z475" s="9"/>
      <c r="AA475" s="8"/>
      <c r="AB475" s="9"/>
      <c r="AC475" s="9"/>
      <c r="AD475" s="3"/>
      <c r="AE475" s="9"/>
      <c r="AF475" s="9"/>
      <c r="AG475" s="9"/>
      <c r="AH475" s="8"/>
      <c r="AI475" s="22"/>
      <c r="AJ475" s="22"/>
      <c r="AK475" s="22"/>
      <c r="AL475" s="22"/>
      <c r="AM475" s="23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116"/>
      <c r="AZ475" s="39"/>
      <c r="BA475" s="8"/>
      <c r="BB475" s="9"/>
      <c r="BC475" s="9"/>
      <c r="BD475" s="9"/>
      <c r="BE475" s="9"/>
      <c r="BF475" s="9"/>
      <c r="BG475" s="9"/>
      <c r="BH475" s="9"/>
      <c r="BI475" s="9"/>
      <c r="BJ475" s="9"/>
      <c r="BK475" s="2"/>
      <c r="BL475" s="48"/>
      <c r="BM475" s="8"/>
      <c r="BN475" s="8"/>
      <c r="BO475" s="8"/>
      <c r="BP475" s="60"/>
      <c r="BQ475" s="61"/>
      <c r="BR475" s="61"/>
    </row>
    <row r="476" spans="1:70" s="25" customFormat="1">
      <c r="A476" s="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56"/>
      <c r="X476" s="9"/>
      <c r="Y476" s="9"/>
      <c r="Z476" s="9"/>
      <c r="AA476" s="8"/>
      <c r="AB476" s="9"/>
      <c r="AC476" s="9"/>
      <c r="AD476" s="3"/>
      <c r="AE476" s="9"/>
      <c r="AF476" s="9"/>
      <c r="AG476" s="9"/>
      <c r="AH476" s="8"/>
      <c r="AI476" s="22"/>
      <c r="AJ476" s="22"/>
      <c r="AK476" s="22"/>
      <c r="AL476" s="22"/>
      <c r="AM476" s="23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116"/>
      <c r="AZ476" s="39"/>
      <c r="BA476" s="8"/>
      <c r="BB476" s="9"/>
      <c r="BC476" s="9"/>
      <c r="BD476" s="9"/>
      <c r="BE476" s="9"/>
      <c r="BF476" s="9"/>
      <c r="BG476" s="9"/>
      <c r="BH476" s="9"/>
      <c r="BI476" s="9"/>
      <c r="BJ476" s="9"/>
      <c r="BK476" s="2"/>
      <c r="BL476" s="48"/>
      <c r="BM476" s="8"/>
      <c r="BN476" s="8"/>
      <c r="BO476" s="8"/>
      <c r="BP476" s="60"/>
      <c r="BQ476" s="61"/>
      <c r="BR476" s="61"/>
    </row>
    <row r="477" spans="1:70" s="25" customFormat="1">
      <c r="A477" s="8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56"/>
      <c r="X477" s="9"/>
      <c r="Y477" s="9"/>
      <c r="Z477" s="9"/>
      <c r="AA477" s="8"/>
      <c r="AB477" s="9"/>
      <c r="AC477" s="9"/>
      <c r="AD477" s="3"/>
      <c r="AE477" s="9"/>
      <c r="AF477" s="9"/>
      <c r="AG477" s="9"/>
      <c r="AH477" s="8"/>
      <c r="AI477" s="22"/>
      <c r="AJ477" s="22"/>
      <c r="AK477" s="22"/>
      <c r="AL477" s="22"/>
      <c r="AM477" s="23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116"/>
      <c r="AZ477" s="39"/>
      <c r="BA477" s="8"/>
      <c r="BB477" s="9"/>
      <c r="BC477" s="9"/>
      <c r="BD477" s="9"/>
      <c r="BE477" s="9"/>
      <c r="BF477" s="9"/>
      <c r="BG477" s="9"/>
      <c r="BH477" s="9"/>
      <c r="BI477" s="9"/>
      <c r="BJ477" s="9"/>
      <c r="BK477" s="2"/>
      <c r="BL477" s="48"/>
      <c r="BM477" s="8"/>
      <c r="BN477" s="8"/>
      <c r="BO477" s="8"/>
      <c r="BP477" s="60"/>
      <c r="BQ477" s="61"/>
      <c r="BR477" s="61"/>
    </row>
    <row r="478" spans="1:70" s="25" customFormat="1">
      <c r="A478" s="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56"/>
      <c r="X478" s="9"/>
      <c r="Y478" s="9"/>
      <c r="Z478" s="9"/>
      <c r="AA478" s="8"/>
      <c r="AB478" s="9"/>
      <c r="AC478" s="9"/>
      <c r="AD478" s="3"/>
      <c r="AE478" s="9"/>
      <c r="AF478" s="9"/>
      <c r="AG478" s="9"/>
      <c r="AH478" s="8"/>
      <c r="AI478" s="22"/>
      <c r="AJ478" s="22"/>
      <c r="AK478" s="22"/>
      <c r="AL478" s="22"/>
      <c r="AM478" s="23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116"/>
      <c r="AZ478" s="39"/>
      <c r="BA478" s="8"/>
      <c r="BB478" s="9"/>
      <c r="BC478" s="9"/>
      <c r="BD478" s="9"/>
      <c r="BE478" s="9"/>
      <c r="BF478" s="9"/>
      <c r="BG478" s="9"/>
      <c r="BH478" s="9"/>
      <c r="BI478" s="9"/>
      <c r="BJ478" s="9"/>
      <c r="BK478" s="2"/>
      <c r="BL478" s="48"/>
      <c r="BM478" s="8"/>
      <c r="BN478" s="8"/>
      <c r="BO478" s="8"/>
      <c r="BP478" s="60"/>
      <c r="BQ478" s="61"/>
      <c r="BR478" s="61"/>
    </row>
    <row r="479" spans="1:70" s="25" customFormat="1">
      <c r="A479" s="8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56"/>
      <c r="X479" s="9"/>
      <c r="Y479" s="9"/>
      <c r="Z479" s="9"/>
      <c r="AA479" s="8"/>
      <c r="AB479" s="9"/>
      <c r="AC479" s="9"/>
      <c r="AD479" s="3"/>
      <c r="AE479" s="9"/>
      <c r="AF479" s="9"/>
      <c r="AG479" s="9"/>
      <c r="AH479" s="8"/>
      <c r="AI479" s="22"/>
      <c r="AJ479" s="22"/>
      <c r="AK479" s="22"/>
      <c r="AL479" s="22"/>
      <c r="AM479" s="23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116"/>
      <c r="AZ479" s="39"/>
      <c r="BA479" s="8"/>
      <c r="BB479" s="9"/>
      <c r="BC479" s="9"/>
      <c r="BD479" s="9"/>
      <c r="BE479" s="9"/>
      <c r="BF479" s="9"/>
      <c r="BG479" s="9"/>
      <c r="BH479" s="9"/>
      <c r="BI479" s="9"/>
      <c r="BJ479" s="9"/>
      <c r="BK479" s="2"/>
      <c r="BL479" s="48"/>
      <c r="BM479" s="8"/>
      <c r="BN479" s="8"/>
      <c r="BO479" s="8"/>
      <c r="BP479" s="60"/>
      <c r="BQ479" s="61"/>
      <c r="BR479" s="61"/>
    </row>
    <row r="480" spans="1:70" s="25" customFormat="1">
      <c r="A480" s="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56"/>
      <c r="X480" s="9"/>
      <c r="Y480" s="9"/>
      <c r="Z480" s="9"/>
      <c r="AA480" s="8"/>
      <c r="AB480" s="9"/>
      <c r="AC480" s="9"/>
      <c r="AD480" s="3"/>
      <c r="AE480" s="9"/>
      <c r="AF480" s="9"/>
      <c r="AG480" s="9"/>
      <c r="AH480" s="8"/>
      <c r="AI480" s="22"/>
      <c r="AJ480" s="22"/>
      <c r="AK480" s="22"/>
      <c r="AL480" s="22"/>
      <c r="AM480" s="23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116"/>
      <c r="AZ480" s="39"/>
      <c r="BA480" s="8"/>
      <c r="BB480" s="9"/>
      <c r="BC480" s="9"/>
      <c r="BD480" s="9"/>
      <c r="BE480" s="9"/>
      <c r="BF480" s="9"/>
      <c r="BG480" s="9"/>
      <c r="BH480" s="9"/>
      <c r="BI480" s="9"/>
      <c r="BJ480" s="9"/>
      <c r="BK480" s="2"/>
      <c r="BL480" s="48"/>
      <c r="BM480" s="8"/>
      <c r="BN480" s="8"/>
      <c r="BO480" s="8"/>
      <c r="BP480" s="60"/>
      <c r="BQ480" s="61"/>
      <c r="BR480" s="61"/>
    </row>
    <row r="481" spans="1:70" s="25" customFormat="1">
      <c r="A481" s="8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56"/>
      <c r="X481" s="9"/>
      <c r="Y481" s="9"/>
      <c r="Z481" s="9"/>
      <c r="AA481" s="8"/>
      <c r="AB481" s="9"/>
      <c r="AC481" s="9"/>
      <c r="AD481" s="3"/>
      <c r="AE481" s="9"/>
      <c r="AF481" s="9"/>
      <c r="AG481" s="9"/>
      <c r="AH481" s="8"/>
      <c r="AI481" s="22"/>
      <c r="AJ481" s="22"/>
      <c r="AK481" s="22"/>
      <c r="AL481" s="22"/>
      <c r="AM481" s="23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116"/>
      <c r="AZ481" s="39"/>
      <c r="BA481" s="8"/>
      <c r="BB481" s="9"/>
      <c r="BC481" s="9"/>
      <c r="BD481" s="9"/>
      <c r="BE481" s="9"/>
      <c r="BF481" s="9"/>
      <c r="BG481" s="9"/>
      <c r="BH481" s="9"/>
      <c r="BI481" s="9"/>
      <c r="BJ481" s="9"/>
      <c r="BK481" s="2"/>
      <c r="BL481" s="48"/>
      <c r="BM481" s="8"/>
      <c r="BN481" s="8"/>
      <c r="BO481" s="8"/>
      <c r="BP481" s="60"/>
      <c r="BQ481" s="61"/>
      <c r="BR481" s="61"/>
    </row>
    <row r="482" spans="1:70" s="25" customFormat="1">
      <c r="A482" s="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56"/>
      <c r="X482" s="9"/>
      <c r="Y482" s="9"/>
      <c r="Z482" s="9"/>
      <c r="AA482" s="8"/>
      <c r="AB482" s="9"/>
      <c r="AC482" s="9"/>
      <c r="AD482" s="3"/>
      <c r="AE482" s="9"/>
      <c r="AF482" s="9"/>
      <c r="AG482" s="9"/>
      <c r="AH482" s="8"/>
      <c r="AI482" s="22"/>
      <c r="AJ482" s="22"/>
      <c r="AK482" s="22"/>
      <c r="AL482" s="22"/>
      <c r="AM482" s="23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116"/>
      <c r="AZ482" s="39"/>
      <c r="BA482" s="8"/>
      <c r="BB482" s="9"/>
      <c r="BC482" s="9"/>
      <c r="BD482" s="9"/>
      <c r="BE482" s="9"/>
      <c r="BF482" s="9"/>
      <c r="BG482" s="9"/>
      <c r="BH482" s="9"/>
      <c r="BI482" s="9"/>
      <c r="BJ482" s="9"/>
      <c r="BK482" s="2"/>
      <c r="BL482" s="48"/>
      <c r="BM482" s="8"/>
      <c r="BN482" s="8"/>
      <c r="BO482" s="8"/>
      <c r="BP482" s="60"/>
      <c r="BQ482" s="61"/>
      <c r="BR482" s="61"/>
    </row>
    <row r="483" spans="1:70" s="25" customFormat="1">
      <c r="A483" s="8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56"/>
      <c r="X483" s="9"/>
      <c r="Y483" s="9"/>
      <c r="Z483" s="9"/>
      <c r="AA483" s="8"/>
      <c r="AB483" s="9"/>
      <c r="AC483" s="9"/>
      <c r="AD483" s="3"/>
      <c r="AE483" s="9"/>
      <c r="AF483" s="9"/>
      <c r="AG483" s="9"/>
      <c r="AH483" s="8"/>
      <c r="AI483" s="22"/>
      <c r="AJ483" s="22"/>
      <c r="AK483" s="22"/>
      <c r="AL483" s="22"/>
      <c r="AM483" s="23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116"/>
      <c r="AZ483" s="39"/>
      <c r="BA483" s="8"/>
      <c r="BB483" s="9"/>
      <c r="BC483" s="9"/>
      <c r="BD483" s="9"/>
      <c r="BE483" s="9"/>
      <c r="BF483" s="9"/>
      <c r="BG483" s="9"/>
      <c r="BH483" s="9"/>
      <c r="BI483" s="9"/>
      <c r="BJ483" s="9"/>
      <c r="BK483" s="2"/>
      <c r="BL483" s="48"/>
      <c r="BM483" s="8"/>
      <c r="BN483" s="8"/>
      <c r="BO483" s="8"/>
      <c r="BP483" s="60"/>
      <c r="BQ483" s="61"/>
      <c r="BR483" s="61"/>
    </row>
    <row r="484" spans="1:70" s="25" customFormat="1">
      <c r="A484" s="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56"/>
      <c r="X484" s="9"/>
      <c r="Y484" s="9"/>
      <c r="Z484" s="9"/>
      <c r="AA484" s="8"/>
      <c r="AB484" s="9"/>
      <c r="AC484" s="9"/>
      <c r="AD484" s="3"/>
      <c r="AE484" s="9"/>
      <c r="AF484" s="9"/>
      <c r="AG484" s="9"/>
      <c r="AH484" s="8"/>
      <c r="AI484" s="22"/>
      <c r="AJ484" s="22"/>
      <c r="AK484" s="22"/>
      <c r="AL484" s="22"/>
      <c r="AM484" s="23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116"/>
      <c r="AZ484" s="39"/>
      <c r="BA484" s="8"/>
      <c r="BB484" s="9"/>
      <c r="BC484" s="9"/>
      <c r="BD484" s="9"/>
      <c r="BE484" s="9"/>
      <c r="BF484" s="9"/>
      <c r="BG484" s="9"/>
      <c r="BH484" s="9"/>
      <c r="BI484" s="9"/>
      <c r="BJ484" s="9"/>
      <c r="BK484" s="2"/>
      <c r="BL484" s="48"/>
      <c r="BM484" s="8"/>
      <c r="BN484" s="8"/>
      <c r="BO484" s="8"/>
      <c r="BP484" s="60"/>
      <c r="BQ484" s="61"/>
      <c r="BR484" s="61"/>
    </row>
    <row r="485" spans="1:70" s="25" customFormat="1">
      <c r="A485" s="8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56"/>
      <c r="X485" s="9"/>
      <c r="Y485" s="9"/>
      <c r="Z485" s="9"/>
      <c r="AA485" s="8"/>
      <c r="AB485" s="9"/>
      <c r="AC485" s="9"/>
      <c r="AD485" s="3"/>
      <c r="AE485" s="9"/>
      <c r="AF485" s="9"/>
      <c r="AG485" s="9"/>
      <c r="AH485" s="8"/>
      <c r="AI485" s="22"/>
      <c r="AJ485" s="22"/>
      <c r="AK485" s="22"/>
      <c r="AL485" s="22"/>
      <c r="AM485" s="23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116"/>
      <c r="AZ485" s="39"/>
      <c r="BA485" s="8"/>
      <c r="BB485" s="9"/>
      <c r="BC485" s="9"/>
      <c r="BD485" s="9"/>
      <c r="BE485" s="9"/>
      <c r="BF485" s="9"/>
      <c r="BG485" s="9"/>
      <c r="BH485" s="9"/>
      <c r="BI485" s="9"/>
      <c r="BJ485" s="9"/>
      <c r="BK485" s="2"/>
      <c r="BL485" s="48"/>
      <c r="BM485" s="8"/>
      <c r="BN485" s="8"/>
      <c r="BO485" s="8"/>
      <c r="BP485" s="60"/>
      <c r="BQ485" s="61"/>
      <c r="BR485" s="61"/>
    </row>
    <row r="486" spans="1:70" s="25" customFormat="1">
      <c r="A486" s="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56"/>
      <c r="X486" s="9"/>
      <c r="Y486" s="9"/>
      <c r="Z486" s="9"/>
      <c r="AA486" s="8"/>
      <c r="AB486" s="9"/>
      <c r="AC486" s="9"/>
      <c r="AD486" s="3"/>
      <c r="AE486" s="9"/>
      <c r="AF486" s="9"/>
      <c r="AG486" s="9"/>
      <c r="AH486" s="8"/>
      <c r="AI486" s="22"/>
      <c r="AJ486" s="22"/>
      <c r="AK486" s="22"/>
      <c r="AL486" s="22"/>
      <c r="AM486" s="23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116"/>
      <c r="AZ486" s="39"/>
      <c r="BA486" s="8"/>
      <c r="BB486" s="9"/>
      <c r="BC486" s="9"/>
      <c r="BD486" s="9"/>
      <c r="BE486" s="9"/>
      <c r="BF486" s="9"/>
      <c r="BG486" s="9"/>
      <c r="BH486" s="9"/>
      <c r="BI486" s="9"/>
      <c r="BJ486" s="9"/>
      <c r="BK486" s="2"/>
      <c r="BL486" s="48"/>
      <c r="BM486" s="8"/>
      <c r="BN486" s="8"/>
      <c r="BO486" s="8"/>
      <c r="BP486" s="60"/>
      <c r="BQ486" s="61"/>
      <c r="BR486" s="61"/>
    </row>
    <row r="487" spans="1:70" s="25" customFormat="1">
      <c r="A487" s="8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56"/>
      <c r="X487" s="9"/>
      <c r="Y487" s="9"/>
      <c r="Z487" s="9"/>
      <c r="AA487" s="8"/>
      <c r="AB487" s="9"/>
      <c r="AC487" s="9"/>
      <c r="AD487" s="3"/>
      <c r="AE487" s="9"/>
      <c r="AF487" s="9"/>
      <c r="AG487" s="9"/>
      <c r="AH487" s="8"/>
      <c r="AI487" s="22"/>
      <c r="AJ487" s="22"/>
      <c r="AK487" s="22"/>
      <c r="AL487" s="22"/>
      <c r="AM487" s="23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116"/>
      <c r="AZ487" s="39"/>
      <c r="BA487" s="8"/>
      <c r="BB487" s="9"/>
      <c r="BC487" s="9"/>
      <c r="BD487" s="9"/>
      <c r="BE487" s="9"/>
      <c r="BF487" s="9"/>
      <c r="BG487" s="9"/>
      <c r="BH487" s="9"/>
      <c r="BI487" s="9"/>
      <c r="BJ487" s="9"/>
      <c r="BK487" s="2"/>
      <c r="BL487" s="48"/>
      <c r="BM487" s="8"/>
      <c r="BN487" s="8"/>
      <c r="BO487" s="8"/>
      <c r="BP487" s="60"/>
      <c r="BQ487" s="61"/>
      <c r="BR487" s="61"/>
    </row>
    <row r="488" spans="1:70" s="25" customFormat="1">
      <c r="A488" s="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56"/>
      <c r="X488" s="9"/>
      <c r="Y488" s="9"/>
      <c r="Z488" s="9"/>
      <c r="AA488" s="8"/>
      <c r="AB488" s="9"/>
      <c r="AC488" s="9"/>
      <c r="AD488" s="3"/>
      <c r="AE488" s="9"/>
      <c r="AF488" s="9"/>
      <c r="AG488" s="9"/>
      <c r="AH488" s="8"/>
      <c r="AI488" s="22"/>
      <c r="AJ488" s="22"/>
      <c r="AK488" s="22"/>
      <c r="AL488" s="22"/>
      <c r="AM488" s="23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116"/>
      <c r="AZ488" s="39"/>
      <c r="BA488" s="8"/>
      <c r="BB488" s="9"/>
      <c r="BC488" s="9"/>
      <c r="BD488" s="9"/>
      <c r="BE488" s="9"/>
      <c r="BF488" s="9"/>
      <c r="BG488" s="9"/>
      <c r="BH488" s="9"/>
      <c r="BI488" s="9"/>
      <c r="BJ488" s="9"/>
      <c r="BK488" s="2"/>
      <c r="BL488" s="48"/>
      <c r="BM488" s="8"/>
      <c r="BN488" s="8"/>
      <c r="BO488" s="8"/>
      <c r="BP488" s="60"/>
      <c r="BQ488" s="61"/>
      <c r="BR488" s="61"/>
    </row>
    <row r="489" spans="1:70" s="25" customFormat="1">
      <c r="A489" s="8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56"/>
      <c r="X489" s="9"/>
      <c r="Y489" s="9"/>
      <c r="Z489" s="9"/>
      <c r="AA489" s="8"/>
      <c r="AB489" s="9"/>
      <c r="AC489" s="9"/>
      <c r="AD489" s="3"/>
      <c r="AE489" s="9"/>
      <c r="AF489" s="9"/>
      <c r="AG489" s="9"/>
      <c r="AH489" s="8"/>
      <c r="AI489" s="22"/>
      <c r="AJ489" s="22"/>
      <c r="AK489" s="22"/>
      <c r="AL489" s="22"/>
      <c r="AM489" s="23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116"/>
      <c r="AZ489" s="39"/>
      <c r="BA489" s="8"/>
      <c r="BB489" s="9"/>
      <c r="BC489" s="9"/>
      <c r="BD489" s="9"/>
      <c r="BE489" s="9"/>
      <c r="BF489" s="9"/>
      <c r="BG489" s="9"/>
      <c r="BH489" s="9"/>
      <c r="BI489" s="9"/>
      <c r="BJ489" s="9"/>
      <c r="BK489" s="2"/>
      <c r="BL489" s="48"/>
      <c r="BM489" s="8"/>
      <c r="BN489" s="8"/>
      <c r="BO489" s="8"/>
      <c r="BP489" s="60"/>
      <c r="BQ489" s="61"/>
      <c r="BR489" s="61"/>
    </row>
    <row r="490" spans="1:70" s="25" customFormat="1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56"/>
      <c r="X490" s="9"/>
      <c r="Y490" s="9"/>
      <c r="Z490" s="9"/>
      <c r="AA490" s="8"/>
      <c r="AB490" s="9"/>
      <c r="AC490" s="9"/>
      <c r="AD490" s="3"/>
      <c r="AE490" s="9"/>
      <c r="AF490" s="9"/>
      <c r="AG490" s="9"/>
      <c r="AH490" s="8"/>
      <c r="AI490" s="22"/>
      <c r="AJ490" s="22"/>
      <c r="AK490" s="22"/>
      <c r="AL490" s="22"/>
      <c r="AM490" s="23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116"/>
      <c r="AZ490" s="39"/>
      <c r="BA490" s="8"/>
      <c r="BB490" s="9"/>
      <c r="BC490" s="9"/>
      <c r="BD490" s="9"/>
      <c r="BE490" s="9"/>
      <c r="BF490" s="9"/>
      <c r="BG490" s="9"/>
      <c r="BH490" s="9"/>
      <c r="BI490" s="9"/>
      <c r="BJ490" s="9"/>
      <c r="BK490" s="2"/>
      <c r="BL490" s="48"/>
      <c r="BM490" s="8"/>
      <c r="BN490" s="8"/>
      <c r="BO490" s="8"/>
      <c r="BP490" s="60"/>
      <c r="BQ490" s="61"/>
      <c r="BR490" s="61"/>
    </row>
    <row r="491" spans="1:70" s="25" customFormat="1">
      <c r="A491" s="8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56"/>
      <c r="X491" s="9"/>
      <c r="Y491" s="9"/>
      <c r="Z491" s="9"/>
      <c r="AA491" s="8"/>
      <c r="AB491" s="9"/>
      <c r="AC491" s="9"/>
      <c r="AD491" s="3"/>
      <c r="AE491" s="9"/>
      <c r="AF491" s="9"/>
      <c r="AG491" s="9"/>
      <c r="AH491" s="8"/>
      <c r="AI491" s="22"/>
      <c r="AJ491" s="22"/>
      <c r="AK491" s="22"/>
      <c r="AL491" s="22"/>
      <c r="AM491" s="23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116"/>
      <c r="AZ491" s="39"/>
      <c r="BA491" s="8"/>
      <c r="BB491" s="9"/>
      <c r="BC491" s="9"/>
      <c r="BD491" s="9"/>
      <c r="BE491" s="9"/>
      <c r="BF491" s="9"/>
      <c r="BG491" s="9"/>
      <c r="BH491" s="9"/>
      <c r="BI491" s="9"/>
      <c r="BJ491" s="9"/>
      <c r="BK491" s="2"/>
      <c r="BL491" s="48"/>
      <c r="BM491" s="8"/>
      <c r="BN491" s="8"/>
      <c r="BO491" s="8"/>
      <c r="BP491" s="60"/>
      <c r="BQ491" s="61"/>
      <c r="BR491" s="61"/>
    </row>
    <row r="492" spans="1:70" s="25" customFormat="1">
      <c r="A492" s="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56"/>
      <c r="X492" s="9"/>
      <c r="Y492" s="9"/>
      <c r="Z492" s="9"/>
      <c r="AA492" s="8"/>
      <c r="AB492" s="9"/>
      <c r="AC492" s="9"/>
      <c r="AD492" s="3"/>
      <c r="AE492" s="9"/>
      <c r="AF492" s="9"/>
      <c r="AG492" s="9"/>
      <c r="AH492" s="8"/>
      <c r="AI492" s="22"/>
      <c r="AJ492" s="22"/>
      <c r="AK492" s="22"/>
      <c r="AL492" s="22"/>
      <c r="AM492" s="23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116"/>
      <c r="AZ492" s="39"/>
      <c r="BA492" s="8"/>
      <c r="BB492" s="9"/>
      <c r="BC492" s="9"/>
      <c r="BD492" s="9"/>
      <c r="BE492" s="9"/>
      <c r="BF492" s="9"/>
      <c r="BG492" s="9"/>
      <c r="BH492" s="9"/>
      <c r="BI492" s="9"/>
      <c r="BJ492" s="9"/>
      <c r="BK492" s="2"/>
      <c r="BL492" s="48"/>
      <c r="BM492" s="8"/>
      <c r="BN492" s="8"/>
      <c r="BO492" s="8"/>
      <c r="BP492" s="60"/>
      <c r="BQ492" s="61"/>
      <c r="BR492" s="61"/>
    </row>
    <row r="493" spans="1:70" s="25" customFormat="1">
      <c r="A493" s="8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56"/>
      <c r="X493" s="9"/>
      <c r="Y493" s="9"/>
      <c r="Z493" s="9"/>
      <c r="AA493" s="8"/>
      <c r="AB493" s="9"/>
      <c r="AC493" s="9"/>
      <c r="AD493" s="3"/>
      <c r="AE493" s="9"/>
      <c r="AF493" s="9"/>
      <c r="AG493" s="9"/>
      <c r="AH493" s="8"/>
      <c r="AI493" s="22"/>
      <c r="AJ493" s="22"/>
      <c r="AK493" s="22"/>
      <c r="AL493" s="22"/>
      <c r="AM493" s="23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116"/>
      <c r="AZ493" s="39"/>
      <c r="BA493" s="8"/>
      <c r="BB493" s="9"/>
      <c r="BC493" s="9"/>
      <c r="BD493" s="9"/>
      <c r="BE493" s="9"/>
      <c r="BF493" s="9"/>
      <c r="BG493" s="9"/>
      <c r="BH493" s="9"/>
      <c r="BI493" s="9"/>
      <c r="BJ493" s="9"/>
      <c r="BK493" s="2"/>
      <c r="BL493" s="48"/>
      <c r="BM493" s="8"/>
      <c r="BN493" s="8"/>
      <c r="BO493" s="8"/>
      <c r="BP493" s="60"/>
      <c r="BQ493" s="61"/>
      <c r="BR493" s="61"/>
    </row>
    <row r="494" spans="1:70" s="25" customFormat="1">
      <c r="A494" s="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56"/>
      <c r="X494" s="9"/>
      <c r="Y494" s="9"/>
      <c r="Z494" s="9"/>
      <c r="AA494" s="8"/>
      <c r="AB494" s="9"/>
      <c r="AC494" s="9"/>
      <c r="AD494" s="3"/>
      <c r="AE494" s="9"/>
      <c r="AF494" s="9"/>
      <c r="AG494" s="9"/>
      <c r="AH494" s="8"/>
      <c r="AI494" s="22"/>
      <c r="AJ494" s="22"/>
      <c r="AK494" s="22"/>
      <c r="AL494" s="22"/>
      <c r="AM494" s="23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116"/>
      <c r="AZ494" s="39"/>
      <c r="BA494" s="8"/>
      <c r="BB494" s="9"/>
      <c r="BC494" s="9"/>
      <c r="BD494" s="9"/>
      <c r="BE494" s="9"/>
      <c r="BF494" s="9"/>
      <c r="BG494" s="9"/>
      <c r="BH494" s="9"/>
      <c r="BI494" s="9"/>
      <c r="BJ494" s="9"/>
      <c r="BK494" s="2"/>
      <c r="BL494" s="48"/>
      <c r="BM494" s="8"/>
      <c r="BN494" s="8"/>
      <c r="BO494" s="8"/>
      <c r="BP494" s="60"/>
      <c r="BQ494" s="61"/>
      <c r="BR494" s="61"/>
    </row>
    <row r="495" spans="1:70" s="25" customFormat="1">
      <c r="A495" s="8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56"/>
      <c r="X495" s="9"/>
      <c r="Y495" s="9"/>
      <c r="Z495" s="9"/>
      <c r="AA495" s="8"/>
      <c r="AB495" s="9"/>
      <c r="AC495" s="9"/>
      <c r="AD495" s="3"/>
      <c r="AE495" s="9"/>
      <c r="AF495" s="9"/>
      <c r="AG495" s="9"/>
      <c r="AH495" s="8"/>
      <c r="AI495" s="22"/>
      <c r="AJ495" s="22"/>
      <c r="AK495" s="22"/>
      <c r="AL495" s="22"/>
      <c r="AM495" s="23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116"/>
      <c r="AZ495" s="39"/>
      <c r="BA495" s="8"/>
      <c r="BB495" s="9"/>
      <c r="BC495" s="9"/>
      <c r="BD495" s="9"/>
      <c r="BE495" s="9"/>
      <c r="BF495" s="9"/>
      <c r="BG495" s="9"/>
      <c r="BH495" s="9"/>
      <c r="BI495" s="9"/>
      <c r="BJ495" s="9"/>
      <c r="BK495" s="2"/>
      <c r="BL495" s="48"/>
      <c r="BM495" s="8"/>
      <c r="BN495" s="8"/>
      <c r="BO495" s="8"/>
      <c r="BP495" s="60"/>
      <c r="BQ495" s="61"/>
      <c r="BR495" s="61"/>
    </row>
    <row r="496" spans="1:70" s="25" customFormat="1">
      <c r="A496" s="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56"/>
      <c r="X496" s="9"/>
      <c r="Y496" s="9"/>
      <c r="Z496" s="9"/>
      <c r="AA496" s="8"/>
      <c r="AB496" s="9"/>
      <c r="AC496" s="9"/>
      <c r="AD496" s="3"/>
      <c r="AE496" s="9"/>
      <c r="AF496" s="9"/>
      <c r="AG496" s="9"/>
      <c r="AH496" s="8"/>
      <c r="AI496" s="22"/>
      <c r="AJ496" s="22"/>
      <c r="AK496" s="22"/>
      <c r="AL496" s="22"/>
      <c r="AM496" s="23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116"/>
      <c r="AZ496" s="39"/>
      <c r="BA496" s="8"/>
      <c r="BB496" s="9"/>
      <c r="BC496" s="9"/>
      <c r="BD496" s="9"/>
      <c r="BE496" s="9"/>
      <c r="BF496" s="9"/>
      <c r="BG496" s="9"/>
      <c r="BH496" s="9"/>
      <c r="BI496" s="9"/>
      <c r="BJ496" s="9"/>
      <c r="BK496" s="2"/>
      <c r="BL496" s="48"/>
      <c r="BM496" s="8"/>
      <c r="BN496" s="8"/>
      <c r="BO496" s="8"/>
      <c r="BP496" s="60"/>
      <c r="BQ496" s="61"/>
      <c r="BR496" s="61"/>
    </row>
    <row r="497" spans="1:73" s="25" customFormat="1">
      <c r="A497" s="8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56"/>
      <c r="X497" s="9"/>
      <c r="Y497" s="9"/>
      <c r="Z497" s="9"/>
      <c r="AA497" s="8"/>
      <c r="AB497" s="9"/>
      <c r="AC497" s="9"/>
      <c r="AD497" s="3"/>
      <c r="AE497" s="9"/>
      <c r="AF497" s="9"/>
      <c r="AG497" s="9"/>
      <c r="AH497" s="8"/>
      <c r="AI497" s="22"/>
      <c r="AJ497" s="22"/>
      <c r="AK497" s="22"/>
      <c r="AL497" s="22"/>
      <c r="AM497" s="23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116"/>
      <c r="AZ497" s="39"/>
      <c r="BA497" s="8"/>
      <c r="BB497" s="9"/>
      <c r="BC497" s="9"/>
      <c r="BD497" s="9"/>
      <c r="BE497" s="9"/>
      <c r="BF497" s="9"/>
      <c r="BG497" s="9"/>
      <c r="BH497" s="9"/>
      <c r="BI497" s="9"/>
      <c r="BJ497" s="9"/>
      <c r="BK497" s="2"/>
      <c r="BL497" s="48"/>
      <c r="BM497" s="8"/>
      <c r="BN497" s="8"/>
      <c r="BO497" s="8"/>
      <c r="BP497" s="60"/>
      <c r="BQ497" s="61"/>
      <c r="BR497" s="61"/>
    </row>
    <row r="498" spans="1:73" s="25" customFormat="1">
      <c r="A498" s="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56"/>
      <c r="X498" s="9"/>
      <c r="Y498" s="9"/>
      <c r="Z498" s="9"/>
      <c r="AA498" s="8"/>
      <c r="AB498" s="9"/>
      <c r="AC498" s="9"/>
      <c r="AD498" s="3"/>
      <c r="AE498" s="9"/>
      <c r="AF498" s="9"/>
      <c r="AG498" s="9"/>
      <c r="AH498" s="8"/>
      <c r="AI498" s="22"/>
      <c r="AJ498" s="22"/>
      <c r="AK498" s="22"/>
      <c r="AL498" s="22"/>
      <c r="AM498" s="23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116"/>
      <c r="AZ498" s="39"/>
      <c r="BA498" s="8"/>
      <c r="BB498" s="9"/>
      <c r="BC498" s="9"/>
      <c r="BD498" s="9"/>
      <c r="BE498" s="9"/>
      <c r="BF498" s="9"/>
      <c r="BG498" s="9"/>
      <c r="BH498" s="9"/>
      <c r="BI498" s="9"/>
      <c r="BJ498" s="9"/>
      <c r="BK498" s="2"/>
      <c r="BL498" s="48"/>
      <c r="BM498" s="8"/>
      <c r="BN498" s="8"/>
      <c r="BO498" s="8"/>
      <c r="BP498" s="60"/>
      <c r="BQ498" s="61"/>
      <c r="BR498" s="61"/>
    </row>
    <row r="499" spans="1:73" s="25" customFormat="1">
      <c r="A499" s="8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56"/>
      <c r="X499" s="9"/>
      <c r="Y499" s="9"/>
      <c r="Z499" s="9"/>
      <c r="AA499" s="8"/>
      <c r="AB499" s="9"/>
      <c r="AC499" s="9"/>
      <c r="AD499" s="3"/>
      <c r="AE499" s="9"/>
      <c r="AF499" s="9"/>
      <c r="AG499" s="9"/>
      <c r="AH499" s="8"/>
      <c r="AI499" s="22"/>
      <c r="AJ499" s="22"/>
      <c r="AK499" s="22"/>
      <c r="AL499" s="22"/>
      <c r="AM499" s="23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116"/>
      <c r="AZ499" s="39"/>
      <c r="BA499" s="8"/>
      <c r="BB499" s="9"/>
      <c r="BC499" s="9"/>
      <c r="BD499" s="9"/>
      <c r="BE499" s="9"/>
      <c r="BF499" s="9"/>
      <c r="BG499" s="9"/>
      <c r="BH499" s="9"/>
      <c r="BI499" s="9"/>
      <c r="BJ499" s="9"/>
      <c r="BK499" s="2"/>
      <c r="BL499" s="48"/>
      <c r="BM499" s="8"/>
      <c r="BN499" s="8"/>
      <c r="BO499" s="8"/>
      <c r="BP499" s="60"/>
      <c r="BQ499" s="61"/>
      <c r="BR499" s="61"/>
    </row>
    <row r="500" spans="1:73" s="25" customFormat="1">
      <c r="A500" s="8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56"/>
      <c r="X500" s="9"/>
      <c r="Y500" s="9"/>
      <c r="Z500" s="9"/>
      <c r="AA500" s="8"/>
      <c r="AB500" s="9"/>
      <c r="AC500" s="9"/>
      <c r="AD500" s="3"/>
      <c r="AE500" s="9"/>
      <c r="AF500" s="9"/>
      <c r="AG500" s="9"/>
      <c r="AH500" s="8"/>
      <c r="AI500" s="22"/>
      <c r="AJ500" s="22"/>
      <c r="AK500" s="22"/>
      <c r="AL500" s="22"/>
      <c r="AM500" s="23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116"/>
      <c r="AZ500" s="39"/>
      <c r="BA500" s="8"/>
      <c r="BB500" s="9"/>
      <c r="BC500" s="9"/>
      <c r="BD500" s="9"/>
      <c r="BE500" s="9"/>
      <c r="BF500" s="9"/>
      <c r="BG500" s="9"/>
      <c r="BH500" s="9"/>
      <c r="BI500" s="9"/>
      <c r="BJ500" s="9"/>
      <c r="BK500" s="2"/>
      <c r="BL500" s="48"/>
      <c r="BM500" s="8"/>
      <c r="BN500" s="8"/>
      <c r="BO500" s="8"/>
      <c r="BP500" s="60"/>
      <c r="BQ500" s="61"/>
      <c r="BR500" s="61"/>
    </row>
    <row r="501" spans="1:73" s="25" customFormat="1">
      <c r="A501" s="8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56"/>
      <c r="X501" s="9"/>
      <c r="Y501" s="9"/>
      <c r="Z501" s="9"/>
      <c r="AA501" s="8"/>
      <c r="AB501" s="9"/>
      <c r="AC501" s="9"/>
      <c r="AD501" s="3"/>
      <c r="AE501" s="9"/>
      <c r="AF501" s="9"/>
      <c r="AG501" s="9"/>
      <c r="AH501" s="8"/>
      <c r="AI501" s="22"/>
      <c r="AJ501" s="22"/>
      <c r="AK501" s="22"/>
      <c r="AL501" s="22"/>
      <c r="AM501" s="23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116"/>
      <c r="AZ501" s="39"/>
      <c r="BA501" s="8"/>
      <c r="BB501" s="9"/>
      <c r="BC501" s="9"/>
      <c r="BD501" s="9"/>
      <c r="BE501" s="9"/>
      <c r="BF501" s="9"/>
      <c r="BG501" s="9"/>
      <c r="BH501" s="9"/>
      <c r="BI501" s="9"/>
      <c r="BJ501" s="9"/>
      <c r="BK501" s="2"/>
      <c r="BL501" s="48"/>
      <c r="BM501" s="8"/>
      <c r="BN501" s="8"/>
      <c r="BO501" s="8"/>
      <c r="BP501" s="60"/>
      <c r="BQ501" s="61"/>
      <c r="BR501" s="61"/>
    </row>
    <row r="502" spans="1:73" s="25" customFormat="1">
      <c r="A502" s="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56"/>
      <c r="X502" s="9"/>
      <c r="Y502" s="9"/>
      <c r="Z502" s="9"/>
      <c r="AA502" s="8"/>
      <c r="AB502" s="9"/>
      <c r="AC502" s="9"/>
      <c r="AD502" s="3"/>
      <c r="AE502" s="9"/>
      <c r="AF502" s="9"/>
      <c r="AG502" s="9"/>
      <c r="AH502" s="8"/>
      <c r="AI502" s="22"/>
      <c r="AJ502" s="22"/>
      <c r="AK502" s="22"/>
      <c r="AL502" s="22"/>
      <c r="AM502" s="23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116"/>
      <c r="AZ502" s="39"/>
      <c r="BA502" s="8"/>
      <c r="BB502" s="9"/>
      <c r="BC502" s="9"/>
      <c r="BD502" s="9"/>
      <c r="BE502" s="9"/>
      <c r="BF502" s="9"/>
      <c r="BG502" s="9"/>
      <c r="BH502" s="9"/>
      <c r="BI502" s="9"/>
      <c r="BJ502" s="9"/>
      <c r="BK502" s="2"/>
      <c r="BL502" s="48"/>
      <c r="BM502" s="8"/>
      <c r="BN502" s="8"/>
      <c r="BO502" s="8"/>
      <c r="BP502" s="60"/>
      <c r="BQ502" s="61"/>
      <c r="BR502" s="61"/>
    </row>
    <row r="503" spans="1:73" s="25" customFormat="1">
      <c r="A503" s="8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56"/>
      <c r="X503" s="9"/>
      <c r="Y503" s="9"/>
      <c r="Z503" s="9"/>
      <c r="AA503" s="8"/>
      <c r="AB503" s="9"/>
      <c r="AC503" s="9"/>
      <c r="AD503" s="3"/>
      <c r="AE503" s="9"/>
      <c r="AF503" s="9"/>
      <c r="AG503" s="9"/>
      <c r="AH503" s="8"/>
      <c r="AI503" s="22"/>
      <c r="AJ503" s="22"/>
      <c r="AK503" s="22"/>
      <c r="AL503" s="22"/>
      <c r="AM503" s="23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116"/>
      <c r="AZ503" s="39"/>
      <c r="BA503" s="8"/>
      <c r="BB503" s="9"/>
      <c r="BC503" s="9"/>
      <c r="BD503" s="9"/>
      <c r="BE503" s="9"/>
      <c r="BF503" s="9"/>
      <c r="BG503" s="9"/>
      <c r="BH503" s="9"/>
      <c r="BI503" s="9"/>
      <c r="BJ503" s="9"/>
      <c r="BK503" s="2"/>
      <c r="BL503" s="48"/>
      <c r="BM503" s="8"/>
      <c r="BN503" s="8"/>
      <c r="BO503" s="8"/>
      <c r="BP503" s="60"/>
      <c r="BQ503" s="61"/>
      <c r="BR503" s="61"/>
    </row>
    <row r="504" spans="1:73" s="25" customFormat="1">
      <c r="A504" s="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56"/>
      <c r="X504" s="9"/>
      <c r="Y504" s="9"/>
      <c r="Z504" s="9"/>
      <c r="AA504" s="8"/>
      <c r="AB504" s="9"/>
      <c r="AC504" s="9"/>
      <c r="AD504" s="3"/>
      <c r="AE504" s="9"/>
      <c r="AF504" s="9"/>
      <c r="AG504" s="9"/>
      <c r="AH504" s="8"/>
      <c r="AI504" s="22"/>
      <c r="AJ504" s="22"/>
      <c r="AK504" s="22"/>
      <c r="AL504" s="22"/>
      <c r="AM504" s="23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116"/>
      <c r="AZ504" s="39"/>
      <c r="BA504" s="8"/>
      <c r="BB504" s="9"/>
      <c r="BC504" s="9"/>
      <c r="BD504" s="9"/>
      <c r="BE504" s="9"/>
      <c r="BF504" s="9"/>
      <c r="BG504" s="9"/>
      <c r="BH504" s="9"/>
      <c r="BI504" s="9"/>
      <c r="BJ504" s="9"/>
      <c r="BK504" s="2"/>
      <c r="BL504" s="48"/>
      <c r="BM504" s="8"/>
      <c r="BN504" s="8"/>
      <c r="BO504" s="8"/>
      <c r="BP504" s="60"/>
      <c r="BQ504" s="61"/>
      <c r="BR504" s="61"/>
    </row>
    <row r="505" spans="1:73" s="25" customFormat="1">
      <c r="A505" s="8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56"/>
      <c r="X505" s="9"/>
      <c r="Y505" s="9"/>
      <c r="Z505" s="9"/>
      <c r="AA505" s="8"/>
      <c r="AB505" s="9"/>
      <c r="AC505" s="9"/>
      <c r="AD505" s="3"/>
      <c r="AE505" s="9"/>
      <c r="AF505" s="9"/>
      <c r="AG505" s="9"/>
      <c r="AH505" s="8"/>
      <c r="AI505" s="22"/>
      <c r="AJ505" s="22"/>
      <c r="AK505" s="22"/>
      <c r="AL505" s="22"/>
      <c r="AM505" s="23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116"/>
      <c r="AZ505" s="39"/>
      <c r="BA505" s="8"/>
      <c r="BB505" s="9"/>
      <c r="BC505" s="9"/>
      <c r="BD505" s="9"/>
      <c r="BE505" s="9"/>
      <c r="BF505" s="9"/>
      <c r="BG505" s="9"/>
      <c r="BH505" s="9"/>
      <c r="BI505" s="9"/>
      <c r="BJ505" s="9"/>
      <c r="BK505" s="2"/>
      <c r="BL505" s="48"/>
      <c r="BM505" s="8"/>
      <c r="BN505" s="8"/>
      <c r="BO505" s="8"/>
      <c r="BP505" s="60"/>
      <c r="BQ505" s="61"/>
      <c r="BR505" s="61"/>
    </row>
    <row r="506" spans="1:73" s="25" customFormat="1">
      <c r="A506" s="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56"/>
      <c r="X506" s="9"/>
      <c r="Y506" s="9"/>
      <c r="Z506" s="9"/>
      <c r="AA506" s="8"/>
      <c r="AB506" s="9"/>
      <c r="AC506" s="9"/>
      <c r="AD506" s="3"/>
      <c r="AE506" s="9"/>
      <c r="AF506" s="9"/>
      <c r="AG506" s="9"/>
      <c r="AH506" s="8"/>
      <c r="AI506" s="22"/>
      <c r="AJ506" s="22"/>
      <c r="AK506" s="22"/>
      <c r="AL506" s="22"/>
      <c r="AM506" s="23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116"/>
      <c r="AZ506" s="39"/>
      <c r="BA506" s="8"/>
      <c r="BB506" s="9"/>
      <c r="BC506" s="9"/>
      <c r="BD506" s="9"/>
      <c r="BE506" s="9"/>
      <c r="BF506" s="9"/>
      <c r="BG506" s="9"/>
      <c r="BH506" s="9"/>
      <c r="BI506" s="9"/>
      <c r="BJ506" s="9"/>
      <c r="BK506" s="2"/>
      <c r="BL506" s="48"/>
      <c r="BM506" s="8"/>
      <c r="BN506" s="8"/>
      <c r="BO506" s="8"/>
      <c r="BP506" s="60"/>
      <c r="BQ506" s="61"/>
      <c r="BR506" s="61"/>
    </row>
    <row r="507" spans="1:73" s="25" customFormat="1">
      <c r="A507" s="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56"/>
      <c r="X507" s="9"/>
      <c r="Y507" s="9"/>
      <c r="Z507" s="9"/>
      <c r="AA507" s="8"/>
      <c r="AB507" s="9"/>
      <c r="AC507" s="9"/>
      <c r="AD507" s="3"/>
      <c r="AE507" s="9"/>
      <c r="AF507" s="9"/>
      <c r="AG507" s="9"/>
      <c r="AH507" s="8"/>
      <c r="AI507" s="22"/>
      <c r="AJ507" s="22"/>
      <c r="AK507" s="22"/>
      <c r="AL507" s="22"/>
      <c r="AM507" s="23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116"/>
      <c r="AZ507" s="39"/>
      <c r="BA507" s="8"/>
      <c r="BB507" s="9"/>
      <c r="BC507" s="9"/>
      <c r="BD507" s="9"/>
      <c r="BE507" s="9"/>
      <c r="BF507" s="9"/>
      <c r="BG507" s="9"/>
      <c r="BH507" s="9"/>
      <c r="BI507" s="9"/>
      <c r="BJ507" s="9"/>
      <c r="BK507" s="2"/>
      <c r="BL507" s="48"/>
      <c r="BM507" s="8"/>
      <c r="BN507" s="8"/>
      <c r="BO507" s="8"/>
      <c r="BP507" s="60"/>
      <c r="BQ507" s="61"/>
      <c r="BR507" s="61"/>
    </row>
    <row r="508" spans="1:73" s="25" customFormat="1">
      <c r="A508" s="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56"/>
      <c r="X508" s="9"/>
      <c r="Y508" s="9"/>
      <c r="Z508" s="9"/>
      <c r="AA508" s="8"/>
      <c r="AB508" s="9"/>
      <c r="AC508" s="9"/>
      <c r="AD508" s="3"/>
      <c r="AE508" s="9"/>
      <c r="AF508" s="9"/>
      <c r="AG508" s="9"/>
      <c r="AH508" s="8"/>
      <c r="AI508" s="22"/>
      <c r="AJ508" s="22"/>
      <c r="AK508" s="22"/>
      <c r="AL508" s="22"/>
      <c r="AM508" s="23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116"/>
      <c r="AZ508" s="39"/>
      <c r="BA508" s="8"/>
      <c r="BB508" s="9"/>
      <c r="BC508" s="9"/>
      <c r="BD508" s="9"/>
      <c r="BE508" s="9"/>
      <c r="BF508" s="9"/>
      <c r="BG508" s="9"/>
      <c r="BH508" s="9"/>
      <c r="BI508" s="9"/>
      <c r="BJ508" s="9"/>
      <c r="BK508" s="2"/>
      <c r="BL508" s="48"/>
      <c r="BM508" s="8"/>
      <c r="BN508" s="8"/>
      <c r="BO508" s="8"/>
      <c r="BP508" s="60"/>
      <c r="BQ508" s="61"/>
      <c r="BR508" s="61"/>
    </row>
    <row r="509" spans="1:73" s="25" customFormat="1">
      <c r="A509" s="8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56"/>
      <c r="X509" s="9"/>
      <c r="Y509" s="9"/>
      <c r="Z509" s="9"/>
      <c r="AA509" s="8"/>
      <c r="AB509" s="9"/>
      <c r="AC509" s="9"/>
      <c r="AD509" s="3"/>
      <c r="AE509" s="9"/>
      <c r="AF509" s="9"/>
      <c r="AG509" s="9"/>
      <c r="AH509" s="8"/>
      <c r="AI509" s="22"/>
      <c r="AJ509" s="22"/>
      <c r="AK509" s="22"/>
      <c r="AL509" s="22"/>
      <c r="AM509" s="23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116"/>
      <c r="AZ509" s="39"/>
      <c r="BA509" s="8"/>
      <c r="BB509" s="9"/>
      <c r="BC509" s="9"/>
      <c r="BD509" s="9"/>
      <c r="BE509" s="9"/>
      <c r="BF509" s="9"/>
      <c r="BG509" s="9"/>
      <c r="BH509" s="9"/>
      <c r="BI509" s="9"/>
      <c r="BJ509" s="9"/>
      <c r="BK509" s="2"/>
      <c r="BL509" s="48"/>
      <c r="BM509" s="8"/>
      <c r="BN509" s="8"/>
      <c r="BO509" s="8"/>
      <c r="BP509" s="60"/>
      <c r="BQ509" s="61"/>
      <c r="BR509" s="61"/>
    </row>
    <row r="510" spans="1:73" s="25" customFormat="1">
      <c r="A510" s="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56"/>
      <c r="X510" s="9"/>
      <c r="Y510" s="9"/>
      <c r="Z510" s="9"/>
      <c r="AA510" s="8"/>
      <c r="AB510" s="9"/>
      <c r="AC510" s="9"/>
      <c r="AD510" s="3"/>
      <c r="AE510" s="9"/>
      <c r="AF510" s="9"/>
      <c r="AG510" s="9"/>
      <c r="AH510" s="8"/>
      <c r="AI510" s="22"/>
      <c r="AJ510" s="22"/>
      <c r="AK510" s="22"/>
      <c r="AL510" s="22"/>
      <c r="AM510" s="23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116"/>
      <c r="AZ510" s="39"/>
      <c r="BA510" s="8"/>
      <c r="BB510" s="9"/>
      <c r="BC510" s="9"/>
      <c r="BD510" s="9"/>
      <c r="BE510" s="9"/>
      <c r="BF510" s="9"/>
      <c r="BG510" s="9"/>
      <c r="BH510" s="9"/>
      <c r="BI510" s="9"/>
      <c r="BJ510" s="9"/>
      <c r="BK510" s="2"/>
      <c r="BL510" s="48"/>
      <c r="BM510" s="8"/>
      <c r="BN510" s="8"/>
      <c r="BO510" s="8"/>
      <c r="BP510" s="60"/>
      <c r="BQ510" s="61"/>
      <c r="BR510" s="61"/>
    </row>
    <row r="511" spans="1:73" s="25" customFormat="1">
      <c r="A511" s="8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56"/>
      <c r="X511" s="9"/>
      <c r="Y511" s="9"/>
      <c r="Z511" s="9"/>
      <c r="AA511" s="8"/>
      <c r="AB511" s="9"/>
      <c r="AC511" s="9"/>
      <c r="AD511" s="3"/>
      <c r="AE511" s="9"/>
      <c r="AF511" s="9"/>
      <c r="AG511" s="9"/>
      <c r="AH511" s="8"/>
      <c r="AI511" s="22"/>
      <c r="AJ511" s="22"/>
      <c r="AK511" s="22"/>
      <c r="AL511" s="22"/>
      <c r="AM511" s="23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116"/>
      <c r="AZ511" s="39"/>
      <c r="BA511" s="8"/>
      <c r="BB511" s="9"/>
      <c r="BC511" s="9"/>
      <c r="BD511" s="9"/>
      <c r="BE511" s="9"/>
      <c r="BF511" s="9"/>
      <c r="BG511" s="9"/>
      <c r="BH511" s="9"/>
      <c r="BI511" s="9"/>
      <c r="BJ511" s="9"/>
      <c r="BK511" s="2"/>
      <c r="BL511" s="48"/>
      <c r="BM511" s="8"/>
      <c r="BN511" s="8"/>
      <c r="BO511" s="8"/>
      <c r="BP511" s="60"/>
      <c r="BQ511" s="61"/>
      <c r="BR511" s="61"/>
    </row>
    <row r="512" spans="1:73" s="25" customFormat="1">
      <c r="A512" s="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56"/>
      <c r="X512" s="9"/>
      <c r="Y512" s="9"/>
      <c r="Z512" s="9"/>
      <c r="AA512" s="8"/>
      <c r="AB512" s="9"/>
      <c r="AC512" s="9"/>
      <c r="AD512" s="3"/>
      <c r="AE512" s="9"/>
      <c r="AF512" s="93"/>
      <c r="AG512" s="9"/>
      <c r="AH512" s="8"/>
      <c r="AI512" s="22"/>
      <c r="AJ512" s="22"/>
      <c r="AK512" s="22"/>
      <c r="AL512" s="22"/>
      <c r="AM512" s="23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117"/>
      <c r="AZ512" s="39"/>
      <c r="BA512" s="8"/>
      <c r="BB512" s="9"/>
      <c r="BC512" s="9"/>
      <c r="BD512" s="9"/>
      <c r="BE512" s="9"/>
      <c r="BF512" s="9"/>
      <c r="BG512" s="9"/>
      <c r="BH512" s="9"/>
      <c r="BI512" s="9"/>
      <c r="BJ512" s="9"/>
      <c r="BK512" s="2"/>
      <c r="BL512" s="48"/>
      <c r="BM512" s="8"/>
      <c r="BN512" s="8"/>
      <c r="BO512" s="8"/>
      <c r="BP512" s="60"/>
      <c r="BQ512" s="61"/>
      <c r="BR512" s="61"/>
      <c r="BU512" s="25">
        <v>2</v>
      </c>
    </row>
    <row r="513" spans="1:70" s="25" customFormat="1">
      <c r="A513" s="8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56"/>
      <c r="X513" s="9"/>
      <c r="Y513" s="9"/>
      <c r="Z513" s="9"/>
      <c r="AA513" s="8"/>
      <c r="AB513" s="9"/>
      <c r="AC513" s="9"/>
      <c r="AD513" s="3"/>
      <c r="AE513" s="9"/>
      <c r="AF513" s="9"/>
      <c r="AG513" s="9"/>
      <c r="AH513" s="8"/>
      <c r="AI513" s="22"/>
      <c r="AJ513" s="22"/>
      <c r="AK513" s="22"/>
      <c r="AL513" s="22"/>
      <c r="AM513" s="23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116"/>
      <c r="AZ513" s="39"/>
      <c r="BA513" s="8"/>
      <c r="BB513" s="9"/>
      <c r="BC513" s="9"/>
      <c r="BD513" s="9"/>
      <c r="BE513" s="9"/>
      <c r="BF513" s="9"/>
      <c r="BG513" s="9"/>
      <c r="BH513" s="9"/>
      <c r="BI513" s="9"/>
      <c r="BJ513" s="9"/>
      <c r="BK513" s="2"/>
      <c r="BL513" s="48"/>
      <c r="BM513" s="8"/>
      <c r="BN513" s="8"/>
      <c r="BO513" s="8"/>
      <c r="BP513" s="60"/>
      <c r="BQ513" s="61"/>
      <c r="BR513" s="61"/>
    </row>
    <row r="514" spans="1:70" s="25" customFormat="1">
      <c r="A514" s="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56"/>
      <c r="X514" s="9"/>
      <c r="Y514" s="9"/>
      <c r="Z514" s="9"/>
      <c r="AA514" s="8"/>
      <c r="AB514" s="9"/>
      <c r="AC514" s="9"/>
      <c r="AD514" s="3"/>
      <c r="AE514" s="9"/>
      <c r="AF514" s="9"/>
      <c r="AG514" s="9"/>
      <c r="AH514" s="8"/>
      <c r="AI514" s="22"/>
      <c r="AJ514" s="22"/>
      <c r="AK514" s="22"/>
      <c r="AL514" s="22"/>
      <c r="AM514" s="23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116"/>
      <c r="AZ514" s="39"/>
      <c r="BA514" s="8"/>
      <c r="BB514" s="9"/>
      <c r="BC514" s="9"/>
      <c r="BD514" s="9"/>
      <c r="BE514" s="9"/>
      <c r="BF514" s="9"/>
      <c r="BG514" s="9"/>
      <c r="BH514" s="9"/>
      <c r="BI514" s="9"/>
      <c r="BJ514" s="9"/>
      <c r="BK514" s="2"/>
      <c r="BL514" s="48"/>
      <c r="BM514" s="8"/>
      <c r="BN514" s="8"/>
      <c r="BO514" s="8"/>
      <c r="BP514" s="60"/>
      <c r="BQ514" s="61"/>
      <c r="BR514" s="61"/>
    </row>
    <row r="515" spans="1:70" s="25" customFormat="1">
      <c r="A515" s="8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56"/>
      <c r="X515" s="9"/>
      <c r="Y515" s="9"/>
      <c r="Z515" s="9"/>
      <c r="AA515" s="8"/>
      <c r="AB515" s="9"/>
      <c r="AC515" s="9"/>
      <c r="AD515" s="3"/>
      <c r="AE515" s="9"/>
      <c r="AF515" s="9"/>
      <c r="AG515" s="9"/>
      <c r="AH515" s="8"/>
      <c r="AI515" s="22"/>
      <c r="AJ515" s="22"/>
      <c r="AK515" s="22"/>
      <c r="AL515" s="22"/>
      <c r="AM515" s="23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116"/>
      <c r="AZ515" s="39"/>
      <c r="BA515" s="8"/>
      <c r="BB515" s="9"/>
      <c r="BC515" s="9"/>
      <c r="BD515" s="9"/>
      <c r="BE515" s="9"/>
      <c r="BF515" s="9"/>
      <c r="BG515" s="9"/>
      <c r="BH515" s="9"/>
      <c r="BI515" s="9"/>
      <c r="BJ515" s="9"/>
      <c r="BK515" s="2"/>
      <c r="BL515" s="48"/>
      <c r="BM515" s="8"/>
      <c r="BN515" s="8"/>
      <c r="BO515" s="8"/>
      <c r="BP515" s="60"/>
      <c r="BQ515" s="61"/>
      <c r="BR515" s="61"/>
    </row>
    <row r="516" spans="1:70" s="25" customFormat="1">
      <c r="A516" s="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56"/>
      <c r="X516" s="9"/>
      <c r="Y516" s="9"/>
      <c r="Z516" s="9"/>
      <c r="AA516" s="8"/>
      <c r="AB516" s="9"/>
      <c r="AC516" s="9"/>
      <c r="AD516" s="3"/>
      <c r="AE516" s="9"/>
      <c r="AF516" s="9"/>
      <c r="AG516" s="9"/>
      <c r="AH516" s="8"/>
      <c r="AI516" s="22"/>
      <c r="AJ516" s="22"/>
      <c r="AK516" s="22"/>
      <c r="AL516" s="22"/>
      <c r="AM516" s="23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116"/>
      <c r="AZ516" s="39"/>
      <c r="BA516" s="8"/>
      <c r="BB516" s="9"/>
      <c r="BC516" s="9"/>
      <c r="BD516" s="9"/>
      <c r="BE516" s="9"/>
      <c r="BF516" s="9"/>
      <c r="BG516" s="9"/>
      <c r="BH516" s="9"/>
      <c r="BI516" s="9"/>
      <c r="BJ516" s="9"/>
      <c r="BK516" s="2"/>
      <c r="BL516" s="48"/>
      <c r="BM516" s="8"/>
      <c r="BN516" s="8"/>
      <c r="BO516" s="8"/>
      <c r="BP516" s="60"/>
      <c r="BQ516" s="61"/>
      <c r="BR516" s="61"/>
    </row>
    <row r="517" spans="1:70" s="25" customFormat="1">
      <c r="A517" s="8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56"/>
      <c r="X517" s="9"/>
      <c r="Y517" s="9"/>
      <c r="Z517" s="9"/>
      <c r="AA517" s="8"/>
      <c r="AB517" s="9"/>
      <c r="AC517" s="9"/>
      <c r="AD517" s="3"/>
      <c r="AE517" s="9"/>
      <c r="AF517" s="9"/>
      <c r="AG517" s="9"/>
      <c r="AH517" s="8"/>
      <c r="AI517" s="22"/>
      <c r="AJ517" s="22"/>
      <c r="AK517" s="22"/>
      <c r="AL517" s="22"/>
      <c r="AM517" s="23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116"/>
      <c r="AZ517" s="39"/>
      <c r="BA517" s="8"/>
      <c r="BB517" s="9"/>
      <c r="BC517" s="9"/>
      <c r="BD517" s="9"/>
      <c r="BE517" s="9"/>
      <c r="BF517" s="9"/>
      <c r="BG517" s="9"/>
      <c r="BH517" s="9"/>
      <c r="BI517" s="9"/>
      <c r="BJ517" s="9"/>
      <c r="BK517" s="2"/>
      <c r="BL517" s="48"/>
      <c r="BM517" s="8"/>
      <c r="BN517" s="8"/>
      <c r="BO517" s="8"/>
      <c r="BP517" s="60"/>
      <c r="BQ517" s="61"/>
      <c r="BR517" s="61"/>
    </row>
    <row r="518" spans="1:70" s="25" customFormat="1">
      <c r="A518" s="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56"/>
      <c r="X518" s="9"/>
      <c r="Y518" s="9"/>
      <c r="Z518" s="9"/>
      <c r="AA518" s="8"/>
      <c r="AB518" s="9"/>
      <c r="AC518" s="9"/>
      <c r="AD518" s="3"/>
      <c r="AE518" s="9"/>
      <c r="AF518" s="9"/>
      <c r="AG518" s="9"/>
      <c r="AH518" s="8"/>
      <c r="AI518" s="22"/>
      <c r="AJ518" s="22"/>
      <c r="AK518" s="22"/>
      <c r="AL518" s="22"/>
      <c r="AM518" s="23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116"/>
      <c r="AZ518" s="39"/>
      <c r="BA518" s="8"/>
      <c r="BB518" s="9"/>
      <c r="BC518" s="9"/>
      <c r="BD518" s="9"/>
      <c r="BE518" s="9"/>
      <c r="BF518" s="9"/>
      <c r="BG518" s="9"/>
      <c r="BH518" s="9"/>
      <c r="BI518" s="9"/>
      <c r="BJ518" s="9"/>
      <c r="BK518" s="2"/>
      <c r="BL518" s="48"/>
      <c r="BM518" s="8"/>
      <c r="BN518" s="8"/>
      <c r="BO518" s="8"/>
      <c r="BP518" s="60"/>
      <c r="BQ518" s="61"/>
      <c r="BR518" s="61"/>
    </row>
    <row r="519" spans="1:70" s="25" customFormat="1">
      <c r="A519" s="8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56"/>
      <c r="X519" s="9"/>
      <c r="Y519" s="9"/>
      <c r="Z519" s="9"/>
      <c r="AA519" s="8"/>
      <c r="AB519" s="9"/>
      <c r="AC519" s="9"/>
      <c r="AD519" s="3"/>
      <c r="AE519" s="9"/>
      <c r="AF519" s="9"/>
      <c r="AG519" s="9"/>
      <c r="AH519" s="8"/>
      <c r="AI519" s="22"/>
      <c r="AJ519" s="22"/>
      <c r="AK519" s="22"/>
      <c r="AL519" s="22"/>
      <c r="AM519" s="23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116"/>
      <c r="AZ519" s="39"/>
      <c r="BA519" s="8"/>
      <c r="BB519" s="9"/>
      <c r="BC519" s="9"/>
      <c r="BD519" s="9"/>
      <c r="BE519" s="9"/>
      <c r="BF519" s="9"/>
      <c r="BG519" s="9"/>
      <c r="BH519" s="9"/>
      <c r="BI519" s="9"/>
      <c r="BJ519" s="9"/>
      <c r="BK519" s="2"/>
      <c r="BL519" s="48"/>
      <c r="BM519" s="8"/>
      <c r="BN519" s="8"/>
      <c r="BO519" s="8"/>
      <c r="BP519" s="60"/>
      <c r="BQ519" s="61"/>
      <c r="BR519" s="61"/>
    </row>
    <row r="520" spans="1:70" s="25" customFormat="1">
      <c r="A520" s="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56"/>
      <c r="X520" s="9"/>
      <c r="Y520" s="9"/>
      <c r="Z520" s="9"/>
      <c r="AA520" s="8"/>
      <c r="AB520" s="9"/>
      <c r="AC520" s="9"/>
      <c r="AD520" s="3"/>
      <c r="AE520" s="9"/>
      <c r="AF520" s="9"/>
      <c r="AG520" s="9"/>
      <c r="AH520" s="8"/>
      <c r="AI520" s="22"/>
      <c r="AJ520" s="22"/>
      <c r="AK520" s="22"/>
      <c r="AL520" s="22"/>
      <c r="AM520" s="23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116"/>
      <c r="AZ520" s="39"/>
      <c r="BA520" s="8"/>
      <c r="BB520" s="9"/>
      <c r="BC520" s="9"/>
      <c r="BD520" s="9"/>
      <c r="BE520" s="9"/>
      <c r="BF520" s="9"/>
      <c r="BG520" s="9"/>
      <c r="BH520" s="9"/>
      <c r="BI520" s="9"/>
      <c r="BJ520" s="9"/>
      <c r="BK520" s="2"/>
      <c r="BL520" s="48"/>
      <c r="BM520" s="8"/>
      <c r="BN520" s="8"/>
      <c r="BO520" s="8"/>
      <c r="BP520" s="60"/>
      <c r="BQ520" s="61"/>
      <c r="BR520" s="61"/>
    </row>
    <row r="521" spans="1:70" s="25" customFormat="1">
      <c r="A521" s="8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56"/>
      <c r="X521" s="9"/>
      <c r="Y521" s="9"/>
      <c r="Z521" s="9"/>
      <c r="AA521" s="8"/>
      <c r="AB521" s="9"/>
      <c r="AC521" s="9"/>
      <c r="AD521" s="3"/>
      <c r="AE521" s="9"/>
      <c r="AF521" s="9"/>
      <c r="AG521" s="9"/>
      <c r="AH521" s="8"/>
      <c r="AI521" s="22"/>
      <c r="AJ521" s="22"/>
      <c r="AK521" s="22"/>
      <c r="AL521" s="22"/>
      <c r="AM521" s="23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116"/>
      <c r="AZ521" s="39"/>
      <c r="BA521" s="8"/>
      <c r="BB521" s="9"/>
      <c r="BC521" s="9"/>
      <c r="BD521" s="9"/>
      <c r="BE521" s="9"/>
      <c r="BF521" s="9"/>
      <c r="BG521" s="9"/>
      <c r="BH521" s="9"/>
      <c r="BI521" s="9"/>
      <c r="BJ521" s="9"/>
      <c r="BK521" s="2"/>
      <c r="BL521" s="48"/>
      <c r="BM521" s="8"/>
      <c r="BN521" s="8"/>
      <c r="BO521" s="8"/>
      <c r="BP521" s="60"/>
      <c r="BQ521" s="61"/>
      <c r="BR521" s="61"/>
    </row>
    <row r="522" spans="1:70" s="25" customFormat="1">
      <c r="A522" s="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56"/>
      <c r="X522" s="9"/>
      <c r="Y522" s="9"/>
      <c r="Z522" s="9"/>
      <c r="AA522" s="8"/>
      <c r="AB522" s="9"/>
      <c r="AC522" s="9"/>
      <c r="AD522" s="3"/>
      <c r="AE522" s="9"/>
      <c r="AF522" s="9"/>
      <c r="AG522" s="9"/>
      <c r="AH522" s="8"/>
      <c r="AI522" s="22"/>
      <c r="AJ522" s="22"/>
      <c r="AK522" s="22"/>
      <c r="AL522" s="22"/>
      <c r="AM522" s="23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116"/>
      <c r="AZ522" s="39"/>
      <c r="BA522" s="8"/>
      <c r="BB522" s="9"/>
      <c r="BC522" s="9"/>
      <c r="BD522" s="9"/>
      <c r="BE522" s="9"/>
      <c r="BF522" s="9"/>
      <c r="BG522" s="9"/>
      <c r="BH522" s="9"/>
      <c r="BI522" s="9"/>
      <c r="BJ522" s="9"/>
      <c r="BK522" s="2"/>
      <c r="BL522" s="48"/>
      <c r="BM522" s="8"/>
      <c r="BN522" s="8"/>
      <c r="BO522" s="8"/>
      <c r="BP522" s="60"/>
      <c r="BQ522" s="61"/>
      <c r="BR522" s="61"/>
    </row>
    <row r="523" spans="1:70" s="25" customFormat="1">
      <c r="A523" s="8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56"/>
      <c r="X523" s="9"/>
      <c r="Y523" s="9"/>
      <c r="Z523" s="9"/>
      <c r="AA523" s="8"/>
      <c r="AB523" s="9"/>
      <c r="AC523" s="9"/>
      <c r="AD523" s="3"/>
      <c r="AE523" s="9"/>
      <c r="AF523" s="9"/>
      <c r="AG523" s="9"/>
      <c r="AH523" s="8"/>
      <c r="AI523" s="22"/>
      <c r="AJ523" s="22"/>
      <c r="AK523" s="22"/>
      <c r="AL523" s="22"/>
      <c r="AM523" s="23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116"/>
      <c r="AZ523" s="39"/>
      <c r="BA523" s="8"/>
      <c r="BB523" s="9"/>
      <c r="BC523" s="9"/>
      <c r="BD523" s="9"/>
      <c r="BE523" s="9"/>
      <c r="BF523" s="9"/>
      <c r="BG523" s="9"/>
      <c r="BH523" s="9"/>
      <c r="BI523" s="9"/>
      <c r="BJ523" s="9"/>
      <c r="BK523" s="2"/>
      <c r="BL523" s="48"/>
      <c r="BM523" s="8"/>
      <c r="BN523" s="8"/>
      <c r="BO523" s="8"/>
      <c r="BP523" s="60"/>
      <c r="BQ523" s="61"/>
      <c r="BR523" s="61"/>
    </row>
    <row r="524" spans="1:70" s="25" customFormat="1">
      <c r="A524" s="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56"/>
      <c r="X524" s="9"/>
      <c r="Y524" s="9"/>
      <c r="Z524" s="9"/>
      <c r="AA524" s="8"/>
      <c r="AB524" s="9"/>
      <c r="AC524" s="9"/>
      <c r="AD524" s="3"/>
      <c r="AE524" s="9"/>
      <c r="AF524" s="9"/>
      <c r="AG524" s="9"/>
      <c r="AH524" s="8"/>
      <c r="AI524" s="22"/>
      <c r="AJ524" s="22"/>
      <c r="AK524" s="22"/>
      <c r="AL524" s="22"/>
      <c r="AM524" s="23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116"/>
      <c r="AZ524" s="39"/>
      <c r="BA524" s="8"/>
      <c r="BB524" s="9"/>
      <c r="BC524" s="9"/>
      <c r="BD524" s="9"/>
      <c r="BE524" s="9"/>
      <c r="BF524" s="9"/>
      <c r="BG524" s="9"/>
      <c r="BH524" s="9"/>
      <c r="BI524" s="9"/>
      <c r="BJ524" s="9"/>
      <c r="BK524" s="2"/>
      <c r="BL524" s="48"/>
      <c r="BM524" s="8"/>
      <c r="BN524" s="8"/>
      <c r="BO524" s="8"/>
      <c r="BP524" s="60"/>
      <c r="BQ524" s="61"/>
      <c r="BR524" s="61"/>
    </row>
    <row r="525" spans="1:70" s="25" customFormat="1">
      <c r="A525" s="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56"/>
      <c r="X525" s="9"/>
      <c r="Y525" s="9"/>
      <c r="Z525" s="9"/>
      <c r="AA525" s="8"/>
      <c r="AB525" s="9"/>
      <c r="AC525" s="9"/>
      <c r="AD525" s="3"/>
      <c r="AE525" s="9"/>
      <c r="AF525" s="9"/>
      <c r="AG525" s="9"/>
      <c r="AH525" s="8"/>
      <c r="AI525" s="22"/>
      <c r="AJ525" s="22"/>
      <c r="AK525" s="22"/>
      <c r="AL525" s="22"/>
      <c r="AM525" s="23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116"/>
      <c r="AZ525" s="39"/>
      <c r="BA525" s="8"/>
      <c r="BB525" s="9"/>
      <c r="BC525" s="9"/>
      <c r="BD525" s="9"/>
      <c r="BE525" s="9"/>
      <c r="BF525" s="9"/>
      <c r="BG525" s="9"/>
      <c r="BH525" s="9"/>
      <c r="BI525" s="9"/>
      <c r="BJ525" s="9"/>
      <c r="BK525" s="2"/>
      <c r="BL525" s="48"/>
      <c r="BM525" s="8"/>
      <c r="BN525" s="8"/>
      <c r="BO525" s="8"/>
      <c r="BP525" s="60"/>
      <c r="BQ525" s="61"/>
      <c r="BR525" s="61"/>
    </row>
    <row r="526" spans="1:70" s="25" customFormat="1">
      <c r="A526" s="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56"/>
      <c r="X526" s="9"/>
      <c r="Y526" s="9"/>
      <c r="Z526" s="9"/>
      <c r="AA526" s="8"/>
      <c r="AB526" s="9"/>
      <c r="AC526" s="9"/>
      <c r="AD526" s="3"/>
      <c r="AE526" s="9"/>
      <c r="AF526" s="9"/>
      <c r="AG526" s="9"/>
      <c r="AH526" s="8"/>
      <c r="AI526" s="22"/>
      <c r="AJ526" s="22"/>
      <c r="AK526" s="22"/>
      <c r="AL526" s="22"/>
      <c r="AM526" s="23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116"/>
      <c r="AZ526" s="39"/>
      <c r="BA526" s="8"/>
      <c r="BB526" s="9"/>
      <c r="BC526" s="9"/>
      <c r="BD526" s="9"/>
      <c r="BE526" s="9"/>
      <c r="BF526" s="9"/>
      <c r="BG526" s="9"/>
      <c r="BH526" s="9"/>
      <c r="BI526" s="9"/>
      <c r="BJ526" s="9"/>
      <c r="BK526" s="2"/>
      <c r="BL526" s="48"/>
      <c r="BM526" s="8"/>
      <c r="BN526" s="8"/>
      <c r="BO526" s="8"/>
      <c r="BP526" s="60"/>
      <c r="BQ526" s="61"/>
      <c r="BR526" s="61"/>
    </row>
    <row r="527" spans="1:70" s="25" customFormat="1">
      <c r="A527" s="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56"/>
      <c r="X527" s="9"/>
      <c r="Y527" s="9"/>
      <c r="Z527" s="9"/>
      <c r="AA527" s="8"/>
      <c r="AB527" s="9"/>
      <c r="AC527" s="9"/>
      <c r="AD527" s="3"/>
      <c r="AE527" s="9"/>
      <c r="AF527" s="9"/>
      <c r="AG527" s="9"/>
      <c r="AH527" s="8"/>
      <c r="AI527" s="22"/>
      <c r="AJ527" s="22"/>
      <c r="AK527" s="22"/>
      <c r="AL527" s="22"/>
      <c r="AM527" s="23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116"/>
      <c r="AZ527" s="39"/>
      <c r="BA527" s="8"/>
      <c r="BB527" s="9"/>
      <c r="BC527" s="9"/>
      <c r="BD527" s="9"/>
      <c r="BE527" s="9"/>
      <c r="BF527" s="9"/>
      <c r="BG527" s="9"/>
      <c r="BH527" s="9"/>
      <c r="BI527" s="9"/>
      <c r="BJ527" s="9"/>
      <c r="BK527" s="2"/>
      <c r="BL527" s="48"/>
      <c r="BM527" s="8"/>
      <c r="BN527" s="8"/>
      <c r="BO527" s="8"/>
      <c r="BP527" s="60"/>
      <c r="BQ527" s="61"/>
      <c r="BR527" s="61"/>
    </row>
    <row r="528" spans="1:70" s="25" customFormat="1">
      <c r="A528" s="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56"/>
      <c r="X528" s="9"/>
      <c r="Y528" s="9"/>
      <c r="Z528" s="9"/>
      <c r="AA528" s="8"/>
      <c r="AB528" s="9"/>
      <c r="AC528" s="9"/>
      <c r="AD528" s="3"/>
      <c r="AE528" s="9"/>
      <c r="AF528" s="9"/>
      <c r="AG528" s="9"/>
      <c r="AH528" s="8"/>
      <c r="AI528" s="22"/>
      <c r="AJ528" s="22"/>
      <c r="AK528" s="22"/>
      <c r="AL528" s="22"/>
      <c r="AM528" s="23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116"/>
      <c r="AZ528" s="39"/>
      <c r="BA528" s="8"/>
      <c r="BB528" s="9"/>
      <c r="BC528" s="9"/>
      <c r="BD528" s="9"/>
      <c r="BE528" s="9"/>
      <c r="BF528" s="9"/>
      <c r="BG528" s="9"/>
      <c r="BH528" s="9"/>
      <c r="BI528" s="9"/>
      <c r="BJ528" s="9"/>
      <c r="BK528" s="2"/>
      <c r="BL528" s="48"/>
      <c r="BM528" s="8"/>
      <c r="BN528" s="8"/>
      <c r="BO528" s="8"/>
      <c r="BP528" s="60"/>
      <c r="BQ528" s="61"/>
      <c r="BR528" s="61"/>
    </row>
    <row r="529" spans="1:70" s="25" customFormat="1">
      <c r="A529" s="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56"/>
      <c r="X529" s="9"/>
      <c r="Y529" s="9"/>
      <c r="Z529" s="9"/>
      <c r="AA529" s="8"/>
      <c r="AB529" s="9"/>
      <c r="AC529" s="9"/>
      <c r="AD529" s="3"/>
      <c r="AE529" s="9"/>
      <c r="AF529" s="9"/>
      <c r="AG529" s="9"/>
      <c r="AH529" s="8"/>
      <c r="AI529" s="22"/>
      <c r="AJ529" s="22"/>
      <c r="AK529" s="22"/>
      <c r="AL529" s="22"/>
      <c r="AM529" s="23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116"/>
      <c r="AZ529" s="39"/>
      <c r="BA529" s="8"/>
      <c r="BB529" s="9"/>
      <c r="BC529" s="9"/>
      <c r="BD529" s="9"/>
      <c r="BE529" s="9"/>
      <c r="BF529" s="9"/>
      <c r="BG529" s="9"/>
      <c r="BH529" s="9"/>
      <c r="BI529" s="9"/>
      <c r="BJ529" s="9"/>
      <c r="BK529" s="2"/>
      <c r="BL529" s="48"/>
      <c r="BM529" s="8"/>
      <c r="BN529" s="8"/>
      <c r="BO529" s="8"/>
      <c r="BP529" s="60"/>
      <c r="BQ529" s="61"/>
      <c r="BR529" s="61"/>
    </row>
    <row r="530" spans="1:70" s="25" customFormat="1">
      <c r="A530" s="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56"/>
      <c r="X530" s="9"/>
      <c r="Y530" s="9"/>
      <c r="Z530" s="9"/>
      <c r="AA530" s="8"/>
      <c r="AB530" s="9"/>
      <c r="AC530" s="9"/>
      <c r="AD530" s="3"/>
      <c r="AE530" s="9"/>
      <c r="AF530" s="9"/>
      <c r="AG530" s="9"/>
      <c r="AH530" s="8"/>
      <c r="AI530" s="22"/>
      <c r="AJ530" s="22"/>
      <c r="AK530" s="22"/>
      <c r="AL530" s="22"/>
      <c r="AM530" s="23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116"/>
      <c r="AZ530" s="39"/>
      <c r="BA530" s="8"/>
      <c r="BB530" s="9"/>
      <c r="BC530" s="9"/>
      <c r="BD530" s="9"/>
      <c r="BE530" s="9"/>
      <c r="BF530" s="9"/>
      <c r="BG530" s="9"/>
      <c r="BH530" s="9"/>
      <c r="BI530" s="9"/>
      <c r="BJ530" s="9"/>
      <c r="BK530" s="2"/>
      <c r="BL530" s="48"/>
      <c r="BM530" s="8"/>
      <c r="BN530" s="8"/>
      <c r="BO530" s="8"/>
      <c r="BP530" s="60"/>
      <c r="BQ530" s="61"/>
      <c r="BR530" s="61"/>
    </row>
    <row r="531" spans="1:70" s="26" customFormat="1">
      <c r="A531" s="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56"/>
      <c r="X531" s="9"/>
      <c r="Y531" s="9"/>
      <c r="Z531" s="9"/>
      <c r="AA531" s="8"/>
      <c r="AB531" s="9"/>
      <c r="AC531" s="9"/>
      <c r="AD531" s="3"/>
      <c r="AE531" s="9"/>
      <c r="AF531" s="9"/>
      <c r="AG531" s="9"/>
      <c r="AH531" s="8"/>
      <c r="AI531" s="22"/>
      <c r="AJ531" s="22"/>
      <c r="AK531" s="22"/>
      <c r="AL531" s="22"/>
      <c r="AM531" s="23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116"/>
      <c r="AZ531" s="39"/>
      <c r="BA531" s="8"/>
      <c r="BB531" s="9"/>
      <c r="BC531" s="9"/>
      <c r="BD531" s="9"/>
      <c r="BE531" s="9"/>
      <c r="BF531" s="9"/>
      <c r="BG531" s="9"/>
      <c r="BH531" s="9"/>
      <c r="BI531" s="9"/>
      <c r="BJ531" s="9"/>
      <c r="BK531" s="2"/>
      <c r="BL531" s="48"/>
      <c r="BM531" s="8"/>
      <c r="BN531" s="8"/>
      <c r="BO531" s="8"/>
      <c r="BP531" s="60"/>
      <c r="BQ531" s="61"/>
      <c r="BR531" s="61"/>
    </row>
    <row r="532" spans="1:70" s="26" customFormat="1">
      <c r="A532" s="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56"/>
      <c r="X532" s="9"/>
      <c r="Y532" s="9"/>
      <c r="Z532" s="9"/>
      <c r="AA532" s="8"/>
      <c r="AB532" s="9"/>
      <c r="AC532" s="9"/>
      <c r="AD532" s="3"/>
      <c r="AE532" s="9"/>
      <c r="AF532" s="9"/>
      <c r="AG532" s="9"/>
      <c r="AH532" s="8"/>
      <c r="AI532" s="22"/>
      <c r="AJ532" s="22"/>
      <c r="AK532" s="22"/>
      <c r="AL532" s="22"/>
      <c r="AM532" s="23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116"/>
      <c r="AZ532" s="39"/>
      <c r="BA532" s="8"/>
      <c r="BB532" s="9"/>
      <c r="BC532" s="9"/>
      <c r="BD532" s="9"/>
      <c r="BE532" s="9"/>
      <c r="BF532" s="9"/>
      <c r="BG532" s="9"/>
      <c r="BH532" s="9"/>
      <c r="BI532" s="9"/>
      <c r="BJ532" s="9"/>
      <c r="BK532" s="2"/>
      <c r="BL532" s="48"/>
      <c r="BM532" s="8"/>
      <c r="BN532" s="8"/>
      <c r="BO532" s="8"/>
      <c r="BP532" s="60"/>
      <c r="BQ532" s="61"/>
      <c r="BR532" s="61"/>
    </row>
    <row r="533" spans="1:70" s="26" customFormat="1">
      <c r="A533" s="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56"/>
      <c r="X533" s="9"/>
      <c r="Y533" s="9"/>
      <c r="Z533" s="9"/>
      <c r="AA533" s="8"/>
      <c r="AB533" s="9"/>
      <c r="AC533" s="9"/>
      <c r="AD533" s="3"/>
      <c r="AE533" s="9"/>
      <c r="AF533" s="9"/>
      <c r="AG533" s="9"/>
      <c r="AH533" s="8"/>
      <c r="AI533" s="22"/>
      <c r="AJ533" s="22"/>
      <c r="AK533" s="22"/>
      <c r="AL533" s="22"/>
      <c r="AM533" s="23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116"/>
      <c r="AZ533" s="39"/>
      <c r="BA533" s="8"/>
      <c r="BB533" s="9"/>
      <c r="BC533" s="9"/>
      <c r="BD533" s="9"/>
      <c r="BE533" s="9"/>
      <c r="BF533" s="9"/>
      <c r="BG533" s="9"/>
      <c r="BH533" s="9"/>
      <c r="BI533" s="9"/>
      <c r="BJ533" s="9"/>
      <c r="BK533" s="2"/>
      <c r="BL533" s="48"/>
      <c r="BM533" s="8"/>
      <c r="BN533" s="8"/>
      <c r="BO533" s="8"/>
      <c r="BP533" s="60"/>
      <c r="BQ533" s="61"/>
      <c r="BR533" s="61"/>
    </row>
    <row r="534" spans="1:70" s="25" customFormat="1">
      <c r="A534" s="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56"/>
      <c r="X534" s="9"/>
      <c r="Y534" s="9"/>
      <c r="Z534" s="9"/>
      <c r="AA534" s="8"/>
      <c r="AB534" s="9"/>
      <c r="AC534" s="9"/>
      <c r="AD534" s="3"/>
      <c r="AE534" s="9"/>
      <c r="AF534" s="9"/>
      <c r="AG534" s="9"/>
      <c r="AH534" s="8"/>
      <c r="AI534" s="22"/>
      <c r="AJ534" s="22"/>
      <c r="AK534" s="22"/>
      <c r="AL534" s="22"/>
      <c r="AM534" s="23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116"/>
      <c r="AZ534" s="39"/>
      <c r="BA534" s="8"/>
      <c r="BB534" s="9"/>
      <c r="BC534" s="9"/>
      <c r="BD534" s="9"/>
      <c r="BE534" s="9"/>
      <c r="BF534" s="9"/>
      <c r="BG534" s="9"/>
      <c r="BH534" s="9"/>
      <c r="BI534" s="9"/>
      <c r="BJ534" s="9"/>
      <c r="BK534" s="2"/>
      <c r="BL534" s="48"/>
      <c r="BM534" s="8"/>
      <c r="BN534" s="8"/>
      <c r="BO534" s="8"/>
      <c r="BP534" s="60"/>
      <c r="BQ534" s="61"/>
      <c r="BR534" s="61"/>
    </row>
    <row r="535" spans="1:70" s="25" customFormat="1">
      <c r="A535" s="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56"/>
      <c r="X535" s="9"/>
      <c r="Y535" s="9"/>
      <c r="Z535" s="9"/>
      <c r="AA535" s="8"/>
      <c r="AB535" s="9"/>
      <c r="AC535" s="9"/>
      <c r="AD535" s="3"/>
      <c r="AE535" s="9"/>
      <c r="AF535" s="9"/>
      <c r="AG535" s="9"/>
      <c r="AH535" s="8"/>
      <c r="AI535" s="22"/>
      <c r="AJ535" s="22"/>
      <c r="AK535" s="22"/>
      <c r="AL535" s="22"/>
      <c r="AM535" s="23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116"/>
      <c r="AZ535" s="39"/>
      <c r="BA535" s="8"/>
      <c r="BB535" s="9"/>
      <c r="BC535" s="9"/>
      <c r="BD535" s="9"/>
      <c r="BE535" s="9"/>
      <c r="BF535" s="9"/>
      <c r="BG535" s="9"/>
      <c r="BH535" s="9"/>
      <c r="BI535" s="9"/>
      <c r="BJ535" s="9"/>
      <c r="BK535" s="2"/>
      <c r="BL535" s="48"/>
      <c r="BM535" s="8"/>
      <c r="BN535" s="8"/>
      <c r="BO535" s="8"/>
      <c r="BP535" s="60"/>
      <c r="BQ535" s="61"/>
      <c r="BR535" s="61"/>
    </row>
    <row r="536" spans="1:70" s="25" customFormat="1">
      <c r="A536" s="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56"/>
      <c r="X536" s="9"/>
      <c r="Y536" s="9"/>
      <c r="Z536" s="9"/>
      <c r="AA536" s="8"/>
      <c r="AB536" s="9"/>
      <c r="AC536" s="9"/>
      <c r="AD536" s="3"/>
      <c r="AE536" s="9"/>
      <c r="AF536" s="9"/>
      <c r="AG536" s="9"/>
      <c r="AH536" s="8"/>
      <c r="AI536" s="22"/>
      <c r="AJ536" s="22"/>
      <c r="AK536" s="22"/>
      <c r="AL536" s="22"/>
      <c r="AM536" s="23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116"/>
      <c r="AZ536" s="39"/>
      <c r="BA536" s="8"/>
      <c r="BB536" s="9"/>
      <c r="BC536" s="9"/>
      <c r="BD536" s="9"/>
      <c r="BE536" s="9"/>
      <c r="BF536" s="9"/>
      <c r="BG536" s="9"/>
      <c r="BH536" s="9"/>
      <c r="BI536" s="9"/>
      <c r="BJ536" s="9"/>
      <c r="BK536" s="2"/>
      <c r="BL536" s="48"/>
      <c r="BM536" s="8"/>
      <c r="BN536" s="8"/>
      <c r="BO536" s="8"/>
      <c r="BP536" s="60"/>
      <c r="BQ536" s="61"/>
      <c r="BR536" s="61"/>
    </row>
    <row r="537" spans="1:70" s="25" customFormat="1">
      <c r="A537" s="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56"/>
      <c r="X537" s="9"/>
      <c r="Y537" s="9"/>
      <c r="Z537" s="9"/>
      <c r="AA537" s="8"/>
      <c r="AB537" s="9"/>
      <c r="AC537" s="9"/>
      <c r="AD537" s="3"/>
      <c r="AE537" s="9"/>
      <c r="AF537" s="9"/>
      <c r="AG537" s="9"/>
      <c r="AH537" s="8"/>
      <c r="AI537" s="22"/>
      <c r="AJ537" s="22"/>
      <c r="AK537" s="22"/>
      <c r="AL537" s="22"/>
      <c r="AM537" s="23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116"/>
      <c r="AZ537" s="39"/>
      <c r="BA537" s="8"/>
      <c r="BB537" s="9"/>
      <c r="BC537" s="9"/>
      <c r="BD537" s="9"/>
      <c r="BE537" s="9"/>
      <c r="BF537" s="9"/>
      <c r="BG537" s="9"/>
      <c r="BH537" s="9"/>
      <c r="BI537" s="9"/>
      <c r="BJ537" s="9"/>
      <c r="BK537" s="2"/>
      <c r="BL537" s="48"/>
      <c r="BM537" s="8"/>
      <c r="BN537" s="8"/>
      <c r="BO537" s="8"/>
      <c r="BP537" s="60"/>
      <c r="BQ537" s="61"/>
      <c r="BR537" s="61"/>
    </row>
    <row r="538" spans="1:70" s="25" customFormat="1">
      <c r="A538" s="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56"/>
      <c r="X538" s="9"/>
      <c r="Y538" s="9"/>
      <c r="Z538" s="9"/>
      <c r="AA538" s="8"/>
      <c r="AB538" s="9"/>
      <c r="AC538" s="9"/>
      <c r="AD538" s="3"/>
      <c r="AE538" s="9"/>
      <c r="AF538" s="9"/>
      <c r="AG538" s="9"/>
      <c r="AH538" s="8"/>
      <c r="AI538" s="22"/>
      <c r="AJ538" s="22"/>
      <c r="AK538" s="22"/>
      <c r="AL538" s="22"/>
      <c r="AM538" s="23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116"/>
      <c r="AZ538" s="39"/>
      <c r="BA538" s="8"/>
      <c r="BB538" s="9"/>
      <c r="BC538" s="9"/>
      <c r="BD538" s="9"/>
      <c r="BE538" s="9"/>
      <c r="BF538" s="9"/>
      <c r="BG538" s="9"/>
      <c r="BH538" s="9"/>
      <c r="BI538" s="9"/>
      <c r="BJ538" s="9"/>
      <c r="BK538" s="2"/>
      <c r="BL538" s="48"/>
      <c r="BM538" s="8"/>
      <c r="BN538" s="8"/>
      <c r="BO538" s="8"/>
      <c r="BP538" s="60"/>
      <c r="BQ538" s="61"/>
      <c r="BR538" s="61"/>
    </row>
    <row r="539" spans="1:70" s="25" customFormat="1">
      <c r="A539" s="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56"/>
      <c r="X539" s="9"/>
      <c r="Y539" s="9"/>
      <c r="Z539" s="9"/>
      <c r="AA539" s="8"/>
      <c r="AB539" s="9"/>
      <c r="AC539" s="9"/>
      <c r="AD539" s="3"/>
      <c r="AE539" s="9"/>
      <c r="AF539" s="9"/>
      <c r="AG539" s="9"/>
      <c r="AH539" s="8"/>
      <c r="AI539" s="22"/>
      <c r="AJ539" s="22"/>
      <c r="AK539" s="22"/>
      <c r="AL539" s="22"/>
      <c r="AM539" s="23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116"/>
      <c r="AZ539" s="39"/>
      <c r="BA539" s="8"/>
      <c r="BB539" s="9"/>
      <c r="BC539" s="9"/>
      <c r="BD539" s="9"/>
      <c r="BE539" s="9"/>
      <c r="BF539" s="9"/>
      <c r="BG539" s="9"/>
      <c r="BH539" s="9"/>
      <c r="BI539" s="9"/>
      <c r="BJ539" s="9"/>
      <c r="BK539" s="2"/>
      <c r="BL539" s="48"/>
      <c r="BM539" s="8"/>
      <c r="BN539" s="8"/>
      <c r="BO539" s="8"/>
      <c r="BP539" s="60"/>
      <c r="BQ539" s="61"/>
      <c r="BR539" s="61"/>
    </row>
    <row r="540" spans="1:70" s="25" customFormat="1">
      <c r="A540" s="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56"/>
      <c r="X540" s="9"/>
      <c r="Y540" s="9"/>
      <c r="Z540" s="9"/>
      <c r="AA540" s="8"/>
      <c r="AB540" s="9"/>
      <c r="AC540" s="9"/>
      <c r="AD540" s="3"/>
      <c r="AE540" s="9"/>
      <c r="AF540" s="9"/>
      <c r="AG540" s="9"/>
      <c r="AH540" s="8"/>
      <c r="AI540" s="22"/>
      <c r="AJ540" s="22"/>
      <c r="AK540" s="22"/>
      <c r="AL540" s="22"/>
      <c r="AM540" s="23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116"/>
      <c r="AZ540" s="39"/>
      <c r="BA540" s="8"/>
      <c r="BB540" s="9"/>
      <c r="BC540" s="9"/>
      <c r="BD540" s="9"/>
      <c r="BE540" s="9"/>
      <c r="BF540" s="9"/>
      <c r="BG540" s="9"/>
      <c r="BH540" s="9"/>
      <c r="BI540" s="9"/>
      <c r="BJ540" s="9"/>
      <c r="BK540" s="2"/>
      <c r="BL540" s="48"/>
      <c r="BM540" s="8"/>
      <c r="BN540" s="8"/>
      <c r="BO540" s="8"/>
      <c r="BP540" s="60"/>
      <c r="BQ540" s="61"/>
      <c r="BR540" s="61"/>
    </row>
    <row r="541" spans="1:70" s="25" customFormat="1">
      <c r="A541" s="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56"/>
      <c r="X541" s="9"/>
      <c r="Y541" s="9"/>
      <c r="Z541" s="9"/>
      <c r="AA541" s="8"/>
      <c r="AB541" s="9"/>
      <c r="AC541" s="9"/>
      <c r="AD541" s="3"/>
      <c r="AE541" s="9"/>
      <c r="AF541" s="9"/>
      <c r="AG541" s="9"/>
      <c r="AH541" s="8"/>
      <c r="AI541" s="22"/>
      <c r="AJ541" s="22"/>
      <c r="AK541" s="22"/>
      <c r="AL541" s="22"/>
      <c r="AM541" s="23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116"/>
      <c r="AZ541" s="39"/>
      <c r="BA541" s="8"/>
      <c r="BB541" s="9"/>
      <c r="BC541" s="9"/>
      <c r="BD541" s="9"/>
      <c r="BE541" s="9"/>
      <c r="BF541" s="9"/>
      <c r="BG541" s="9"/>
      <c r="BH541" s="9"/>
      <c r="BI541" s="9"/>
      <c r="BJ541" s="9"/>
      <c r="BK541" s="2"/>
      <c r="BL541" s="48"/>
      <c r="BM541" s="8"/>
      <c r="BN541" s="8"/>
      <c r="BO541" s="8"/>
      <c r="BP541" s="60"/>
      <c r="BQ541" s="61"/>
      <c r="BR541" s="61"/>
    </row>
    <row r="542" spans="1:70" s="25" customFormat="1">
      <c r="A542" s="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56"/>
      <c r="X542" s="9"/>
      <c r="Y542" s="9"/>
      <c r="Z542" s="9"/>
      <c r="AA542" s="8"/>
      <c r="AB542" s="9"/>
      <c r="AC542" s="9"/>
      <c r="AD542" s="3"/>
      <c r="AE542" s="9"/>
      <c r="AF542" s="9"/>
      <c r="AG542" s="9"/>
      <c r="AH542" s="8"/>
      <c r="AI542" s="22"/>
      <c r="AJ542" s="22"/>
      <c r="AK542" s="22"/>
      <c r="AL542" s="22"/>
      <c r="AM542" s="23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116"/>
      <c r="AZ542" s="39"/>
      <c r="BA542" s="8"/>
      <c r="BB542" s="9"/>
      <c r="BC542" s="9"/>
      <c r="BD542" s="9"/>
      <c r="BE542" s="9"/>
      <c r="BF542" s="9"/>
      <c r="BG542" s="9"/>
      <c r="BH542" s="9"/>
      <c r="BI542" s="9"/>
      <c r="BJ542" s="9"/>
      <c r="BK542" s="2"/>
      <c r="BL542" s="48"/>
      <c r="BM542" s="8"/>
      <c r="BN542" s="8"/>
      <c r="BO542" s="8"/>
      <c r="BP542" s="60"/>
      <c r="BQ542" s="61"/>
      <c r="BR542" s="61"/>
    </row>
    <row r="543" spans="1:70" s="25" customFormat="1">
      <c r="A543" s="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56"/>
      <c r="X543" s="9"/>
      <c r="Y543" s="9"/>
      <c r="Z543" s="9"/>
      <c r="AA543" s="8"/>
      <c r="AB543" s="9"/>
      <c r="AC543" s="9"/>
      <c r="AD543" s="3"/>
      <c r="AE543" s="9"/>
      <c r="AF543" s="9"/>
      <c r="AG543" s="9"/>
      <c r="AH543" s="8"/>
      <c r="AI543" s="22"/>
      <c r="AJ543" s="22"/>
      <c r="AK543" s="22"/>
      <c r="AL543" s="22"/>
      <c r="AM543" s="23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116"/>
      <c r="AZ543" s="39"/>
      <c r="BA543" s="8"/>
      <c r="BB543" s="9"/>
      <c r="BC543" s="9"/>
      <c r="BD543" s="9"/>
      <c r="BE543" s="9"/>
      <c r="BF543" s="9"/>
      <c r="BG543" s="9"/>
      <c r="BH543" s="9"/>
      <c r="BI543" s="9"/>
      <c r="BJ543" s="9"/>
      <c r="BK543" s="2"/>
      <c r="BL543" s="48"/>
      <c r="BM543" s="8"/>
      <c r="BN543" s="8"/>
      <c r="BO543" s="8"/>
      <c r="BP543" s="60"/>
      <c r="BQ543" s="61"/>
      <c r="BR543" s="61"/>
    </row>
    <row r="544" spans="1:70" s="25" customFormat="1">
      <c r="A544" s="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56"/>
      <c r="X544" s="9"/>
      <c r="Y544" s="9"/>
      <c r="Z544" s="9"/>
      <c r="AA544" s="8"/>
      <c r="AB544" s="9"/>
      <c r="AC544" s="9"/>
      <c r="AD544" s="3"/>
      <c r="AE544" s="9"/>
      <c r="AF544" s="9"/>
      <c r="AG544" s="9"/>
      <c r="AH544" s="8"/>
      <c r="AI544" s="22"/>
      <c r="AJ544" s="22"/>
      <c r="AK544" s="22"/>
      <c r="AL544" s="22"/>
      <c r="AM544" s="23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116"/>
      <c r="AZ544" s="39"/>
      <c r="BA544" s="8"/>
      <c r="BB544" s="9"/>
      <c r="BC544" s="9"/>
      <c r="BD544" s="9"/>
      <c r="BE544" s="9"/>
      <c r="BF544" s="9"/>
      <c r="BG544" s="9"/>
      <c r="BH544" s="9"/>
      <c r="BI544" s="9"/>
      <c r="BJ544" s="9"/>
      <c r="BK544" s="2"/>
      <c r="BL544" s="48"/>
      <c r="BM544" s="8"/>
      <c r="BN544" s="8"/>
      <c r="BO544" s="8"/>
      <c r="BP544" s="60"/>
      <c r="BQ544" s="61"/>
      <c r="BR544" s="61"/>
    </row>
    <row r="545" spans="1:70" s="25" customFormat="1">
      <c r="A545" s="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56"/>
      <c r="X545" s="9"/>
      <c r="Y545" s="9"/>
      <c r="Z545" s="9"/>
      <c r="AA545" s="8"/>
      <c r="AB545" s="9"/>
      <c r="AC545" s="9"/>
      <c r="AD545" s="3"/>
      <c r="AE545" s="9"/>
      <c r="AF545" s="9"/>
      <c r="AG545" s="9"/>
      <c r="AH545" s="8"/>
      <c r="AI545" s="22"/>
      <c r="AJ545" s="22"/>
      <c r="AK545" s="22"/>
      <c r="AL545" s="22"/>
      <c r="AM545" s="23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116"/>
      <c r="AZ545" s="39"/>
      <c r="BA545" s="8"/>
      <c r="BB545" s="9"/>
      <c r="BC545" s="9"/>
      <c r="BD545" s="9"/>
      <c r="BE545" s="9"/>
      <c r="BF545" s="9"/>
      <c r="BG545" s="9"/>
      <c r="BH545" s="9"/>
      <c r="BI545" s="9"/>
      <c r="BJ545" s="9"/>
      <c r="BK545" s="2"/>
      <c r="BL545" s="48"/>
      <c r="BM545" s="8"/>
      <c r="BN545" s="8"/>
      <c r="BO545" s="8"/>
      <c r="BP545" s="60"/>
      <c r="BQ545" s="61"/>
      <c r="BR545" s="61"/>
    </row>
    <row r="546" spans="1:70" s="25" customFormat="1">
      <c r="A546" s="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56"/>
      <c r="X546" s="9"/>
      <c r="Y546" s="9"/>
      <c r="Z546" s="9"/>
      <c r="AA546" s="8"/>
      <c r="AB546" s="9"/>
      <c r="AC546" s="9"/>
      <c r="AD546" s="3"/>
      <c r="AE546" s="9"/>
      <c r="AF546" s="9"/>
      <c r="AG546" s="9"/>
      <c r="AH546" s="8"/>
      <c r="AI546" s="22"/>
      <c r="AJ546" s="22"/>
      <c r="AK546" s="22"/>
      <c r="AL546" s="22"/>
      <c r="AM546" s="23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116"/>
      <c r="AZ546" s="39"/>
      <c r="BA546" s="8"/>
      <c r="BB546" s="9"/>
      <c r="BC546" s="9"/>
      <c r="BD546" s="9"/>
      <c r="BE546" s="9"/>
      <c r="BF546" s="9"/>
      <c r="BG546" s="9"/>
      <c r="BH546" s="9"/>
      <c r="BI546" s="9"/>
      <c r="BJ546" s="9"/>
      <c r="BK546" s="2"/>
      <c r="BL546" s="48"/>
      <c r="BM546" s="8"/>
      <c r="BN546" s="8"/>
      <c r="BO546" s="8"/>
      <c r="BP546" s="60"/>
      <c r="BQ546" s="61"/>
      <c r="BR546" s="61"/>
    </row>
    <row r="547" spans="1:70" s="25" customFormat="1">
      <c r="A547" s="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56"/>
      <c r="X547" s="9"/>
      <c r="Y547" s="9"/>
      <c r="Z547" s="9"/>
      <c r="AA547" s="8"/>
      <c r="AB547" s="9"/>
      <c r="AC547" s="9"/>
      <c r="AD547" s="3"/>
      <c r="AE547" s="9"/>
      <c r="AF547" s="9"/>
      <c r="AG547" s="9"/>
      <c r="AH547" s="8"/>
      <c r="AI547" s="22"/>
      <c r="AJ547" s="22"/>
      <c r="AK547" s="22"/>
      <c r="AL547" s="22"/>
      <c r="AM547" s="23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116"/>
      <c r="AZ547" s="39"/>
      <c r="BA547" s="8"/>
      <c r="BB547" s="9"/>
      <c r="BC547" s="9"/>
      <c r="BD547" s="9"/>
      <c r="BE547" s="9"/>
      <c r="BF547" s="9"/>
      <c r="BG547" s="9"/>
      <c r="BH547" s="9"/>
      <c r="BI547" s="9"/>
      <c r="BJ547" s="9"/>
      <c r="BK547" s="2"/>
      <c r="BL547" s="48"/>
      <c r="BM547" s="8"/>
      <c r="BN547" s="8"/>
      <c r="BO547" s="8"/>
      <c r="BP547" s="60"/>
      <c r="BQ547" s="61"/>
      <c r="BR547" s="61"/>
    </row>
    <row r="548" spans="1:70" s="25" customFormat="1">
      <c r="A548" s="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56"/>
      <c r="X548" s="9"/>
      <c r="Y548" s="9"/>
      <c r="Z548" s="9"/>
      <c r="AA548" s="8"/>
      <c r="AB548" s="9"/>
      <c r="AC548" s="9"/>
      <c r="AD548" s="3"/>
      <c r="AE548" s="9"/>
      <c r="AF548" s="9"/>
      <c r="AG548" s="9"/>
      <c r="AH548" s="8"/>
      <c r="AI548" s="22"/>
      <c r="AJ548" s="22"/>
      <c r="AK548" s="22"/>
      <c r="AL548" s="22"/>
      <c r="AM548" s="23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116"/>
      <c r="AZ548" s="39"/>
      <c r="BA548" s="8"/>
      <c r="BB548" s="9"/>
      <c r="BC548" s="9"/>
      <c r="BD548" s="9"/>
      <c r="BE548" s="9"/>
      <c r="BF548" s="9"/>
      <c r="BG548" s="9"/>
      <c r="BH548" s="9"/>
      <c r="BI548" s="9"/>
      <c r="BJ548" s="9"/>
      <c r="BK548" s="2"/>
      <c r="BL548" s="48"/>
      <c r="BM548" s="8"/>
      <c r="BN548" s="8"/>
      <c r="BO548" s="8"/>
      <c r="BP548" s="60"/>
      <c r="BQ548" s="61"/>
      <c r="BR548" s="61"/>
    </row>
    <row r="549" spans="1:70" s="25" customFormat="1">
      <c r="A549" s="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56"/>
      <c r="X549" s="9"/>
      <c r="Y549" s="9"/>
      <c r="Z549" s="9"/>
      <c r="AA549" s="8"/>
      <c r="AB549" s="9"/>
      <c r="AC549" s="9"/>
      <c r="AD549" s="3"/>
      <c r="AE549" s="9"/>
      <c r="AF549" s="9"/>
      <c r="AG549" s="9"/>
      <c r="AH549" s="8"/>
      <c r="AI549" s="22"/>
      <c r="AJ549" s="22"/>
      <c r="AK549" s="22"/>
      <c r="AL549" s="22"/>
      <c r="AM549" s="23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116"/>
      <c r="AZ549" s="39"/>
      <c r="BA549" s="8"/>
      <c r="BB549" s="9"/>
      <c r="BC549" s="9"/>
      <c r="BD549" s="9"/>
      <c r="BE549" s="9"/>
      <c r="BF549" s="9"/>
      <c r="BG549" s="9"/>
      <c r="BH549" s="9"/>
      <c r="BI549" s="9"/>
      <c r="BJ549" s="9"/>
      <c r="BK549" s="2"/>
      <c r="BL549" s="48"/>
      <c r="BM549" s="8"/>
      <c r="BN549" s="8"/>
      <c r="BO549" s="8"/>
      <c r="BP549" s="60"/>
      <c r="BQ549" s="61"/>
      <c r="BR549" s="61"/>
    </row>
    <row r="550" spans="1:70" s="25" customFormat="1">
      <c r="A550" s="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56"/>
      <c r="X550" s="9"/>
      <c r="Y550" s="9"/>
      <c r="Z550" s="9"/>
      <c r="AA550" s="8"/>
      <c r="AB550" s="9"/>
      <c r="AC550" s="9"/>
      <c r="AD550" s="3"/>
      <c r="AE550" s="9"/>
      <c r="AF550" s="9"/>
      <c r="AG550" s="9"/>
      <c r="AH550" s="8"/>
      <c r="AI550" s="22"/>
      <c r="AJ550" s="22"/>
      <c r="AK550" s="22"/>
      <c r="AL550" s="22"/>
      <c r="AM550" s="23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116"/>
      <c r="AZ550" s="39"/>
      <c r="BA550" s="8"/>
      <c r="BB550" s="9"/>
      <c r="BC550" s="9"/>
      <c r="BD550" s="9"/>
      <c r="BE550" s="9"/>
      <c r="BF550" s="9"/>
      <c r="BG550" s="9"/>
      <c r="BH550" s="9"/>
      <c r="BI550" s="9"/>
      <c r="BJ550" s="9"/>
      <c r="BK550" s="2"/>
      <c r="BL550" s="48"/>
      <c r="BM550" s="8"/>
      <c r="BN550" s="8"/>
      <c r="BO550" s="8"/>
      <c r="BP550" s="60"/>
      <c r="BQ550" s="61"/>
      <c r="BR550" s="61"/>
    </row>
    <row r="551" spans="1:70" s="25" customFormat="1">
      <c r="A551" s="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56"/>
      <c r="X551" s="9"/>
      <c r="Y551" s="9"/>
      <c r="Z551" s="9"/>
      <c r="AA551" s="8"/>
      <c r="AB551" s="9"/>
      <c r="AC551" s="9"/>
      <c r="AD551" s="3"/>
      <c r="AE551" s="9"/>
      <c r="AF551" s="9"/>
      <c r="AG551" s="9"/>
      <c r="AH551" s="8"/>
      <c r="AI551" s="22"/>
      <c r="AJ551" s="22"/>
      <c r="AK551" s="22"/>
      <c r="AL551" s="22"/>
      <c r="AM551" s="23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116"/>
      <c r="AZ551" s="39"/>
      <c r="BA551" s="8"/>
      <c r="BB551" s="9"/>
      <c r="BC551" s="9"/>
      <c r="BD551" s="9"/>
      <c r="BE551" s="9"/>
      <c r="BF551" s="9"/>
      <c r="BG551" s="9"/>
      <c r="BH551" s="9"/>
      <c r="BI551" s="9"/>
      <c r="BJ551" s="9"/>
      <c r="BK551" s="2"/>
      <c r="BL551" s="48"/>
      <c r="BM551" s="8"/>
      <c r="BN551" s="8"/>
      <c r="BO551" s="8"/>
      <c r="BP551" s="60"/>
      <c r="BQ551" s="61"/>
      <c r="BR551" s="61"/>
    </row>
    <row r="552" spans="1:70" s="25" customFormat="1">
      <c r="A552" s="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56"/>
      <c r="X552" s="9"/>
      <c r="Y552" s="9"/>
      <c r="Z552" s="9"/>
      <c r="AA552" s="8"/>
      <c r="AB552" s="9"/>
      <c r="AC552" s="9"/>
      <c r="AD552" s="3"/>
      <c r="AE552" s="9"/>
      <c r="AF552" s="9"/>
      <c r="AG552" s="9"/>
      <c r="AH552" s="8"/>
      <c r="AI552" s="22"/>
      <c r="AJ552" s="22"/>
      <c r="AK552" s="22"/>
      <c r="AL552" s="22"/>
      <c r="AM552" s="23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116"/>
      <c r="AZ552" s="39"/>
      <c r="BA552" s="8"/>
      <c r="BB552" s="9"/>
      <c r="BC552" s="9"/>
      <c r="BD552" s="9"/>
      <c r="BE552" s="9"/>
      <c r="BF552" s="9"/>
      <c r="BG552" s="9"/>
      <c r="BH552" s="9"/>
      <c r="BI552" s="9"/>
      <c r="BJ552" s="9"/>
      <c r="BK552" s="2"/>
      <c r="BL552" s="48"/>
      <c r="BM552" s="8"/>
      <c r="BN552" s="8"/>
      <c r="BO552" s="8"/>
      <c r="BP552" s="60"/>
      <c r="BQ552" s="61"/>
      <c r="BR552" s="61"/>
    </row>
    <row r="553" spans="1:70" s="25" customFormat="1">
      <c r="A553" s="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56"/>
      <c r="X553" s="9"/>
      <c r="Y553" s="9"/>
      <c r="Z553" s="9"/>
      <c r="AA553" s="8"/>
      <c r="AB553" s="9"/>
      <c r="AC553" s="9"/>
      <c r="AD553" s="3"/>
      <c r="AE553" s="9"/>
      <c r="AF553" s="9"/>
      <c r="AG553" s="9"/>
      <c r="AH553" s="8"/>
      <c r="AI553" s="22"/>
      <c r="AJ553" s="22"/>
      <c r="AK553" s="22"/>
      <c r="AL553" s="22"/>
      <c r="AM553" s="23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116"/>
      <c r="AZ553" s="39"/>
      <c r="BA553" s="8"/>
      <c r="BB553" s="9"/>
      <c r="BC553" s="9"/>
      <c r="BD553" s="9"/>
      <c r="BE553" s="9"/>
      <c r="BF553" s="9"/>
      <c r="BG553" s="9"/>
      <c r="BH553" s="9"/>
      <c r="BI553" s="9"/>
      <c r="BJ553" s="9"/>
      <c r="BK553" s="2"/>
      <c r="BL553" s="48"/>
      <c r="BM553" s="8"/>
      <c r="BN553" s="8"/>
      <c r="BO553" s="8"/>
      <c r="BP553" s="60"/>
      <c r="BQ553" s="61"/>
      <c r="BR553" s="61"/>
    </row>
    <row r="554" spans="1:70" s="25" customFormat="1">
      <c r="A554" s="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56"/>
      <c r="X554" s="9"/>
      <c r="Y554" s="9"/>
      <c r="Z554" s="9"/>
      <c r="AA554" s="8"/>
      <c r="AB554" s="9"/>
      <c r="AC554" s="9"/>
      <c r="AD554" s="3"/>
      <c r="AE554" s="9"/>
      <c r="AF554" s="9"/>
      <c r="AG554" s="9"/>
      <c r="AH554" s="8"/>
      <c r="AI554" s="22"/>
      <c r="AJ554" s="22"/>
      <c r="AK554" s="22"/>
      <c r="AL554" s="22"/>
      <c r="AM554" s="23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116"/>
      <c r="AZ554" s="39"/>
      <c r="BA554" s="8"/>
      <c r="BB554" s="9"/>
      <c r="BC554" s="9"/>
      <c r="BD554" s="9"/>
      <c r="BE554" s="9"/>
      <c r="BF554" s="9"/>
      <c r="BG554" s="9"/>
      <c r="BH554" s="9"/>
      <c r="BI554" s="9"/>
      <c r="BJ554" s="9"/>
      <c r="BK554" s="2"/>
      <c r="BL554" s="48"/>
      <c r="BM554" s="8"/>
      <c r="BN554" s="8"/>
      <c r="BO554" s="8"/>
      <c r="BP554" s="60"/>
      <c r="BQ554" s="61"/>
      <c r="BR554" s="61"/>
    </row>
    <row r="555" spans="1:70" s="25" customFormat="1">
      <c r="A555" s="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56"/>
      <c r="X555" s="9"/>
      <c r="Y555" s="9"/>
      <c r="Z555" s="9"/>
      <c r="AA555" s="8"/>
      <c r="AB555" s="9"/>
      <c r="AC555" s="9"/>
      <c r="AD555" s="3"/>
      <c r="AE555" s="9"/>
      <c r="AF555" s="9"/>
      <c r="AG555" s="9"/>
      <c r="AH555" s="8"/>
      <c r="AI555" s="22"/>
      <c r="AJ555" s="22"/>
      <c r="AK555" s="22"/>
      <c r="AL555" s="22"/>
      <c r="AM555" s="23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116"/>
      <c r="AZ555" s="39"/>
      <c r="BA555" s="8"/>
      <c r="BB555" s="9"/>
      <c r="BC555" s="9"/>
      <c r="BD555" s="9"/>
      <c r="BE555" s="9"/>
      <c r="BF555" s="9"/>
      <c r="BG555" s="9"/>
      <c r="BH555" s="9"/>
      <c r="BI555" s="9"/>
      <c r="BJ555" s="9"/>
      <c r="BK555" s="2"/>
      <c r="BL555" s="48"/>
      <c r="BM555" s="8"/>
      <c r="BN555" s="8"/>
      <c r="BO555" s="8"/>
      <c r="BP555" s="60"/>
      <c r="BQ555" s="61"/>
      <c r="BR555" s="61"/>
    </row>
    <row r="556" spans="1:70" s="25" customFormat="1">
      <c r="A556" s="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56"/>
      <c r="X556" s="9"/>
      <c r="Y556" s="9"/>
      <c r="Z556" s="9"/>
      <c r="AA556" s="8"/>
      <c r="AB556" s="9"/>
      <c r="AC556" s="9"/>
      <c r="AD556" s="3"/>
      <c r="AE556" s="9"/>
      <c r="AF556" s="9"/>
      <c r="AG556" s="9"/>
      <c r="AH556" s="8"/>
      <c r="AI556" s="22"/>
      <c r="AJ556" s="22"/>
      <c r="AK556" s="22"/>
      <c r="AL556" s="22"/>
      <c r="AM556" s="23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116"/>
      <c r="AZ556" s="39"/>
      <c r="BA556" s="8"/>
      <c r="BB556" s="9"/>
      <c r="BC556" s="9"/>
      <c r="BD556" s="9"/>
      <c r="BE556" s="9"/>
      <c r="BF556" s="9"/>
      <c r="BG556" s="9"/>
      <c r="BH556" s="9"/>
      <c r="BI556" s="9"/>
      <c r="BJ556" s="9"/>
      <c r="BK556" s="2"/>
      <c r="BL556" s="48"/>
      <c r="BM556" s="8"/>
      <c r="BN556" s="8"/>
      <c r="BO556" s="8"/>
      <c r="BP556" s="60"/>
      <c r="BQ556" s="61"/>
      <c r="BR556" s="61"/>
    </row>
    <row r="557" spans="1:70" s="25" customFormat="1">
      <c r="A557" s="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56"/>
      <c r="X557" s="9"/>
      <c r="Y557" s="9"/>
      <c r="Z557" s="9"/>
      <c r="AA557" s="8"/>
      <c r="AB557" s="9"/>
      <c r="AC557" s="9"/>
      <c r="AD557" s="3"/>
      <c r="AE557" s="9"/>
      <c r="AF557" s="9"/>
      <c r="AG557" s="9"/>
      <c r="AH557" s="8"/>
      <c r="AI557" s="22"/>
      <c r="AJ557" s="22"/>
      <c r="AK557" s="22"/>
      <c r="AL557" s="22"/>
      <c r="AM557" s="23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116"/>
      <c r="AZ557" s="39"/>
      <c r="BA557" s="8"/>
      <c r="BB557" s="9"/>
      <c r="BC557" s="9"/>
      <c r="BD557" s="9"/>
      <c r="BE557" s="9"/>
      <c r="BF557" s="9"/>
      <c r="BG557" s="9"/>
      <c r="BH557" s="9"/>
      <c r="BI557" s="9"/>
      <c r="BJ557" s="9"/>
      <c r="BK557" s="2"/>
      <c r="BL557" s="48"/>
      <c r="BM557" s="8"/>
      <c r="BN557" s="8"/>
      <c r="BO557" s="8"/>
      <c r="BP557" s="60"/>
      <c r="BQ557" s="61"/>
      <c r="BR557" s="61"/>
    </row>
    <row r="558" spans="1:70" s="25" customFormat="1">
      <c r="A558" s="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56"/>
      <c r="X558" s="9"/>
      <c r="Y558" s="9"/>
      <c r="Z558" s="9"/>
      <c r="AA558" s="8"/>
      <c r="AB558" s="9"/>
      <c r="AC558" s="9"/>
      <c r="AD558" s="3"/>
      <c r="AE558" s="9"/>
      <c r="AF558" s="9"/>
      <c r="AG558" s="9"/>
      <c r="AH558" s="8"/>
      <c r="AI558" s="22"/>
      <c r="AJ558" s="22"/>
      <c r="AK558" s="22"/>
      <c r="AL558" s="22"/>
      <c r="AM558" s="23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116"/>
      <c r="AZ558" s="39"/>
      <c r="BA558" s="8"/>
      <c r="BB558" s="9"/>
      <c r="BC558" s="9"/>
      <c r="BD558" s="9"/>
      <c r="BE558" s="9"/>
      <c r="BF558" s="9"/>
      <c r="BG558" s="9"/>
      <c r="BH558" s="9"/>
      <c r="BI558" s="9"/>
      <c r="BJ558" s="9"/>
      <c r="BK558" s="2"/>
      <c r="BL558" s="48"/>
      <c r="BM558" s="8"/>
      <c r="BN558" s="8"/>
      <c r="BO558" s="8"/>
      <c r="BP558" s="60"/>
      <c r="BQ558" s="61"/>
      <c r="BR558" s="61"/>
    </row>
    <row r="559" spans="1:70" s="25" customFormat="1">
      <c r="A559" s="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56"/>
      <c r="X559" s="9"/>
      <c r="Y559" s="9"/>
      <c r="Z559" s="9"/>
      <c r="AA559" s="8"/>
      <c r="AB559" s="9"/>
      <c r="AC559" s="9"/>
      <c r="AD559" s="3"/>
      <c r="AE559" s="9"/>
      <c r="AF559" s="9"/>
      <c r="AG559" s="9"/>
      <c r="AH559" s="8"/>
      <c r="AI559" s="22"/>
      <c r="AJ559" s="22"/>
      <c r="AK559" s="22"/>
      <c r="AL559" s="22"/>
      <c r="AM559" s="23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116"/>
      <c r="AZ559" s="39"/>
      <c r="BA559" s="8"/>
      <c r="BB559" s="9"/>
      <c r="BC559" s="9"/>
      <c r="BD559" s="9"/>
      <c r="BE559" s="9"/>
      <c r="BF559" s="9"/>
      <c r="BG559" s="9"/>
      <c r="BH559" s="9"/>
      <c r="BI559" s="9"/>
      <c r="BJ559" s="9"/>
      <c r="BK559" s="2"/>
      <c r="BL559" s="48"/>
      <c r="BM559" s="8"/>
      <c r="BN559" s="8"/>
      <c r="BO559" s="8"/>
      <c r="BP559" s="60"/>
      <c r="BQ559" s="61"/>
      <c r="BR559" s="61"/>
    </row>
    <row r="560" spans="1:70" s="25" customFormat="1">
      <c r="A560" s="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56"/>
      <c r="X560" s="9"/>
      <c r="Y560" s="9"/>
      <c r="Z560" s="9"/>
      <c r="AA560" s="8"/>
      <c r="AB560" s="9"/>
      <c r="AC560" s="9"/>
      <c r="AD560" s="3"/>
      <c r="AE560" s="9"/>
      <c r="AF560" s="9"/>
      <c r="AG560" s="9"/>
      <c r="AH560" s="8"/>
      <c r="AI560" s="22"/>
      <c r="AJ560" s="22"/>
      <c r="AK560" s="22"/>
      <c r="AL560" s="22"/>
      <c r="AM560" s="23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116"/>
      <c r="AZ560" s="39"/>
      <c r="BA560" s="8"/>
      <c r="BB560" s="9"/>
      <c r="BC560" s="9"/>
      <c r="BD560" s="9"/>
      <c r="BE560" s="9"/>
      <c r="BF560" s="9"/>
      <c r="BG560" s="9"/>
      <c r="BH560" s="9"/>
      <c r="BI560" s="9"/>
      <c r="BJ560" s="9"/>
      <c r="BK560" s="2"/>
      <c r="BL560" s="48"/>
      <c r="BM560" s="8"/>
      <c r="BN560" s="8"/>
      <c r="BO560" s="8"/>
      <c r="BP560" s="60"/>
      <c r="BQ560" s="61"/>
      <c r="BR560" s="61"/>
    </row>
    <row r="561" spans="1:70" s="25" customFormat="1">
      <c r="A561" s="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56"/>
      <c r="X561" s="9"/>
      <c r="Y561" s="9"/>
      <c r="Z561" s="9"/>
      <c r="AA561" s="8"/>
      <c r="AB561" s="9"/>
      <c r="AC561" s="9"/>
      <c r="AD561" s="3"/>
      <c r="AE561" s="9"/>
      <c r="AF561" s="9"/>
      <c r="AG561" s="9"/>
      <c r="AH561" s="8"/>
      <c r="AI561" s="22"/>
      <c r="AJ561" s="22"/>
      <c r="AK561" s="22"/>
      <c r="AL561" s="22"/>
      <c r="AM561" s="23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116"/>
      <c r="AZ561" s="39"/>
      <c r="BA561" s="8"/>
      <c r="BB561" s="9"/>
      <c r="BC561" s="9"/>
      <c r="BD561" s="9"/>
      <c r="BE561" s="9"/>
      <c r="BF561" s="9"/>
      <c r="BG561" s="9"/>
      <c r="BH561" s="9"/>
      <c r="BI561" s="9"/>
      <c r="BJ561" s="9"/>
      <c r="BK561" s="2"/>
      <c r="BL561" s="48"/>
      <c r="BM561" s="8"/>
      <c r="BN561" s="8"/>
      <c r="BO561" s="8"/>
      <c r="BP561" s="60"/>
      <c r="BQ561" s="61"/>
      <c r="BR561" s="61"/>
    </row>
    <row r="562" spans="1:70" s="25" customFormat="1">
      <c r="A562" s="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56"/>
      <c r="X562" s="9"/>
      <c r="Y562" s="9"/>
      <c r="Z562" s="9"/>
      <c r="AA562" s="8"/>
      <c r="AB562" s="9"/>
      <c r="AC562" s="9"/>
      <c r="AD562" s="3"/>
      <c r="AE562" s="9"/>
      <c r="AF562" s="9"/>
      <c r="AG562" s="9"/>
      <c r="AH562" s="8"/>
      <c r="AI562" s="22"/>
      <c r="AJ562" s="22"/>
      <c r="AK562" s="22"/>
      <c r="AL562" s="22"/>
      <c r="AM562" s="23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116"/>
      <c r="AZ562" s="39"/>
      <c r="BA562" s="8"/>
      <c r="BB562" s="9"/>
      <c r="BC562" s="9"/>
      <c r="BD562" s="9"/>
      <c r="BE562" s="9"/>
      <c r="BF562" s="9"/>
      <c r="BG562" s="9"/>
      <c r="BH562" s="9"/>
      <c r="BI562" s="9"/>
      <c r="BJ562" s="9"/>
      <c r="BK562" s="2"/>
      <c r="BL562" s="48"/>
      <c r="BM562" s="8"/>
      <c r="BN562" s="8"/>
      <c r="BO562" s="8"/>
      <c r="BP562" s="60"/>
      <c r="BQ562" s="61"/>
      <c r="BR562" s="61"/>
    </row>
    <row r="563" spans="1:70" s="25" customFormat="1">
      <c r="A563" s="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56"/>
      <c r="X563" s="9"/>
      <c r="Y563" s="9"/>
      <c r="Z563" s="9"/>
      <c r="AA563" s="8"/>
      <c r="AB563" s="9"/>
      <c r="AC563" s="9"/>
      <c r="AD563" s="3"/>
      <c r="AE563" s="9"/>
      <c r="AF563" s="9"/>
      <c r="AG563" s="9"/>
      <c r="AH563" s="8"/>
      <c r="AI563" s="22"/>
      <c r="AJ563" s="22"/>
      <c r="AK563" s="22"/>
      <c r="AL563" s="22"/>
      <c r="AM563" s="23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116"/>
      <c r="AZ563" s="39"/>
      <c r="BA563" s="8"/>
      <c r="BB563" s="9"/>
      <c r="BC563" s="9"/>
      <c r="BD563" s="9"/>
      <c r="BE563" s="9"/>
      <c r="BF563" s="9"/>
      <c r="BG563" s="9"/>
      <c r="BH563" s="9"/>
      <c r="BI563" s="9"/>
      <c r="BJ563" s="9"/>
      <c r="BK563" s="2"/>
      <c r="BL563" s="48"/>
      <c r="BM563" s="8"/>
      <c r="BN563" s="8"/>
      <c r="BO563" s="8"/>
      <c r="BP563" s="60"/>
      <c r="BQ563" s="61"/>
      <c r="BR563" s="61"/>
    </row>
    <row r="564" spans="1:70" s="25" customFormat="1">
      <c r="A564" s="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56"/>
      <c r="X564" s="9"/>
      <c r="Y564" s="9"/>
      <c r="Z564" s="9"/>
      <c r="AA564" s="8"/>
      <c r="AB564" s="9"/>
      <c r="AC564" s="9"/>
      <c r="AD564" s="3"/>
      <c r="AE564" s="9"/>
      <c r="AF564" s="9"/>
      <c r="AG564" s="9"/>
      <c r="AH564" s="8"/>
      <c r="AI564" s="22"/>
      <c r="AJ564" s="22"/>
      <c r="AK564" s="22"/>
      <c r="AL564" s="22"/>
      <c r="AM564" s="23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116"/>
      <c r="AZ564" s="39"/>
      <c r="BA564" s="8"/>
      <c r="BB564" s="9"/>
      <c r="BC564" s="9"/>
      <c r="BD564" s="9"/>
      <c r="BE564" s="9"/>
      <c r="BF564" s="9"/>
      <c r="BG564" s="9"/>
      <c r="BH564" s="9"/>
      <c r="BI564" s="9"/>
      <c r="BJ564" s="9"/>
      <c r="BK564" s="2"/>
      <c r="BL564" s="48"/>
      <c r="BM564" s="8"/>
      <c r="BN564" s="8"/>
      <c r="BO564" s="8"/>
      <c r="BP564" s="60"/>
      <c r="BQ564" s="61"/>
      <c r="BR564" s="61"/>
    </row>
    <row r="565" spans="1:70" s="25" customFormat="1">
      <c r="A565" s="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56"/>
      <c r="X565" s="9"/>
      <c r="Y565" s="9"/>
      <c r="Z565" s="9"/>
      <c r="AA565" s="8"/>
      <c r="AB565" s="9"/>
      <c r="AC565" s="9"/>
      <c r="AD565" s="3"/>
      <c r="AE565" s="9"/>
      <c r="AF565" s="9"/>
      <c r="AG565" s="9"/>
      <c r="AH565" s="8"/>
      <c r="AI565" s="22"/>
      <c r="AJ565" s="22"/>
      <c r="AK565" s="22"/>
      <c r="AL565" s="22"/>
      <c r="AM565" s="23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116"/>
      <c r="AZ565" s="39"/>
      <c r="BA565" s="8"/>
      <c r="BB565" s="9"/>
      <c r="BC565" s="9"/>
      <c r="BD565" s="9"/>
      <c r="BE565" s="9"/>
      <c r="BF565" s="9"/>
      <c r="BG565" s="9"/>
      <c r="BH565" s="9"/>
      <c r="BI565" s="9"/>
      <c r="BJ565" s="9"/>
      <c r="BK565" s="2"/>
      <c r="BL565" s="48"/>
      <c r="BM565" s="8"/>
      <c r="BN565" s="8"/>
      <c r="BO565" s="8"/>
      <c r="BP565" s="60"/>
      <c r="BQ565" s="61"/>
      <c r="BR565" s="61"/>
    </row>
    <row r="566" spans="1:70" s="26" customFormat="1">
      <c r="A566" s="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56"/>
      <c r="X566" s="9"/>
      <c r="Y566" s="9"/>
      <c r="Z566" s="9"/>
      <c r="AA566" s="8"/>
      <c r="AB566" s="9"/>
      <c r="AC566" s="9"/>
      <c r="AD566" s="3"/>
      <c r="AE566" s="9"/>
      <c r="AF566" s="9"/>
      <c r="AG566" s="9"/>
      <c r="AH566" s="8"/>
      <c r="AI566" s="22"/>
      <c r="AJ566" s="22"/>
      <c r="AK566" s="22"/>
      <c r="AL566" s="22"/>
      <c r="AM566" s="23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116"/>
      <c r="AZ566" s="39"/>
      <c r="BA566" s="8"/>
      <c r="BB566" s="9"/>
      <c r="BC566" s="9"/>
      <c r="BD566" s="9"/>
      <c r="BE566" s="9"/>
      <c r="BF566" s="9"/>
      <c r="BG566" s="9"/>
      <c r="BH566" s="9"/>
      <c r="BI566" s="9"/>
      <c r="BJ566" s="9"/>
      <c r="BK566" s="2"/>
      <c r="BL566" s="48"/>
      <c r="BM566" s="8"/>
      <c r="BN566" s="8"/>
      <c r="BO566" s="8"/>
      <c r="BP566" s="60"/>
      <c r="BQ566" s="61"/>
      <c r="BR566" s="61"/>
    </row>
    <row r="567" spans="1:70" s="26" customFormat="1">
      <c r="A567" s="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56"/>
      <c r="X567" s="9"/>
      <c r="Y567" s="9"/>
      <c r="Z567" s="9"/>
      <c r="AA567" s="8"/>
      <c r="AB567" s="9"/>
      <c r="AC567" s="9"/>
      <c r="AD567" s="3"/>
      <c r="AE567" s="9"/>
      <c r="AF567" s="9"/>
      <c r="AG567" s="9"/>
      <c r="AH567" s="8"/>
      <c r="AI567" s="22"/>
      <c r="AJ567" s="22"/>
      <c r="AK567" s="22"/>
      <c r="AL567" s="22"/>
      <c r="AM567" s="23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116"/>
      <c r="AZ567" s="39"/>
      <c r="BA567" s="8"/>
      <c r="BB567" s="9"/>
      <c r="BC567" s="9"/>
      <c r="BD567" s="9"/>
      <c r="BE567" s="9"/>
      <c r="BF567" s="9"/>
      <c r="BG567" s="9"/>
      <c r="BH567" s="9"/>
      <c r="BI567" s="9"/>
      <c r="BJ567" s="9"/>
      <c r="BK567" s="2"/>
      <c r="BL567" s="48"/>
      <c r="BM567" s="8"/>
      <c r="BN567" s="8"/>
      <c r="BO567" s="8"/>
      <c r="BP567" s="60"/>
      <c r="BQ567" s="61"/>
      <c r="BR567" s="61"/>
    </row>
    <row r="568" spans="1:70" s="26" customFormat="1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56"/>
      <c r="X568" s="9"/>
      <c r="Y568" s="9"/>
      <c r="Z568" s="9"/>
      <c r="AA568" s="8"/>
      <c r="AB568" s="9"/>
      <c r="AC568" s="9"/>
      <c r="AD568" s="3"/>
      <c r="AF568" s="9"/>
      <c r="AG568" s="9"/>
      <c r="AH568" s="8"/>
      <c r="AI568" s="22"/>
      <c r="AJ568" s="22"/>
      <c r="AK568" s="22"/>
      <c r="AL568" s="22"/>
      <c r="AM568" s="23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116"/>
      <c r="AZ568" s="39"/>
      <c r="BA568" s="8"/>
      <c r="BB568" s="9"/>
      <c r="BC568" s="9"/>
      <c r="BD568" s="9"/>
      <c r="BE568" s="9"/>
      <c r="BF568" s="9"/>
      <c r="BG568" s="9"/>
      <c r="BH568" s="9"/>
      <c r="BI568" s="9"/>
      <c r="BJ568" s="9"/>
      <c r="BK568" s="2"/>
      <c r="BL568" s="48"/>
      <c r="BM568" s="8"/>
      <c r="BN568" s="8"/>
      <c r="BO568" s="8"/>
      <c r="BP568" s="60"/>
      <c r="BQ568" s="61"/>
      <c r="BR568" s="61"/>
    </row>
    <row r="569" spans="1:70" s="25" customFormat="1">
      <c r="A569" s="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56"/>
      <c r="X569" s="9"/>
      <c r="Y569" s="9"/>
      <c r="Z569" s="9"/>
      <c r="AA569" s="8"/>
      <c r="AB569" s="9"/>
      <c r="AC569" s="9"/>
      <c r="AD569" s="3"/>
      <c r="AE569" s="9"/>
      <c r="AF569" s="9"/>
      <c r="AG569" s="9"/>
      <c r="AH569" s="8"/>
      <c r="AI569" s="22"/>
      <c r="AJ569" s="22"/>
      <c r="AK569" s="22"/>
      <c r="AL569" s="22"/>
      <c r="AM569" s="23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116"/>
      <c r="AZ569" s="39"/>
      <c r="BA569" s="8"/>
      <c r="BB569" s="9"/>
      <c r="BC569" s="9"/>
      <c r="BD569" s="9"/>
      <c r="BE569" s="9"/>
      <c r="BF569" s="9"/>
      <c r="BG569" s="9"/>
      <c r="BH569" s="9"/>
      <c r="BI569" s="9"/>
      <c r="BJ569" s="9"/>
      <c r="BK569" s="2"/>
      <c r="BL569" s="48"/>
      <c r="BM569" s="8"/>
      <c r="BN569" s="8"/>
      <c r="BO569" s="8"/>
      <c r="BP569" s="60"/>
      <c r="BQ569" s="61"/>
      <c r="BR569" s="61"/>
    </row>
    <row r="570" spans="1:70" s="25" customFormat="1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56"/>
      <c r="X570" s="9"/>
      <c r="Y570" s="9"/>
      <c r="Z570" s="9"/>
      <c r="AA570" s="8"/>
      <c r="AB570" s="9"/>
      <c r="AC570" s="9"/>
      <c r="AD570" s="3"/>
      <c r="AE570" s="9"/>
      <c r="AF570" s="9"/>
      <c r="AG570" s="9"/>
      <c r="AH570" s="8"/>
      <c r="AI570" s="22"/>
      <c r="AJ570" s="22"/>
      <c r="AK570" s="22"/>
      <c r="AL570" s="22"/>
      <c r="AM570" s="23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116"/>
      <c r="AZ570" s="39"/>
      <c r="BA570" s="8"/>
      <c r="BB570" s="9"/>
      <c r="BC570" s="9"/>
      <c r="BD570" s="9"/>
      <c r="BE570" s="9"/>
      <c r="BF570" s="9"/>
      <c r="BG570" s="9"/>
      <c r="BH570" s="9"/>
      <c r="BI570" s="9"/>
      <c r="BJ570" s="9"/>
      <c r="BK570" s="2"/>
      <c r="BL570" s="48"/>
      <c r="BM570" s="8"/>
      <c r="BN570" s="8"/>
      <c r="BO570" s="8"/>
      <c r="BP570" s="60"/>
      <c r="BQ570" s="61"/>
      <c r="BR570" s="61"/>
    </row>
    <row r="571" spans="1:70" s="25" customFormat="1">
      <c r="A571" s="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56"/>
      <c r="X571" s="9"/>
      <c r="Y571" s="9"/>
      <c r="Z571" s="9"/>
      <c r="AA571" s="8"/>
      <c r="AB571" s="9"/>
      <c r="AC571" s="9"/>
      <c r="AD571" s="3"/>
      <c r="AE571" s="9"/>
      <c r="AF571" s="9"/>
      <c r="AG571" s="9"/>
      <c r="AH571" s="8"/>
      <c r="AI571" s="22"/>
      <c r="AJ571" s="22"/>
      <c r="AK571" s="22"/>
      <c r="AL571" s="22"/>
      <c r="AM571" s="23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116"/>
      <c r="AZ571" s="39"/>
      <c r="BA571" s="8"/>
      <c r="BB571" s="9"/>
      <c r="BC571" s="9"/>
      <c r="BD571" s="9"/>
      <c r="BE571" s="9"/>
      <c r="BF571" s="9"/>
      <c r="BG571" s="9"/>
      <c r="BH571" s="9"/>
      <c r="BI571" s="9"/>
      <c r="BJ571" s="9"/>
      <c r="BK571" s="2"/>
      <c r="BL571" s="48"/>
      <c r="BM571" s="8"/>
      <c r="BN571" s="8"/>
      <c r="BO571" s="8"/>
      <c r="BP571" s="60"/>
      <c r="BQ571" s="61"/>
      <c r="BR571" s="61"/>
    </row>
    <row r="572" spans="1:70" s="25" customFormat="1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56"/>
      <c r="X572" s="9"/>
      <c r="Y572" s="9"/>
      <c r="Z572" s="9"/>
      <c r="AA572" s="8"/>
      <c r="AB572" s="9"/>
      <c r="AC572" s="9"/>
      <c r="AD572" s="3"/>
      <c r="AE572" s="9"/>
      <c r="AF572" s="9"/>
      <c r="AG572" s="9"/>
      <c r="AH572" s="8"/>
      <c r="AI572" s="22"/>
      <c r="AJ572" s="22"/>
      <c r="AK572" s="22"/>
      <c r="AL572" s="22"/>
      <c r="AM572" s="23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116"/>
      <c r="AZ572" s="39"/>
      <c r="BA572" s="8"/>
      <c r="BB572" s="9"/>
      <c r="BC572" s="9"/>
      <c r="BD572" s="9"/>
      <c r="BE572" s="9"/>
      <c r="BF572" s="9"/>
      <c r="BG572" s="9"/>
      <c r="BH572" s="9"/>
      <c r="BI572" s="9"/>
      <c r="BJ572" s="9"/>
      <c r="BK572" s="2"/>
      <c r="BL572" s="48"/>
      <c r="BM572" s="8"/>
      <c r="BN572" s="8"/>
      <c r="BO572" s="8"/>
      <c r="BP572" s="60"/>
      <c r="BQ572" s="61"/>
      <c r="BR572" s="61"/>
    </row>
    <row r="573" spans="1:70" s="25" customFormat="1">
      <c r="A573" s="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56"/>
      <c r="X573" s="9"/>
      <c r="Y573" s="9"/>
      <c r="Z573" s="9"/>
      <c r="AA573" s="8"/>
      <c r="AB573" s="9"/>
      <c r="AC573" s="9"/>
      <c r="AD573" s="3"/>
      <c r="AE573" s="9"/>
      <c r="AF573" s="9"/>
      <c r="AG573" s="9"/>
      <c r="AH573" s="8"/>
      <c r="AI573" s="22"/>
      <c r="AJ573" s="22"/>
      <c r="AK573" s="22"/>
      <c r="AL573" s="22"/>
      <c r="AM573" s="23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116"/>
      <c r="AZ573" s="39"/>
      <c r="BA573" s="8"/>
      <c r="BB573" s="9"/>
      <c r="BC573" s="9"/>
      <c r="BD573" s="9"/>
      <c r="BE573" s="9"/>
      <c r="BF573" s="9"/>
      <c r="BG573" s="9"/>
      <c r="BH573" s="9"/>
      <c r="BI573" s="9"/>
      <c r="BJ573" s="9"/>
      <c r="BK573" s="2"/>
      <c r="BL573" s="48"/>
      <c r="BM573" s="8"/>
      <c r="BN573" s="8"/>
      <c r="BO573" s="8"/>
      <c r="BP573" s="60"/>
      <c r="BQ573" s="61"/>
      <c r="BR573" s="61"/>
    </row>
    <row r="574" spans="1:70" s="25" customFormat="1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56"/>
      <c r="X574" s="9"/>
      <c r="Y574" s="9"/>
      <c r="Z574" s="9"/>
      <c r="AA574" s="8"/>
      <c r="AB574" s="9"/>
      <c r="AC574" s="9"/>
      <c r="AD574" s="3"/>
      <c r="AE574" s="9"/>
      <c r="AF574" s="9"/>
      <c r="AG574" s="9"/>
      <c r="AH574" s="8"/>
      <c r="AI574" s="22"/>
      <c r="AJ574" s="22"/>
      <c r="AK574" s="22"/>
      <c r="AL574" s="22"/>
      <c r="AM574" s="23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116"/>
      <c r="AZ574" s="39"/>
      <c r="BA574" s="8"/>
      <c r="BB574" s="9"/>
      <c r="BC574" s="9"/>
      <c r="BD574" s="9"/>
      <c r="BE574" s="9"/>
      <c r="BF574" s="9"/>
      <c r="BG574" s="9"/>
      <c r="BH574" s="9"/>
      <c r="BI574" s="9"/>
      <c r="BJ574" s="9"/>
      <c r="BK574" s="2"/>
      <c r="BL574" s="48"/>
      <c r="BM574" s="8"/>
      <c r="BN574" s="8"/>
      <c r="BO574" s="8"/>
      <c r="BP574" s="60"/>
      <c r="BQ574" s="61"/>
      <c r="BR574" s="61"/>
    </row>
    <row r="575" spans="1:70" s="25" customFormat="1">
      <c r="A575" s="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56"/>
      <c r="X575" s="9"/>
      <c r="Y575" s="9"/>
      <c r="Z575" s="9"/>
      <c r="AA575" s="8"/>
      <c r="AB575" s="9"/>
      <c r="AC575" s="9"/>
      <c r="AD575" s="3"/>
      <c r="AE575" s="9"/>
      <c r="AF575" s="9"/>
      <c r="AG575" s="9"/>
      <c r="AH575" s="8"/>
      <c r="AI575" s="22"/>
      <c r="AJ575" s="22"/>
      <c r="AK575" s="22"/>
      <c r="AL575" s="22"/>
      <c r="AM575" s="23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116"/>
      <c r="AZ575" s="39"/>
      <c r="BA575" s="8"/>
      <c r="BB575" s="9"/>
      <c r="BC575" s="9"/>
      <c r="BD575" s="9"/>
      <c r="BE575" s="9"/>
      <c r="BF575" s="9"/>
      <c r="BG575" s="9"/>
      <c r="BH575" s="9"/>
      <c r="BI575" s="9"/>
      <c r="BJ575" s="9"/>
      <c r="BK575" s="2"/>
      <c r="BL575" s="48"/>
      <c r="BM575" s="8"/>
      <c r="BN575" s="8"/>
      <c r="BO575" s="8"/>
      <c r="BP575" s="60"/>
      <c r="BQ575" s="61"/>
      <c r="BR575" s="61"/>
    </row>
    <row r="576" spans="1:70" s="25" customFormat="1">
      <c r="A576" s="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56"/>
      <c r="X576" s="9"/>
      <c r="Y576" s="9"/>
      <c r="Z576" s="9"/>
      <c r="AA576" s="8"/>
      <c r="AB576" s="9"/>
      <c r="AC576" s="9"/>
      <c r="AD576" s="3"/>
      <c r="AE576" s="9"/>
      <c r="AF576" s="9"/>
      <c r="AG576" s="9"/>
      <c r="AH576" s="8"/>
      <c r="AI576" s="22"/>
      <c r="AJ576" s="22"/>
      <c r="AK576" s="22"/>
      <c r="AL576" s="22"/>
      <c r="AM576" s="23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116"/>
      <c r="AZ576" s="39"/>
      <c r="BA576" s="8"/>
      <c r="BB576" s="9"/>
      <c r="BC576" s="9"/>
      <c r="BD576" s="9"/>
      <c r="BE576" s="9"/>
      <c r="BF576" s="9"/>
      <c r="BG576" s="9"/>
      <c r="BH576" s="9"/>
      <c r="BI576" s="9"/>
      <c r="BJ576" s="9"/>
      <c r="BK576" s="2"/>
      <c r="BL576" s="48"/>
      <c r="BM576" s="8"/>
      <c r="BN576" s="8"/>
      <c r="BO576" s="8"/>
      <c r="BP576" s="60"/>
      <c r="BQ576" s="61"/>
      <c r="BR576" s="61"/>
    </row>
    <row r="577" spans="1:70" s="25" customFormat="1">
      <c r="A577" s="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56"/>
      <c r="X577" s="9"/>
      <c r="Y577" s="9"/>
      <c r="Z577" s="9"/>
      <c r="AA577" s="8"/>
      <c r="AB577" s="9"/>
      <c r="AC577" s="9"/>
      <c r="AD577" s="3"/>
      <c r="AE577" s="9"/>
      <c r="AF577" s="9"/>
      <c r="AG577" s="9"/>
      <c r="AH577" s="8"/>
      <c r="AI577" s="22"/>
      <c r="AJ577" s="22"/>
      <c r="AK577" s="22"/>
      <c r="AL577" s="22"/>
      <c r="AM577" s="23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116"/>
      <c r="AZ577" s="39"/>
      <c r="BA577" s="8"/>
      <c r="BB577" s="9"/>
      <c r="BC577" s="9"/>
      <c r="BD577" s="9"/>
      <c r="BE577" s="9"/>
      <c r="BF577" s="9"/>
      <c r="BG577" s="9"/>
      <c r="BH577" s="9"/>
      <c r="BI577" s="9"/>
      <c r="BJ577" s="9"/>
      <c r="BK577" s="2"/>
      <c r="BL577" s="48"/>
      <c r="BM577" s="8"/>
      <c r="BN577" s="8"/>
      <c r="BO577" s="8"/>
      <c r="BP577" s="60"/>
      <c r="BQ577" s="61"/>
      <c r="BR577" s="61"/>
    </row>
    <row r="578" spans="1:70" s="25" customFormat="1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56"/>
      <c r="X578" s="9"/>
      <c r="Y578" s="9"/>
      <c r="Z578" s="9"/>
      <c r="AA578" s="8"/>
      <c r="AB578" s="9"/>
      <c r="AC578" s="9"/>
      <c r="AD578" s="3"/>
      <c r="AE578" s="9"/>
      <c r="AF578" s="9"/>
      <c r="AG578" s="9"/>
      <c r="AH578" s="8"/>
      <c r="AI578" s="22"/>
      <c r="AJ578" s="22"/>
      <c r="AK578" s="22"/>
      <c r="AL578" s="22"/>
      <c r="AM578" s="23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116"/>
      <c r="AZ578" s="39"/>
      <c r="BA578" s="8"/>
      <c r="BB578" s="9"/>
      <c r="BC578" s="9"/>
      <c r="BD578" s="9"/>
      <c r="BE578" s="9"/>
      <c r="BF578" s="9"/>
      <c r="BG578" s="9"/>
      <c r="BH578" s="9"/>
      <c r="BI578" s="9"/>
      <c r="BJ578" s="9"/>
      <c r="BK578" s="2"/>
      <c r="BL578" s="48"/>
      <c r="BM578" s="8"/>
      <c r="BN578" s="8"/>
      <c r="BO578" s="8"/>
      <c r="BP578" s="60"/>
      <c r="BQ578" s="61"/>
      <c r="BR578" s="61"/>
    </row>
    <row r="579" spans="1:70" s="25" customFormat="1">
      <c r="A579" s="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56"/>
      <c r="X579" s="9"/>
      <c r="Y579" s="9"/>
      <c r="Z579" s="9"/>
      <c r="AA579" s="8"/>
      <c r="AB579" s="9"/>
      <c r="AC579" s="9"/>
      <c r="AD579" s="3"/>
      <c r="AE579" s="9"/>
      <c r="AF579" s="9"/>
      <c r="AG579" s="9"/>
      <c r="AH579" s="8"/>
      <c r="AI579" s="22"/>
      <c r="AJ579" s="22"/>
      <c r="AK579" s="22"/>
      <c r="AL579" s="22"/>
      <c r="AM579" s="23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116"/>
      <c r="AZ579" s="39"/>
      <c r="BA579" s="8"/>
      <c r="BB579" s="9"/>
      <c r="BC579" s="9"/>
      <c r="BD579" s="9"/>
      <c r="BE579" s="9"/>
      <c r="BF579" s="9"/>
      <c r="BG579" s="9"/>
      <c r="BH579" s="9"/>
      <c r="BI579" s="9"/>
      <c r="BJ579" s="9"/>
      <c r="BK579" s="2"/>
      <c r="BL579" s="48"/>
      <c r="BM579" s="8"/>
      <c r="BN579" s="8"/>
      <c r="BO579" s="8"/>
      <c r="BP579" s="60"/>
      <c r="BQ579" s="61"/>
      <c r="BR579" s="61"/>
    </row>
    <row r="580" spans="1:70" s="25" customFormat="1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56"/>
      <c r="X580" s="9"/>
      <c r="Y580" s="9"/>
      <c r="Z580" s="9"/>
      <c r="AA580" s="8"/>
      <c r="AB580" s="9"/>
      <c r="AC580" s="9"/>
      <c r="AD580" s="3"/>
      <c r="AE580" s="9"/>
      <c r="AF580" s="9"/>
      <c r="AG580" s="9"/>
      <c r="AH580" s="8"/>
      <c r="AI580" s="22"/>
      <c r="AJ580" s="22"/>
      <c r="AK580" s="22"/>
      <c r="AL580" s="22"/>
      <c r="AM580" s="23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116"/>
      <c r="AZ580" s="39"/>
      <c r="BA580" s="8"/>
      <c r="BB580" s="9"/>
      <c r="BC580" s="9"/>
      <c r="BD580" s="9"/>
      <c r="BE580" s="9"/>
      <c r="BF580" s="9"/>
      <c r="BG580" s="9"/>
      <c r="BH580" s="9"/>
      <c r="BI580" s="9"/>
      <c r="BJ580" s="9"/>
      <c r="BK580" s="2"/>
      <c r="BL580" s="48"/>
      <c r="BM580" s="8"/>
      <c r="BN580" s="8"/>
      <c r="BO580" s="8"/>
      <c r="BP580" s="60"/>
      <c r="BQ580" s="61"/>
      <c r="BR580" s="61"/>
    </row>
    <row r="581" spans="1:70" s="25" customFormat="1">
      <c r="A581" s="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56"/>
      <c r="X581" s="9"/>
      <c r="Y581" s="9"/>
      <c r="Z581" s="9"/>
      <c r="AA581" s="8"/>
      <c r="AB581" s="9"/>
      <c r="AC581" s="9"/>
      <c r="AD581" s="3"/>
      <c r="AE581" s="9"/>
      <c r="AF581" s="9"/>
      <c r="AG581" s="9"/>
      <c r="AH581" s="8"/>
      <c r="AI581" s="22"/>
      <c r="AJ581" s="22"/>
      <c r="AK581" s="22"/>
      <c r="AL581" s="22"/>
      <c r="AM581" s="23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116"/>
      <c r="AZ581" s="39"/>
      <c r="BA581" s="8"/>
      <c r="BB581" s="9"/>
      <c r="BC581" s="9"/>
      <c r="BD581" s="9"/>
      <c r="BE581" s="9"/>
      <c r="BF581" s="9"/>
      <c r="BG581" s="9"/>
      <c r="BH581" s="9"/>
      <c r="BI581" s="9"/>
      <c r="BJ581" s="9"/>
      <c r="BK581" s="2"/>
      <c r="BL581" s="48"/>
      <c r="BM581" s="8"/>
      <c r="BN581" s="8"/>
      <c r="BO581" s="8"/>
      <c r="BP581" s="60"/>
      <c r="BQ581" s="61"/>
      <c r="BR581" s="61"/>
    </row>
    <row r="582" spans="1:70" s="25" customFormat="1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56"/>
      <c r="X582" s="9"/>
      <c r="Y582" s="9"/>
      <c r="Z582" s="9"/>
      <c r="AA582" s="8"/>
      <c r="AB582" s="9"/>
      <c r="AC582" s="9"/>
      <c r="AD582" s="3"/>
      <c r="AE582" s="9"/>
      <c r="AF582" s="9"/>
      <c r="AG582" s="9"/>
      <c r="AH582" s="8"/>
      <c r="AI582" s="22"/>
      <c r="AJ582" s="22"/>
      <c r="AK582" s="22"/>
      <c r="AL582" s="22"/>
      <c r="AM582" s="23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116"/>
      <c r="AZ582" s="39"/>
      <c r="BA582" s="8"/>
      <c r="BB582" s="9"/>
      <c r="BC582" s="9"/>
      <c r="BD582" s="9"/>
      <c r="BE582" s="9"/>
      <c r="BF582" s="9"/>
      <c r="BG582" s="9"/>
      <c r="BH582" s="9"/>
      <c r="BI582" s="9"/>
      <c r="BJ582" s="9"/>
      <c r="BK582" s="2"/>
      <c r="BL582" s="48"/>
      <c r="BM582" s="8"/>
      <c r="BN582" s="8"/>
      <c r="BO582" s="8"/>
      <c r="BP582" s="60"/>
      <c r="BQ582" s="61"/>
      <c r="BR582" s="61"/>
    </row>
    <row r="583" spans="1:70" s="25" customFormat="1">
      <c r="A583" s="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56"/>
      <c r="X583" s="9"/>
      <c r="Y583" s="9"/>
      <c r="Z583" s="9"/>
      <c r="AA583" s="8"/>
      <c r="AB583" s="9"/>
      <c r="AC583" s="9"/>
      <c r="AD583" s="3"/>
      <c r="AE583" s="9"/>
      <c r="AF583" s="9"/>
      <c r="AG583" s="9"/>
      <c r="AH583" s="8"/>
      <c r="AI583" s="22"/>
      <c r="AJ583" s="22"/>
      <c r="AK583" s="22"/>
      <c r="AL583" s="22"/>
      <c r="AM583" s="23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116"/>
      <c r="AZ583" s="39"/>
      <c r="BA583" s="8"/>
      <c r="BB583" s="9"/>
      <c r="BC583" s="9"/>
      <c r="BD583" s="9"/>
      <c r="BE583" s="9"/>
      <c r="BF583" s="9"/>
      <c r="BG583" s="9"/>
      <c r="BH583" s="9"/>
      <c r="BI583" s="9"/>
      <c r="BJ583" s="9"/>
      <c r="BK583" s="2"/>
      <c r="BL583" s="48"/>
      <c r="BM583" s="8"/>
      <c r="BN583" s="8"/>
      <c r="BO583" s="8"/>
      <c r="BP583" s="60"/>
      <c r="BQ583" s="61"/>
      <c r="BR583" s="61"/>
    </row>
    <row r="584" spans="1:70" s="25" customFormat="1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56"/>
      <c r="X584" s="9"/>
      <c r="Y584" s="9"/>
      <c r="Z584" s="9"/>
      <c r="AA584" s="8"/>
      <c r="AB584" s="9"/>
      <c r="AC584" s="9"/>
      <c r="AD584" s="3"/>
      <c r="AE584" s="9"/>
      <c r="AF584" s="9"/>
      <c r="AG584" s="9"/>
      <c r="AH584" s="8"/>
      <c r="AI584" s="22"/>
      <c r="AJ584" s="22"/>
      <c r="AK584" s="22"/>
      <c r="AL584" s="22"/>
      <c r="AM584" s="23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116"/>
      <c r="AZ584" s="39"/>
      <c r="BA584" s="8"/>
      <c r="BB584" s="9"/>
      <c r="BC584" s="9"/>
      <c r="BD584" s="9"/>
      <c r="BE584" s="9"/>
      <c r="BF584" s="9"/>
      <c r="BG584" s="9"/>
      <c r="BH584" s="9"/>
      <c r="BI584" s="9"/>
      <c r="BJ584" s="9"/>
      <c r="BK584" s="2"/>
      <c r="BL584" s="48"/>
      <c r="BM584" s="8"/>
      <c r="BN584" s="8"/>
      <c r="BO584" s="8"/>
      <c r="BP584" s="60"/>
      <c r="BQ584" s="61"/>
      <c r="BR584" s="61"/>
    </row>
    <row r="585" spans="1:70" s="25" customFormat="1">
      <c r="A585" s="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56"/>
      <c r="X585" s="9"/>
      <c r="Y585" s="9"/>
      <c r="Z585" s="9"/>
      <c r="AA585" s="8"/>
      <c r="AB585" s="9"/>
      <c r="AC585" s="9"/>
      <c r="AD585" s="3"/>
      <c r="AE585" s="9"/>
      <c r="AF585" s="9"/>
      <c r="AG585" s="9"/>
      <c r="AH585" s="8"/>
      <c r="AI585" s="22"/>
      <c r="AJ585" s="22"/>
      <c r="AK585" s="22"/>
      <c r="AL585" s="22"/>
      <c r="AM585" s="23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116"/>
      <c r="AZ585" s="39"/>
      <c r="BA585" s="8"/>
      <c r="BB585" s="9"/>
      <c r="BC585" s="9"/>
      <c r="BD585" s="9"/>
      <c r="BE585" s="9"/>
      <c r="BF585" s="9"/>
      <c r="BG585" s="9"/>
      <c r="BH585" s="9"/>
      <c r="BI585" s="9"/>
      <c r="BJ585" s="9"/>
      <c r="BK585" s="2"/>
      <c r="BL585" s="48"/>
      <c r="BM585" s="8"/>
      <c r="BN585" s="8"/>
      <c r="BO585" s="8"/>
      <c r="BP585" s="60"/>
      <c r="BQ585" s="61"/>
      <c r="BR585" s="61"/>
    </row>
    <row r="586" spans="1:70" s="25" customFormat="1">
      <c r="A586" s="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56"/>
      <c r="X586" s="9"/>
      <c r="Y586" s="9"/>
      <c r="Z586" s="9"/>
      <c r="AA586" s="8"/>
      <c r="AB586" s="9"/>
      <c r="AC586" s="9"/>
      <c r="AD586" s="3"/>
      <c r="AE586" s="9"/>
      <c r="AF586" s="9"/>
      <c r="AG586" s="9"/>
      <c r="AH586" s="8"/>
      <c r="AI586" s="22"/>
      <c r="AJ586" s="22"/>
      <c r="AK586" s="22"/>
      <c r="AL586" s="22"/>
      <c r="AM586" s="23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116"/>
      <c r="AZ586" s="39"/>
      <c r="BA586" s="8"/>
      <c r="BB586" s="9"/>
      <c r="BC586" s="9"/>
      <c r="BD586" s="9"/>
      <c r="BE586" s="9"/>
      <c r="BF586" s="9"/>
      <c r="BG586" s="9"/>
      <c r="BH586" s="9"/>
      <c r="BI586" s="9"/>
      <c r="BJ586" s="9"/>
      <c r="BK586" s="2"/>
      <c r="BL586" s="48"/>
      <c r="BM586" s="8"/>
      <c r="BN586" s="8"/>
      <c r="BO586" s="8"/>
      <c r="BP586" s="60"/>
      <c r="BQ586" s="61"/>
      <c r="BR586" s="61"/>
    </row>
    <row r="587" spans="1:70" s="25" customFormat="1">
      <c r="A587" s="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56"/>
      <c r="X587" s="9"/>
      <c r="Y587" s="9"/>
      <c r="Z587" s="9"/>
      <c r="AA587" s="8"/>
      <c r="AB587" s="9"/>
      <c r="AC587" s="9"/>
      <c r="AD587" s="3"/>
      <c r="AE587" s="9"/>
      <c r="AF587" s="9"/>
      <c r="AG587" s="9"/>
      <c r="AH587" s="8"/>
      <c r="AI587" s="22"/>
      <c r="AJ587" s="22"/>
      <c r="AK587" s="22"/>
      <c r="AL587" s="22"/>
      <c r="AM587" s="23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116"/>
      <c r="AZ587" s="39"/>
      <c r="BA587" s="8"/>
      <c r="BB587" s="9"/>
      <c r="BC587" s="9"/>
      <c r="BD587" s="9"/>
      <c r="BE587" s="9"/>
      <c r="BF587" s="9"/>
      <c r="BG587" s="9"/>
      <c r="BH587" s="9"/>
      <c r="BI587" s="9"/>
      <c r="BJ587" s="9"/>
      <c r="BK587" s="2"/>
      <c r="BL587" s="48"/>
      <c r="BM587" s="8"/>
      <c r="BN587" s="8"/>
      <c r="BO587" s="8"/>
      <c r="BP587" s="60"/>
      <c r="BQ587" s="61"/>
      <c r="BR587" s="61"/>
    </row>
    <row r="588" spans="1:70" s="25" customFormat="1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56"/>
      <c r="X588" s="9"/>
      <c r="Y588" s="9"/>
      <c r="Z588" s="9"/>
      <c r="AA588" s="8"/>
      <c r="AB588" s="9"/>
      <c r="AC588" s="9"/>
      <c r="AD588" s="3"/>
      <c r="AE588" s="9"/>
      <c r="AF588" s="9"/>
      <c r="AG588" s="9"/>
      <c r="AH588" s="8"/>
      <c r="AI588" s="22"/>
      <c r="AJ588" s="22"/>
      <c r="AK588" s="22"/>
      <c r="AL588" s="22"/>
      <c r="AM588" s="23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116"/>
      <c r="AZ588" s="39"/>
      <c r="BA588" s="8"/>
      <c r="BB588" s="9"/>
      <c r="BC588" s="9"/>
      <c r="BD588" s="9"/>
      <c r="BE588" s="9"/>
      <c r="BF588" s="9"/>
      <c r="BG588" s="9"/>
      <c r="BH588" s="9"/>
      <c r="BI588" s="9"/>
      <c r="BJ588" s="9"/>
      <c r="BK588" s="2"/>
      <c r="BL588" s="48"/>
      <c r="BM588" s="8"/>
      <c r="BN588" s="8"/>
      <c r="BO588" s="8"/>
      <c r="BP588" s="60"/>
      <c r="BQ588" s="61"/>
      <c r="BR588" s="61"/>
    </row>
    <row r="589" spans="1:70" s="25" customFormat="1">
      <c r="A589" s="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56"/>
      <c r="X589" s="9"/>
      <c r="Y589" s="9"/>
      <c r="Z589" s="9"/>
      <c r="AA589" s="8"/>
      <c r="AB589" s="9"/>
      <c r="AC589" s="9"/>
      <c r="AD589" s="3"/>
      <c r="AE589" s="9"/>
      <c r="AF589" s="9"/>
      <c r="AG589" s="9"/>
      <c r="AH589" s="8"/>
      <c r="AI589" s="22"/>
      <c r="AJ589" s="22"/>
      <c r="AK589" s="22"/>
      <c r="AL589" s="22"/>
      <c r="AM589" s="23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116"/>
      <c r="AZ589" s="39"/>
      <c r="BA589" s="8"/>
      <c r="BB589" s="9"/>
      <c r="BC589" s="9"/>
      <c r="BD589" s="9"/>
      <c r="BE589" s="9"/>
      <c r="BF589" s="9"/>
      <c r="BG589" s="9"/>
      <c r="BH589" s="9"/>
      <c r="BI589" s="9"/>
      <c r="BJ589" s="9"/>
      <c r="BK589" s="2"/>
      <c r="BL589" s="48"/>
      <c r="BM589" s="8"/>
      <c r="BN589" s="8"/>
      <c r="BO589" s="8"/>
      <c r="BP589" s="60"/>
      <c r="BQ589" s="61"/>
      <c r="BR589" s="61"/>
    </row>
    <row r="590" spans="1:70" s="25" customFormat="1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56"/>
      <c r="X590" s="9"/>
      <c r="Y590" s="9"/>
      <c r="Z590" s="9"/>
      <c r="AA590" s="8"/>
      <c r="AB590" s="9"/>
      <c r="AC590" s="9"/>
      <c r="AD590" s="3"/>
      <c r="AE590" s="9"/>
      <c r="AF590" s="9"/>
      <c r="AG590" s="9"/>
      <c r="AH590" s="8"/>
      <c r="AI590" s="22"/>
      <c r="AJ590" s="22"/>
      <c r="AK590" s="22"/>
      <c r="AL590" s="22"/>
      <c r="AM590" s="23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116"/>
      <c r="AZ590" s="39"/>
      <c r="BA590" s="8"/>
      <c r="BB590" s="9"/>
      <c r="BC590" s="9"/>
      <c r="BD590" s="9"/>
      <c r="BE590" s="9"/>
      <c r="BF590" s="9"/>
      <c r="BG590" s="9"/>
      <c r="BH590" s="9"/>
      <c r="BI590" s="9"/>
      <c r="BJ590" s="9"/>
      <c r="BK590" s="2"/>
      <c r="BL590" s="48"/>
      <c r="BM590" s="8"/>
      <c r="BN590" s="8"/>
      <c r="BO590" s="8"/>
      <c r="BP590" s="60"/>
      <c r="BQ590" s="61"/>
      <c r="BR590" s="61"/>
    </row>
    <row r="591" spans="1:70" s="25" customFormat="1" ht="13.5" customHeight="1">
      <c r="A591" s="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56"/>
      <c r="X591" s="9"/>
      <c r="Y591" s="9"/>
      <c r="Z591" s="9"/>
      <c r="AA591" s="8"/>
      <c r="AB591" s="9"/>
      <c r="AC591" s="9"/>
      <c r="AD591" s="3"/>
      <c r="AE591" s="9"/>
      <c r="AF591" s="9"/>
      <c r="AG591" s="9"/>
      <c r="AH591" s="8"/>
      <c r="AI591" s="22"/>
      <c r="AJ591" s="22"/>
      <c r="AK591" s="22"/>
      <c r="AL591" s="22"/>
      <c r="AM591" s="23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116"/>
      <c r="AZ591" s="39"/>
      <c r="BA591" s="8"/>
      <c r="BB591" s="9"/>
      <c r="BC591" s="9"/>
      <c r="BD591" s="9"/>
      <c r="BE591" s="9"/>
      <c r="BF591" s="9"/>
      <c r="BG591" s="9"/>
      <c r="BH591" s="9"/>
      <c r="BI591" s="9"/>
      <c r="BJ591" s="9"/>
      <c r="BK591" s="2"/>
      <c r="BL591" s="48"/>
      <c r="BM591" s="8"/>
      <c r="BN591" s="8"/>
      <c r="BO591" s="8"/>
      <c r="BP591" s="60"/>
      <c r="BQ591" s="61"/>
      <c r="BR591" s="61"/>
    </row>
    <row r="592" spans="1:70" s="25" customFormat="1">
      <c r="A592" s="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56"/>
      <c r="X592" s="9"/>
      <c r="Y592" s="9"/>
      <c r="Z592" s="9"/>
      <c r="AA592" s="8"/>
      <c r="AB592" s="9"/>
      <c r="AC592" s="9"/>
      <c r="AD592" s="3"/>
      <c r="AE592" s="9"/>
      <c r="AF592" s="9"/>
      <c r="AG592" s="9"/>
      <c r="AH592" s="8"/>
      <c r="AI592" s="22"/>
      <c r="AJ592" s="22"/>
      <c r="AK592" s="22"/>
      <c r="AL592" s="22"/>
      <c r="AM592" s="23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116"/>
      <c r="AZ592" s="39"/>
      <c r="BA592" s="8"/>
      <c r="BB592" s="9"/>
      <c r="BC592" s="9"/>
      <c r="BD592" s="9"/>
      <c r="BE592" s="9"/>
      <c r="BF592" s="9"/>
      <c r="BG592" s="9"/>
      <c r="BH592" s="9"/>
      <c r="BI592" s="9"/>
      <c r="BJ592" s="9"/>
      <c r="BK592" s="2"/>
      <c r="BL592" s="48"/>
      <c r="BM592" s="8"/>
      <c r="BN592" s="8"/>
      <c r="BO592" s="8"/>
      <c r="BP592" s="60"/>
      <c r="BQ592" s="61"/>
      <c r="BR592" s="61"/>
    </row>
    <row r="593" spans="1:70" s="25" customFormat="1">
      <c r="A593" s="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56"/>
      <c r="X593" s="9"/>
      <c r="Y593" s="9"/>
      <c r="Z593" s="9"/>
      <c r="AA593" s="8"/>
      <c r="AB593" s="9"/>
      <c r="AC593" s="9"/>
      <c r="AD593" s="3"/>
      <c r="AE593" s="9"/>
      <c r="AF593" s="9"/>
      <c r="AG593" s="9"/>
      <c r="AH593" s="8"/>
      <c r="AI593" s="22"/>
      <c r="AJ593" s="22"/>
      <c r="AK593" s="22"/>
      <c r="AL593" s="22"/>
      <c r="AM593" s="23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116"/>
      <c r="AZ593" s="39"/>
      <c r="BA593" s="8"/>
      <c r="BB593" s="9"/>
      <c r="BC593" s="9"/>
      <c r="BD593" s="9"/>
      <c r="BE593" s="9"/>
      <c r="BF593" s="9"/>
      <c r="BG593" s="9"/>
      <c r="BH593" s="9"/>
      <c r="BI593" s="9"/>
      <c r="BJ593" s="9"/>
      <c r="BK593" s="2"/>
      <c r="BL593" s="48"/>
      <c r="BM593" s="8"/>
      <c r="BN593" s="8"/>
      <c r="BO593" s="8"/>
      <c r="BP593" s="60"/>
      <c r="BQ593" s="61"/>
      <c r="BR593" s="61"/>
    </row>
    <row r="594" spans="1:70" s="25" customFormat="1">
      <c r="A594" s="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3"/>
      <c r="T594" s="9"/>
      <c r="U594" s="9"/>
      <c r="V594" s="9"/>
      <c r="W594" s="56"/>
      <c r="X594" s="9"/>
      <c r="Y594" s="9"/>
      <c r="Z594" s="9"/>
      <c r="AA594" s="8"/>
      <c r="AB594" s="9"/>
      <c r="AC594" s="9"/>
      <c r="AD594" s="3"/>
      <c r="AE594" s="9"/>
      <c r="AF594" s="9"/>
      <c r="AG594" s="9"/>
      <c r="AH594" s="8"/>
      <c r="AI594" s="22"/>
      <c r="AJ594" s="22"/>
      <c r="AK594" s="22"/>
      <c r="AL594" s="22"/>
      <c r="AM594" s="23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116"/>
      <c r="AZ594" s="39"/>
      <c r="BA594" s="8"/>
      <c r="BB594" s="9"/>
      <c r="BC594" s="9"/>
      <c r="BD594" s="9"/>
      <c r="BE594" s="9"/>
      <c r="BF594" s="9"/>
      <c r="BG594" s="9"/>
      <c r="BH594" s="9"/>
      <c r="BI594" s="9"/>
      <c r="BJ594" s="9"/>
      <c r="BK594" s="2"/>
      <c r="BL594" s="48"/>
      <c r="BM594" s="8"/>
      <c r="BN594" s="8"/>
      <c r="BO594" s="8"/>
      <c r="BP594" s="60"/>
      <c r="BQ594" s="61"/>
      <c r="BR594" s="61"/>
    </row>
    <row r="595" spans="1:70" s="25" customFormat="1">
      <c r="A595" s="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3"/>
      <c r="T595" s="9"/>
      <c r="U595" s="9"/>
      <c r="V595" s="9"/>
      <c r="W595" s="56"/>
      <c r="X595" s="9"/>
      <c r="Y595" s="9"/>
      <c r="Z595" s="9"/>
      <c r="AA595" s="8"/>
      <c r="AB595" s="9"/>
      <c r="AC595" s="9"/>
      <c r="AD595" s="3"/>
      <c r="AE595" s="9"/>
      <c r="AF595" s="9"/>
      <c r="AG595" s="9"/>
      <c r="AH595" s="8"/>
      <c r="AI595" s="22"/>
      <c r="AJ595" s="22"/>
      <c r="AK595" s="22"/>
      <c r="AL595" s="22"/>
      <c r="AM595" s="23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116"/>
      <c r="AZ595" s="39"/>
      <c r="BA595" s="8"/>
      <c r="BB595" s="9"/>
      <c r="BC595" s="9"/>
      <c r="BD595" s="9"/>
      <c r="BE595" s="9"/>
      <c r="BF595" s="9"/>
      <c r="BG595" s="9"/>
      <c r="BH595" s="9"/>
      <c r="BI595" s="9"/>
      <c r="BJ595" s="9"/>
      <c r="BK595" s="2"/>
      <c r="BL595" s="48"/>
      <c r="BM595" s="8"/>
      <c r="BN595" s="8"/>
      <c r="BO595" s="8"/>
      <c r="BP595" s="60"/>
      <c r="BQ595" s="61"/>
      <c r="BR595" s="61"/>
    </row>
    <row r="596" spans="1:70" s="25" customFormat="1">
      <c r="A596" s="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56"/>
      <c r="X596" s="9"/>
      <c r="Y596" s="9"/>
      <c r="Z596" s="9"/>
      <c r="AA596" s="8"/>
      <c r="AB596" s="9"/>
      <c r="AC596" s="9"/>
      <c r="AD596" s="3"/>
      <c r="AE596" s="9"/>
      <c r="AF596" s="9"/>
      <c r="AG596" s="9"/>
      <c r="AH596" s="8"/>
      <c r="AI596" s="22"/>
      <c r="AJ596" s="22"/>
      <c r="AK596" s="22"/>
      <c r="AL596" s="22"/>
      <c r="AM596" s="23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116"/>
      <c r="AZ596" s="39"/>
      <c r="BA596" s="8"/>
      <c r="BB596" s="9"/>
      <c r="BC596" s="9"/>
      <c r="BD596" s="9"/>
      <c r="BE596" s="9"/>
      <c r="BF596" s="9"/>
      <c r="BG596" s="9"/>
      <c r="BH596" s="9"/>
      <c r="BI596" s="9"/>
      <c r="BJ596" s="9"/>
      <c r="BK596" s="2"/>
      <c r="BL596" s="48"/>
      <c r="BM596" s="8"/>
      <c r="BN596" s="8"/>
      <c r="BO596" s="8"/>
      <c r="BP596" s="60"/>
      <c r="BQ596" s="61"/>
      <c r="BR596" s="61"/>
    </row>
    <row r="597" spans="1:70" s="25" customFormat="1">
      <c r="A597" s="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56"/>
      <c r="X597" s="9"/>
      <c r="Y597" s="9"/>
      <c r="Z597" s="9"/>
      <c r="AA597" s="8"/>
      <c r="AB597" s="9"/>
      <c r="AC597" s="9"/>
      <c r="AD597" s="3"/>
      <c r="AE597" s="9"/>
      <c r="AF597" s="9"/>
      <c r="AG597" s="9"/>
      <c r="AH597" s="8"/>
      <c r="AI597" s="22"/>
      <c r="AJ597" s="22"/>
      <c r="AK597" s="22"/>
      <c r="AL597" s="22"/>
      <c r="AM597" s="23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116"/>
      <c r="AZ597" s="39"/>
      <c r="BA597" s="8"/>
      <c r="BB597" s="9"/>
      <c r="BC597" s="9"/>
      <c r="BD597" s="9"/>
      <c r="BE597" s="9"/>
      <c r="BF597" s="9"/>
      <c r="BG597" s="9"/>
      <c r="BH597" s="9"/>
      <c r="BI597" s="9"/>
      <c r="BJ597" s="9"/>
      <c r="BK597" s="2"/>
      <c r="BL597" s="48"/>
      <c r="BM597" s="8"/>
      <c r="BN597" s="8"/>
      <c r="BO597" s="8"/>
      <c r="BP597" s="60"/>
      <c r="BQ597" s="61"/>
      <c r="BR597" s="61"/>
    </row>
    <row r="598" spans="1:70" s="25" customFormat="1">
      <c r="A598" s="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56"/>
      <c r="X598" s="9"/>
      <c r="Y598" s="9"/>
      <c r="Z598" s="9"/>
      <c r="AA598" s="8"/>
      <c r="AB598" s="9"/>
      <c r="AC598" s="9"/>
      <c r="AD598" s="3"/>
      <c r="AE598" s="9"/>
      <c r="AF598" s="9"/>
      <c r="AG598" s="9"/>
      <c r="AH598" s="8"/>
      <c r="AI598" s="22"/>
      <c r="AJ598" s="22"/>
      <c r="AK598" s="22"/>
      <c r="AL598" s="22"/>
      <c r="AM598" s="23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116"/>
      <c r="AZ598" s="39"/>
      <c r="BA598" s="8"/>
      <c r="BB598" s="9"/>
      <c r="BC598" s="9"/>
      <c r="BD598" s="9"/>
      <c r="BE598" s="9"/>
      <c r="BF598" s="9"/>
      <c r="BG598" s="9"/>
      <c r="BH598" s="9"/>
      <c r="BI598" s="9"/>
      <c r="BJ598" s="9"/>
      <c r="BK598" s="2"/>
      <c r="BL598" s="48"/>
      <c r="BM598" s="8"/>
      <c r="BN598" s="8"/>
      <c r="BO598" s="8"/>
      <c r="BP598" s="60"/>
      <c r="BQ598" s="61"/>
      <c r="BR598" s="61"/>
    </row>
    <row r="599" spans="1:70" s="25" customFormat="1">
      <c r="A599" s="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56"/>
      <c r="X599" s="9"/>
      <c r="Y599" s="9"/>
      <c r="Z599" s="9"/>
      <c r="AA599" s="8"/>
      <c r="AB599" s="9"/>
      <c r="AC599" s="9"/>
      <c r="AD599" s="3"/>
      <c r="AE599" s="9"/>
      <c r="AF599" s="9"/>
      <c r="AG599" s="9"/>
      <c r="AH599" s="8"/>
      <c r="AI599" s="22"/>
      <c r="AJ599" s="22"/>
      <c r="AK599" s="22"/>
      <c r="AL599" s="22"/>
      <c r="AM599" s="23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116"/>
      <c r="AZ599" s="39"/>
      <c r="BA599" s="8"/>
      <c r="BB599" s="9"/>
      <c r="BC599" s="9"/>
      <c r="BD599" s="9"/>
      <c r="BE599" s="9"/>
      <c r="BF599" s="9"/>
      <c r="BG599" s="9"/>
      <c r="BH599" s="9"/>
      <c r="BI599" s="9"/>
      <c r="BJ599" s="9"/>
      <c r="BK599" s="2"/>
      <c r="BL599" s="48"/>
      <c r="BM599" s="8"/>
      <c r="BN599" s="8"/>
      <c r="BO599" s="8"/>
      <c r="BP599" s="60"/>
      <c r="BQ599" s="61"/>
      <c r="BR599" s="61"/>
    </row>
    <row r="600" spans="1:70" s="25" customFormat="1">
      <c r="A600" s="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56"/>
      <c r="X600" s="9"/>
      <c r="Y600" s="9"/>
      <c r="Z600" s="9"/>
      <c r="AA600" s="8"/>
      <c r="AB600" s="9"/>
      <c r="AC600" s="9"/>
      <c r="AD600" s="3"/>
      <c r="AE600" s="9"/>
      <c r="AF600" s="9"/>
      <c r="AG600" s="9"/>
      <c r="AH600" s="8"/>
      <c r="AI600" s="22"/>
      <c r="AJ600" s="22"/>
      <c r="AK600" s="22"/>
      <c r="AL600" s="22"/>
      <c r="AM600" s="23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116"/>
      <c r="AZ600" s="39"/>
      <c r="BA600" s="8"/>
      <c r="BB600" s="9"/>
      <c r="BC600" s="9"/>
      <c r="BD600" s="9"/>
      <c r="BE600" s="9"/>
      <c r="BF600" s="9"/>
      <c r="BG600" s="9"/>
      <c r="BH600" s="9"/>
      <c r="BI600" s="9"/>
      <c r="BJ600" s="9"/>
      <c r="BK600" s="2"/>
      <c r="BL600" s="48"/>
      <c r="BM600" s="8"/>
      <c r="BN600" s="8"/>
      <c r="BO600" s="8"/>
      <c r="BP600" s="60"/>
      <c r="BQ600" s="61"/>
      <c r="BR600" s="61"/>
    </row>
    <row r="601" spans="1:70" s="25" customFormat="1">
      <c r="A601" s="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56"/>
      <c r="X601" s="9"/>
      <c r="Y601" s="9"/>
      <c r="Z601" s="9"/>
      <c r="AA601" s="8"/>
      <c r="AB601" s="9"/>
      <c r="AC601" s="9"/>
      <c r="AD601" s="3"/>
      <c r="AE601" s="9"/>
      <c r="AF601" s="9"/>
      <c r="AG601" s="9"/>
      <c r="AH601" s="8"/>
      <c r="AI601" s="22"/>
      <c r="AJ601" s="22"/>
      <c r="AK601" s="22"/>
      <c r="AL601" s="22"/>
      <c r="AM601" s="23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116"/>
      <c r="AZ601" s="39"/>
      <c r="BA601" s="8"/>
      <c r="BB601" s="9"/>
      <c r="BC601" s="9"/>
      <c r="BD601" s="9"/>
      <c r="BE601" s="9"/>
      <c r="BF601" s="9"/>
      <c r="BG601" s="9"/>
      <c r="BH601" s="9"/>
      <c r="BI601" s="9"/>
      <c r="BJ601" s="9"/>
      <c r="BK601" s="2"/>
      <c r="BL601" s="48"/>
      <c r="BM601" s="8"/>
      <c r="BN601" s="8"/>
      <c r="BO601" s="8"/>
      <c r="BP601" s="60"/>
      <c r="BQ601" s="61"/>
      <c r="BR601" s="61"/>
    </row>
    <row r="602" spans="1:70" s="25" customFormat="1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56"/>
      <c r="X602" s="9"/>
      <c r="Y602" s="9"/>
      <c r="Z602" s="9"/>
      <c r="AA602" s="8"/>
      <c r="AB602" s="9"/>
      <c r="AC602" s="9"/>
      <c r="AD602" s="3"/>
      <c r="AE602" s="9"/>
      <c r="AF602" s="9"/>
      <c r="AG602" s="9"/>
      <c r="AH602" s="8"/>
      <c r="AI602" s="22"/>
      <c r="AJ602" s="22"/>
      <c r="AK602" s="22"/>
      <c r="AL602" s="22"/>
      <c r="AM602" s="23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116"/>
      <c r="AZ602" s="39"/>
      <c r="BA602" s="8"/>
      <c r="BB602" s="9"/>
      <c r="BC602" s="9"/>
      <c r="BD602" s="9"/>
      <c r="BE602" s="9"/>
      <c r="BF602" s="9"/>
      <c r="BG602" s="9"/>
      <c r="BH602" s="9"/>
      <c r="BI602" s="9"/>
      <c r="BJ602" s="9"/>
      <c r="BK602" s="2"/>
      <c r="BL602" s="48"/>
      <c r="BM602" s="8"/>
      <c r="BN602" s="8"/>
      <c r="BO602" s="8"/>
      <c r="BP602" s="60"/>
      <c r="BQ602" s="61"/>
      <c r="BR602" s="61"/>
    </row>
    <row r="603" spans="1:70" s="25" customFormat="1">
      <c r="A603" s="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56"/>
      <c r="X603" s="9"/>
      <c r="Y603" s="9"/>
      <c r="Z603" s="9"/>
      <c r="AA603" s="8"/>
      <c r="AB603" s="9"/>
      <c r="AC603" s="9"/>
      <c r="AD603" s="3"/>
      <c r="AE603" s="9"/>
      <c r="AF603" s="9"/>
      <c r="AG603" s="9"/>
      <c r="AH603" s="8"/>
      <c r="AI603" s="22"/>
      <c r="AJ603" s="22"/>
      <c r="AK603" s="22"/>
      <c r="AL603" s="22"/>
      <c r="AM603" s="23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116"/>
      <c r="AZ603" s="39"/>
      <c r="BA603" s="8"/>
      <c r="BB603" s="9"/>
      <c r="BC603" s="9"/>
      <c r="BD603" s="9"/>
      <c r="BE603" s="9"/>
      <c r="BF603" s="9"/>
      <c r="BG603" s="9"/>
      <c r="BH603" s="9"/>
      <c r="BI603" s="9"/>
      <c r="BJ603" s="9"/>
      <c r="BK603" s="2"/>
      <c r="BL603" s="48"/>
      <c r="BM603" s="8"/>
      <c r="BN603" s="8"/>
      <c r="BO603" s="8"/>
      <c r="BP603" s="60"/>
      <c r="BQ603" s="61"/>
      <c r="BR603" s="61"/>
    </row>
    <row r="604" spans="1:70" s="25" customFormat="1">
      <c r="A604" s="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56"/>
      <c r="X604" s="9"/>
      <c r="Y604" s="9"/>
      <c r="Z604" s="9"/>
      <c r="AA604" s="8"/>
      <c r="AB604" s="9"/>
      <c r="AC604" s="9"/>
      <c r="AD604" s="3"/>
      <c r="AE604" s="9"/>
      <c r="AF604" s="9"/>
      <c r="AG604" s="9"/>
      <c r="AH604" s="8"/>
      <c r="AI604" s="22"/>
      <c r="AJ604" s="22"/>
      <c r="AK604" s="22"/>
      <c r="AL604" s="22"/>
      <c r="AM604" s="23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116"/>
      <c r="AZ604" s="39"/>
      <c r="BA604" s="8"/>
      <c r="BB604" s="9"/>
      <c r="BC604" s="9"/>
      <c r="BD604" s="9"/>
      <c r="BE604" s="9"/>
      <c r="BF604" s="9"/>
      <c r="BG604" s="9"/>
      <c r="BH604" s="9"/>
      <c r="BI604" s="9"/>
      <c r="BJ604" s="9"/>
      <c r="BK604" s="2"/>
      <c r="BL604" s="48"/>
      <c r="BM604" s="8"/>
      <c r="BN604" s="8"/>
      <c r="BO604" s="8"/>
      <c r="BP604" s="60"/>
      <c r="BQ604" s="61"/>
      <c r="BR604" s="61"/>
    </row>
    <row r="605" spans="1:70" s="25" customFormat="1">
      <c r="A605" s="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56"/>
      <c r="X605" s="9"/>
      <c r="Y605" s="9"/>
      <c r="Z605" s="9"/>
      <c r="AA605" s="8"/>
      <c r="AB605" s="9"/>
      <c r="AC605" s="9"/>
      <c r="AD605" s="3"/>
      <c r="AE605" s="9"/>
      <c r="AF605" s="9"/>
      <c r="AG605" s="9"/>
      <c r="AH605" s="8"/>
      <c r="AI605" s="22"/>
      <c r="AJ605" s="22"/>
      <c r="AK605" s="22"/>
      <c r="AL605" s="22"/>
      <c r="AM605" s="23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116"/>
      <c r="AZ605" s="39"/>
      <c r="BA605" s="8"/>
      <c r="BB605" s="9"/>
      <c r="BC605" s="9"/>
      <c r="BD605" s="9"/>
      <c r="BE605" s="9"/>
      <c r="BF605" s="9"/>
      <c r="BG605" s="9"/>
      <c r="BH605" s="9"/>
      <c r="BI605" s="9"/>
      <c r="BJ605" s="9"/>
      <c r="BK605" s="2"/>
      <c r="BL605" s="48"/>
      <c r="BM605" s="8"/>
      <c r="BN605" s="8"/>
      <c r="BO605" s="8"/>
      <c r="BP605" s="60"/>
      <c r="BQ605" s="61"/>
      <c r="BR605" s="61"/>
    </row>
    <row r="606" spans="1:70" s="25" customFormat="1">
      <c r="A606" s="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56"/>
      <c r="X606" s="9"/>
      <c r="Y606" s="9"/>
      <c r="Z606" s="9"/>
      <c r="AA606" s="8"/>
      <c r="AB606" s="9"/>
      <c r="AC606" s="9"/>
      <c r="AD606" s="3"/>
      <c r="AE606" s="9"/>
      <c r="AF606" s="9"/>
      <c r="AG606" s="9"/>
      <c r="AH606" s="8"/>
      <c r="AI606" s="22"/>
      <c r="AJ606" s="22"/>
      <c r="AK606" s="22"/>
      <c r="AL606" s="22"/>
      <c r="AM606" s="23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116"/>
      <c r="AZ606" s="39"/>
      <c r="BA606" s="8"/>
      <c r="BB606" s="9"/>
      <c r="BC606" s="9"/>
      <c r="BD606" s="9"/>
      <c r="BE606" s="9"/>
      <c r="BF606" s="9"/>
      <c r="BG606" s="9"/>
      <c r="BH606" s="9"/>
      <c r="BI606" s="9"/>
      <c r="BJ606" s="9"/>
      <c r="BK606" s="2"/>
      <c r="BL606" s="48"/>
      <c r="BM606" s="8"/>
      <c r="BN606" s="8"/>
      <c r="BO606" s="8"/>
      <c r="BP606" s="60"/>
      <c r="BQ606" s="61"/>
      <c r="BR606" s="61"/>
    </row>
    <row r="607" spans="1:70" s="25" customFormat="1">
      <c r="A607" s="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56"/>
      <c r="X607" s="9"/>
      <c r="Y607" s="9"/>
      <c r="Z607" s="9"/>
      <c r="AA607" s="8"/>
      <c r="AB607" s="9"/>
      <c r="AC607" s="9"/>
      <c r="AD607" s="3"/>
      <c r="AE607" s="9"/>
      <c r="AF607" s="9"/>
      <c r="AG607" s="9"/>
      <c r="AH607" s="8"/>
      <c r="AI607" s="22"/>
      <c r="AJ607" s="22"/>
      <c r="AK607" s="22"/>
      <c r="AL607" s="22"/>
      <c r="AM607" s="23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116"/>
      <c r="AZ607" s="39"/>
      <c r="BA607" s="8"/>
      <c r="BB607" s="9"/>
      <c r="BC607" s="9"/>
      <c r="BD607" s="9"/>
      <c r="BE607" s="9"/>
      <c r="BF607" s="9"/>
      <c r="BG607" s="9"/>
      <c r="BH607" s="9"/>
      <c r="BI607" s="9"/>
      <c r="BJ607" s="9"/>
      <c r="BK607" s="2"/>
      <c r="BL607" s="48"/>
      <c r="BM607" s="8"/>
      <c r="BN607" s="8"/>
      <c r="BO607" s="8"/>
      <c r="BP607" s="60"/>
      <c r="BQ607" s="61"/>
      <c r="BR607" s="61"/>
    </row>
    <row r="608" spans="1:70" s="25" customFormat="1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56"/>
      <c r="X608" s="9"/>
      <c r="Y608" s="9"/>
      <c r="Z608" s="9"/>
      <c r="AA608" s="8"/>
      <c r="AB608" s="9"/>
      <c r="AC608" s="9"/>
      <c r="AD608" s="3"/>
      <c r="AE608" s="9"/>
      <c r="AF608" s="9"/>
      <c r="AG608" s="9"/>
      <c r="AH608" s="8"/>
      <c r="AI608" s="22"/>
      <c r="AJ608" s="22"/>
      <c r="AK608" s="22"/>
      <c r="AL608" s="22"/>
      <c r="AM608" s="23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116"/>
      <c r="AZ608" s="39"/>
      <c r="BA608" s="8"/>
      <c r="BB608" s="9"/>
      <c r="BC608" s="9"/>
      <c r="BD608" s="9"/>
      <c r="BE608" s="9"/>
      <c r="BF608" s="9"/>
      <c r="BG608" s="9"/>
      <c r="BH608" s="9"/>
      <c r="BI608" s="9"/>
      <c r="BJ608" s="9"/>
      <c r="BK608" s="2"/>
      <c r="BL608" s="48"/>
      <c r="BM608" s="8"/>
      <c r="BN608" s="8"/>
      <c r="BO608" s="8"/>
      <c r="BP608" s="60"/>
      <c r="BQ608" s="61"/>
      <c r="BR608" s="61"/>
    </row>
    <row r="609" spans="1:70" s="25" customFormat="1">
      <c r="A609" s="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56"/>
      <c r="X609" s="9"/>
      <c r="Y609" s="9"/>
      <c r="Z609" s="9"/>
      <c r="AA609" s="8"/>
      <c r="AB609" s="9"/>
      <c r="AC609" s="9"/>
      <c r="AD609" s="3"/>
      <c r="AE609" s="9"/>
      <c r="AF609" s="9"/>
      <c r="AG609" s="9"/>
      <c r="AH609" s="8"/>
      <c r="AI609" s="22"/>
      <c r="AJ609" s="22"/>
      <c r="AK609" s="22"/>
      <c r="AL609" s="22"/>
      <c r="AM609" s="23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116"/>
      <c r="AZ609" s="39"/>
      <c r="BA609" s="8"/>
      <c r="BB609" s="9"/>
      <c r="BC609" s="9"/>
      <c r="BD609" s="9"/>
      <c r="BE609" s="9"/>
      <c r="BF609" s="9"/>
      <c r="BG609" s="9"/>
      <c r="BH609" s="9"/>
      <c r="BI609" s="9"/>
      <c r="BJ609" s="9"/>
      <c r="BK609" s="2"/>
      <c r="BL609" s="52"/>
      <c r="BM609" s="8"/>
      <c r="BN609" s="8"/>
      <c r="BO609" s="8"/>
      <c r="BP609" s="60"/>
      <c r="BQ609" s="61"/>
      <c r="BR609" s="61"/>
    </row>
    <row r="610" spans="1:70" s="25" customFormat="1">
      <c r="A610" s="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56"/>
      <c r="X610" s="9"/>
      <c r="Y610" s="9"/>
      <c r="Z610" s="9"/>
      <c r="AA610" s="8"/>
      <c r="AB610" s="9"/>
      <c r="AC610" s="9"/>
      <c r="AD610" s="3"/>
      <c r="AE610" s="9"/>
      <c r="AF610" s="9"/>
      <c r="AG610" s="9"/>
      <c r="AH610" s="8"/>
      <c r="AI610" s="22"/>
      <c r="AJ610" s="22"/>
      <c r="AK610" s="22"/>
      <c r="AL610" s="22"/>
      <c r="AM610" s="23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116"/>
      <c r="AZ610" s="39"/>
      <c r="BA610" s="8"/>
      <c r="BB610" s="9"/>
      <c r="BC610" s="9"/>
      <c r="BD610" s="9"/>
      <c r="BE610" s="9"/>
      <c r="BF610" s="9"/>
      <c r="BG610" s="9"/>
      <c r="BH610" s="9"/>
      <c r="BI610" s="9"/>
      <c r="BJ610" s="9"/>
      <c r="BK610" s="2"/>
      <c r="BL610" s="48"/>
      <c r="BM610" s="8"/>
      <c r="BN610" s="8"/>
      <c r="BO610" s="8"/>
      <c r="BP610" s="60"/>
      <c r="BQ610" s="61"/>
      <c r="BR610" s="61"/>
    </row>
    <row r="611" spans="1:70" s="25" customFormat="1">
      <c r="A611" s="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56"/>
      <c r="X611" s="9"/>
      <c r="Y611" s="9"/>
      <c r="Z611" s="9"/>
      <c r="AA611" s="8"/>
      <c r="AB611" s="9"/>
      <c r="AC611" s="9"/>
      <c r="AD611" s="3"/>
      <c r="AE611" s="9"/>
      <c r="AF611" s="9"/>
      <c r="AG611" s="9"/>
      <c r="AH611" s="8"/>
      <c r="AI611" s="22"/>
      <c r="AJ611" s="22"/>
      <c r="AK611" s="22"/>
      <c r="AL611" s="22"/>
      <c r="AM611" s="23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116"/>
      <c r="AZ611" s="39"/>
      <c r="BA611" s="8"/>
      <c r="BB611" s="9"/>
      <c r="BC611" s="9"/>
      <c r="BD611" s="9"/>
      <c r="BE611" s="9"/>
      <c r="BF611" s="9"/>
      <c r="BG611" s="9"/>
      <c r="BH611" s="9"/>
      <c r="BI611" s="9"/>
      <c r="BJ611" s="9"/>
      <c r="BK611" s="2"/>
      <c r="BL611" s="48"/>
      <c r="BM611" s="8"/>
      <c r="BN611" s="8"/>
      <c r="BO611" s="8"/>
      <c r="BP611" s="60"/>
      <c r="BQ611" s="61"/>
      <c r="BR611" s="61"/>
    </row>
    <row r="612" spans="1:70" s="25" customFormat="1">
      <c r="A612" s="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56"/>
      <c r="X612" s="9"/>
      <c r="Y612" s="9"/>
      <c r="Z612" s="9"/>
      <c r="AA612" s="8"/>
      <c r="AB612" s="9"/>
      <c r="AC612" s="9"/>
      <c r="AD612" s="3"/>
      <c r="AE612" s="9"/>
      <c r="AF612" s="9"/>
      <c r="AG612" s="9"/>
      <c r="AH612" s="8"/>
      <c r="AI612" s="22"/>
      <c r="AJ612" s="22"/>
      <c r="AK612" s="22"/>
      <c r="AL612" s="22"/>
      <c r="AM612" s="23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116"/>
      <c r="AZ612" s="39"/>
      <c r="BA612" s="8"/>
      <c r="BB612" s="9"/>
      <c r="BC612" s="9"/>
      <c r="BD612" s="9"/>
      <c r="BE612" s="9"/>
      <c r="BF612" s="9"/>
      <c r="BG612" s="9"/>
      <c r="BH612" s="9"/>
      <c r="BI612" s="9"/>
      <c r="BJ612" s="9"/>
      <c r="BK612" s="2"/>
      <c r="BL612" s="48"/>
      <c r="BM612" s="8"/>
      <c r="BN612" s="8"/>
      <c r="BO612" s="8"/>
      <c r="BP612" s="60"/>
      <c r="BQ612" s="61"/>
      <c r="BR612" s="61"/>
    </row>
    <row r="613" spans="1:70" s="25" customFormat="1">
      <c r="A613" s="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56"/>
      <c r="X613" s="9"/>
      <c r="Y613" s="9"/>
      <c r="Z613" s="9"/>
      <c r="AA613" s="8"/>
      <c r="AB613" s="9"/>
      <c r="AC613" s="9"/>
      <c r="AD613" s="3"/>
      <c r="AE613" s="9"/>
      <c r="AF613" s="9"/>
      <c r="AG613" s="9"/>
      <c r="AH613" s="8"/>
      <c r="AI613" s="22"/>
      <c r="AJ613" s="22"/>
      <c r="AK613" s="22"/>
      <c r="AL613" s="22"/>
      <c r="AM613" s="23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116"/>
      <c r="AZ613" s="39"/>
      <c r="BA613" s="8"/>
      <c r="BB613" s="9"/>
      <c r="BC613" s="9"/>
      <c r="BD613" s="9"/>
      <c r="BE613" s="9"/>
      <c r="BF613" s="9"/>
      <c r="BG613" s="9"/>
      <c r="BH613" s="9"/>
      <c r="BI613" s="9"/>
      <c r="BJ613" s="9"/>
      <c r="BK613" s="2"/>
      <c r="BL613" s="48"/>
      <c r="BM613" s="8"/>
      <c r="BN613" s="8"/>
      <c r="BO613" s="8"/>
      <c r="BP613" s="60"/>
      <c r="BQ613" s="61"/>
      <c r="BR613" s="61"/>
    </row>
    <row r="614" spans="1:70" s="25" customFormat="1">
      <c r="A614" s="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56"/>
      <c r="X614" s="9"/>
      <c r="Y614" s="9"/>
      <c r="Z614" s="9"/>
      <c r="AA614" s="8"/>
      <c r="AB614" s="9"/>
      <c r="AC614" s="9"/>
      <c r="AD614" s="3"/>
      <c r="AE614" s="9"/>
      <c r="AF614" s="9"/>
      <c r="AG614" s="9"/>
      <c r="AH614" s="8"/>
      <c r="AI614" s="22"/>
      <c r="AJ614" s="22"/>
      <c r="AK614" s="22"/>
      <c r="AL614" s="22"/>
      <c r="AM614" s="23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116"/>
      <c r="AZ614" s="39"/>
      <c r="BA614" s="8"/>
      <c r="BB614" s="9"/>
      <c r="BC614" s="9"/>
      <c r="BD614" s="9"/>
      <c r="BE614" s="9"/>
      <c r="BF614" s="9"/>
      <c r="BG614" s="9"/>
      <c r="BH614" s="9"/>
      <c r="BI614" s="9"/>
      <c r="BJ614" s="9"/>
      <c r="BK614" s="2"/>
      <c r="BL614" s="48"/>
      <c r="BM614" s="8"/>
      <c r="BN614" s="8"/>
      <c r="BO614" s="8"/>
      <c r="BP614" s="60"/>
      <c r="BQ614" s="61"/>
      <c r="BR614" s="61"/>
    </row>
    <row r="615" spans="1:70" s="25" customFormat="1">
      <c r="A615" s="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56"/>
      <c r="X615" s="9"/>
      <c r="Y615" s="9"/>
      <c r="Z615" s="9"/>
      <c r="AA615" s="8"/>
      <c r="AB615" s="9"/>
      <c r="AC615" s="9"/>
      <c r="AD615" s="3"/>
      <c r="AE615" s="9"/>
      <c r="AF615" s="9"/>
      <c r="AG615" s="9"/>
      <c r="AH615" s="8"/>
      <c r="AI615" s="22"/>
      <c r="AJ615" s="22"/>
      <c r="AK615" s="22"/>
      <c r="AL615" s="22"/>
      <c r="AM615" s="23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116"/>
      <c r="AZ615" s="39"/>
      <c r="BA615" s="8"/>
      <c r="BB615" s="9"/>
      <c r="BC615" s="9"/>
      <c r="BD615" s="9"/>
      <c r="BE615" s="9"/>
      <c r="BF615" s="9"/>
      <c r="BG615" s="9"/>
      <c r="BH615" s="9"/>
      <c r="BI615" s="9"/>
      <c r="BJ615" s="9"/>
      <c r="BK615" s="2"/>
      <c r="BL615" s="48"/>
      <c r="BM615" s="8"/>
      <c r="BN615" s="8"/>
      <c r="BO615" s="8"/>
      <c r="BP615" s="60"/>
      <c r="BQ615" s="61"/>
      <c r="BR615" s="61"/>
    </row>
    <row r="616" spans="1:70" s="25" customFormat="1">
      <c r="A616" s="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56"/>
      <c r="X616" s="9"/>
      <c r="Y616" s="9"/>
      <c r="Z616" s="9"/>
      <c r="AA616" s="8"/>
      <c r="AB616" s="9"/>
      <c r="AC616" s="9"/>
      <c r="AD616" s="3"/>
      <c r="AE616" s="9"/>
      <c r="AF616" s="9"/>
      <c r="AG616" s="9"/>
      <c r="AH616" s="8"/>
      <c r="AI616" s="22"/>
      <c r="AJ616" s="22"/>
      <c r="AK616" s="22"/>
      <c r="AL616" s="22"/>
      <c r="AM616" s="23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116"/>
      <c r="AZ616" s="39"/>
      <c r="BA616" s="8"/>
      <c r="BB616" s="9"/>
      <c r="BC616" s="9"/>
      <c r="BD616" s="9"/>
      <c r="BE616" s="9"/>
      <c r="BF616" s="9"/>
      <c r="BG616" s="9"/>
      <c r="BH616" s="9"/>
      <c r="BI616" s="9"/>
      <c r="BJ616" s="9"/>
      <c r="BK616" s="2"/>
      <c r="BL616" s="48"/>
      <c r="BM616" s="8"/>
      <c r="BN616" s="8"/>
      <c r="BO616" s="8"/>
      <c r="BP616" s="60"/>
      <c r="BQ616" s="61"/>
      <c r="BR616" s="61"/>
    </row>
    <row r="617" spans="1:70" s="25" customFormat="1">
      <c r="A617" s="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56"/>
      <c r="X617" s="9"/>
      <c r="Y617" s="9"/>
      <c r="Z617" s="9"/>
      <c r="AA617" s="8"/>
      <c r="AB617" s="9"/>
      <c r="AC617" s="9"/>
      <c r="AD617" s="3"/>
      <c r="AE617" s="9"/>
      <c r="AF617" s="9"/>
      <c r="AG617" s="9"/>
      <c r="AH617" s="8"/>
      <c r="AI617" s="22"/>
      <c r="AJ617" s="22"/>
      <c r="AK617" s="22"/>
      <c r="AL617" s="22"/>
      <c r="AM617" s="23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116"/>
      <c r="AZ617" s="39"/>
      <c r="BA617" s="8"/>
      <c r="BB617" s="9"/>
      <c r="BC617" s="9"/>
      <c r="BD617" s="9"/>
      <c r="BE617" s="9"/>
      <c r="BF617" s="9"/>
      <c r="BG617" s="9"/>
      <c r="BH617" s="9"/>
      <c r="BI617" s="9"/>
      <c r="BJ617" s="9"/>
      <c r="BK617" s="2"/>
      <c r="BL617" s="48"/>
      <c r="BM617" s="8"/>
      <c r="BN617" s="8"/>
      <c r="BO617" s="8"/>
      <c r="BP617" s="60"/>
      <c r="BQ617" s="61"/>
      <c r="BR617" s="61"/>
    </row>
    <row r="618" spans="1:70" s="25" customFormat="1">
      <c r="A618" s="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56"/>
      <c r="X618" s="9"/>
      <c r="Y618" s="9"/>
      <c r="Z618" s="9"/>
      <c r="AA618" s="8"/>
      <c r="AB618" s="9"/>
      <c r="AC618" s="9"/>
      <c r="AD618" s="3"/>
      <c r="AE618" s="9"/>
      <c r="AF618" s="9"/>
      <c r="AG618" s="9"/>
      <c r="AH618" s="8"/>
      <c r="AI618" s="22"/>
      <c r="AJ618" s="22"/>
      <c r="AK618" s="22"/>
      <c r="AL618" s="22"/>
      <c r="AM618" s="23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116"/>
      <c r="AZ618" s="39"/>
      <c r="BA618" s="8"/>
      <c r="BB618" s="9"/>
      <c r="BC618" s="9"/>
      <c r="BD618" s="9"/>
      <c r="BE618" s="9"/>
      <c r="BF618" s="9"/>
      <c r="BG618" s="9"/>
      <c r="BH618" s="9"/>
      <c r="BI618" s="9"/>
      <c r="BJ618" s="9"/>
      <c r="BK618" s="2"/>
      <c r="BL618" s="48"/>
      <c r="BM618" s="8"/>
      <c r="BN618" s="8"/>
      <c r="BO618" s="8"/>
      <c r="BP618" s="60"/>
      <c r="BQ618" s="61"/>
      <c r="BR618" s="61"/>
    </row>
    <row r="619" spans="1:70" s="24" customFormat="1">
      <c r="A619" s="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56"/>
      <c r="X619" s="9"/>
      <c r="Y619" s="9"/>
      <c r="Z619" s="9"/>
      <c r="AA619" s="8"/>
      <c r="AB619" s="9"/>
      <c r="AC619" s="9"/>
      <c r="AD619" s="3"/>
      <c r="AE619" s="9"/>
      <c r="AF619" s="9"/>
      <c r="AG619" s="9"/>
      <c r="AH619" s="8"/>
      <c r="AI619" s="22"/>
      <c r="AJ619" s="22"/>
      <c r="AK619" s="22"/>
      <c r="AL619" s="22"/>
      <c r="AM619" s="23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116"/>
      <c r="AZ619" s="39"/>
      <c r="BA619" s="8"/>
      <c r="BB619" s="9"/>
      <c r="BC619" s="9"/>
      <c r="BD619" s="9"/>
      <c r="BE619" s="9"/>
      <c r="BF619" s="9"/>
      <c r="BG619" s="9"/>
      <c r="BH619" s="9"/>
      <c r="BI619" s="9"/>
      <c r="BJ619" s="9"/>
      <c r="BK619" s="2"/>
      <c r="BL619" s="48"/>
      <c r="BM619" s="8"/>
      <c r="BN619" s="8"/>
      <c r="BO619" s="8"/>
      <c r="BP619" s="60"/>
      <c r="BQ619" s="61"/>
      <c r="BR619" s="61"/>
    </row>
    <row r="620" spans="1:70" s="24" customFormat="1">
      <c r="A620" s="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56"/>
      <c r="X620" s="9"/>
      <c r="Y620" s="9"/>
      <c r="Z620" s="9"/>
      <c r="AA620" s="8"/>
      <c r="AB620" s="9"/>
      <c r="AC620" s="9"/>
      <c r="AD620" s="3"/>
      <c r="AE620" s="9"/>
      <c r="AF620" s="9"/>
      <c r="AG620" s="9"/>
      <c r="AH620" s="8"/>
      <c r="AI620" s="22"/>
      <c r="AJ620" s="22"/>
      <c r="AK620" s="22"/>
      <c r="AL620" s="22"/>
      <c r="AM620" s="23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116"/>
      <c r="AZ620" s="39"/>
      <c r="BA620" s="8"/>
      <c r="BB620" s="9"/>
      <c r="BC620" s="9"/>
      <c r="BD620" s="9"/>
      <c r="BE620" s="9"/>
      <c r="BF620" s="9"/>
      <c r="BG620" s="9"/>
      <c r="BH620" s="9"/>
      <c r="BI620" s="9"/>
      <c r="BJ620" s="9"/>
      <c r="BK620" s="2"/>
      <c r="BL620" s="48"/>
      <c r="BM620" s="8"/>
      <c r="BN620" s="8"/>
      <c r="BO620" s="8"/>
      <c r="BP620" s="60"/>
      <c r="BQ620" s="61"/>
      <c r="BR620" s="61"/>
    </row>
    <row r="621" spans="1:70" s="25" customFormat="1">
      <c r="A621" s="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56"/>
      <c r="X621" s="9"/>
      <c r="Y621" s="9"/>
      <c r="Z621" s="9"/>
      <c r="AA621" s="8"/>
      <c r="AB621" s="9"/>
      <c r="AC621" s="9"/>
      <c r="AD621" s="3"/>
      <c r="AE621" s="9"/>
      <c r="AF621" s="9"/>
      <c r="AG621" s="9"/>
      <c r="AH621" s="8"/>
      <c r="AI621" s="22"/>
      <c r="AJ621" s="22"/>
      <c r="AK621" s="22"/>
      <c r="AL621" s="22"/>
      <c r="AM621" s="23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116"/>
      <c r="AZ621" s="39"/>
      <c r="BA621" s="8"/>
      <c r="BB621" s="9"/>
      <c r="BC621" s="9"/>
      <c r="BD621" s="9"/>
      <c r="BE621" s="9"/>
      <c r="BF621" s="9"/>
      <c r="BG621" s="9"/>
      <c r="BH621" s="9"/>
      <c r="BI621" s="9"/>
      <c r="BJ621" s="9"/>
      <c r="BK621" s="2"/>
      <c r="BL621" s="48"/>
      <c r="BM621" s="8"/>
      <c r="BN621" s="8"/>
      <c r="BO621" s="8"/>
      <c r="BP621" s="60"/>
      <c r="BQ621" s="61"/>
      <c r="BR621" s="61"/>
    </row>
    <row r="622" spans="1:70" s="25" customFormat="1">
      <c r="A622" s="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56"/>
      <c r="X622" s="9"/>
      <c r="Y622" s="9"/>
      <c r="Z622" s="9"/>
      <c r="AA622" s="8"/>
      <c r="AB622" s="9"/>
      <c r="AC622" s="9"/>
      <c r="AD622" s="3"/>
      <c r="AE622" s="9"/>
      <c r="AF622" s="9"/>
      <c r="AG622" s="9"/>
      <c r="AH622" s="8"/>
      <c r="AI622" s="22"/>
      <c r="AJ622" s="22"/>
      <c r="AK622" s="22"/>
      <c r="AL622" s="22"/>
      <c r="AM622" s="23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116"/>
      <c r="AZ622" s="39"/>
      <c r="BA622" s="8"/>
      <c r="BB622" s="9"/>
      <c r="BC622" s="9"/>
      <c r="BD622" s="9"/>
      <c r="BE622" s="9"/>
      <c r="BF622" s="9"/>
      <c r="BG622" s="9"/>
      <c r="BH622" s="9"/>
      <c r="BI622" s="9"/>
      <c r="BJ622" s="9"/>
      <c r="BK622" s="2"/>
      <c r="BL622" s="48"/>
      <c r="BM622" s="8"/>
      <c r="BN622" s="8"/>
      <c r="BO622" s="8"/>
      <c r="BP622" s="60"/>
      <c r="BQ622" s="61"/>
      <c r="BR622" s="61"/>
    </row>
    <row r="623" spans="1:70" s="25" customFormat="1">
      <c r="A623" s="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56"/>
      <c r="X623" s="9"/>
      <c r="Y623" s="9"/>
      <c r="Z623" s="9"/>
      <c r="AA623" s="8"/>
      <c r="AB623" s="9"/>
      <c r="AC623" s="9"/>
      <c r="AD623" s="3"/>
      <c r="AE623" s="9"/>
      <c r="AF623" s="9"/>
      <c r="AG623" s="9"/>
      <c r="AH623" s="8"/>
      <c r="AI623" s="22"/>
      <c r="AJ623" s="22"/>
      <c r="AK623" s="22"/>
      <c r="AL623" s="22"/>
      <c r="AM623" s="23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116"/>
      <c r="AZ623" s="39"/>
      <c r="BA623" s="8"/>
      <c r="BB623" s="9"/>
      <c r="BC623" s="9"/>
      <c r="BD623" s="9"/>
      <c r="BE623" s="9"/>
      <c r="BF623" s="9"/>
      <c r="BG623" s="9"/>
      <c r="BH623" s="9"/>
      <c r="BI623" s="9"/>
      <c r="BJ623" s="9"/>
      <c r="BK623" s="2"/>
      <c r="BL623" s="48"/>
      <c r="BM623" s="8"/>
      <c r="BN623" s="8"/>
      <c r="BO623" s="8"/>
      <c r="BP623" s="60"/>
      <c r="BQ623" s="61"/>
      <c r="BR623" s="61"/>
    </row>
    <row r="624" spans="1:70" s="25" customFormat="1">
      <c r="A624" s="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56"/>
      <c r="X624" s="9"/>
      <c r="Y624" s="9"/>
      <c r="Z624" s="9"/>
      <c r="AA624" s="8"/>
      <c r="AB624" s="9"/>
      <c r="AC624" s="9"/>
      <c r="AD624" s="3"/>
      <c r="AE624" s="9"/>
      <c r="AF624" s="9"/>
      <c r="AG624" s="9"/>
      <c r="AH624" s="8"/>
      <c r="AI624" s="22"/>
      <c r="AJ624" s="22"/>
      <c r="AK624" s="22"/>
      <c r="AL624" s="22"/>
      <c r="AM624" s="23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116"/>
      <c r="AZ624" s="39"/>
      <c r="BA624" s="8"/>
      <c r="BB624" s="9"/>
      <c r="BC624" s="9"/>
      <c r="BD624" s="9"/>
      <c r="BE624" s="9"/>
      <c r="BF624" s="9"/>
      <c r="BG624" s="9"/>
      <c r="BH624" s="9"/>
      <c r="BI624" s="9"/>
      <c r="BJ624" s="9"/>
      <c r="BK624" s="2"/>
      <c r="BL624" s="48"/>
      <c r="BM624" s="8"/>
      <c r="BN624" s="8"/>
      <c r="BO624" s="8"/>
      <c r="BP624" s="60"/>
      <c r="BQ624" s="61"/>
      <c r="BR624" s="61"/>
    </row>
    <row r="625" spans="1:70" s="25" customFormat="1">
      <c r="A625" s="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56"/>
      <c r="X625" s="9"/>
      <c r="Y625" s="9"/>
      <c r="Z625" s="9"/>
      <c r="AA625" s="8"/>
      <c r="AB625" s="9"/>
      <c r="AC625" s="9"/>
      <c r="AD625" s="3"/>
      <c r="AE625" s="9"/>
      <c r="AF625" s="9"/>
      <c r="AG625" s="9"/>
      <c r="AH625" s="8"/>
      <c r="AI625" s="22"/>
      <c r="AJ625" s="22"/>
      <c r="AK625" s="22"/>
      <c r="AL625" s="22"/>
      <c r="AM625" s="23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116"/>
      <c r="AZ625" s="39"/>
      <c r="BA625" s="8"/>
      <c r="BB625" s="9"/>
      <c r="BC625" s="9"/>
      <c r="BD625" s="9"/>
      <c r="BE625" s="9"/>
      <c r="BF625" s="9"/>
      <c r="BG625" s="9"/>
      <c r="BH625" s="9"/>
      <c r="BI625" s="9"/>
      <c r="BJ625" s="9"/>
      <c r="BK625" s="2"/>
      <c r="BL625" s="48"/>
      <c r="BM625" s="8"/>
      <c r="BN625" s="8"/>
      <c r="BO625" s="8"/>
      <c r="BP625" s="60"/>
      <c r="BQ625" s="61"/>
      <c r="BR625" s="61"/>
    </row>
    <row r="626" spans="1:70" s="25" customFormat="1">
      <c r="A626" s="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56"/>
      <c r="X626" s="9"/>
      <c r="Y626" s="9"/>
      <c r="Z626" s="9"/>
      <c r="AA626" s="8"/>
      <c r="AB626" s="9"/>
      <c r="AC626" s="9"/>
      <c r="AD626" s="3"/>
      <c r="AE626" s="9"/>
      <c r="AF626" s="9"/>
      <c r="AG626" s="9"/>
      <c r="AH626" s="8"/>
      <c r="AI626" s="22"/>
      <c r="AJ626" s="22"/>
      <c r="AK626" s="22"/>
      <c r="AL626" s="22"/>
      <c r="AM626" s="23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116"/>
      <c r="AZ626" s="39"/>
      <c r="BA626" s="8"/>
      <c r="BB626" s="9"/>
      <c r="BC626" s="9"/>
      <c r="BD626" s="9"/>
      <c r="BE626" s="9"/>
      <c r="BF626" s="9"/>
      <c r="BG626" s="9"/>
      <c r="BH626" s="9"/>
      <c r="BI626" s="9"/>
      <c r="BJ626" s="9"/>
      <c r="BK626" s="2"/>
      <c r="BL626" s="48"/>
      <c r="BM626" s="8"/>
      <c r="BN626" s="8"/>
      <c r="BO626" s="8"/>
      <c r="BP626" s="60"/>
      <c r="BQ626" s="61"/>
      <c r="BR626" s="61"/>
    </row>
    <row r="627" spans="1:70" s="25" customFormat="1">
      <c r="A627" s="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56"/>
      <c r="X627" s="9"/>
      <c r="Y627" s="9"/>
      <c r="Z627" s="9"/>
      <c r="AA627" s="8"/>
      <c r="AB627" s="9"/>
      <c r="AC627" s="9"/>
      <c r="AD627" s="3"/>
      <c r="AE627" s="9"/>
      <c r="AF627" s="9"/>
      <c r="AG627" s="9"/>
      <c r="AH627" s="8"/>
      <c r="AI627" s="22"/>
      <c r="AJ627" s="22"/>
      <c r="AK627" s="22"/>
      <c r="AL627" s="22"/>
      <c r="AM627" s="23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116"/>
      <c r="AZ627" s="39"/>
      <c r="BA627" s="8"/>
      <c r="BB627" s="9"/>
      <c r="BC627" s="9"/>
      <c r="BD627" s="9"/>
      <c r="BE627" s="9"/>
      <c r="BF627" s="9"/>
      <c r="BG627" s="9"/>
      <c r="BH627" s="9"/>
      <c r="BI627" s="9"/>
      <c r="BJ627" s="9"/>
      <c r="BK627" s="2"/>
      <c r="BL627" s="48"/>
      <c r="BM627" s="8"/>
      <c r="BN627" s="8"/>
      <c r="BO627" s="8"/>
      <c r="BP627" s="60"/>
      <c r="BQ627" s="61"/>
      <c r="BR627" s="61"/>
    </row>
    <row r="628" spans="1:70" s="26" customFormat="1">
      <c r="A628" s="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56"/>
      <c r="X628" s="9"/>
      <c r="Y628" s="9"/>
      <c r="Z628" s="9"/>
      <c r="AA628" s="8"/>
      <c r="AB628" s="9"/>
      <c r="AC628" s="9"/>
      <c r="AD628" s="3"/>
      <c r="AE628" s="9"/>
      <c r="AF628" s="9"/>
      <c r="AG628" s="9"/>
      <c r="AH628" s="8"/>
      <c r="AI628" s="22"/>
      <c r="AJ628" s="22"/>
      <c r="AK628" s="22"/>
      <c r="AL628" s="22"/>
      <c r="AM628" s="23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116"/>
      <c r="AZ628" s="39"/>
      <c r="BA628" s="8"/>
      <c r="BB628" s="9"/>
      <c r="BC628" s="9"/>
      <c r="BD628" s="9"/>
      <c r="BE628" s="9"/>
      <c r="BF628" s="9"/>
      <c r="BG628" s="9"/>
      <c r="BH628" s="9"/>
      <c r="BI628" s="9"/>
      <c r="BJ628" s="9"/>
      <c r="BK628" s="2"/>
      <c r="BL628" s="48"/>
      <c r="BM628" s="8"/>
      <c r="BN628" s="8"/>
      <c r="BO628" s="8"/>
      <c r="BP628" s="60"/>
      <c r="BQ628" s="61"/>
      <c r="BR628" s="61"/>
    </row>
    <row r="629" spans="1:70" s="26" customFormat="1">
      <c r="A629" s="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56"/>
      <c r="X629" s="9"/>
      <c r="Y629" s="9"/>
      <c r="Z629" s="9"/>
      <c r="AA629" s="8"/>
      <c r="AB629" s="9"/>
      <c r="AC629" s="9"/>
      <c r="AD629" s="3"/>
      <c r="AE629" s="9"/>
      <c r="AF629" s="9"/>
      <c r="AG629" s="9"/>
      <c r="AH629" s="8"/>
      <c r="AI629" s="22"/>
      <c r="AJ629" s="22"/>
      <c r="AK629" s="22"/>
      <c r="AL629" s="22"/>
      <c r="AM629" s="23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116"/>
      <c r="AZ629" s="39"/>
      <c r="BA629" s="8"/>
      <c r="BB629" s="9"/>
      <c r="BC629" s="9"/>
      <c r="BD629" s="9"/>
      <c r="BE629" s="9"/>
      <c r="BF629" s="9"/>
      <c r="BG629" s="9"/>
      <c r="BH629" s="9"/>
      <c r="BI629" s="9"/>
      <c r="BJ629" s="9"/>
      <c r="BK629" s="2"/>
      <c r="BL629" s="48"/>
      <c r="BM629" s="8"/>
      <c r="BN629" s="8"/>
      <c r="BO629" s="8"/>
      <c r="BP629" s="60"/>
      <c r="BQ629" s="61"/>
      <c r="BR629" s="61"/>
    </row>
    <row r="630" spans="1:70" s="25" customFormat="1">
      <c r="A630" s="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56"/>
      <c r="X630" s="9"/>
      <c r="Y630" s="9"/>
      <c r="Z630" s="9"/>
      <c r="AA630" s="8"/>
      <c r="AB630" s="9"/>
      <c r="AC630" s="9"/>
      <c r="AD630" s="3"/>
      <c r="AE630" s="9"/>
      <c r="AF630" s="9"/>
      <c r="AG630" s="9"/>
      <c r="AH630" s="8"/>
      <c r="AI630" s="22"/>
      <c r="AJ630" s="22"/>
      <c r="AK630" s="22"/>
      <c r="AL630" s="22"/>
      <c r="AM630" s="23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116"/>
      <c r="AZ630" s="39"/>
      <c r="BA630" s="8"/>
      <c r="BB630" s="9"/>
      <c r="BC630" s="9"/>
      <c r="BD630" s="9"/>
      <c r="BE630" s="9"/>
      <c r="BF630" s="9"/>
      <c r="BG630" s="9"/>
      <c r="BH630" s="9"/>
      <c r="BI630" s="9"/>
      <c r="BJ630" s="9"/>
      <c r="BK630" s="2"/>
      <c r="BL630" s="48"/>
      <c r="BM630" s="8"/>
      <c r="BN630" s="8"/>
      <c r="BO630" s="8"/>
      <c r="BP630" s="60"/>
      <c r="BQ630" s="61"/>
      <c r="BR630" s="61"/>
    </row>
    <row r="631" spans="1:70" s="25" customFormat="1">
      <c r="A631" s="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56"/>
      <c r="X631" s="9"/>
      <c r="Y631" s="9"/>
      <c r="Z631" s="9"/>
      <c r="AA631" s="8"/>
      <c r="AB631" s="9"/>
      <c r="AC631" s="9"/>
      <c r="AD631" s="3"/>
      <c r="AE631" s="9"/>
      <c r="AF631" s="9"/>
      <c r="AG631" s="9"/>
      <c r="AH631" s="8"/>
      <c r="AI631" s="22"/>
      <c r="AJ631" s="22"/>
      <c r="AK631" s="22"/>
      <c r="AL631" s="22"/>
      <c r="AM631" s="23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116"/>
      <c r="AZ631" s="39"/>
      <c r="BA631" s="8"/>
      <c r="BB631" s="9"/>
      <c r="BC631" s="9"/>
      <c r="BD631" s="9"/>
      <c r="BE631" s="9"/>
      <c r="BF631" s="9"/>
      <c r="BG631" s="9"/>
      <c r="BH631" s="9"/>
      <c r="BI631" s="9"/>
      <c r="BJ631" s="9"/>
      <c r="BK631" s="2"/>
      <c r="BL631" s="48"/>
      <c r="BM631" s="8"/>
      <c r="BN631" s="8"/>
      <c r="BO631" s="8"/>
      <c r="BP631" s="60"/>
      <c r="BQ631" s="61"/>
      <c r="BR631" s="61"/>
    </row>
    <row r="632" spans="1:70" s="25" customFormat="1">
      <c r="A632" s="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56"/>
      <c r="X632" s="9"/>
      <c r="Y632" s="9"/>
      <c r="Z632" s="9"/>
      <c r="AA632" s="8"/>
      <c r="AB632" s="9"/>
      <c r="AC632" s="9"/>
      <c r="AD632" s="3"/>
      <c r="AE632" s="9"/>
      <c r="AF632" s="9"/>
      <c r="AG632" s="9"/>
      <c r="AH632" s="8"/>
      <c r="AI632" s="22"/>
      <c r="AJ632" s="22"/>
      <c r="AK632" s="22"/>
      <c r="AL632" s="22"/>
      <c r="AM632" s="23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116"/>
      <c r="AZ632" s="39"/>
      <c r="BA632" s="8"/>
      <c r="BB632" s="9"/>
      <c r="BC632" s="9"/>
      <c r="BD632" s="9"/>
      <c r="BE632" s="9"/>
      <c r="BF632" s="9"/>
      <c r="BG632" s="9"/>
      <c r="BH632" s="9"/>
      <c r="BI632" s="9"/>
      <c r="BJ632" s="9"/>
      <c r="BK632" s="2"/>
      <c r="BL632" s="48"/>
      <c r="BM632" s="8"/>
      <c r="BN632" s="8"/>
      <c r="BO632" s="8"/>
      <c r="BP632" s="60"/>
      <c r="BQ632" s="61"/>
      <c r="BR632" s="61"/>
    </row>
    <row r="633" spans="1:70" s="25" customFormat="1">
      <c r="A633" s="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56"/>
      <c r="X633" s="9"/>
      <c r="Y633" s="9"/>
      <c r="Z633" s="9"/>
      <c r="AA633" s="8"/>
      <c r="AB633" s="9"/>
      <c r="AC633" s="9"/>
      <c r="AD633" s="3"/>
      <c r="AE633" s="9"/>
      <c r="AF633" s="9"/>
      <c r="AG633" s="9"/>
      <c r="AH633" s="8"/>
      <c r="AI633" s="22"/>
      <c r="AJ633" s="22"/>
      <c r="AK633" s="22"/>
      <c r="AL633" s="22"/>
      <c r="AM633" s="23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116"/>
      <c r="AZ633" s="39"/>
      <c r="BA633" s="8"/>
      <c r="BB633" s="9"/>
      <c r="BC633" s="9"/>
      <c r="BD633" s="9"/>
      <c r="BE633" s="9"/>
      <c r="BF633" s="9"/>
      <c r="BG633" s="9"/>
      <c r="BH633" s="9"/>
      <c r="BI633" s="9"/>
      <c r="BJ633" s="9"/>
      <c r="BK633" s="2"/>
      <c r="BL633" s="48"/>
      <c r="BM633" s="8"/>
      <c r="BN633" s="8"/>
      <c r="BO633" s="8"/>
      <c r="BP633" s="60"/>
      <c r="BQ633" s="61"/>
      <c r="BR633" s="61"/>
    </row>
    <row r="634" spans="1:70" s="25" customFormat="1">
      <c r="A634" s="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56"/>
      <c r="X634" s="9"/>
      <c r="Y634" s="9"/>
      <c r="Z634" s="9"/>
      <c r="AA634" s="8"/>
      <c r="AB634" s="9"/>
      <c r="AC634" s="9"/>
      <c r="AD634" s="3"/>
      <c r="AE634" s="9"/>
      <c r="AF634" s="9"/>
      <c r="AG634" s="9"/>
      <c r="AH634" s="8"/>
      <c r="AI634" s="22"/>
      <c r="AJ634" s="22"/>
      <c r="AK634" s="22"/>
      <c r="AL634" s="22"/>
      <c r="AM634" s="23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116"/>
      <c r="AZ634" s="39"/>
      <c r="BA634" s="8"/>
      <c r="BB634" s="9"/>
      <c r="BC634" s="9"/>
      <c r="BD634" s="9"/>
      <c r="BE634" s="9"/>
      <c r="BF634" s="9"/>
      <c r="BG634" s="9"/>
      <c r="BH634" s="9"/>
      <c r="BI634" s="9"/>
      <c r="BJ634" s="9"/>
      <c r="BK634" s="2"/>
      <c r="BL634" s="48"/>
      <c r="BM634" s="8"/>
      <c r="BN634" s="8"/>
      <c r="BO634" s="8"/>
      <c r="BP634" s="60"/>
      <c r="BQ634" s="61"/>
      <c r="BR634" s="61"/>
    </row>
    <row r="635" spans="1:70" s="25" customFormat="1">
      <c r="A635" s="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56"/>
      <c r="X635" s="9"/>
      <c r="Y635" s="9"/>
      <c r="Z635" s="9"/>
      <c r="AA635" s="8"/>
      <c r="AB635" s="9"/>
      <c r="AC635" s="9"/>
      <c r="AD635" s="3"/>
      <c r="AE635" s="9"/>
      <c r="AF635" s="9"/>
      <c r="AG635" s="9"/>
      <c r="AH635" s="8"/>
      <c r="AI635" s="22"/>
      <c r="AJ635" s="22"/>
      <c r="AK635" s="22"/>
      <c r="AL635" s="22"/>
      <c r="AM635" s="23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116"/>
      <c r="AZ635" s="39"/>
      <c r="BA635" s="8"/>
      <c r="BB635" s="9"/>
      <c r="BC635" s="9"/>
      <c r="BD635" s="9"/>
      <c r="BE635" s="9"/>
      <c r="BF635" s="9"/>
      <c r="BG635" s="9"/>
      <c r="BH635" s="9"/>
      <c r="BI635" s="9"/>
      <c r="BJ635" s="9"/>
      <c r="BK635" s="2"/>
      <c r="BL635" s="48"/>
      <c r="BM635" s="8"/>
      <c r="BN635" s="8"/>
      <c r="BO635" s="8"/>
      <c r="BP635" s="60"/>
      <c r="BQ635" s="61"/>
      <c r="BR635" s="61"/>
    </row>
    <row r="636" spans="1:70" s="25" customFormat="1">
      <c r="A636" s="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56"/>
      <c r="X636" s="9"/>
      <c r="Y636" s="9"/>
      <c r="Z636" s="9"/>
      <c r="AA636" s="8"/>
      <c r="AB636" s="9"/>
      <c r="AC636" s="9"/>
      <c r="AD636" s="3"/>
      <c r="AE636" s="9"/>
      <c r="AF636" s="9"/>
      <c r="AG636" s="9"/>
      <c r="AH636" s="8"/>
      <c r="AI636" s="22"/>
      <c r="AJ636" s="22"/>
      <c r="AK636" s="22"/>
      <c r="AL636" s="22"/>
      <c r="AM636" s="23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116"/>
      <c r="AZ636" s="39"/>
      <c r="BA636" s="8"/>
      <c r="BB636" s="9"/>
      <c r="BC636" s="9"/>
      <c r="BD636" s="9"/>
      <c r="BE636" s="9"/>
      <c r="BF636" s="9"/>
      <c r="BG636" s="9"/>
      <c r="BH636" s="9"/>
      <c r="BI636" s="9"/>
      <c r="BJ636" s="9"/>
      <c r="BK636" s="2"/>
      <c r="BL636" s="48"/>
      <c r="BM636" s="8"/>
      <c r="BN636" s="8"/>
      <c r="BO636" s="8"/>
      <c r="BP636" s="60"/>
      <c r="BQ636" s="61"/>
      <c r="BR636" s="61"/>
    </row>
    <row r="637" spans="1:70" s="25" customFormat="1">
      <c r="A637" s="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56"/>
      <c r="X637" s="9"/>
      <c r="Y637" s="9"/>
      <c r="Z637" s="9"/>
      <c r="AA637" s="8"/>
      <c r="AB637" s="9"/>
      <c r="AC637" s="9"/>
      <c r="AD637" s="3"/>
      <c r="AE637" s="9"/>
      <c r="AF637" s="9"/>
      <c r="AG637" s="9"/>
      <c r="AH637" s="8"/>
      <c r="AI637" s="22"/>
      <c r="AJ637" s="22"/>
      <c r="AK637" s="22"/>
      <c r="AL637" s="22"/>
      <c r="AM637" s="23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116"/>
      <c r="AZ637" s="39"/>
      <c r="BA637" s="8"/>
      <c r="BB637" s="9"/>
      <c r="BC637" s="9"/>
      <c r="BD637" s="9"/>
      <c r="BE637" s="9"/>
      <c r="BF637" s="9"/>
      <c r="BG637" s="9"/>
      <c r="BH637" s="9"/>
      <c r="BI637" s="9"/>
      <c r="BJ637" s="9"/>
      <c r="BK637" s="2"/>
      <c r="BL637" s="48"/>
      <c r="BM637" s="8"/>
      <c r="BN637" s="8"/>
      <c r="BO637" s="8"/>
      <c r="BP637" s="60"/>
      <c r="BQ637" s="61"/>
      <c r="BR637" s="61"/>
    </row>
    <row r="638" spans="1:70" s="25" customFormat="1">
      <c r="A638" s="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56"/>
      <c r="X638" s="9"/>
      <c r="Y638" s="9"/>
      <c r="Z638" s="9"/>
      <c r="AA638" s="8"/>
      <c r="AB638" s="9"/>
      <c r="AC638" s="9"/>
      <c r="AD638" s="3"/>
      <c r="AE638" s="9"/>
      <c r="AF638" s="9"/>
      <c r="AG638" s="9"/>
      <c r="AH638" s="8"/>
      <c r="AI638" s="22"/>
      <c r="AJ638" s="22"/>
      <c r="AK638" s="22"/>
      <c r="AL638" s="22"/>
      <c r="AM638" s="23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116"/>
      <c r="AZ638" s="39"/>
      <c r="BA638" s="8"/>
      <c r="BB638" s="9"/>
      <c r="BC638" s="9"/>
      <c r="BD638" s="9"/>
      <c r="BE638" s="9"/>
      <c r="BF638" s="9"/>
      <c r="BG638" s="9"/>
      <c r="BH638" s="9"/>
      <c r="BI638" s="9"/>
      <c r="BJ638" s="9"/>
      <c r="BK638" s="2"/>
      <c r="BL638" s="48"/>
      <c r="BM638" s="8"/>
      <c r="BN638" s="8"/>
      <c r="BO638" s="8"/>
      <c r="BP638" s="60"/>
      <c r="BQ638" s="61"/>
      <c r="BR638" s="61"/>
    </row>
    <row r="639" spans="1:70" s="25" customFormat="1">
      <c r="A639" s="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56"/>
      <c r="X639" s="9"/>
      <c r="Y639" s="9"/>
      <c r="Z639" s="9"/>
      <c r="AA639" s="8"/>
      <c r="AB639" s="9"/>
      <c r="AC639" s="9"/>
      <c r="AD639" s="3"/>
      <c r="AE639" s="9"/>
      <c r="AF639" s="9"/>
      <c r="AG639" s="9"/>
      <c r="AH639" s="8"/>
      <c r="AI639" s="22"/>
      <c r="AJ639" s="22"/>
      <c r="AK639" s="22"/>
      <c r="AL639" s="22"/>
      <c r="AM639" s="23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116"/>
      <c r="AZ639" s="39"/>
      <c r="BA639" s="8"/>
      <c r="BB639" s="9"/>
      <c r="BC639" s="9"/>
      <c r="BD639" s="9"/>
      <c r="BE639" s="9"/>
      <c r="BF639" s="9"/>
      <c r="BG639" s="9"/>
      <c r="BH639" s="9"/>
      <c r="BI639" s="9"/>
      <c r="BJ639" s="9"/>
      <c r="BK639" s="2"/>
      <c r="BL639" s="48"/>
      <c r="BM639" s="8"/>
      <c r="BN639" s="8"/>
      <c r="BO639" s="8"/>
      <c r="BP639" s="60"/>
      <c r="BQ639" s="61"/>
      <c r="BR639" s="61"/>
    </row>
    <row r="640" spans="1:70" s="25" customFormat="1">
      <c r="A640" s="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56"/>
      <c r="X640" s="9"/>
      <c r="Y640" s="9"/>
      <c r="Z640" s="9"/>
      <c r="AA640" s="8"/>
      <c r="AB640" s="9"/>
      <c r="AC640" s="9"/>
      <c r="AD640" s="3"/>
      <c r="AE640" s="9"/>
      <c r="AF640" s="9"/>
      <c r="AG640" s="9"/>
      <c r="AH640" s="8"/>
      <c r="AI640" s="22"/>
      <c r="AJ640" s="22"/>
      <c r="AK640" s="22"/>
      <c r="AL640" s="22"/>
      <c r="AM640" s="23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116"/>
      <c r="AZ640" s="39"/>
      <c r="BA640" s="8"/>
      <c r="BB640" s="9"/>
      <c r="BC640" s="9"/>
      <c r="BD640" s="9"/>
      <c r="BE640" s="9"/>
      <c r="BF640" s="9"/>
      <c r="BG640" s="9"/>
      <c r="BH640" s="9"/>
      <c r="BI640" s="9"/>
      <c r="BJ640" s="9"/>
      <c r="BK640" s="2"/>
      <c r="BL640" s="48"/>
      <c r="BM640" s="8"/>
      <c r="BN640" s="8"/>
      <c r="BO640" s="8"/>
      <c r="BP640" s="60"/>
      <c r="BQ640" s="61"/>
      <c r="BR640" s="61"/>
    </row>
    <row r="641" spans="1:70" s="25" customFormat="1">
      <c r="A641" s="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56"/>
      <c r="X641" s="9"/>
      <c r="Y641" s="9"/>
      <c r="Z641" s="9"/>
      <c r="AA641" s="8"/>
      <c r="AB641" s="9"/>
      <c r="AC641" s="9"/>
      <c r="AD641" s="3"/>
      <c r="AE641" s="9"/>
      <c r="AF641" s="9"/>
      <c r="AG641" s="9"/>
      <c r="AH641" s="8"/>
      <c r="AI641" s="22"/>
      <c r="AJ641" s="22"/>
      <c r="AK641" s="22"/>
      <c r="AL641" s="22"/>
      <c r="AM641" s="23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116"/>
      <c r="AZ641" s="39"/>
      <c r="BA641" s="8"/>
      <c r="BB641" s="9"/>
      <c r="BC641" s="9"/>
      <c r="BD641" s="9"/>
      <c r="BE641" s="9"/>
      <c r="BF641" s="9"/>
      <c r="BG641" s="9"/>
      <c r="BH641" s="9"/>
      <c r="BI641" s="9"/>
      <c r="BJ641" s="9"/>
      <c r="BK641" s="2"/>
      <c r="BL641" s="48"/>
      <c r="BM641" s="8"/>
      <c r="BN641" s="8"/>
      <c r="BO641" s="8"/>
      <c r="BP641" s="60"/>
      <c r="BQ641" s="61"/>
      <c r="BR641" s="61"/>
    </row>
    <row r="642" spans="1:70" s="25" customFormat="1">
      <c r="A642" s="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56"/>
      <c r="X642" s="9"/>
      <c r="Y642" s="9"/>
      <c r="Z642" s="9"/>
      <c r="AA642" s="8"/>
      <c r="AB642" s="9"/>
      <c r="AC642" s="9"/>
      <c r="AD642" s="3"/>
      <c r="AE642" s="9"/>
      <c r="AF642" s="9"/>
      <c r="AG642" s="9"/>
      <c r="AH642" s="8"/>
      <c r="AI642" s="22"/>
      <c r="AJ642" s="22"/>
      <c r="AK642" s="22"/>
      <c r="AL642" s="22"/>
      <c r="AM642" s="23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116"/>
      <c r="AZ642" s="39"/>
      <c r="BA642" s="8"/>
      <c r="BB642" s="9"/>
      <c r="BC642" s="9"/>
      <c r="BD642" s="9"/>
      <c r="BE642" s="9"/>
      <c r="BF642" s="9"/>
      <c r="BG642" s="9"/>
      <c r="BH642" s="9"/>
      <c r="BI642" s="9"/>
      <c r="BJ642" s="9"/>
      <c r="BK642" s="2"/>
      <c r="BL642" s="48"/>
      <c r="BM642" s="8"/>
      <c r="BN642" s="8"/>
      <c r="BO642" s="8"/>
      <c r="BP642" s="60"/>
      <c r="BQ642" s="61"/>
      <c r="BR642" s="61"/>
    </row>
    <row r="643" spans="1:70" s="25" customFormat="1">
      <c r="A643" s="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56"/>
      <c r="X643" s="9"/>
      <c r="Y643" s="9"/>
      <c r="Z643" s="9"/>
      <c r="AA643" s="8"/>
      <c r="AB643" s="9"/>
      <c r="AC643" s="9"/>
      <c r="AD643" s="3"/>
      <c r="AE643" s="9"/>
      <c r="AF643" s="9"/>
      <c r="AG643" s="9"/>
      <c r="AH643" s="8"/>
      <c r="AI643" s="22"/>
      <c r="AJ643" s="22"/>
      <c r="AK643" s="22"/>
      <c r="AL643" s="22"/>
      <c r="AM643" s="23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116"/>
      <c r="AZ643" s="39"/>
      <c r="BA643" s="8"/>
      <c r="BB643" s="9"/>
      <c r="BC643" s="9"/>
      <c r="BD643" s="9"/>
      <c r="BE643" s="9"/>
      <c r="BF643" s="9"/>
      <c r="BG643" s="9"/>
      <c r="BH643" s="9"/>
      <c r="BI643" s="9"/>
      <c r="BJ643" s="9"/>
      <c r="BK643" s="2"/>
      <c r="BL643" s="48"/>
      <c r="BM643" s="8"/>
      <c r="BN643" s="8"/>
      <c r="BO643" s="8"/>
      <c r="BP643" s="60"/>
      <c r="BQ643" s="61"/>
      <c r="BR643" s="61"/>
    </row>
    <row r="644" spans="1:70" s="25" customFormat="1">
      <c r="A644" s="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56"/>
      <c r="X644" s="9"/>
      <c r="Y644" s="9"/>
      <c r="Z644" s="9"/>
      <c r="AA644" s="8"/>
      <c r="AB644" s="9"/>
      <c r="AC644" s="9"/>
      <c r="AD644" s="3"/>
      <c r="AE644" s="9"/>
      <c r="AF644" s="9"/>
      <c r="AG644" s="9"/>
      <c r="AH644" s="8"/>
      <c r="AI644" s="22"/>
      <c r="AJ644" s="22"/>
      <c r="AK644" s="22"/>
      <c r="AL644" s="22"/>
      <c r="AM644" s="23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116"/>
      <c r="AZ644" s="39"/>
      <c r="BA644" s="8"/>
      <c r="BB644" s="9"/>
      <c r="BC644" s="9"/>
      <c r="BD644" s="9"/>
      <c r="BE644" s="9"/>
      <c r="BF644" s="9"/>
      <c r="BG644" s="9"/>
      <c r="BH644" s="9"/>
      <c r="BI644" s="9"/>
      <c r="BJ644" s="9"/>
      <c r="BK644" s="2"/>
      <c r="BL644" s="48"/>
      <c r="BM644" s="8"/>
      <c r="BN644" s="8"/>
      <c r="BO644" s="8"/>
      <c r="BP644" s="60"/>
      <c r="BQ644" s="61"/>
      <c r="BR644" s="61"/>
    </row>
    <row r="645" spans="1:70" s="25" customFormat="1">
      <c r="A645" s="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56"/>
      <c r="X645" s="9"/>
      <c r="Y645" s="9"/>
      <c r="Z645" s="9"/>
      <c r="AA645" s="8"/>
      <c r="AB645" s="9"/>
      <c r="AC645" s="9"/>
      <c r="AD645" s="3"/>
      <c r="AE645" s="9"/>
      <c r="AF645" s="9"/>
      <c r="AG645" s="9"/>
      <c r="AH645" s="8"/>
      <c r="AI645" s="22"/>
      <c r="AJ645" s="22"/>
      <c r="AK645" s="22"/>
      <c r="AL645" s="22"/>
      <c r="AM645" s="23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116"/>
      <c r="AZ645" s="39"/>
      <c r="BA645" s="8"/>
      <c r="BB645" s="9"/>
      <c r="BC645" s="9"/>
      <c r="BD645" s="9"/>
      <c r="BE645" s="9"/>
      <c r="BF645" s="9"/>
      <c r="BG645" s="9"/>
      <c r="BH645" s="9"/>
      <c r="BI645" s="9"/>
      <c r="BJ645" s="9"/>
      <c r="BK645" s="2"/>
      <c r="BL645" s="48"/>
      <c r="BM645" s="8"/>
      <c r="BN645" s="8"/>
      <c r="BO645" s="8"/>
      <c r="BP645" s="60"/>
      <c r="BQ645" s="61"/>
      <c r="BR645" s="61"/>
    </row>
    <row r="646" spans="1:70" s="25" customFormat="1">
      <c r="A646" s="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56"/>
      <c r="X646" s="9"/>
      <c r="Y646" s="9"/>
      <c r="Z646" s="9"/>
      <c r="AA646" s="8"/>
      <c r="AB646" s="9"/>
      <c r="AC646" s="9"/>
      <c r="AD646" s="3"/>
      <c r="AE646" s="9"/>
      <c r="AF646" s="9"/>
      <c r="AG646" s="9"/>
      <c r="AH646" s="8"/>
      <c r="AI646" s="22"/>
      <c r="AJ646" s="22"/>
      <c r="AK646" s="22"/>
      <c r="AL646" s="22"/>
      <c r="AM646" s="23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116"/>
      <c r="AZ646" s="39"/>
      <c r="BA646" s="8"/>
      <c r="BB646" s="9"/>
      <c r="BC646" s="9"/>
      <c r="BD646" s="9"/>
      <c r="BE646" s="9"/>
      <c r="BF646" s="9"/>
      <c r="BG646" s="9"/>
      <c r="BH646" s="9"/>
      <c r="BI646" s="9"/>
      <c r="BJ646" s="9"/>
      <c r="BK646" s="2"/>
      <c r="BL646" s="48"/>
      <c r="BM646" s="8"/>
      <c r="BN646" s="8"/>
      <c r="BO646" s="8"/>
      <c r="BP646" s="60"/>
      <c r="BQ646" s="61"/>
      <c r="BR646" s="61"/>
    </row>
    <row r="647" spans="1:70" s="25" customFormat="1">
      <c r="A647" s="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56"/>
      <c r="X647" s="9"/>
      <c r="Y647" s="9"/>
      <c r="Z647" s="9"/>
      <c r="AA647" s="8"/>
      <c r="AB647" s="9"/>
      <c r="AC647" s="9"/>
      <c r="AD647" s="3"/>
      <c r="AE647" s="9"/>
      <c r="AF647" s="9"/>
      <c r="AG647" s="9"/>
      <c r="AH647" s="8"/>
      <c r="AI647" s="22"/>
      <c r="AJ647" s="22"/>
      <c r="AK647" s="22"/>
      <c r="AL647" s="22"/>
      <c r="AM647" s="23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116"/>
      <c r="AZ647" s="39"/>
      <c r="BA647" s="8"/>
      <c r="BB647" s="9"/>
      <c r="BC647" s="9"/>
      <c r="BD647" s="9"/>
      <c r="BE647" s="9"/>
      <c r="BF647" s="9"/>
      <c r="BG647" s="9"/>
      <c r="BH647" s="9"/>
      <c r="BI647" s="9"/>
      <c r="BJ647" s="9"/>
      <c r="BK647" s="2"/>
      <c r="BL647" s="48"/>
      <c r="BM647" s="8"/>
      <c r="BN647" s="8"/>
      <c r="BO647" s="8"/>
      <c r="BP647" s="60"/>
      <c r="BQ647" s="61"/>
      <c r="BR647" s="61"/>
    </row>
    <row r="648" spans="1:70" s="25" customFormat="1">
      <c r="A648" s="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56"/>
      <c r="X648" s="9"/>
      <c r="Y648" s="9"/>
      <c r="Z648" s="9"/>
      <c r="AA648" s="8"/>
      <c r="AB648" s="9"/>
      <c r="AC648" s="9"/>
      <c r="AD648" s="3"/>
      <c r="AE648" s="9"/>
      <c r="AF648" s="9"/>
      <c r="AG648" s="9"/>
      <c r="AH648" s="8"/>
      <c r="AI648" s="22"/>
      <c r="AJ648" s="22"/>
      <c r="AK648" s="22"/>
      <c r="AL648" s="22"/>
      <c r="AM648" s="23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116"/>
      <c r="AZ648" s="39"/>
      <c r="BA648" s="8"/>
      <c r="BB648" s="9"/>
      <c r="BC648" s="9"/>
      <c r="BD648" s="9"/>
      <c r="BE648" s="9"/>
      <c r="BF648" s="9"/>
      <c r="BG648" s="9"/>
      <c r="BH648" s="9"/>
      <c r="BI648" s="9"/>
      <c r="BJ648" s="9"/>
      <c r="BK648" s="2"/>
      <c r="BL648" s="48"/>
      <c r="BM648" s="8"/>
      <c r="BN648" s="8"/>
      <c r="BO648" s="8"/>
      <c r="BP648" s="60"/>
      <c r="BQ648" s="61"/>
      <c r="BR648" s="61"/>
    </row>
    <row r="649" spans="1:70" s="25" customFormat="1">
      <c r="A649" s="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56"/>
      <c r="X649" s="9"/>
      <c r="Y649" s="9"/>
      <c r="Z649" s="9"/>
      <c r="AA649" s="8"/>
      <c r="AB649" s="9"/>
      <c r="AC649" s="9"/>
      <c r="AD649" s="3"/>
      <c r="AE649" s="9"/>
      <c r="AF649" s="9"/>
      <c r="AG649" s="9"/>
      <c r="AH649" s="8"/>
      <c r="AI649" s="22"/>
      <c r="AJ649" s="22"/>
      <c r="AK649" s="22"/>
      <c r="AL649" s="22"/>
      <c r="AM649" s="23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116"/>
      <c r="AZ649" s="39"/>
      <c r="BA649" s="8"/>
      <c r="BB649" s="9"/>
      <c r="BC649" s="9"/>
      <c r="BD649" s="9"/>
      <c r="BE649" s="9"/>
      <c r="BF649" s="9"/>
      <c r="BG649" s="9"/>
      <c r="BH649" s="9"/>
      <c r="BI649" s="9"/>
      <c r="BJ649" s="9"/>
      <c r="BK649" s="2"/>
      <c r="BL649" s="48"/>
      <c r="BM649" s="8"/>
      <c r="BN649" s="8"/>
      <c r="BO649" s="8"/>
      <c r="BP649" s="60"/>
      <c r="BQ649" s="61"/>
      <c r="BR649" s="61"/>
    </row>
    <row r="650" spans="1:70" s="25" customFormat="1">
      <c r="A650" s="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56"/>
      <c r="X650" s="9"/>
      <c r="Y650" s="9"/>
      <c r="Z650" s="9"/>
      <c r="AA650" s="8"/>
      <c r="AB650" s="9"/>
      <c r="AC650" s="9"/>
      <c r="AD650" s="3"/>
      <c r="AE650" s="9"/>
      <c r="AF650" s="9"/>
      <c r="AG650" s="9"/>
      <c r="AH650" s="8"/>
      <c r="AI650" s="22"/>
      <c r="AJ650" s="22"/>
      <c r="AK650" s="22"/>
      <c r="AL650" s="22"/>
      <c r="AM650" s="23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116"/>
      <c r="AZ650" s="39"/>
      <c r="BA650" s="8"/>
      <c r="BB650" s="9"/>
      <c r="BC650" s="9"/>
      <c r="BD650" s="9"/>
      <c r="BE650" s="9"/>
      <c r="BF650" s="9"/>
      <c r="BG650" s="9"/>
      <c r="BH650" s="9"/>
      <c r="BI650" s="9"/>
      <c r="BJ650" s="9"/>
      <c r="BK650" s="2"/>
      <c r="BL650" s="48"/>
      <c r="BM650" s="8"/>
      <c r="BN650" s="8"/>
      <c r="BO650" s="8"/>
      <c r="BP650" s="60"/>
      <c r="BQ650" s="61"/>
      <c r="BR650" s="61"/>
    </row>
    <row r="651" spans="1:70" s="25" customFormat="1">
      <c r="A651" s="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56"/>
      <c r="X651" s="9"/>
      <c r="Y651" s="9"/>
      <c r="Z651" s="9"/>
      <c r="AA651" s="8"/>
      <c r="AB651" s="9"/>
      <c r="AC651" s="9"/>
      <c r="AD651" s="3"/>
      <c r="AE651" s="9"/>
      <c r="AF651" s="9"/>
      <c r="AG651" s="9"/>
      <c r="AH651" s="8"/>
      <c r="AI651" s="22"/>
      <c r="AJ651" s="22"/>
      <c r="AK651" s="22"/>
      <c r="AL651" s="22"/>
      <c r="AM651" s="23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116"/>
      <c r="AZ651" s="39"/>
      <c r="BA651" s="8"/>
      <c r="BB651" s="9"/>
      <c r="BC651" s="9"/>
      <c r="BD651" s="9"/>
      <c r="BE651" s="9"/>
      <c r="BF651" s="9"/>
      <c r="BG651" s="9"/>
      <c r="BH651" s="9"/>
      <c r="BI651" s="9"/>
      <c r="BJ651" s="9"/>
      <c r="BK651" s="2"/>
      <c r="BL651" s="48"/>
      <c r="BM651" s="8"/>
      <c r="BN651" s="8"/>
      <c r="BO651" s="8"/>
      <c r="BP651" s="60"/>
      <c r="BQ651" s="61"/>
      <c r="BR651" s="61"/>
    </row>
    <row r="652" spans="1:70" s="25" customFormat="1">
      <c r="A652" s="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56"/>
      <c r="X652" s="9"/>
      <c r="Y652" s="9"/>
      <c r="Z652" s="9"/>
      <c r="AA652" s="8"/>
      <c r="AB652" s="9"/>
      <c r="AC652" s="9"/>
      <c r="AD652" s="3"/>
      <c r="AE652" s="9"/>
      <c r="AF652" s="9"/>
      <c r="AG652" s="9"/>
      <c r="AH652" s="8"/>
      <c r="AI652" s="22"/>
      <c r="AJ652" s="22"/>
      <c r="AK652" s="22"/>
      <c r="AL652" s="22"/>
      <c r="AM652" s="23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116"/>
      <c r="AZ652" s="39"/>
      <c r="BA652" s="8"/>
      <c r="BB652" s="9"/>
      <c r="BC652" s="9"/>
      <c r="BD652" s="9"/>
      <c r="BE652" s="9"/>
      <c r="BF652" s="9"/>
      <c r="BG652" s="9"/>
      <c r="BH652" s="9"/>
      <c r="BI652" s="9"/>
      <c r="BJ652" s="9"/>
      <c r="BK652" s="2"/>
      <c r="BL652" s="48"/>
      <c r="BM652" s="8"/>
      <c r="BN652" s="8"/>
      <c r="BO652" s="8"/>
      <c r="BP652" s="60"/>
      <c r="BQ652" s="61"/>
      <c r="BR652" s="61"/>
    </row>
    <row r="653" spans="1:70" s="25" customFormat="1">
      <c r="A653" s="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56"/>
      <c r="X653" s="9"/>
      <c r="Y653" s="9"/>
      <c r="Z653" s="9"/>
      <c r="AA653" s="8"/>
      <c r="AB653" s="9"/>
      <c r="AC653" s="9"/>
      <c r="AD653" s="3"/>
      <c r="AE653" s="9"/>
      <c r="AF653" s="9"/>
      <c r="AG653" s="9"/>
      <c r="AH653" s="8"/>
      <c r="AI653" s="22"/>
      <c r="AJ653" s="22"/>
      <c r="AK653" s="22"/>
      <c r="AL653" s="22"/>
      <c r="AM653" s="23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116"/>
      <c r="AZ653" s="39"/>
      <c r="BA653" s="8"/>
      <c r="BB653" s="9"/>
      <c r="BC653" s="9"/>
      <c r="BD653" s="9"/>
      <c r="BE653" s="9"/>
      <c r="BF653" s="9"/>
      <c r="BG653" s="9"/>
      <c r="BH653" s="9"/>
      <c r="BI653" s="9"/>
      <c r="BJ653" s="9"/>
      <c r="BK653" s="2"/>
      <c r="BL653" s="48"/>
      <c r="BM653" s="8"/>
      <c r="BN653" s="8"/>
      <c r="BO653" s="8"/>
      <c r="BP653" s="60"/>
      <c r="BQ653" s="61"/>
      <c r="BR653" s="61"/>
    </row>
    <row r="654" spans="1:70" s="25" customFormat="1">
      <c r="A654" s="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56"/>
      <c r="X654" s="9"/>
      <c r="Y654" s="9"/>
      <c r="Z654" s="9"/>
      <c r="AA654" s="8"/>
      <c r="AB654" s="9"/>
      <c r="AC654" s="9"/>
      <c r="AD654" s="3"/>
      <c r="AE654" s="9"/>
      <c r="AF654" s="9"/>
      <c r="AG654" s="9"/>
      <c r="AH654" s="8"/>
      <c r="AI654" s="22"/>
      <c r="AJ654" s="22"/>
      <c r="AK654" s="22"/>
      <c r="AL654" s="22"/>
      <c r="AM654" s="23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116"/>
      <c r="AZ654" s="39"/>
      <c r="BA654" s="8"/>
      <c r="BB654" s="9"/>
      <c r="BC654" s="9"/>
      <c r="BD654" s="9"/>
      <c r="BE654" s="9"/>
      <c r="BF654" s="9"/>
      <c r="BG654" s="9"/>
      <c r="BH654" s="9"/>
      <c r="BI654" s="9"/>
      <c r="BJ654" s="9"/>
      <c r="BK654" s="2"/>
      <c r="BL654" s="48"/>
      <c r="BM654" s="8"/>
      <c r="BN654" s="8"/>
      <c r="BO654" s="8"/>
      <c r="BP654" s="60"/>
      <c r="BQ654" s="61"/>
      <c r="BR654" s="61"/>
    </row>
    <row r="655" spans="1:70" s="25" customFormat="1">
      <c r="A655" s="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56"/>
      <c r="X655" s="9"/>
      <c r="Y655" s="9"/>
      <c r="Z655" s="9"/>
      <c r="AA655" s="8"/>
      <c r="AB655" s="9"/>
      <c r="AC655" s="9"/>
      <c r="AD655" s="3"/>
      <c r="AE655" s="9"/>
      <c r="AF655" s="9"/>
      <c r="AG655" s="9"/>
      <c r="AH655" s="8"/>
      <c r="AI655" s="22"/>
      <c r="AJ655" s="22"/>
      <c r="AK655" s="22"/>
      <c r="AL655" s="22"/>
      <c r="AM655" s="23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116"/>
      <c r="AZ655" s="39"/>
      <c r="BA655" s="8"/>
      <c r="BB655" s="9"/>
      <c r="BC655" s="9"/>
      <c r="BD655" s="9"/>
      <c r="BE655" s="9"/>
      <c r="BF655" s="9"/>
      <c r="BG655" s="9"/>
      <c r="BH655" s="9"/>
      <c r="BI655" s="9"/>
      <c r="BJ655" s="9"/>
      <c r="BK655" s="2"/>
      <c r="BL655" s="48"/>
      <c r="BM655" s="8"/>
      <c r="BN655" s="8"/>
      <c r="BO655" s="8"/>
      <c r="BP655" s="60"/>
      <c r="BQ655" s="61"/>
      <c r="BR655" s="61"/>
    </row>
    <row r="656" spans="1:70" s="25" customFormat="1">
      <c r="A656" s="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56"/>
      <c r="X656" s="9"/>
      <c r="Y656" s="9"/>
      <c r="Z656" s="9"/>
      <c r="AA656" s="8"/>
      <c r="AB656" s="9"/>
      <c r="AC656" s="9"/>
      <c r="AD656" s="3"/>
      <c r="AE656" s="9"/>
      <c r="AF656" s="9"/>
      <c r="AG656" s="9"/>
      <c r="AH656" s="8"/>
      <c r="AI656" s="22"/>
      <c r="AJ656" s="22"/>
      <c r="AK656" s="22"/>
      <c r="AL656" s="22"/>
      <c r="AM656" s="23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116"/>
      <c r="AZ656" s="39"/>
      <c r="BA656" s="8"/>
      <c r="BB656" s="9"/>
      <c r="BC656" s="9"/>
      <c r="BD656" s="9"/>
      <c r="BE656" s="9"/>
      <c r="BF656" s="9"/>
      <c r="BG656" s="9"/>
      <c r="BH656" s="9"/>
      <c r="BI656" s="9"/>
      <c r="BJ656" s="9"/>
      <c r="BK656" s="2"/>
      <c r="BL656" s="48"/>
      <c r="BM656" s="8"/>
      <c r="BN656" s="8"/>
      <c r="BO656" s="8"/>
      <c r="BP656" s="60"/>
      <c r="BQ656" s="61"/>
      <c r="BR656" s="61"/>
    </row>
    <row r="657" spans="1:70" s="26" customFormat="1">
      <c r="A657" s="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56"/>
      <c r="X657" s="9"/>
      <c r="Y657" s="9"/>
      <c r="Z657" s="9"/>
      <c r="AA657" s="8"/>
      <c r="AB657" s="9"/>
      <c r="AC657" s="9"/>
      <c r="AD657" s="3"/>
      <c r="AE657" s="9"/>
      <c r="AF657" s="9"/>
      <c r="AG657" s="9"/>
      <c r="AH657" s="8"/>
      <c r="AI657" s="22"/>
      <c r="AJ657" s="22"/>
      <c r="AK657" s="22"/>
      <c r="AL657" s="22"/>
      <c r="AM657" s="23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116"/>
      <c r="AZ657" s="39"/>
      <c r="BA657" s="8"/>
      <c r="BB657" s="9"/>
      <c r="BC657" s="9"/>
      <c r="BD657" s="9"/>
      <c r="BE657" s="9"/>
      <c r="BF657" s="9"/>
      <c r="BG657" s="9"/>
      <c r="BH657" s="9"/>
      <c r="BI657" s="9"/>
      <c r="BJ657" s="9"/>
      <c r="BK657" s="2"/>
      <c r="BL657" s="48"/>
      <c r="BM657" s="8"/>
      <c r="BN657" s="8"/>
      <c r="BO657" s="8"/>
      <c r="BP657" s="60"/>
      <c r="BQ657" s="61"/>
      <c r="BR657" s="61"/>
    </row>
    <row r="658" spans="1:70" s="25" customFormat="1">
      <c r="A658" s="8"/>
      <c r="B658" s="9"/>
      <c r="C658" s="9"/>
      <c r="D658" s="9"/>
      <c r="E658" s="9"/>
      <c r="F658" s="9"/>
      <c r="G658" s="9"/>
      <c r="H658" s="3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56"/>
      <c r="X658" s="9"/>
      <c r="Y658" s="9"/>
      <c r="Z658" s="9"/>
      <c r="AA658" s="8"/>
      <c r="AB658" s="9"/>
      <c r="AC658" s="9"/>
      <c r="AD658" s="3"/>
      <c r="AE658" s="9"/>
      <c r="AF658" s="9"/>
      <c r="AG658" s="9"/>
      <c r="AH658" s="8"/>
      <c r="AI658" s="22"/>
      <c r="AJ658" s="22"/>
      <c r="AK658" s="22"/>
      <c r="AL658" s="22"/>
      <c r="AM658" s="23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116"/>
      <c r="AZ658" s="39"/>
      <c r="BA658" s="8"/>
      <c r="BB658" s="9"/>
      <c r="BC658" s="9"/>
      <c r="BD658" s="9"/>
      <c r="BE658" s="9"/>
      <c r="BF658" s="9"/>
      <c r="BG658" s="9"/>
      <c r="BH658" s="9"/>
      <c r="BI658" s="9"/>
      <c r="BJ658" s="9"/>
      <c r="BK658" s="2"/>
      <c r="BL658" s="48"/>
      <c r="BM658" s="8"/>
      <c r="BN658" s="8"/>
      <c r="BO658" s="8"/>
      <c r="BP658" s="60"/>
      <c r="BQ658" s="61"/>
      <c r="BR658" s="61"/>
    </row>
    <row r="659" spans="1:70" s="25" customFormat="1">
      <c r="A659" s="8"/>
      <c r="B659" s="9"/>
      <c r="C659" s="9"/>
      <c r="D659" s="9"/>
      <c r="E659" s="9"/>
      <c r="F659" s="9"/>
      <c r="G659" s="9"/>
      <c r="H659" s="3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56"/>
      <c r="X659" s="9"/>
      <c r="Y659" s="9"/>
      <c r="Z659" s="9"/>
      <c r="AA659" s="8"/>
      <c r="AB659" s="9"/>
      <c r="AC659" s="9"/>
      <c r="AD659" s="3"/>
      <c r="AE659" s="9"/>
      <c r="AF659" s="9"/>
      <c r="AG659" s="9"/>
      <c r="AH659" s="8"/>
      <c r="AI659" s="22"/>
      <c r="AJ659" s="22"/>
      <c r="AK659" s="22"/>
      <c r="AL659" s="22"/>
      <c r="AM659" s="23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116"/>
      <c r="AZ659" s="39"/>
      <c r="BA659" s="8"/>
      <c r="BB659" s="9"/>
      <c r="BC659" s="9"/>
      <c r="BD659" s="9"/>
      <c r="BE659" s="9"/>
      <c r="BF659" s="9"/>
      <c r="BG659" s="9"/>
      <c r="BH659" s="9"/>
      <c r="BI659" s="9"/>
      <c r="BJ659" s="9"/>
      <c r="BK659" s="2"/>
      <c r="BL659" s="48"/>
      <c r="BM659" s="8"/>
      <c r="BN659" s="8"/>
      <c r="BO659" s="8"/>
      <c r="BP659" s="60"/>
      <c r="BQ659" s="61"/>
      <c r="BR659" s="61"/>
    </row>
    <row r="660" spans="1:70" s="25" customFormat="1">
      <c r="A660" s="8"/>
      <c r="B660" s="9"/>
      <c r="C660" s="9"/>
      <c r="D660" s="9"/>
      <c r="E660" s="9"/>
      <c r="F660" s="9"/>
      <c r="G660" s="9"/>
      <c r="H660" s="3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56"/>
      <c r="X660" s="9"/>
      <c r="Y660" s="9"/>
      <c r="Z660" s="9"/>
      <c r="AA660" s="8"/>
      <c r="AB660" s="9"/>
      <c r="AC660" s="9"/>
      <c r="AD660" s="3"/>
      <c r="AE660" s="9"/>
      <c r="AF660" s="9"/>
      <c r="AG660" s="9"/>
      <c r="AH660" s="8"/>
      <c r="AI660" s="22"/>
      <c r="AJ660" s="22"/>
      <c r="AK660" s="22"/>
      <c r="AL660" s="22"/>
      <c r="AM660" s="23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116"/>
      <c r="AZ660" s="39"/>
      <c r="BA660" s="8"/>
      <c r="BB660" s="9"/>
      <c r="BC660" s="9"/>
      <c r="BD660" s="9"/>
      <c r="BE660" s="9"/>
      <c r="BF660" s="9"/>
      <c r="BG660" s="9"/>
      <c r="BH660" s="9"/>
      <c r="BI660" s="9"/>
      <c r="BJ660" s="9"/>
      <c r="BK660" s="2"/>
      <c r="BL660" s="48"/>
      <c r="BM660" s="8"/>
      <c r="BN660" s="8"/>
      <c r="BO660" s="8"/>
      <c r="BP660" s="60"/>
      <c r="BQ660" s="61"/>
      <c r="BR660" s="61"/>
    </row>
    <row r="661" spans="1:70" s="25" customFormat="1">
      <c r="A661" s="8"/>
      <c r="B661" s="9"/>
      <c r="C661" s="9"/>
      <c r="D661" s="9"/>
      <c r="E661" s="9"/>
      <c r="F661" s="9"/>
      <c r="G661" s="9"/>
      <c r="H661" s="3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56"/>
      <c r="X661" s="9"/>
      <c r="Y661" s="9"/>
      <c r="Z661" s="9"/>
      <c r="AA661" s="8"/>
      <c r="AB661" s="9"/>
      <c r="AC661" s="9"/>
      <c r="AD661" s="3"/>
      <c r="AE661" s="9"/>
      <c r="AF661" s="9"/>
      <c r="AG661" s="9"/>
      <c r="AH661" s="8"/>
      <c r="AI661" s="22"/>
      <c r="AJ661" s="22"/>
      <c r="AK661" s="22"/>
      <c r="AL661" s="22"/>
      <c r="AM661" s="23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116"/>
      <c r="AZ661" s="39"/>
      <c r="BA661" s="8"/>
      <c r="BB661" s="9"/>
      <c r="BC661" s="9"/>
      <c r="BD661" s="9"/>
      <c r="BE661" s="9"/>
      <c r="BF661" s="9"/>
      <c r="BG661" s="9"/>
      <c r="BH661" s="9"/>
      <c r="BI661" s="9"/>
      <c r="BJ661" s="9"/>
      <c r="BK661" s="2"/>
      <c r="BL661" s="48"/>
      <c r="BM661" s="8"/>
      <c r="BN661" s="8"/>
      <c r="BO661" s="8"/>
      <c r="BP661" s="60"/>
      <c r="BQ661" s="61"/>
      <c r="BR661" s="61"/>
    </row>
    <row r="662" spans="1:70" s="25" customFormat="1">
      <c r="A662" s="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56"/>
      <c r="X662" s="9"/>
      <c r="Y662" s="9"/>
      <c r="Z662" s="9"/>
      <c r="AA662" s="8"/>
      <c r="AB662" s="9"/>
      <c r="AC662" s="9"/>
      <c r="AD662" s="3"/>
      <c r="AE662" s="9"/>
      <c r="AF662" s="9"/>
      <c r="AG662" s="9"/>
      <c r="AH662" s="8"/>
      <c r="AI662" s="22"/>
      <c r="AJ662" s="22"/>
      <c r="AK662" s="22"/>
      <c r="AL662" s="22"/>
      <c r="AM662" s="23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116"/>
      <c r="AZ662" s="39"/>
      <c r="BA662" s="8"/>
      <c r="BB662" s="9"/>
      <c r="BC662" s="9"/>
      <c r="BD662" s="9"/>
      <c r="BE662" s="9"/>
      <c r="BF662" s="9"/>
      <c r="BG662" s="9"/>
      <c r="BH662" s="9"/>
      <c r="BI662" s="9"/>
      <c r="BJ662" s="9"/>
      <c r="BK662" s="2"/>
      <c r="BL662" s="48"/>
      <c r="BM662" s="8"/>
      <c r="BN662" s="8"/>
      <c r="BO662" s="8"/>
      <c r="BP662" s="60"/>
      <c r="BQ662" s="61"/>
      <c r="BR662" s="61"/>
    </row>
    <row r="663" spans="1:70" s="25" customFormat="1">
      <c r="A663" s="8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56"/>
      <c r="X663" s="9"/>
      <c r="Y663" s="9"/>
      <c r="Z663" s="9"/>
      <c r="AA663" s="8"/>
      <c r="AB663" s="9"/>
      <c r="AC663" s="9"/>
      <c r="AD663" s="3"/>
      <c r="AE663" s="9"/>
      <c r="AF663" s="9"/>
      <c r="AG663" s="9"/>
      <c r="AH663" s="8"/>
      <c r="AI663" s="22"/>
      <c r="AJ663" s="22"/>
      <c r="AK663" s="22"/>
      <c r="AL663" s="22"/>
      <c r="AM663" s="23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116"/>
      <c r="AZ663" s="39"/>
      <c r="BA663" s="8"/>
      <c r="BB663" s="9"/>
      <c r="BC663" s="9"/>
      <c r="BD663" s="9"/>
      <c r="BE663" s="9"/>
      <c r="BF663" s="9"/>
      <c r="BG663" s="9"/>
      <c r="BH663" s="9"/>
      <c r="BI663" s="9"/>
      <c r="BJ663" s="9"/>
      <c r="BK663" s="2"/>
      <c r="BL663" s="48"/>
      <c r="BM663" s="8"/>
      <c r="BN663" s="8"/>
      <c r="BO663" s="8"/>
      <c r="BP663" s="60"/>
      <c r="BQ663" s="61"/>
      <c r="BR663" s="61"/>
    </row>
    <row r="664" spans="1:70" s="25" customFormat="1">
      <c r="A664" s="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56"/>
      <c r="X664" s="9"/>
      <c r="Y664" s="9"/>
      <c r="Z664" s="9"/>
      <c r="AA664" s="8"/>
      <c r="AB664" s="9"/>
      <c r="AC664" s="9"/>
      <c r="AD664" s="3"/>
      <c r="AE664" s="9"/>
      <c r="AF664" s="9"/>
      <c r="AG664" s="9"/>
      <c r="AH664" s="8"/>
      <c r="AI664" s="22"/>
      <c r="AJ664" s="22"/>
      <c r="AK664" s="22"/>
      <c r="AL664" s="22"/>
      <c r="AM664" s="23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116"/>
      <c r="AZ664" s="39"/>
      <c r="BA664" s="8"/>
      <c r="BB664" s="9"/>
      <c r="BC664" s="9"/>
      <c r="BD664" s="9"/>
      <c r="BE664" s="9"/>
      <c r="BF664" s="9"/>
      <c r="BG664" s="9"/>
      <c r="BH664" s="9"/>
      <c r="BI664" s="9"/>
      <c r="BJ664" s="9"/>
      <c r="BK664" s="2"/>
      <c r="BL664" s="48"/>
      <c r="BM664" s="8"/>
      <c r="BN664" s="8"/>
      <c r="BO664" s="8"/>
      <c r="BP664" s="60"/>
      <c r="BQ664" s="61"/>
      <c r="BR664" s="61"/>
    </row>
    <row r="665" spans="1:70" s="25" customFormat="1">
      <c r="A665" s="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56"/>
      <c r="X665" s="9"/>
      <c r="Y665" s="9"/>
      <c r="Z665" s="9"/>
      <c r="AA665" s="8"/>
      <c r="AB665" s="9"/>
      <c r="AC665" s="9"/>
      <c r="AD665" s="3"/>
      <c r="AE665" s="9"/>
      <c r="AF665" s="9"/>
      <c r="AG665" s="9"/>
      <c r="AH665" s="8"/>
      <c r="AI665" s="22"/>
      <c r="AJ665" s="22"/>
      <c r="AK665" s="22"/>
      <c r="AL665" s="22"/>
      <c r="AM665" s="23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116"/>
      <c r="AZ665" s="39"/>
      <c r="BA665" s="8"/>
      <c r="BB665" s="9"/>
      <c r="BC665" s="9"/>
      <c r="BD665" s="9"/>
      <c r="BE665" s="9"/>
      <c r="BF665" s="9"/>
      <c r="BG665" s="9"/>
      <c r="BH665" s="9"/>
      <c r="BI665" s="9"/>
      <c r="BJ665" s="9"/>
      <c r="BK665" s="2"/>
      <c r="BL665" s="48"/>
      <c r="BM665" s="8"/>
      <c r="BN665" s="8"/>
      <c r="BO665" s="8"/>
      <c r="BP665" s="60"/>
      <c r="BQ665" s="61"/>
      <c r="BR665" s="61"/>
    </row>
    <row r="666" spans="1:70" s="25" customFormat="1">
      <c r="A666" s="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56"/>
      <c r="X666" s="9"/>
      <c r="Y666" s="9"/>
      <c r="Z666" s="9"/>
      <c r="AA666" s="8"/>
      <c r="AB666" s="9"/>
      <c r="AC666" s="9"/>
      <c r="AD666" s="3"/>
      <c r="AE666" s="9"/>
      <c r="AF666" s="9"/>
      <c r="AG666" s="9"/>
      <c r="AH666" s="8"/>
      <c r="AI666" s="22"/>
      <c r="AJ666" s="22"/>
      <c r="AK666" s="22"/>
      <c r="AL666" s="22"/>
      <c r="AM666" s="23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116"/>
      <c r="AZ666" s="39"/>
      <c r="BA666" s="8"/>
      <c r="BB666" s="9"/>
      <c r="BC666" s="9"/>
      <c r="BD666" s="9"/>
      <c r="BE666" s="9"/>
      <c r="BF666" s="9"/>
      <c r="BG666" s="9"/>
      <c r="BH666" s="9"/>
      <c r="BI666" s="9"/>
      <c r="BJ666" s="9"/>
      <c r="BK666" s="2"/>
      <c r="BL666" s="48"/>
      <c r="BM666" s="8"/>
      <c r="BN666" s="8"/>
      <c r="BO666" s="8"/>
      <c r="BP666" s="60"/>
      <c r="BQ666" s="61"/>
      <c r="BR666" s="61"/>
    </row>
    <row r="667" spans="1:70" s="25" customFormat="1">
      <c r="A667" s="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56"/>
      <c r="X667" s="9"/>
      <c r="Y667" s="9"/>
      <c r="Z667" s="9"/>
      <c r="AA667" s="8"/>
      <c r="AB667" s="9"/>
      <c r="AC667" s="9"/>
      <c r="AD667" s="3"/>
      <c r="AE667" s="9"/>
      <c r="AF667" s="9"/>
      <c r="AG667" s="9"/>
      <c r="AH667" s="8"/>
      <c r="AI667" s="22"/>
      <c r="AJ667" s="22"/>
      <c r="AK667" s="22"/>
      <c r="AL667" s="22"/>
      <c r="AM667" s="23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116"/>
      <c r="AZ667" s="39"/>
      <c r="BA667" s="8"/>
      <c r="BB667" s="9"/>
      <c r="BC667" s="9"/>
      <c r="BD667" s="9"/>
      <c r="BE667" s="9"/>
      <c r="BF667" s="9"/>
      <c r="BG667" s="9"/>
      <c r="BH667" s="9"/>
      <c r="BI667" s="9"/>
      <c r="BJ667" s="9"/>
      <c r="BK667" s="2"/>
      <c r="BL667" s="48"/>
      <c r="BM667" s="8"/>
      <c r="BN667" s="8"/>
      <c r="BO667" s="8"/>
      <c r="BP667" s="60"/>
      <c r="BQ667" s="61"/>
      <c r="BR667" s="61"/>
    </row>
    <row r="668" spans="1:70" s="25" customFormat="1">
      <c r="A668" s="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56"/>
      <c r="X668" s="9"/>
      <c r="Y668" s="9"/>
      <c r="Z668" s="9"/>
      <c r="AA668" s="8"/>
      <c r="AB668" s="9"/>
      <c r="AC668" s="9"/>
      <c r="AD668" s="3"/>
      <c r="AE668" s="9"/>
      <c r="AF668" s="9"/>
      <c r="AG668" s="9"/>
      <c r="AH668" s="8"/>
      <c r="AI668" s="22"/>
      <c r="AJ668" s="22"/>
      <c r="AK668" s="22"/>
      <c r="AL668" s="22"/>
      <c r="AM668" s="23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116"/>
      <c r="AZ668" s="39"/>
      <c r="BA668" s="8"/>
      <c r="BB668" s="9"/>
      <c r="BC668" s="9"/>
      <c r="BD668" s="9"/>
      <c r="BE668" s="9"/>
      <c r="BF668" s="9"/>
      <c r="BG668" s="9"/>
      <c r="BH668" s="9"/>
      <c r="BI668" s="9"/>
      <c r="BJ668" s="9"/>
      <c r="BK668" s="2"/>
      <c r="BL668" s="48"/>
      <c r="BM668" s="8"/>
      <c r="BN668" s="8"/>
      <c r="BO668" s="8"/>
      <c r="BP668" s="60"/>
      <c r="BQ668" s="61"/>
      <c r="BR668" s="61"/>
    </row>
    <row r="669" spans="1:70" s="25" customFormat="1">
      <c r="A669" s="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56"/>
      <c r="X669" s="9"/>
      <c r="Y669" s="9"/>
      <c r="Z669" s="9"/>
      <c r="AA669" s="8"/>
      <c r="AB669" s="9"/>
      <c r="AC669" s="9"/>
      <c r="AD669" s="3"/>
      <c r="AE669" s="9"/>
      <c r="AF669" s="9"/>
      <c r="AG669" s="9"/>
      <c r="AH669" s="8"/>
      <c r="AI669" s="22"/>
      <c r="AJ669" s="22"/>
      <c r="AK669" s="22"/>
      <c r="AL669" s="22"/>
      <c r="AM669" s="23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116"/>
      <c r="AZ669" s="39"/>
      <c r="BA669" s="8"/>
      <c r="BB669" s="9"/>
      <c r="BC669" s="9"/>
      <c r="BD669" s="9"/>
      <c r="BE669" s="9"/>
      <c r="BF669" s="9"/>
      <c r="BG669" s="9"/>
      <c r="BH669" s="9"/>
      <c r="BI669" s="9"/>
      <c r="BJ669" s="9"/>
      <c r="BK669" s="2"/>
      <c r="BL669" s="48"/>
      <c r="BM669" s="8"/>
      <c r="BN669" s="8"/>
      <c r="BO669" s="8"/>
      <c r="BP669" s="60"/>
      <c r="BQ669" s="61"/>
      <c r="BR669" s="61"/>
    </row>
    <row r="670" spans="1:70" s="25" customFormat="1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56"/>
      <c r="X670" s="9"/>
      <c r="Y670" s="9"/>
      <c r="Z670" s="9"/>
      <c r="AA670" s="8"/>
      <c r="AB670" s="9"/>
      <c r="AC670" s="9"/>
      <c r="AD670" s="3"/>
      <c r="AE670" s="9"/>
      <c r="AF670" s="9"/>
      <c r="AG670" s="9"/>
      <c r="AH670" s="8"/>
      <c r="AI670" s="22"/>
      <c r="AJ670" s="22"/>
      <c r="AK670" s="22"/>
      <c r="AL670" s="22"/>
      <c r="AM670" s="23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116"/>
      <c r="AZ670" s="39"/>
      <c r="BA670" s="8"/>
      <c r="BB670" s="9"/>
      <c r="BC670" s="9"/>
      <c r="BD670" s="9"/>
      <c r="BE670" s="9"/>
      <c r="BF670" s="9"/>
      <c r="BG670" s="9"/>
      <c r="BH670" s="9"/>
      <c r="BI670" s="9"/>
      <c r="BJ670" s="9"/>
      <c r="BK670" s="2"/>
      <c r="BL670" s="48"/>
      <c r="BM670" s="8"/>
      <c r="BN670" s="8"/>
      <c r="BO670" s="8"/>
      <c r="BP670" s="60"/>
      <c r="BQ670" s="61"/>
      <c r="BR670" s="61"/>
    </row>
    <row r="671" spans="1:70" s="25" customFormat="1">
      <c r="A671" s="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56"/>
      <c r="X671" s="9"/>
      <c r="Y671" s="9"/>
      <c r="Z671" s="9"/>
      <c r="AA671" s="8"/>
      <c r="AB671" s="9"/>
      <c r="AC671" s="9"/>
      <c r="AD671" s="3"/>
      <c r="AE671" s="9"/>
      <c r="AF671" s="9"/>
      <c r="AG671" s="9"/>
      <c r="AH671" s="8"/>
      <c r="AI671" s="22"/>
      <c r="AJ671" s="22"/>
      <c r="AK671" s="22"/>
      <c r="AL671" s="22"/>
      <c r="AM671" s="23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116"/>
      <c r="AZ671" s="39"/>
      <c r="BA671" s="8"/>
      <c r="BB671" s="9"/>
      <c r="BC671" s="9"/>
      <c r="BD671" s="9"/>
      <c r="BE671" s="9"/>
      <c r="BF671" s="9"/>
      <c r="BG671" s="9"/>
      <c r="BH671" s="9"/>
      <c r="BI671" s="9"/>
      <c r="BJ671" s="9"/>
      <c r="BK671" s="2"/>
      <c r="BL671" s="48"/>
      <c r="BM671" s="8"/>
      <c r="BN671" s="8"/>
      <c r="BO671" s="8"/>
      <c r="BP671" s="60"/>
      <c r="BQ671" s="61"/>
      <c r="BR671" s="61"/>
    </row>
    <row r="672" spans="1:70" s="25" customFormat="1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56"/>
      <c r="X672" s="9"/>
      <c r="Y672" s="9"/>
      <c r="Z672" s="9"/>
      <c r="AA672" s="8"/>
      <c r="AB672" s="9"/>
      <c r="AC672" s="9"/>
      <c r="AD672" s="3"/>
      <c r="AE672" s="9"/>
      <c r="AF672" s="9"/>
      <c r="AG672" s="9"/>
      <c r="AH672" s="8"/>
      <c r="AI672" s="22"/>
      <c r="AJ672" s="22"/>
      <c r="AK672" s="22"/>
      <c r="AL672" s="22"/>
      <c r="AM672" s="23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116"/>
      <c r="AZ672" s="39"/>
      <c r="BA672" s="8"/>
      <c r="BB672" s="9"/>
      <c r="BC672" s="9"/>
      <c r="BD672" s="9"/>
      <c r="BE672" s="9"/>
      <c r="BF672" s="9"/>
      <c r="BG672" s="9"/>
      <c r="BH672" s="9"/>
      <c r="BI672" s="9"/>
      <c r="BJ672" s="9"/>
      <c r="BK672" s="2"/>
      <c r="BL672" s="48"/>
      <c r="BM672" s="8"/>
      <c r="BN672" s="8"/>
      <c r="BO672" s="8"/>
      <c r="BP672" s="60"/>
      <c r="BQ672" s="61"/>
      <c r="BR672" s="61"/>
    </row>
    <row r="673" spans="1:70" s="25" customFormat="1">
      <c r="A673" s="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56"/>
      <c r="X673" s="9"/>
      <c r="Y673" s="9"/>
      <c r="Z673" s="9"/>
      <c r="AA673" s="8"/>
      <c r="AB673" s="9"/>
      <c r="AC673" s="9"/>
      <c r="AD673" s="3"/>
      <c r="AE673" s="9"/>
      <c r="AF673" s="9"/>
      <c r="AG673" s="9"/>
      <c r="AH673" s="8"/>
      <c r="AI673" s="22"/>
      <c r="AJ673" s="22"/>
      <c r="AK673" s="22"/>
      <c r="AL673" s="22"/>
      <c r="AM673" s="23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116"/>
      <c r="AZ673" s="39"/>
      <c r="BA673" s="8"/>
      <c r="BB673" s="9"/>
      <c r="BC673" s="9"/>
      <c r="BD673" s="9"/>
      <c r="BE673" s="9"/>
      <c r="BF673" s="9"/>
      <c r="BG673" s="9"/>
      <c r="BH673" s="9"/>
      <c r="BI673" s="9"/>
      <c r="BJ673" s="9"/>
      <c r="BK673" s="2"/>
      <c r="BL673" s="48"/>
      <c r="BM673" s="8"/>
      <c r="BN673" s="8"/>
      <c r="BO673" s="8"/>
      <c r="BP673" s="60"/>
      <c r="BQ673" s="61"/>
      <c r="BR673" s="61"/>
    </row>
    <row r="674" spans="1:70" s="25" customFormat="1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56"/>
      <c r="X674" s="9"/>
      <c r="Y674" s="9"/>
      <c r="Z674" s="9"/>
      <c r="AA674" s="8"/>
      <c r="AB674" s="9"/>
      <c r="AC674" s="9"/>
      <c r="AD674" s="3"/>
      <c r="AE674" s="9"/>
      <c r="AF674" s="9"/>
      <c r="AG674" s="9"/>
      <c r="AH674" s="8"/>
      <c r="AI674" s="22"/>
      <c r="AJ674" s="22"/>
      <c r="AK674" s="22"/>
      <c r="AL674" s="22"/>
      <c r="AM674" s="23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116"/>
      <c r="AZ674" s="39"/>
      <c r="BA674" s="8"/>
      <c r="BB674" s="9"/>
      <c r="BC674" s="9"/>
      <c r="BD674" s="9"/>
      <c r="BE674" s="9"/>
      <c r="BF674" s="9"/>
      <c r="BG674" s="9"/>
      <c r="BH674" s="9"/>
      <c r="BI674" s="9"/>
      <c r="BJ674" s="9"/>
      <c r="BK674" s="2"/>
      <c r="BL674" s="48"/>
      <c r="BM674" s="8"/>
      <c r="BN674" s="8"/>
      <c r="BO674" s="8"/>
      <c r="BP674" s="60"/>
      <c r="BQ674" s="61"/>
      <c r="BR674" s="61"/>
    </row>
    <row r="675" spans="1:70" s="25" customFormat="1">
      <c r="A675" s="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56"/>
      <c r="X675" s="9"/>
      <c r="Y675" s="9"/>
      <c r="Z675" s="9"/>
      <c r="AA675" s="8"/>
      <c r="AB675" s="9"/>
      <c r="AC675" s="9"/>
      <c r="AD675" s="3"/>
      <c r="AE675" s="9"/>
      <c r="AF675" s="9"/>
      <c r="AG675" s="9"/>
      <c r="AH675" s="8"/>
      <c r="AI675" s="22"/>
      <c r="AJ675" s="22"/>
      <c r="AK675" s="22"/>
      <c r="AL675" s="22"/>
      <c r="AM675" s="23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116"/>
      <c r="AZ675" s="39"/>
      <c r="BA675" s="8"/>
      <c r="BB675" s="9"/>
      <c r="BC675" s="9"/>
      <c r="BD675" s="9"/>
      <c r="BE675" s="9"/>
      <c r="BF675" s="9"/>
      <c r="BG675" s="9"/>
      <c r="BH675" s="9"/>
      <c r="BI675" s="9"/>
      <c r="BJ675" s="9"/>
      <c r="BK675" s="2"/>
      <c r="BL675" s="48"/>
      <c r="BM675" s="8"/>
      <c r="BN675" s="8"/>
      <c r="BO675" s="8"/>
      <c r="BP675" s="60"/>
      <c r="BQ675" s="61"/>
      <c r="BR675" s="61"/>
    </row>
    <row r="676" spans="1:70" s="25" customFormat="1">
      <c r="A676" s="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56"/>
      <c r="X676" s="9"/>
      <c r="Y676" s="9"/>
      <c r="Z676" s="9"/>
      <c r="AA676" s="8"/>
      <c r="AB676" s="9"/>
      <c r="AC676" s="9"/>
      <c r="AD676" s="3"/>
      <c r="AE676" s="9"/>
      <c r="AF676" s="9"/>
      <c r="AG676" s="9"/>
      <c r="AH676" s="8"/>
      <c r="AI676" s="22"/>
      <c r="AJ676" s="22"/>
      <c r="AK676" s="22"/>
      <c r="AL676" s="22"/>
      <c r="AM676" s="23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116"/>
      <c r="AZ676" s="39"/>
      <c r="BA676" s="8"/>
      <c r="BB676" s="9"/>
      <c r="BC676" s="9"/>
      <c r="BD676" s="9"/>
      <c r="BE676" s="9"/>
      <c r="BF676" s="9"/>
      <c r="BG676" s="9"/>
      <c r="BH676" s="9"/>
      <c r="BI676" s="9"/>
      <c r="BJ676" s="9"/>
      <c r="BK676" s="2"/>
      <c r="BL676" s="48"/>
      <c r="BM676" s="8"/>
      <c r="BN676" s="8"/>
      <c r="BO676" s="8"/>
      <c r="BP676" s="60"/>
      <c r="BQ676" s="61"/>
      <c r="BR676" s="61"/>
    </row>
    <row r="677" spans="1:70" s="25" customFormat="1">
      <c r="A677" s="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56"/>
      <c r="X677" s="9"/>
      <c r="Y677" s="9"/>
      <c r="Z677" s="9"/>
      <c r="AA677" s="8"/>
      <c r="AB677" s="9"/>
      <c r="AC677" s="9"/>
      <c r="AD677" s="3"/>
      <c r="AE677" s="9"/>
      <c r="AF677" s="9"/>
      <c r="AG677" s="9"/>
      <c r="AH677" s="8"/>
      <c r="AI677" s="22"/>
      <c r="AJ677" s="22"/>
      <c r="AK677" s="22"/>
      <c r="AL677" s="22"/>
      <c r="AM677" s="23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116"/>
      <c r="AZ677" s="39"/>
      <c r="BA677" s="8"/>
      <c r="BB677" s="9"/>
      <c r="BC677" s="9"/>
      <c r="BD677" s="9"/>
      <c r="BE677" s="9"/>
      <c r="BF677" s="9"/>
      <c r="BG677" s="9"/>
      <c r="BH677" s="9"/>
      <c r="BI677" s="9"/>
      <c r="BJ677" s="9"/>
      <c r="BK677" s="2"/>
      <c r="BL677" s="48"/>
      <c r="BM677" s="8"/>
      <c r="BN677" s="8"/>
      <c r="BO677" s="8"/>
      <c r="BP677" s="60"/>
      <c r="BQ677" s="61"/>
      <c r="BR677" s="61"/>
    </row>
    <row r="678" spans="1:70" s="25" customFormat="1">
      <c r="A678" s="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56"/>
      <c r="X678" s="9"/>
      <c r="Y678" s="9"/>
      <c r="Z678" s="9"/>
      <c r="AA678" s="8"/>
      <c r="AB678" s="9"/>
      <c r="AC678" s="9"/>
      <c r="AD678" s="3"/>
      <c r="AE678" s="9"/>
      <c r="AF678" s="9"/>
      <c r="AG678" s="9"/>
      <c r="AH678" s="8"/>
      <c r="AI678" s="22"/>
      <c r="AJ678" s="22"/>
      <c r="AK678" s="22"/>
      <c r="AL678" s="22"/>
      <c r="AM678" s="23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116"/>
      <c r="AZ678" s="39"/>
      <c r="BA678" s="8"/>
      <c r="BB678" s="9"/>
      <c r="BC678" s="9"/>
      <c r="BD678" s="9"/>
      <c r="BE678" s="9"/>
      <c r="BF678" s="9"/>
      <c r="BG678" s="9"/>
      <c r="BH678" s="9"/>
      <c r="BI678" s="9"/>
      <c r="BJ678" s="9"/>
      <c r="BK678" s="2"/>
      <c r="BL678" s="48"/>
      <c r="BM678" s="8"/>
      <c r="BN678" s="8"/>
      <c r="BO678" s="8"/>
      <c r="BP678" s="60"/>
      <c r="BQ678" s="61"/>
      <c r="BR678" s="61"/>
    </row>
    <row r="679" spans="1:70" s="26" customFormat="1">
      <c r="A679" s="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56"/>
      <c r="X679" s="9"/>
      <c r="Y679" s="9"/>
      <c r="Z679" s="9"/>
      <c r="AA679" s="8"/>
      <c r="AB679" s="9"/>
      <c r="AC679" s="9"/>
      <c r="AD679" s="3"/>
      <c r="AE679" s="9"/>
      <c r="AF679" s="9"/>
      <c r="AG679" s="9"/>
      <c r="AH679" s="8"/>
      <c r="AI679" s="22"/>
      <c r="AJ679" s="22"/>
      <c r="AK679" s="22"/>
      <c r="AL679" s="22"/>
      <c r="AM679" s="23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116"/>
      <c r="AZ679" s="39"/>
      <c r="BA679" s="8"/>
      <c r="BB679" s="9"/>
      <c r="BC679" s="9"/>
      <c r="BD679" s="9"/>
      <c r="BE679" s="9"/>
      <c r="BF679" s="9"/>
      <c r="BG679" s="9"/>
      <c r="BH679" s="9"/>
      <c r="BI679" s="9"/>
      <c r="BJ679" s="9"/>
      <c r="BK679" s="2"/>
      <c r="BL679" s="48"/>
      <c r="BM679" s="8"/>
      <c r="BN679" s="8"/>
      <c r="BO679" s="8"/>
      <c r="BP679" s="60"/>
      <c r="BQ679" s="61"/>
      <c r="BR679" s="61"/>
    </row>
    <row r="680" spans="1:70" s="25" customFormat="1">
      <c r="A680" s="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56"/>
      <c r="X680" s="9"/>
      <c r="Y680" s="9"/>
      <c r="Z680" s="9"/>
      <c r="AA680" s="8"/>
      <c r="AB680" s="9"/>
      <c r="AC680" s="9"/>
      <c r="AD680" s="3"/>
      <c r="AE680" s="9"/>
      <c r="AF680" s="9"/>
      <c r="AG680" s="9"/>
      <c r="AH680" s="8"/>
      <c r="AI680" s="22"/>
      <c r="AJ680" s="22"/>
      <c r="AK680" s="22"/>
      <c r="AL680" s="22"/>
      <c r="AM680" s="23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116"/>
      <c r="AZ680" s="39"/>
      <c r="BA680" s="8"/>
      <c r="BB680" s="9"/>
      <c r="BC680" s="9"/>
      <c r="BD680" s="9"/>
      <c r="BE680" s="9"/>
      <c r="BF680" s="9"/>
      <c r="BG680" s="9"/>
      <c r="BH680" s="9"/>
      <c r="BI680" s="9"/>
      <c r="BJ680" s="9"/>
      <c r="BK680" s="2"/>
      <c r="BL680" s="48"/>
      <c r="BM680" s="8"/>
      <c r="BN680" s="8"/>
      <c r="BO680" s="8"/>
      <c r="BP680" s="60"/>
      <c r="BQ680" s="61"/>
      <c r="BR680" s="61"/>
    </row>
    <row r="681" spans="1:70" s="25" customFormat="1">
      <c r="A681" s="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56"/>
      <c r="X681" s="9"/>
      <c r="Y681" s="9"/>
      <c r="Z681" s="9"/>
      <c r="AA681" s="8"/>
      <c r="AB681" s="9"/>
      <c r="AC681" s="9"/>
      <c r="AD681" s="3"/>
      <c r="AE681" s="9"/>
      <c r="AF681" s="9"/>
      <c r="AG681" s="9"/>
      <c r="AH681" s="8"/>
      <c r="AI681" s="22"/>
      <c r="AJ681" s="22"/>
      <c r="AK681" s="22"/>
      <c r="AL681" s="22"/>
      <c r="AM681" s="23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116"/>
      <c r="AZ681" s="39"/>
      <c r="BA681" s="8"/>
      <c r="BB681" s="9"/>
      <c r="BC681" s="9"/>
      <c r="BD681" s="9"/>
      <c r="BE681" s="9"/>
      <c r="BF681" s="9"/>
      <c r="BG681" s="9"/>
      <c r="BH681" s="9"/>
      <c r="BI681" s="9"/>
      <c r="BJ681" s="9"/>
      <c r="BK681" s="2"/>
      <c r="BL681" s="48"/>
      <c r="BM681" s="8"/>
      <c r="BN681" s="8"/>
      <c r="BO681" s="8"/>
      <c r="BP681" s="60"/>
      <c r="BQ681" s="61"/>
      <c r="BR681" s="61"/>
    </row>
    <row r="682" spans="1:70" s="25" customFormat="1">
      <c r="A682" s="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56"/>
      <c r="X682" s="9"/>
      <c r="Y682" s="9"/>
      <c r="Z682" s="9"/>
      <c r="AA682" s="8"/>
      <c r="AB682" s="9"/>
      <c r="AC682" s="9"/>
      <c r="AD682" s="3"/>
      <c r="AE682" s="9"/>
      <c r="AF682" s="9"/>
      <c r="AG682" s="9"/>
      <c r="AH682" s="8"/>
      <c r="AI682" s="22"/>
      <c r="AJ682" s="22"/>
      <c r="AK682" s="22"/>
      <c r="AL682" s="22"/>
      <c r="AM682" s="23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116"/>
      <c r="AZ682" s="39"/>
      <c r="BA682" s="8"/>
      <c r="BB682" s="9"/>
      <c r="BC682" s="9"/>
      <c r="BD682" s="9"/>
      <c r="BE682" s="9"/>
      <c r="BF682" s="9"/>
      <c r="BG682" s="9"/>
      <c r="BH682" s="9"/>
      <c r="BI682" s="9"/>
      <c r="BJ682" s="9"/>
      <c r="BK682" s="2"/>
      <c r="BL682" s="48"/>
      <c r="BM682" s="8"/>
      <c r="BN682" s="8"/>
      <c r="BO682" s="8"/>
      <c r="BP682" s="60"/>
      <c r="BQ682" s="61"/>
      <c r="BR682" s="61"/>
    </row>
    <row r="683" spans="1:70" s="25" customFormat="1">
      <c r="A683" s="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56"/>
      <c r="X683" s="9"/>
      <c r="Y683" s="9"/>
      <c r="Z683" s="9"/>
      <c r="AA683" s="8"/>
      <c r="AB683" s="9"/>
      <c r="AC683" s="9"/>
      <c r="AD683" s="3"/>
      <c r="AE683" s="9"/>
      <c r="AF683" s="9"/>
      <c r="AG683" s="9"/>
      <c r="AH683" s="8"/>
      <c r="AI683" s="22"/>
      <c r="AJ683" s="22"/>
      <c r="AK683" s="22"/>
      <c r="AL683" s="22"/>
      <c r="AM683" s="23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116"/>
      <c r="AZ683" s="39"/>
      <c r="BA683" s="8"/>
      <c r="BB683" s="9"/>
      <c r="BC683" s="9"/>
      <c r="BD683" s="9"/>
      <c r="BE683" s="9"/>
      <c r="BF683" s="9"/>
      <c r="BG683" s="9"/>
      <c r="BH683" s="9"/>
      <c r="BI683" s="9"/>
      <c r="BJ683" s="9"/>
      <c r="BK683" s="2"/>
      <c r="BL683" s="48"/>
      <c r="BM683" s="8"/>
      <c r="BN683" s="8"/>
      <c r="BO683" s="8"/>
      <c r="BP683" s="60"/>
      <c r="BQ683" s="61"/>
      <c r="BR683" s="61"/>
    </row>
    <row r="684" spans="1:70" s="25" customFormat="1">
      <c r="A684" s="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56"/>
      <c r="X684" s="9"/>
      <c r="Y684" s="9"/>
      <c r="Z684" s="9"/>
      <c r="AA684" s="8"/>
      <c r="AB684" s="9"/>
      <c r="AC684" s="9"/>
      <c r="AD684" s="3"/>
      <c r="AE684" s="9"/>
      <c r="AF684" s="9"/>
      <c r="AG684" s="9"/>
      <c r="AH684" s="8"/>
      <c r="AI684" s="22"/>
      <c r="AJ684" s="22"/>
      <c r="AK684" s="22"/>
      <c r="AL684" s="22"/>
      <c r="AM684" s="23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116"/>
      <c r="AZ684" s="39"/>
      <c r="BA684" s="8"/>
      <c r="BB684" s="9"/>
      <c r="BC684" s="9"/>
      <c r="BD684" s="9"/>
      <c r="BE684" s="9"/>
      <c r="BF684" s="9"/>
      <c r="BG684" s="9"/>
      <c r="BH684" s="9"/>
      <c r="BI684" s="9"/>
      <c r="BJ684" s="9"/>
      <c r="BK684" s="2"/>
      <c r="BL684" s="48"/>
      <c r="BM684" s="8"/>
      <c r="BN684" s="8"/>
      <c r="BO684" s="8"/>
      <c r="BP684" s="60"/>
      <c r="BQ684" s="61"/>
      <c r="BR684" s="61"/>
    </row>
    <row r="685" spans="1:70" s="25" customFormat="1">
      <c r="A685" s="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56"/>
      <c r="X685" s="9"/>
      <c r="Y685" s="9"/>
      <c r="Z685" s="9"/>
      <c r="AA685" s="8"/>
      <c r="AB685" s="9"/>
      <c r="AC685" s="9"/>
      <c r="AD685" s="3"/>
      <c r="AE685" s="9"/>
      <c r="AF685" s="9"/>
      <c r="AG685" s="9"/>
      <c r="AH685" s="8"/>
      <c r="AI685" s="22"/>
      <c r="AJ685" s="22"/>
      <c r="AK685" s="22"/>
      <c r="AL685" s="22"/>
      <c r="AM685" s="23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116"/>
      <c r="AZ685" s="39"/>
      <c r="BA685" s="8"/>
      <c r="BB685" s="9"/>
      <c r="BC685" s="9"/>
      <c r="BD685" s="9"/>
      <c r="BE685" s="9"/>
      <c r="BF685" s="9"/>
      <c r="BG685" s="9"/>
      <c r="BH685" s="9"/>
      <c r="BI685" s="9"/>
      <c r="BJ685" s="9"/>
      <c r="BK685" s="2"/>
      <c r="BL685" s="48"/>
      <c r="BM685" s="8"/>
      <c r="BN685" s="8"/>
      <c r="BO685" s="8"/>
      <c r="BP685" s="60"/>
      <c r="BQ685" s="61"/>
      <c r="BR685" s="61"/>
    </row>
    <row r="686" spans="1:70" s="25" customFormat="1">
      <c r="A686" s="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56"/>
      <c r="X686" s="9"/>
      <c r="Y686" s="9"/>
      <c r="Z686" s="9"/>
      <c r="AA686" s="8"/>
      <c r="AB686" s="9"/>
      <c r="AC686" s="9"/>
      <c r="AD686" s="3"/>
      <c r="AE686" s="9"/>
      <c r="AF686" s="9"/>
      <c r="AG686" s="9"/>
      <c r="AH686" s="8"/>
      <c r="AI686" s="22"/>
      <c r="AJ686" s="22"/>
      <c r="AK686" s="22"/>
      <c r="AL686" s="22"/>
      <c r="AM686" s="23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116"/>
      <c r="AZ686" s="39"/>
      <c r="BA686" s="8"/>
      <c r="BB686" s="9"/>
      <c r="BC686" s="9"/>
      <c r="BD686" s="9"/>
      <c r="BE686" s="9"/>
      <c r="BF686" s="9"/>
      <c r="BG686" s="9"/>
      <c r="BH686" s="9"/>
      <c r="BI686" s="9"/>
      <c r="BJ686" s="9"/>
      <c r="BK686" s="2"/>
      <c r="BL686" s="48"/>
      <c r="BM686" s="8"/>
      <c r="BN686" s="8"/>
      <c r="BO686" s="8"/>
      <c r="BP686" s="60"/>
      <c r="BQ686" s="61"/>
      <c r="BR686" s="61"/>
    </row>
    <row r="687" spans="1:70" s="25" customFormat="1">
      <c r="A687" s="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56"/>
      <c r="X687" s="9"/>
      <c r="Y687" s="9"/>
      <c r="Z687" s="9"/>
      <c r="AA687" s="8"/>
      <c r="AB687" s="9"/>
      <c r="AC687" s="9"/>
      <c r="AD687" s="3"/>
      <c r="AE687" s="9"/>
      <c r="AF687" s="9"/>
      <c r="AG687" s="9"/>
      <c r="AH687" s="8"/>
      <c r="AI687" s="22"/>
      <c r="AJ687" s="22"/>
      <c r="AK687" s="22"/>
      <c r="AL687" s="22"/>
      <c r="AM687" s="23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116"/>
      <c r="AZ687" s="39"/>
      <c r="BA687" s="8"/>
      <c r="BB687" s="9"/>
      <c r="BC687" s="9"/>
      <c r="BD687" s="9"/>
      <c r="BE687" s="9"/>
      <c r="BF687" s="9"/>
      <c r="BG687" s="9"/>
      <c r="BH687" s="9"/>
      <c r="BI687" s="9"/>
      <c r="BJ687" s="9"/>
      <c r="BK687" s="2"/>
      <c r="BL687" s="48"/>
      <c r="BM687" s="8"/>
      <c r="BN687" s="8"/>
      <c r="BO687" s="8"/>
      <c r="BP687" s="60"/>
      <c r="BQ687" s="61"/>
      <c r="BR687" s="61"/>
    </row>
    <row r="688" spans="1:70" s="25" customFormat="1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56"/>
      <c r="X688" s="9"/>
      <c r="Y688" s="9"/>
      <c r="Z688" s="9"/>
      <c r="AA688" s="8"/>
      <c r="AB688" s="9"/>
      <c r="AC688" s="9"/>
      <c r="AD688" s="3"/>
      <c r="AE688" s="9"/>
      <c r="AF688" s="9"/>
      <c r="AG688" s="9"/>
      <c r="AH688" s="8"/>
      <c r="AI688" s="22"/>
      <c r="AJ688" s="22"/>
      <c r="AK688" s="22"/>
      <c r="AL688" s="22"/>
      <c r="AM688" s="23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116"/>
      <c r="AZ688" s="39"/>
      <c r="BA688" s="8"/>
      <c r="BB688" s="9"/>
      <c r="BC688" s="9"/>
      <c r="BD688" s="9"/>
      <c r="BE688" s="9"/>
      <c r="BF688" s="9"/>
      <c r="BG688" s="9"/>
      <c r="BH688" s="9"/>
      <c r="BI688" s="9"/>
      <c r="BJ688" s="9"/>
      <c r="BK688" s="2"/>
      <c r="BL688" s="48"/>
      <c r="BM688" s="8"/>
      <c r="BN688" s="8"/>
      <c r="BO688" s="8"/>
      <c r="BP688" s="60"/>
      <c r="BQ688" s="61"/>
      <c r="BR688" s="61"/>
    </row>
    <row r="689" spans="1:70" s="25" customFormat="1">
      <c r="A689" s="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56"/>
      <c r="X689" s="9"/>
      <c r="Y689" s="9"/>
      <c r="Z689" s="9"/>
      <c r="AA689" s="8"/>
      <c r="AB689" s="9"/>
      <c r="AC689" s="9"/>
      <c r="AD689" s="3"/>
      <c r="AE689" s="9"/>
      <c r="AF689" s="9"/>
      <c r="AG689" s="9"/>
      <c r="AH689" s="8"/>
      <c r="AI689" s="22"/>
      <c r="AJ689" s="22"/>
      <c r="AK689" s="22"/>
      <c r="AL689" s="22"/>
      <c r="AM689" s="23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116"/>
      <c r="AZ689" s="39"/>
      <c r="BA689" s="8"/>
      <c r="BB689" s="9"/>
      <c r="BC689" s="9"/>
      <c r="BD689" s="9"/>
      <c r="BE689" s="9"/>
      <c r="BF689" s="9"/>
      <c r="BG689" s="9"/>
      <c r="BH689" s="9"/>
      <c r="BI689" s="9"/>
      <c r="BJ689" s="9"/>
      <c r="BK689" s="2"/>
      <c r="BL689" s="48"/>
      <c r="BM689" s="8"/>
      <c r="BN689" s="8"/>
      <c r="BO689" s="8"/>
      <c r="BP689" s="60"/>
      <c r="BQ689" s="61"/>
      <c r="BR689" s="61"/>
    </row>
    <row r="690" spans="1:70" s="25" customFormat="1">
      <c r="A690" s="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56"/>
      <c r="X690" s="9"/>
      <c r="Y690" s="9"/>
      <c r="Z690" s="9"/>
      <c r="AA690" s="8"/>
      <c r="AB690" s="9"/>
      <c r="AC690" s="9"/>
      <c r="AD690" s="3"/>
      <c r="AE690" s="9"/>
      <c r="AF690" s="9"/>
      <c r="AG690" s="9"/>
      <c r="AH690" s="8"/>
      <c r="AI690" s="22"/>
      <c r="AJ690" s="22"/>
      <c r="AK690" s="22"/>
      <c r="AL690" s="22"/>
      <c r="AM690" s="23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116"/>
      <c r="AZ690" s="39"/>
      <c r="BA690" s="8"/>
      <c r="BB690" s="9"/>
      <c r="BC690" s="9"/>
      <c r="BD690" s="9"/>
      <c r="BE690" s="9"/>
      <c r="BF690" s="9"/>
      <c r="BG690" s="9"/>
      <c r="BH690" s="9"/>
      <c r="BI690" s="9"/>
      <c r="BJ690" s="9"/>
      <c r="BK690" s="2"/>
      <c r="BL690" s="48"/>
      <c r="BM690" s="8"/>
      <c r="BN690" s="8"/>
      <c r="BO690" s="8"/>
      <c r="BP690" s="60"/>
      <c r="BQ690" s="61"/>
      <c r="BR690" s="61"/>
    </row>
    <row r="691" spans="1:70" s="25" customFormat="1">
      <c r="A691" s="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56"/>
      <c r="X691" s="9"/>
      <c r="Y691" s="9"/>
      <c r="Z691" s="9"/>
      <c r="AA691" s="8"/>
      <c r="AB691" s="9"/>
      <c r="AC691" s="9"/>
      <c r="AD691" s="3"/>
      <c r="AE691" s="9"/>
      <c r="AF691" s="9"/>
      <c r="AG691" s="9"/>
      <c r="AH691" s="8"/>
      <c r="AI691" s="22"/>
      <c r="AJ691" s="22"/>
      <c r="AK691" s="22"/>
      <c r="AL691" s="22"/>
      <c r="AM691" s="23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116"/>
      <c r="AZ691" s="39"/>
      <c r="BA691" s="8"/>
      <c r="BB691" s="9"/>
      <c r="BC691" s="9"/>
      <c r="BD691" s="9"/>
      <c r="BE691" s="9"/>
      <c r="BF691" s="9"/>
      <c r="BG691" s="9"/>
      <c r="BH691" s="9"/>
      <c r="BI691" s="9"/>
      <c r="BJ691" s="9"/>
      <c r="BK691" s="2"/>
      <c r="BL691" s="48"/>
      <c r="BM691" s="8"/>
      <c r="BN691" s="8"/>
      <c r="BO691" s="8"/>
      <c r="BP691" s="60"/>
      <c r="BQ691" s="61"/>
      <c r="BR691" s="61"/>
    </row>
    <row r="692" spans="1:70" s="25" customFormat="1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56"/>
      <c r="X692" s="9"/>
      <c r="Y692" s="9"/>
      <c r="Z692" s="9"/>
      <c r="AA692" s="8"/>
      <c r="AB692" s="9"/>
      <c r="AC692" s="9"/>
      <c r="AD692" s="3"/>
      <c r="AE692" s="9"/>
      <c r="AF692" s="9"/>
      <c r="AG692" s="9"/>
      <c r="AH692" s="8"/>
      <c r="AI692" s="22"/>
      <c r="AJ692" s="22"/>
      <c r="AK692" s="22"/>
      <c r="AL692" s="22"/>
      <c r="AM692" s="23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116"/>
      <c r="AZ692" s="39"/>
      <c r="BA692" s="8"/>
      <c r="BB692" s="9"/>
      <c r="BC692" s="9"/>
      <c r="BD692" s="9"/>
      <c r="BE692" s="9"/>
      <c r="BF692" s="9"/>
      <c r="BG692" s="9"/>
      <c r="BH692" s="9"/>
      <c r="BI692" s="9"/>
      <c r="BJ692" s="9"/>
      <c r="BK692" s="2"/>
      <c r="BL692" s="48"/>
      <c r="BM692" s="8"/>
      <c r="BN692" s="8"/>
      <c r="BO692" s="8"/>
      <c r="BP692" s="60"/>
      <c r="BQ692" s="61"/>
      <c r="BR692" s="61"/>
    </row>
    <row r="693" spans="1:70" s="25" customFormat="1">
      <c r="A693" s="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56"/>
      <c r="X693" s="9"/>
      <c r="Y693" s="9"/>
      <c r="Z693" s="9"/>
      <c r="AA693" s="8"/>
      <c r="AB693" s="9"/>
      <c r="AC693" s="9"/>
      <c r="AD693" s="3"/>
      <c r="AE693" s="9"/>
      <c r="AF693" s="9"/>
      <c r="AG693" s="9"/>
      <c r="AH693" s="8"/>
      <c r="AI693" s="22"/>
      <c r="AJ693" s="22"/>
      <c r="AK693" s="22"/>
      <c r="AL693" s="22"/>
      <c r="AM693" s="23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116"/>
      <c r="AZ693" s="39"/>
      <c r="BA693" s="8"/>
      <c r="BB693" s="9"/>
      <c r="BC693" s="9"/>
      <c r="BD693" s="9"/>
      <c r="BE693" s="9"/>
      <c r="BF693" s="9"/>
      <c r="BG693" s="9"/>
      <c r="BH693" s="9"/>
      <c r="BI693" s="9"/>
      <c r="BJ693" s="9"/>
      <c r="BK693" s="2"/>
      <c r="BL693" s="48"/>
      <c r="BM693" s="8"/>
      <c r="BN693" s="8"/>
      <c r="BO693" s="8"/>
      <c r="BP693" s="60"/>
      <c r="BQ693" s="61"/>
      <c r="BR693" s="61"/>
    </row>
    <row r="694" spans="1:70" s="25" customFormat="1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56"/>
      <c r="X694" s="9"/>
      <c r="Y694" s="9"/>
      <c r="Z694" s="9"/>
      <c r="AA694" s="8"/>
      <c r="AB694" s="9"/>
      <c r="AC694" s="9"/>
      <c r="AD694" s="3"/>
      <c r="AE694" s="9"/>
      <c r="AF694" s="9"/>
      <c r="AG694" s="9"/>
      <c r="AH694" s="8"/>
      <c r="AI694" s="22"/>
      <c r="AJ694" s="22"/>
      <c r="AK694" s="22"/>
      <c r="AL694" s="22"/>
      <c r="AM694" s="23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116"/>
      <c r="AZ694" s="39"/>
      <c r="BA694" s="8"/>
      <c r="BB694" s="9"/>
      <c r="BC694" s="9"/>
      <c r="BD694" s="9"/>
      <c r="BE694" s="9"/>
      <c r="BF694" s="9"/>
      <c r="BG694" s="9"/>
      <c r="BH694" s="9"/>
      <c r="BI694" s="9"/>
      <c r="BJ694" s="9"/>
      <c r="BK694" s="2"/>
      <c r="BL694" s="48"/>
      <c r="BM694" s="8"/>
      <c r="BN694" s="8"/>
      <c r="BO694" s="8"/>
      <c r="BP694" s="60"/>
      <c r="BQ694" s="61"/>
      <c r="BR694" s="61"/>
    </row>
    <row r="695" spans="1:70" s="25" customFormat="1">
      <c r="A695" s="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56"/>
      <c r="X695" s="9"/>
      <c r="Y695" s="9"/>
      <c r="Z695" s="9"/>
      <c r="AA695" s="8"/>
      <c r="AB695" s="9"/>
      <c r="AC695" s="9"/>
      <c r="AD695" s="3"/>
      <c r="AE695" s="9"/>
      <c r="AF695" s="9"/>
      <c r="AG695" s="9"/>
      <c r="AH695" s="8"/>
      <c r="AI695" s="22"/>
      <c r="AJ695" s="22"/>
      <c r="AK695" s="22"/>
      <c r="AL695" s="22"/>
      <c r="AM695" s="23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116"/>
      <c r="AZ695" s="39"/>
      <c r="BA695" s="8"/>
      <c r="BB695" s="9"/>
      <c r="BC695" s="9"/>
      <c r="BD695" s="9"/>
      <c r="BE695" s="9"/>
      <c r="BF695" s="9"/>
      <c r="BG695" s="9"/>
      <c r="BH695" s="9"/>
      <c r="BI695" s="9"/>
      <c r="BJ695" s="9"/>
      <c r="BK695" s="2"/>
      <c r="BL695" s="48"/>
      <c r="BM695" s="8"/>
      <c r="BN695" s="8"/>
      <c r="BO695" s="8"/>
      <c r="BP695" s="60"/>
      <c r="BQ695" s="61"/>
      <c r="BR695" s="61"/>
    </row>
    <row r="696" spans="1:70" s="25" customFormat="1">
      <c r="A696" s="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56"/>
      <c r="X696" s="9"/>
      <c r="Y696" s="9"/>
      <c r="Z696" s="9"/>
      <c r="AA696" s="8"/>
      <c r="AB696" s="9"/>
      <c r="AC696" s="9"/>
      <c r="AD696" s="3"/>
      <c r="AE696" s="9"/>
      <c r="AF696" s="9"/>
      <c r="AG696" s="9"/>
      <c r="AH696" s="8"/>
      <c r="AI696" s="22"/>
      <c r="AJ696" s="22"/>
      <c r="AK696" s="22"/>
      <c r="AL696" s="22"/>
      <c r="AM696" s="23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116"/>
      <c r="AZ696" s="39"/>
      <c r="BA696" s="8"/>
      <c r="BB696" s="9"/>
      <c r="BC696" s="9"/>
      <c r="BD696" s="9"/>
      <c r="BE696" s="9"/>
      <c r="BF696" s="9"/>
      <c r="BG696" s="9"/>
      <c r="BH696" s="9"/>
      <c r="BI696" s="9"/>
      <c r="BJ696" s="9"/>
      <c r="BK696" s="2"/>
      <c r="BL696" s="48"/>
      <c r="BM696" s="8"/>
      <c r="BN696" s="8"/>
      <c r="BO696" s="8"/>
      <c r="BP696" s="60"/>
      <c r="BQ696" s="61"/>
      <c r="BR696" s="61"/>
    </row>
    <row r="697" spans="1:70" s="25" customFormat="1">
      <c r="A697" s="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56"/>
      <c r="X697" s="9"/>
      <c r="Y697" s="9"/>
      <c r="Z697" s="9"/>
      <c r="AA697" s="8"/>
      <c r="AB697" s="9"/>
      <c r="AC697" s="9"/>
      <c r="AD697" s="3"/>
      <c r="AE697" s="9"/>
      <c r="AF697" s="9"/>
      <c r="AG697" s="9"/>
      <c r="AH697" s="8"/>
      <c r="AI697" s="22"/>
      <c r="AJ697" s="22"/>
      <c r="AK697" s="22"/>
      <c r="AL697" s="22"/>
      <c r="AM697" s="23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116"/>
      <c r="AZ697" s="39"/>
      <c r="BA697" s="8"/>
      <c r="BB697" s="9"/>
      <c r="BC697" s="9"/>
      <c r="BD697" s="9"/>
      <c r="BE697" s="9"/>
      <c r="BF697" s="9"/>
      <c r="BG697" s="9"/>
      <c r="BH697" s="9"/>
      <c r="BI697" s="9"/>
      <c r="BJ697" s="9"/>
      <c r="BK697" s="2"/>
      <c r="BL697" s="48"/>
      <c r="BM697" s="8"/>
      <c r="BN697" s="8"/>
      <c r="BO697" s="8"/>
      <c r="BP697" s="60"/>
      <c r="BQ697" s="61"/>
      <c r="BR697" s="61"/>
    </row>
    <row r="698" spans="1:70" s="25" customFormat="1">
      <c r="A698" s="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56"/>
      <c r="X698" s="9"/>
      <c r="Y698" s="9"/>
      <c r="Z698" s="9"/>
      <c r="AA698" s="8"/>
      <c r="AB698" s="9"/>
      <c r="AC698" s="9"/>
      <c r="AD698" s="3"/>
      <c r="AE698" s="9"/>
      <c r="AF698" s="9"/>
      <c r="AG698" s="9"/>
      <c r="AH698" s="8"/>
      <c r="AI698" s="22"/>
      <c r="AJ698" s="22"/>
      <c r="AK698" s="22"/>
      <c r="AL698" s="22"/>
      <c r="AM698" s="23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116"/>
      <c r="AZ698" s="39"/>
      <c r="BA698" s="8"/>
      <c r="BB698" s="9"/>
      <c r="BC698" s="9"/>
      <c r="BD698" s="9"/>
      <c r="BE698" s="9"/>
      <c r="BF698" s="9"/>
      <c r="BG698" s="9"/>
      <c r="BH698" s="9"/>
      <c r="BI698" s="9"/>
      <c r="BJ698" s="9"/>
      <c r="BK698" s="2"/>
      <c r="BL698" s="48"/>
      <c r="BM698" s="8"/>
      <c r="BN698" s="8"/>
      <c r="BO698" s="8"/>
      <c r="BP698" s="60"/>
      <c r="BQ698" s="61"/>
      <c r="BR698" s="61"/>
    </row>
    <row r="699" spans="1:70" s="25" customFormat="1">
      <c r="A699" s="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56"/>
      <c r="X699" s="9"/>
      <c r="Y699" s="9"/>
      <c r="Z699" s="9"/>
      <c r="AA699" s="8"/>
      <c r="AB699" s="9"/>
      <c r="AC699" s="9"/>
      <c r="AD699" s="3"/>
      <c r="AE699" s="9"/>
      <c r="AF699" s="9"/>
      <c r="AG699" s="9"/>
      <c r="AH699" s="8"/>
      <c r="AI699" s="22"/>
      <c r="AJ699" s="22"/>
      <c r="AK699" s="22"/>
      <c r="AL699" s="22"/>
      <c r="AM699" s="23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116"/>
      <c r="AZ699" s="39"/>
      <c r="BA699" s="8"/>
      <c r="BB699" s="9"/>
      <c r="BC699" s="9"/>
      <c r="BD699" s="9"/>
      <c r="BE699" s="9"/>
      <c r="BF699" s="9"/>
      <c r="BG699" s="9"/>
      <c r="BH699" s="9"/>
      <c r="BI699" s="9"/>
      <c r="BJ699" s="9"/>
      <c r="BK699" s="2"/>
      <c r="BL699" s="48"/>
      <c r="BM699" s="8"/>
      <c r="BN699" s="8"/>
      <c r="BO699" s="8"/>
      <c r="BP699" s="60"/>
      <c r="BQ699" s="61"/>
      <c r="BR699" s="61"/>
    </row>
    <row r="700" spans="1:70" s="25" customFormat="1">
      <c r="A700" s="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56"/>
      <c r="X700" s="9"/>
      <c r="Y700" s="9"/>
      <c r="Z700" s="9"/>
      <c r="AA700" s="8"/>
      <c r="AB700" s="9"/>
      <c r="AC700" s="9"/>
      <c r="AD700" s="3"/>
      <c r="AE700" s="9"/>
      <c r="AF700" s="9"/>
      <c r="AG700" s="9"/>
      <c r="AH700" s="8"/>
      <c r="AI700" s="22"/>
      <c r="AJ700" s="22"/>
      <c r="AK700" s="22"/>
      <c r="AL700" s="22"/>
      <c r="AM700" s="23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116"/>
      <c r="AZ700" s="39"/>
      <c r="BA700" s="8"/>
      <c r="BB700" s="9"/>
      <c r="BC700" s="9"/>
      <c r="BD700" s="9"/>
      <c r="BE700" s="9"/>
      <c r="BF700" s="9"/>
      <c r="BG700" s="9"/>
      <c r="BH700" s="9"/>
      <c r="BI700" s="9"/>
      <c r="BJ700" s="9"/>
      <c r="BK700" s="2"/>
      <c r="BL700" s="48"/>
      <c r="BM700" s="8"/>
      <c r="BN700" s="8"/>
      <c r="BO700" s="8"/>
      <c r="BP700" s="60"/>
      <c r="BQ700" s="61"/>
      <c r="BR700" s="61"/>
    </row>
    <row r="701" spans="1:70" s="25" customFormat="1">
      <c r="A701" s="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56"/>
      <c r="X701" s="9"/>
      <c r="Y701" s="9"/>
      <c r="Z701" s="9"/>
      <c r="AA701" s="8"/>
      <c r="AB701" s="9"/>
      <c r="AC701" s="9"/>
      <c r="AD701" s="3"/>
      <c r="AE701" s="9"/>
      <c r="AF701" s="9"/>
      <c r="AG701" s="9"/>
      <c r="AH701" s="8"/>
      <c r="AI701" s="22"/>
      <c r="AJ701" s="22"/>
      <c r="AK701" s="22"/>
      <c r="AL701" s="22"/>
      <c r="AM701" s="23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116"/>
      <c r="AZ701" s="39"/>
      <c r="BA701" s="8"/>
      <c r="BB701" s="9"/>
      <c r="BC701" s="9"/>
      <c r="BD701" s="9"/>
      <c r="BE701" s="9"/>
      <c r="BF701" s="9"/>
      <c r="BG701" s="9"/>
      <c r="BH701" s="9"/>
      <c r="BI701" s="9"/>
      <c r="BJ701" s="9"/>
      <c r="BK701" s="2"/>
      <c r="BL701" s="48"/>
      <c r="BM701" s="8"/>
      <c r="BN701" s="8"/>
      <c r="BO701" s="8"/>
      <c r="BP701" s="60"/>
      <c r="BQ701" s="61"/>
      <c r="BR701" s="61"/>
    </row>
    <row r="702" spans="1:70" s="25" customFormat="1">
      <c r="A702" s="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56"/>
      <c r="X702" s="9"/>
      <c r="Y702" s="9"/>
      <c r="Z702" s="9"/>
      <c r="AA702" s="8"/>
      <c r="AB702" s="9"/>
      <c r="AC702" s="9"/>
      <c r="AD702" s="3"/>
      <c r="AE702" s="9"/>
      <c r="AF702" s="9"/>
      <c r="AG702" s="9"/>
      <c r="AH702" s="8"/>
      <c r="AI702" s="22"/>
      <c r="AJ702" s="22"/>
      <c r="AK702" s="22"/>
      <c r="AL702" s="22"/>
      <c r="AM702" s="23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116"/>
      <c r="AZ702" s="39"/>
      <c r="BA702" s="8"/>
      <c r="BB702" s="9"/>
      <c r="BC702" s="9"/>
      <c r="BD702" s="9"/>
      <c r="BE702" s="9"/>
      <c r="BF702" s="9"/>
      <c r="BG702" s="9"/>
      <c r="BH702" s="9"/>
      <c r="BI702" s="9"/>
      <c r="BJ702" s="9"/>
      <c r="BK702" s="2"/>
      <c r="BL702" s="48"/>
      <c r="BM702" s="8"/>
      <c r="BN702" s="8"/>
      <c r="BO702" s="8"/>
      <c r="BP702" s="60"/>
      <c r="BQ702" s="61"/>
      <c r="BR702" s="61"/>
    </row>
    <row r="703" spans="1:70" s="25" customFormat="1">
      <c r="A703" s="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56"/>
      <c r="X703" s="9"/>
      <c r="Y703" s="9"/>
      <c r="Z703" s="9"/>
      <c r="AA703" s="8"/>
      <c r="AB703" s="9"/>
      <c r="AC703" s="9"/>
      <c r="AD703" s="3"/>
      <c r="AE703" s="9"/>
      <c r="AF703" s="9"/>
      <c r="AG703" s="9"/>
      <c r="AH703" s="8"/>
      <c r="AI703" s="22"/>
      <c r="AJ703" s="22"/>
      <c r="AK703" s="22"/>
      <c r="AL703" s="22"/>
      <c r="AM703" s="23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116"/>
      <c r="AZ703" s="39"/>
      <c r="BA703" s="8"/>
      <c r="BB703" s="9"/>
      <c r="BC703" s="9"/>
      <c r="BD703" s="9"/>
      <c r="BE703" s="9"/>
      <c r="BF703" s="9"/>
      <c r="BG703" s="9"/>
      <c r="BH703" s="9"/>
      <c r="BI703" s="9"/>
      <c r="BJ703" s="9"/>
      <c r="BK703" s="2"/>
      <c r="BL703" s="48"/>
      <c r="BM703" s="8"/>
      <c r="BN703" s="8"/>
      <c r="BO703" s="8"/>
      <c r="BP703" s="60"/>
      <c r="BQ703" s="61"/>
      <c r="BR703" s="61"/>
    </row>
    <row r="704" spans="1:70" s="25" customFormat="1">
      <c r="A704" s="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56"/>
      <c r="X704" s="9"/>
      <c r="Y704" s="9"/>
      <c r="Z704" s="9"/>
      <c r="AA704" s="8"/>
      <c r="AB704" s="9"/>
      <c r="AC704" s="9"/>
      <c r="AD704" s="3"/>
      <c r="AE704" s="9"/>
      <c r="AF704" s="9"/>
      <c r="AG704" s="9"/>
      <c r="AH704" s="8"/>
      <c r="AI704" s="22"/>
      <c r="AJ704" s="22"/>
      <c r="AK704" s="22"/>
      <c r="AL704" s="22"/>
      <c r="AM704" s="23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116"/>
      <c r="AZ704" s="39"/>
      <c r="BA704" s="8"/>
      <c r="BB704" s="9"/>
      <c r="BC704" s="9"/>
      <c r="BD704" s="9"/>
      <c r="BE704" s="9"/>
      <c r="BF704" s="9"/>
      <c r="BG704" s="9"/>
      <c r="BH704" s="9"/>
      <c r="BI704" s="9"/>
      <c r="BJ704" s="9"/>
      <c r="BK704" s="2"/>
      <c r="BL704" s="48"/>
      <c r="BM704" s="8"/>
      <c r="BN704" s="8"/>
      <c r="BO704" s="8"/>
      <c r="BP704" s="60"/>
      <c r="BQ704" s="61"/>
      <c r="BR704" s="61"/>
    </row>
    <row r="705" spans="1:70" s="25" customFormat="1">
      <c r="A705" s="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56"/>
      <c r="X705" s="9"/>
      <c r="Y705" s="9"/>
      <c r="Z705" s="9"/>
      <c r="AA705" s="8"/>
      <c r="AB705" s="9"/>
      <c r="AC705" s="9"/>
      <c r="AD705" s="3"/>
      <c r="AE705" s="9"/>
      <c r="AF705" s="9"/>
      <c r="AG705" s="9"/>
      <c r="AH705" s="8"/>
      <c r="AI705" s="22"/>
      <c r="AJ705" s="22"/>
      <c r="AK705" s="22"/>
      <c r="AL705" s="22"/>
      <c r="AM705" s="23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116"/>
      <c r="AZ705" s="39"/>
      <c r="BA705" s="8"/>
      <c r="BB705" s="9"/>
      <c r="BC705" s="9"/>
      <c r="BD705" s="9"/>
      <c r="BE705" s="9"/>
      <c r="BF705" s="9"/>
      <c r="BG705" s="9"/>
      <c r="BH705" s="9"/>
      <c r="BI705" s="9"/>
      <c r="BJ705" s="9"/>
      <c r="BK705" s="2"/>
      <c r="BL705" s="48"/>
      <c r="BM705" s="8"/>
      <c r="BN705" s="8"/>
      <c r="BO705" s="8"/>
      <c r="BP705" s="60"/>
      <c r="BQ705" s="61"/>
      <c r="BR705" s="61"/>
    </row>
    <row r="706" spans="1:70" s="25" customFormat="1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56"/>
      <c r="X706" s="9"/>
      <c r="Y706" s="9"/>
      <c r="Z706" s="9"/>
      <c r="AA706" s="8"/>
      <c r="AB706" s="9"/>
      <c r="AC706" s="9"/>
      <c r="AD706" s="3"/>
      <c r="AE706" s="9"/>
      <c r="AF706" s="9"/>
      <c r="AG706" s="9"/>
      <c r="AH706" s="8"/>
      <c r="AI706" s="22"/>
      <c r="AJ706" s="22"/>
      <c r="AK706" s="22"/>
      <c r="AL706" s="22"/>
      <c r="AM706" s="23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116"/>
      <c r="AZ706" s="39"/>
      <c r="BA706" s="8"/>
      <c r="BB706" s="9"/>
      <c r="BC706" s="9"/>
      <c r="BD706" s="9"/>
      <c r="BE706" s="9"/>
      <c r="BF706" s="9"/>
      <c r="BG706" s="9"/>
      <c r="BH706" s="9"/>
      <c r="BI706" s="9"/>
      <c r="BJ706" s="9"/>
      <c r="BK706" s="2"/>
      <c r="BL706" s="48"/>
      <c r="BM706" s="8"/>
      <c r="BN706" s="8"/>
      <c r="BO706" s="8"/>
      <c r="BP706" s="60"/>
      <c r="BQ706" s="61"/>
      <c r="BR706" s="61"/>
    </row>
    <row r="707" spans="1:70" s="25" customFormat="1">
      <c r="A707" s="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56"/>
      <c r="X707" s="9"/>
      <c r="Y707" s="9"/>
      <c r="Z707" s="9"/>
      <c r="AA707" s="8"/>
      <c r="AB707" s="9"/>
      <c r="AC707" s="9"/>
      <c r="AD707" s="3"/>
      <c r="AE707" s="9"/>
      <c r="AF707" s="9"/>
      <c r="AG707" s="9"/>
      <c r="AH707" s="8"/>
      <c r="AI707" s="22"/>
      <c r="AJ707" s="22"/>
      <c r="AK707" s="22"/>
      <c r="AL707" s="22"/>
      <c r="AM707" s="23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116"/>
      <c r="AZ707" s="39"/>
      <c r="BA707" s="8"/>
      <c r="BB707" s="9"/>
      <c r="BC707" s="9"/>
      <c r="BD707" s="9"/>
      <c r="BE707" s="9"/>
      <c r="BF707" s="9"/>
      <c r="BG707" s="9"/>
      <c r="BH707" s="9"/>
      <c r="BI707" s="9"/>
      <c r="BJ707" s="9"/>
      <c r="BK707" s="2"/>
      <c r="BL707" s="48"/>
      <c r="BM707" s="8"/>
      <c r="BN707" s="8"/>
      <c r="BO707" s="8"/>
      <c r="BP707" s="60"/>
      <c r="BQ707" s="61"/>
      <c r="BR707" s="61"/>
    </row>
    <row r="708" spans="1:70" s="25" customFormat="1">
      <c r="A708" s="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56"/>
      <c r="X708" s="9"/>
      <c r="Y708" s="9"/>
      <c r="Z708" s="9"/>
      <c r="AA708" s="8"/>
      <c r="AB708" s="9"/>
      <c r="AC708" s="9"/>
      <c r="AD708" s="3"/>
      <c r="AE708" s="9"/>
      <c r="AF708" s="9"/>
      <c r="AG708" s="9"/>
      <c r="AH708" s="8"/>
      <c r="AI708" s="22"/>
      <c r="AJ708" s="22"/>
      <c r="AK708" s="22"/>
      <c r="AL708" s="22"/>
      <c r="AM708" s="23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116"/>
      <c r="AZ708" s="39"/>
      <c r="BA708" s="8"/>
      <c r="BB708" s="9"/>
      <c r="BC708" s="9"/>
      <c r="BD708" s="9"/>
      <c r="BE708" s="9"/>
      <c r="BF708" s="9"/>
      <c r="BG708" s="9"/>
      <c r="BH708" s="9"/>
      <c r="BI708" s="9"/>
      <c r="BJ708" s="9"/>
      <c r="BK708" s="2"/>
      <c r="BL708" s="48"/>
      <c r="BM708" s="8"/>
      <c r="BN708" s="8"/>
      <c r="BO708" s="8"/>
      <c r="BP708" s="60"/>
      <c r="BQ708" s="61"/>
      <c r="BR708" s="61"/>
    </row>
    <row r="709" spans="1:70" s="25" customFormat="1">
      <c r="A709" s="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56"/>
      <c r="X709" s="9"/>
      <c r="Y709" s="9"/>
      <c r="Z709" s="9"/>
      <c r="AA709" s="8"/>
      <c r="AB709" s="9"/>
      <c r="AC709" s="9"/>
      <c r="AD709" s="3"/>
      <c r="AE709" s="9"/>
      <c r="AF709" s="9"/>
      <c r="AG709" s="9"/>
      <c r="AH709" s="8"/>
      <c r="AI709" s="22"/>
      <c r="AJ709" s="22"/>
      <c r="AK709" s="22"/>
      <c r="AL709" s="22"/>
      <c r="AM709" s="23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116"/>
      <c r="AZ709" s="39"/>
      <c r="BA709" s="8"/>
      <c r="BB709" s="9"/>
      <c r="BC709" s="9"/>
      <c r="BD709" s="9"/>
      <c r="BE709" s="9"/>
      <c r="BF709" s="9"/>
      <c r="BG709" s="9"/>
      <c r="BH709" s="9"/>
      <c r="BI709" s="9"/>
      <c r="BJ709" s="9"/>
      <c r="BK709" s="2"/>
      <c r="BL709" s="48"/>
      <c r="BM709" s="8"/>
      <c r="BN709" s="8"/>
      <c r="BO709" s="8"/>
      <c r="BP709" s="60"/>
      <c r="BQ709" s="61"/>
      <c r="BR709" s="61"/>
    </row>
    <row r="710" spans="1:70" s="25" customFormat="1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56"/>
      <c r="X710" s="9"/>
      <c r="Y710" s="9"/>
      <c r="Z710" s="9"/>
      <c r="AA710" s="8"/>
      <c r="AB710" s="9"/>
      <c r="AC710" s="9"/>
      <c r="AD710" s="3"/>
      <c r="AE710" s="9"/>
      <c r="AF710" s="9"/>
      <c r="AG710" s="9"/>
      <c r="AH710" s="8"/>
      <c r="AI710" s="22"/>
      <c r="AJ710" s="22"/>
      <c r="AK710" s="22"/>
      <c r="AL710" s="22"/>
      <c r="AM710" s="23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116"/>
      <c r="AZ710" s="39"/>
      <c r="BA710" s="8"/>
      <c r="BB710" s="9"/>
      <c r="BC710" s="9"/>
      <c r="BD710" s="9"/>
      <c r="BE710" s="9"/>
      <c r="BF710" s="9"/>
      <c r="BG710" s="9"/>
      <c r="BH710" s="9"/>
      <c r="BI710" s="9"/>
      <c r="BJ710" s="9"/>
      <c r="BK710" s="2"/>
      <c r="BL710" s="48"/>
      <c r="BM710" s="8"/>
      <c r="BN710" s="8"/>
      <c r="BO710" s="8"/>
      <c r="BP710" s="60"/>
      <c r="BQ710" s="61"/>
      <c r="BR710" s="61"/>
    </row>
    <row r="711" spans="1:70" s="25" customFormat="1">
      <c r="A711" s="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56"/>
      <c r="X711" s="9"/>
      <c r="Y711" s="9"/>
      <c r="Z711" s="9"/>
      <c r="AA711" s="8"/>
      <c r="AB711" s="9"/>
      <c r="AC711" s="9"/>
      <c r="AD711" s="3"/>
      <c r="AE711" s="9"/>
      <c r="AF711" s="9"/>
      <c r="AG711" s="9"/>
      <c r="AH711" s="8"/>
      <c r="AI711" s="22"/>
      <c r="AJ711" s="22"/>
      <c r="AK711" s="22"/>
      <c r="AL711" s="22"/>
      <c r="AM711" s="23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116"/>
      <c r="AZ711" s="39"/>
      <c r="BA711" s="8"/>
      <c r="BB711" s="9"/>
      <c r="BC711" s="9"/>
      <c r="BD711" s="9"/>
      <c r="BE711" s="9"/>
      <c r="BF711" s="9"/>
      <c r="BG711" s="9"/>
      <c r="BH711" s="9"/>
      <c r="BI711" s="9"/>
      <c r="BJ711" s="9"/>
      <c r="BK711" s="2"/>
      <c r="BL711" s="48"/>
      <c r="BM711" s="8"/>
      <c r="BN711" s="8"/>
      <c r="BO711" s="8"/>
      <c r="BP711" s="60"/>
      <c r="BQ711" s="61"/>
      <c r="BR711" s="61"/>
    </row>
    <row r="712" spans="1:70" s="25" customFormat="1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56"/>
      <c r="X712" s="9"/>
      <c r="Y712" s="9"/>
      <c r="Z712" s="9"/>
      <c r="AA712" s="8"/>
      <c r="AB712" s="9"/>
      <c r="AC712" s="9"/>
      <c r="AD712" s="3"/>
      <c r="AE712" s="9"/>
      <c r="AF712" s="9"/>
      <c r="AG712" s="9"/>
      <c r="AH712" s="8"/>
      <c r="AI712" s="22"/>
      <c r="AJ712" s="22"/>
      <c r="AK712" s="22"/>
      <c r="AL712" s="22"/>
      <c r="AM712" s="23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116"/>
      <c r="AZ712" s="39"/>
      <c r="BA712" s="8"/>
      <c r="BB712" s="9"/>
      <c r="BC712" s="9"/>
      <c r="BD712" s="9"/>
      <c r="BE712" s="9"/>
      <c r="BF712" s="9"/>
      <c r="BG712" s="9"/>
      <c r="BH712" s="9"/>
      <c r="BI712" s="9"/>
      <c r="BJ712" s="9"/>
      <c r="BK712" s="2"/>
      <c r="BL712" s="48"/>
      <c r="BM712" s="8"/>
      <c r="BN712" s="8"/>
      <c r="BO712" s="8"/>
      <c r="BP712" s="60"/>
      <c r="BQ712" s="61"/>
      <c r="BR712" s="61"/>
    </row>
    <row r="713" spans="1:70" s="25" customFormat="1">
      <c r="A713" s="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56"/>
      <c r="X713" s="9"/>
      <c r="Y713" s="9"/>
      <c r="Z713" s="9"/>
      <c r="AA713" s="8"/>
      <c r="AB713" s="9"/>
      <c r="AC713" s="9"/>
      <c r="AD713" s="3"/>
      <c r="AE713" s="9"/>
      <c r="AF713" s="9"/>
      <c r="AG713" s="9"/>
      <c r="AH713" s="8"/>
      <c r="AI713" s="22"/>
      <c r="AJ713" s="22"/>
      <c r="AK713" s="22"/>
      <c r="AL713" s="22"/>
      <c r="AM713" s="23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116"/>
      <c r="AZ713" s="39"/>
      <c r="BA713" s="8"/>
      <c r="BB713" s="9"/>
      <c r="BC713" s="9"/>
      <c r="BD713" s="9"/>
      <c r="BE713" s="9"/>
      <c r="BF713" s="9"/>
      <c r="BG713" s="9"/>
      <c r="BH713" s="9"/>
      <c r="BI713" s="9"/>
      <c r="BJ713" s="9"/>
      <c r="BK713" s="2"/>
      <c r="BL713" s="48"/>
      <c r="BM713" s="8"/>
      <c r="BN713" s="8"/>
      <c r="BO713" s="8"/>
      <c r="BP713" s="60"/>
      <c r="BQ713" s="61"/>
      <c r="BR713" s="61"/>
    </row>
    <row r="714" spans="1:70" s="25" customFormat="1">
      <c r="A714" s="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56"/>
      <c r="X714" s="9"/>
      <c r="Y714" s="9"/>
      <c r="Z714" s="9"/>
      <c r="AA714" s="8"/>
      <c r="AB714" s="9"/>
      <c r="AC714" s="9"/>
      <c r="AD714" s="3"/>
      <c r="AE714" s="9"/>
      <c r="AF714" s="9"/>
      <c r="AG714" s="9"/>
      <c r="AH714" s="8"/>
      <c r="AI714" s="22"/>
      <c r="AJ714" s="22"/>
      <c r="AK714" s="22"/>
      <c r="AL714" s="22"/>
      <c r="AM714" s="23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116"/>
      <c r="AZ714" s="39"/>
      <c r="BA714" s="8"/>
      <c r="BB714" s="9"/>
      <c r="BC714" s="9"/>
      <c r="BD714" s="9"/>
      <c r="BE714" s="9"/>
      <c r="BF714" s="9"/>
      <c r="BG714" s="9"/>
      <c r="BH714" s="9"/>
      <c r="BI714" s="9"/>
      <c r="BJ714" s="9"/>
      <c r="BK714" s="2"/>
      <c r="BL714" s="48"/>
      <c r="BM714" s="8"/>
      <c r="BN714" s="8"/>
      <c r="BO714" s="8"/>
      <c r="BP714" s="60"/>
      <c r="BQ714" s="61"/>
      <c r="BR714" s="61"/>
    </row>
    <row r="715" spans="1:70" s="25" customFormat="1">
      <c r="A715" s="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56"/>
      <c r="X715" s="9"/>
      <c r="Y715" s="9"/>
      <c r="Z715" s="9"/>
      <c r="AA715" s="8"/>
      <c r="AB715" s="9"/>
      <c r="AC715" s="9"/>
      <c r="AD715" s="3"/>
      <c r="AE715" s="9"/>
      <c r="AF715" s="9"/>
      <c r="AG715" s="9"/>
      <c r="AH715" s="8"/>
      <c r="AI715" s="22"/>
      <c r="AJ715" s="22"/>
      <c r="AK715" s="22"/>
      <c r="AL715" s="22"/>
      <c r="AM715" s="23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116"/>
      <c r="AZ715" s="39"/>
      <c r="BA715" s="8"/>
      <c r="BB715" s="9"/>
      <c r="BC715" s="9"/>
      <c r="BD715" s="9"/>
      <c r="BE715" s="9"/>
      <c r="BF715" s="9"/>
      <c r="BG715" s="9"/>
      <c r="BH715" s="9"/>
      <c r="BI715" s="9"/>
      <c r="BJ715" s="9"/>
      <c r="BK715" s="2"/>
      <c r="BL715" s="48"/>
      <c r="BM715" s="8"/>
      <c r="BN715" s="8"/>
      <c r="BO715" s="8"/>
      <c r="BP715" s="60"/>
      <c r="BQ715" s="61"/>
      <c r="BR715" s="61"/>
    </row>
    <row r="716" spans="1:70" s="25" customFormat="1">
      <c r="A716" s="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56"/>
      <c r="X716" s="9"/>
      <c r="Y716" s="9"/>
      <c r="Z716" s="9"/>
      <c r="AA716" s="8"/>
      <c r="AB716" s="9"/>
      <c r="AC716" s="9"/>
      <c r="AD716" s="3"/>
      <c r="AE716" s="9"/>
      <c r="AF716" s="9"/>
      <c r="AG716" s="9"/>
      <c r="AH716" s="8"/>
      <c r="AI716" s="22"/>
      <c r="AJ716" s="22"/>
      <c r="AK716" s="22"/>
      <c r="AL716" s="22"/>
      <c r="AM716" s="23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117"/>
      <c r="AZ716" s="39"/>
      <c r="BA716" s="8"/>
      <c r="BB716" s="9"/>
      <c r="BC716" s="9"/>
      <c r="BD716" s="9"/>
      <c r="BE716" s="9"/>
      <c r="BF716" s="9"/>
      <c r="BG716" s="9"/>
      <c r="BH716" s="9"/>
      <c r="BI716" s="9"/>
      <c r="BJ716" s="9"/>
      <c r="BK716" s="2"/>
      <c r="BL716" s="48"/>
      <c r="BM716" s="8"/>
      <c r="BN716" s="8"/>
      <c r="BO716" s="8"/>
      <c r="BP716" s="60"/>
      <c r="BQ716" s="61"/>
      <c r="BR716" s="61"/>
    </row>
    <row r="717" spans="1:70" s="25" customFormat="1">
      <c r="A717" s="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56"/>
      <c r="X717" s="9"/>
      <c r="Y717" s="9"/>
      <c r="Z717" s="9"/>
      <c r="AA717" s="8"/>
      <c r="AB717" s="9"/>
      <c r="AC717" s="9"/>
      <c r="AD717" s="3"/>
      <c r="AE717" s="9"/>
      <c r="AF717" s="9"/>
      <c r="AG717" s="9"/>
      <c r="AH717" s="8"/>
      <c r="AI717" s="22"/>
      <c r="AJ717" s="22"/>
      <c r="AK717" s="22"/>
      <c r="AL717" s="22"/>
      <c r="AM717" s="23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117"/>
      <c r="AZ717" s="39"/>
      <c r="BA717" s="8"/>
      <c r="BB717" s="9"/>
      <c r="BC717" s="9"/>
      <c r="BD717" s="9"/>
      <c r="BE717" s="9"/>
      <c r="BF717" s="9"/>
      <c r="BG717" s="9"/>
      <c r="BH717" s="9"/>
      <c r="BI717" s="9"/>
      <c r="BJ717" s="9"/>
      <c r="BK717" s="2"/>
      <c r="BL717" s="48"/>
      <c r="BM717" s="8"/>
      <c r="BN717" s="8"/>
      <c r="BO717" s="8"/>
      <c r="BP717" s="60"/>
      <c r="BQ717" s="61"/>
      <c r="BR717" s="61"/>
    </row>
    <row r="718" spans="1:70" s="25" customFormat="1">
      <c r="A718" s="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56"/>
      <c r="X718" s="9"/>
      <c r="Y718" s="9"/>
      <c r="Z718" s="9"/>
      <c r="AA718" s="8"/>
      <c r="AB718" s="9"/>
      <c r="AC718" s="9"/>
      <c r="AD718" s="3"/>
      <c r="AE718" s="9"/>
      <c r="AF718" s="9"/>
      <c r="AG718" s="9"/>
      <c r="AH718" s="8"/>
      <c r="AI718" s="22"/>
      <c r="AJ718" s="22"/>
      <c r="AK718" s="22"/>
      <c r="AL718" s="22"/>
      <c r="AM718" s="23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116"/>
      <c r="AZ718" s="39"/>
      <c r="BA718" s="8"/>
      <c r="BB718" s="9"/>
      <c r="BC718" s="9"/>
      <c r="BD718" s="9"/>
      <c r="BE718" s="9"/>
      <c r="BF718" s="9"/>
      <c r="BG718" s="9"/>
      <c r="BH718" s="9"/>
      <c r="BI718" s="9"/>
      <c r="BJ718" s="9"/>
      <c r="BK718" s="2"/>
      <c r="BL718" s="48"/>
      <c r="BM718" s="8"/>
      <c r="BN718" s="8"/>
      <c r="BO718" s="8"/>
      <c r="BP718" s="60"/>
      <c r="BQ718" s="61"/>
      <c r="BR718" s="61"/>
    </row>
    <row r="719" spans="1:70" s="25" customFormat="1">
      <c r="A719" s="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56"/>
      <c r="X719" s="9"/>
      <c r="Y719" s="9"/>
      <c r="Z719" s="9"/>
      <c r="AA719" s="8"/>
      <c r="AB719" s="9"/>
      <c r="AC719" s="9"/>
      <c r="AD719" s="3"/>
      <c r="AE719" s="9"/>
      <c r="AF719" s="9"/>
      <c r="AG719" s="9"/>
      <c r="AH719" s="8"/>
      <c r="AI719" s="22"/>
      <c r="AJ719" s="22"/>
      <c r="AK719" s="22"/>
      <c r="AL719" s="22"/>
      <c r="AM719" s="23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116"/>
      <c r="AZ719" s="39"/>
      <c r="BA719" s="8"/>
      <c r="BB719" s="9"/>
      <c r="BC719" s="9"/>
      <c r="BD719" s="9"/>
      <c r="BE719" s="9"/>
      <c r="BF719" s="9"/>
      <c r="BG719" s="9"/>
      <c r="BH719" s="9"/>
      <c r="BI719" s="9"/>
      <c r="BJ719" s="9"/>
      <c r="BK719" s="2"/>
      <c r="BL719" s="48"/>
      <c r="BM719" s="8"/>
      <c r="BN719" s="8"/>
      <c r="BO719" s="8"/>
      <c r="BP719" s="60"/>
      <c r="BQ719" s="61"/>
      <c r="BR719" s="61"/>
    </row>
    <row r="720" spans="1:70" s="25" customFormat="1">
      <c r="A720" s="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56"/>
      <c r="X720" s="9"/>
      <c r="Y720" s="9"/>
      <c r="Z720" s="9"/>
      <c r="AA720" s="8"/>
      <c r="AB720" s="9"/>
      <c r="AC720" s="9"/>
      <c r="AD720" s="3"/>
      <c r="AE720" s="9"/>
      <c r="AF720" s="9"/>
      <c r="AG720" s="9"/>
      <c r="AH720" s="8"/>
      <c r="AI720" s="22"/>
      <c r="AJ720" s="22"/>
      <c r="AK720" s="22"/>
      <c r="AL720" s="22"/>
      <c r="AM720" s="23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116"/>
      <c r="AZ720" s="39"/>
      <c r="BA720" s="8"/>
      <c r="BB720" s="9"/>
      <c r="BC720" s="9"/>
      <c r="BD720" s="9"/>
      <c r="BE720" s="9"/>
      <c r="BF720" s="9"/>
      <c r="BG720" s="9"/>
      <c r="BH720" s="9"/>
      <c r="BI720" s="9"/>
      <c r="BJ720" s="9"/>
      <c r="BK720" s="2"/>
      <c r="BL720" s="48"/>
      <c r="BM720" s="8"/>
      <c r="BN720" s="8"/>
      <c r="BO720" s="8"/>
      <c r="BP720" s="60"/>
      <c r="BQ720" s="61"/>
      <c r="BR720" s="61"/>
    </row>
    <row r="721" spans="1:70" s="25" customFormat="1">
      <c r="A721" s="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56"/>
      <c r="X721" s="9"/>
      <c r="Y721" s="9"/>
      <c r="Z721" s="9"/>
      <c r="AA721" s="8"/>
      <c r="AB721" s="9"/>
      <c r="AC721" s="9"/>
      <c r="AD721" s="3"/>
      <c r="AE721" s="9"/>
      <c r="AF721" s="9"/>
      <c r="AG721" s="9"/>
      <c r="AH721" s="8"/>
      <c r="AI721" s="22"/>
      <c r="AJ721" s="22"/>
      <c r="AK721" s="22"/>
      <c r="AL721" s="22"/>
      <c r="AM721" s="23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116"/>
      <c r="AZ721" s="39"/>
      <c r="BA721" s="8"/>
      <c r="BB721" s="9"/>
      <c r="BC721" s="9"/>
      <c r="BD721" s="9"/>
      <c r="BE721" s="9"/>
      <c r="BF721" s="9"/>
      <c r="BG721" s="9"/>
      <c r="BH721" s="9"/>
      <c r="BI721" s="9"/>
      <c r="BJ721" s="9"/>
      <c r="BK721" s="2"/>
      <c r="BL721" s="48"/>
      <c r="BM721" s="8"/>
      <c r="BN721" s="8"/>
      <c r="BO721" s="8"/>
      <c r="BP721" s="60"/>
      <c r="BQ721" s="61"/>
      <c r="BR721" s="61"/>
    </row>
    <row r="722" spans="1:70" s="25" customFormat="1">
      <c r="A722" s="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56"/>
      <c r="X722" s="9"/>
      <c r="Y722" s="9"/>
      <c r="Z722" s="9"/>
      <c r="AA722" s="8"/>
      <c r="AB722" s="9"/>
      <c r="AC722" s="9"/>
      <c r="AD722" s="3"/>
      <c r="AE722" s="9"/>
      <c r="AF722" s="9"/>
      <c r="AG722" s="9"/>
      <c r="AH722" s="8"/>
      <c r="AI722" s="22"/>
      <c r="AJ722" s="22"/>
      <c r="AK722" s="22"/>
      <c r="AL722" s="22"/>
      <c r="AM722" s="23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116"/>
      <c r="AZ722" s="39"/>
      <c r="BA722" s="8"/>
      <c r="BB722" s="9"/>
      <c r="BC722" s="9"/>
      <c r="BD722" s="9"/>
      <c r="BE722" s="9"/>
      <c r="BF722" s="9"/>
      <c r="BG722" s="9"/>
      <c r="BH722" s="9"/>
      <c r="BI722" s="9"/>
      <c r="BJ722" s="9"/>
      <c r="BK722" s="2"/>
      <c r="BL722" s="48"/>
      <c r="BM722" s="8"/>
      <c r="BN722" s="8"/>
      <c r="BO722" s="8"/>
      <c r="BP722" s="60"/>
      <c r="BQ722" s="61"/>
      <c r="BR722" s="61"/>
    </row>
    <row r="723" spans="1:70" s="25" customFormat="1">
      <c r="A723" s="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56"/>
      <c r="X723" s="9"/>
      <c r="Y723" s="9"/>
      <c r="Z723" s="9"/>
      <c r="AA723" s="8"/>
      <c r="AB723" s="9"/>
      <c r="AC723" s="9"/>
      <c r="AD723" s="3"/>
      <c r="AE723" s="9"/>
      <c r="AF723" s="9"/>
      <c r="AG723" s="9"/>
      <c r="AH723" s="8"/>
      <c r="AI723" s="22"/>
      <c r="AJ723" s="22"/>
      <c r="AK723" s="22"/>
      <c r="AL723" s="22"/>
      <c r="AM723" s="23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116"/>
      <c r="AZ723" s="39"/>
      <c r="BA723" s="8"/>
      <c r="BB723" s="9"/>
      <c r="BC723" s="9"/>
      <c r="BD723" s="9"/>
      <c r="BE723" s="9"/>
      <c r="BF723" s="9"/>
      <c r="BG723" s="9"/>
      <c r="BH723" s="9"/>
      <c r="BI723" s="9"/>
      <c r="BJ723" s="9"/>
      <c r="BK723" s="2"/>
      <c r="BL723" s="48"/>
      <c r="BM723" s="8"/>
      <c r="BN723" s="8"/>
      <c r="BO723" s="8"/>
      <c r="BP723" s="60"/>
      <c r="BQ723" s="61"/>
      <c r="BR723" s="61"/>
    </row>
    <row r="724" spans="1:70" s="25" customFormat="1">
      <c r="A724" s="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56"/>
      <c r="X724" s="9"/>
      <c r="Y724" s="9"/>
      <c r="Z724" s="9"/>
      <c r="AA724" s="8"/>
      <c r="AB724" s="9"/>
      <c r="AC724" s="9"/>
      <c r="AD724" s="3"/>
      <c r="AE724" s="9"/>
      <c r="AF724" s="9"/>
      <c r="AG724" s="9"/>
      <c r="AH724" s="8"/>
      <c r="AI724" s="22"/>
      <c r="AJ724" s="22"/>
      <c r="AK724" s="22"/>
      <c r="AL724" s="22"/>
      <c r="AM724" s="23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72"/>
      <c r="AY724" s="116"/>
      <c r="AZ724" s="39"/>
      <c r="BA724" s="8"/>
      <c r="BB724" s="9"/>
      <c r="BC724" s="9"/>
      <c r="BD724" s="9"/>
      <c r="BE724" s="9"/>
      <c r="BF724" s="9"/>
      <c r="BG724" s="9"/>
      <c r="BH724" s="9"/>
      <c r="BI724" s="9"/>
      <c r="BJ724" s="9"/>
      <c r="BK724" s="2"/>
      <c r="BL724" s="48"/>
      <c r="BM724" s="8"/>
      <c r="BN724" s="8"/>
      <c r="BO724" s="8"/>
      <c r="BP724" s="60"/>
      <c r="BQ724" s="61"/>
      <c r="BR724" s="61"/>
    </row>
    <row r="725" spans="1:70" s="25" customFormat="1">
      <c r="A725" s="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56"/>
      <c r="X725" s="9"/>
      <c r="Y725" s="9"/>
      <c r="Z725" s="9"/>
      <c r="AA725" s="8"/>
      <c r="AB725" s="9"/>
      <c r="AC725" s="9"/>
      <c r="AD725" s="3"/>
      <c r="AE725" s="9"/>
      <c r="AF725" s="9"/>
      <c r="AG725" s="9"/>
      <c r="AH725" s="8"/>
      <c r="AI725" s="22"/>
      <c r="AJ725" s="22"/>
      <c r="AK725" s="22"/>
      <c r="AL725" s="22"/>
      <c r="AM725" s="23"/>
      <c r="AN725" s="72"/>
      <c r="AO725" s="72"/>
      <c r="AP725" s="72"/>
      <c r="AQ725" s="72"/>
      <c r="AR725" s="72"/>
      <c r="AS725" s="72"/>
      <c r="AT725" s="72"/>
      <c r="AU725" s="72"/>
      <c r="AV725" s="72"/>
      <c r="AW725" s="72"/>
      <c r="AX725" s="72"/>
      <c r="AY725" s="116"/>
      <c r="AZ725" s="39"/>
      <c r="BA725" s="8"/>
      <c r="BB725" s="9"/>
      <c r="BC725" s="9"/>
      <c r="BD725" s="9"/>
      <c r="BE725" s="9"/>
      <c r="BF725" s="9"/>
      <c r="BG725" s="9"/>
      <c r="BH725" s="9"/>
      <c r="BI725" s="9"/>
      <c r="BJ725" s="9"/>
      <c r="BK725" s="2"/>
      <c r="BL725" s="48"/>
      <c r="BM725" s="8"/>
      <c r="BN725" s="8"/>
      <c r="BO725" s="8"/>
      <c r="BP725" s="60"/>
      <c r="BQ725" s="61"/>
      <c r="BR725" s="61"/>
    </row>
    <row r="726" spans="1:70" s="25" customFormat="1">
      <c r="A726" s="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56"/>
      <c r="X726" s="9"/>
      <c r="Y726" s="9"/>
      <c r="Z726" s="9"/>
      <c r="AA726" s="8"/>
      <c r="AB726" s="9"/>
      <c r="AC726" s="9"/>
      <c r="AD726" s="3"/>
      <c r="AE726" s="9"/>
      <c r="AF726" s="9"/>
      <c r="AG726" s="9"/>
      <c r="AH726" s="8"/>
      <c r="AI726" s="22"/>
      <c r="AJ726" s="22"/>
      <c r="AK726" s="22"/>
      <c r="AL726" s="22"/>
      <c r="AM726" s="23"/>
      <c r="AN726" s="72"/>
      <c r="AO726" s="72"/>
      <c r="AP726" s="72"/>
      <c r="AQ726" s="72"/>
      <c r="AR726" s="72"/>
      <c r="AS726" s="72"/>
      <c r="AT726" s="72"/>
      <c r="AU726" s="72"/>
      <c r="AV726" s="72"/>
      <c r="AW726" s="72"/>
      <c r="AX726" s="72"/>
      <c r="AY726" s="116"/>
      <c r="AZ726" s="39"/>
      <c r="BA726" s="8"/>
      <c r="BB726" s="9"/>
      <c r="BC726" s="9"/>
      <c r="BD726" s="9"/>
      <c r="BE726" s="9"/>
      <c r="BF726" s="9"/>
      <c r="BG726" s="9"/>
      <c r="BH726" s="9"/>
      <c r="BI726" s="9"/>
      <c r="BJ726" s="9"/>
      <c r="BK726" s="2"/>
      <c r="BL726" s="48"/>
      <c r="BM726" s="8"/>
      <c r="BN726" s="8"/>
      <c r="BO726" s="8"/>
      <c r="BP726" s="60"/>
      <c r="BQ726" s="61"/>
      <c r="BR726" s="61"/>
    </row>
    <row r="727" spans="1:70" s="25" customFormat="1">
      <c r="A727" s="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56"/>
      <c r="X727" s="9"/>
      <c r="Y727" s="9"/>
      <c r="Z727" s="9"/>
      <c r="AA727" s="8"/>
      <c r="AB727" s="9"/>
      <c r="AC727" s="9"/>
      <c r="AD727" s="3"/>
      <c r="AE727" s="9"/>
      <c r="AF727" s="9"/>
      <c r="AG727" s="9"/>
      <c r="AH727" s="8"/>
      <c r="AI727" s="22"/>
      <c r="AJ727" s="22"/>
      <c r="AK727" s="22"/>
      <c r="AL727" s="22"/>
      <c r="AM727" s="23"/>
      <c r="AN727" s="72"/>
      <c r="AO727" s="72"/>
      <c r="AP727" s="72"/>
      <c r="AQ727" s="72"/>
      <c r="AR727" s="72"/>
      <c r="AS727" s="72"/>
      <c r="AT727" s="72"/>
      <c r="AU727" s="72"/>
      <c r="AV727" s="72"/>
      <c r="AW727" s="72"/>
      <c r="AX727" s="72"/>
      <c r="AY727" s="116"/>
      <c r="AZ727" s="39"/>
      <c r="BA727" s="8"/>
      <c r="BB727" s="9"/>
      <c r="BC727" s="9"/>
      <c r="BD727" s="9"/>
      <c r="BE727" s="9"/>
      <c r="BF727" s="9"/>
      <c r="BG727" s="9"/>
      <c r="BH727" s="9"/>
      <c r="BI727" s="9"/>
      <c r="BJ727" s="9"/>
      <c r="BK727" s="2"/>
      <c r="BL727" s="48"/>
      <c r="BM727" s="8"/>
      <c r="BN727" s="8"/>
      <c r="BO727" s="8"/>
      <c r="BP727" s="60"/>
      <c r="BQ727" s="61"/>
      <c r="BR727" s="61"/>
    </row>
    <row r="728" spans="1:70" s="25" customFormat="1">
      <c r="A728" s="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56"/>
      <c r="X728" s="9"/>
      <c r="Y728" s="9"/>
      <c r="Z728" s="9"/>
      <c r="AA728" s="8"/>
      <c r="AB728" s="9"/>
      <c r="AC728" s="9"/>
      <c r="AD728" s="3"/>
      <c r="AE728" s="9"/>
      <c r="AF728" s="9"/>
      <c r="AG728" s="9"/>
      <c r="AH728" s="8"/>
      <c r="AI728" s="22"/>
      <c r="AJ728" s="22"/>
      <c r="AK728" s="22"/>
      <c r="AL728" s="22"/>
      <c r="AM728" s="23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116"/>
      <c r="AZ728" s="39"/>
      <c r="BA728" s="8"/>
      <c r="BB728" s="9"/>
      <c r="BC728" s="9"/>
      <c r="BD728" s="9"/>
      <c r="BE728" s="9"/>
      <c r="BF728" s="9"/>
      <c r="BG728" s="9"/>
      <c r="BH728" s="9"/>
      <c r="BI728" s="9"/>
      <c r="BJ728" s="9"/>
      <c r="BK728" s="2"/>
      <c r="BL728" s="48"/>
      <c r="BM728" s="8"/>
      <c r="BN728" s="8"/>
      <c r="BO728" s="8"/>
      <c r="BP728" s="60"/>
      <c r="BQ728" s="61"/>
      <c r="BR728" s="61"/>
    </row>
    <row r="729" spans="1:70" s="25" customFormat="1">
      <c r="A729" s="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56"/>
      <c r="X729" s="9"/>
      <c r="Y729" s="9"/>
      <c r="Z729" s="9"/>
      <c r="AA729" s="8"/>
      <c r="AB729" s="9"/>
      <c r="AC729" s="9"/>
      <c r="AD729" s="3"/>
      <c r="AE729" s="9"/>
      <c r="AF729" s="9"/>
      <c r="AG729" s="9"/>
      <c r="AH729" s="8"/>
      <c r="AI729" s="22"/>
      <c r="AJ729" s="22"/>
      <c r="AK729" s="22"/>
      <c r="AL729" s="22"/>
      <c r="AM729" s="23"/>
      <c r="AN729" s="72"/>
      <c r="AO729" s="72"/>
      <c r="AP729" s="72"/>
      <c r="AQ729" s="72"/>
      <c r="AR729" s="72"/>
      <c r="AS729" s="72"/>
      <c r="AT729" s="72"/>
      <c r="AU729" s="72"/>
      <c r="AV729" s="72"/>
      <c r="AW729" s="72"/>
      <c r="AX729" s="72"/>
      <c r="AY729" s="116"/>
      <c r="AZ729" s="39"/>
      <c r="BA729" s="8"/>
      <c r="BB729" s="9"/>
      <c r="BC729" s="9"/>
      <c r="BD729" s="9"/>
      <c r="BE729" s="9"/>
      <c r="BF729" s="9"/>
      <c r="BG729" s="9"/>
      <c r="BH729" s="9"/>
      <c r="BI729" s="9"/>
      <c r="BJ729" s="9"/>
      <c r="BK729" s="2"/>
      <c r="BL729" s="48"/>
      <c r="BM729" s="8"/>
      <c r="BN729" s="8"/>
      <c r="BO729" s="8"/>
      <c r="BP729" s="60"/>
      <c r="BQ729" s="61"/>
      <c r="BR729" s="61"/>
    </row>
    <row r="730" spans="1:70" s="25" customFormat="1">
      <c r="A730" s="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56"/>
      <c r="X730" s="9"/>
      <c r="Y730" s="9"/>
      <c r="Z730" s="9"/>
      <c r="AA730" s="8"/>
      <c r="AB730" s="9"/>
      <c r="AC730" s="9"/>
      <c r="AD730" s="3"/>
      <c r="AE730" s="9"/>
      <c r="AF730" s="9"/>
      <c r="AG730" s="9"/>
      <c r="AH730" s="8"/>
      <c r="AI730" s="22"/>
      <c r="AJ730" s="22"/>
      <c r="AK730" s="22"/>
      <c r="AL730" s="22"/>
      <c r="AM730" s="23"/>
      <c r="AN730" s="72"/>
      <c r="AO730" s="72"/>
      <c r="AP730" s="72"/>
      <c r="AQ730" s="72"/>
      <c r="AR730" s="72"/>
      <c r="AS730" s="72"/>
      <c r="AT730" s="72"/>
      <c r="AU730" s="72"/>
      <c r="AV730" s="72"/>
      <c r="AW730" s="72"/>
      <c r="AX730" s="72"/>
      <c r="AY730" s="116"/>
      <c r="AZ730" s="39"/>
      <c r="BA730" s="8"/>
      <c r="BB730" s="9"/>
      <c r="BC730" s="9"/>
      <c r="BD730" s="9"/>
      <c r="BE730" s="9"/>
      <c r="BF730" s="9"/>
      <c r="BG730" s="9"/>
      <c r="BH730" s="9"/>
      <c r="BI730" s="9"/>
      <c r="BJ730" s="9"/>
      <c r="BK730" s="2"/>
      <c r="BL730" s="48"/>
      <c r="BM730" s="8"/>
      <c r="BN730" s="8"/>
      <c r="BO730" s="8"/>
      <c r="BP730" s="60"/>
      <c r="BQ730" s="61"/>
      <c r="BR730" s="61"/>
    </row>
    <row r="731" spans="1:70" s="25" customFormat="1">
      <c r="A731" s="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56"/>
      <c r="X731" s="9"/>
      <c r="Y731" s="9"/>
      <c r="Z731" s="9"/>
      <c r="AA731" s="8"/>
      <c r="AB731" s="9"/>
      <c r="AC731" s="9"/>
      <c r="AD731" s="3"/>
      <c r="AE731" s="9"/>
      <c r="AF731" s="9"/>
      <c r="AG731" s="9"/>
      <c r="AH731" s="8"/>
      <c r="AI731" s="22"/>
      <c r="AJ731" s="22"/>
      <c r="AK731" s="22"/>
      <c r="AL731" s="22"/>
      <c r="AM731" s="23"/>
      <c r="AN731" s="72"/>
      <c r="AO731" s="72"/>
      <c r="AP731" s="72"/>
      <c r="AQ731" s="72"/>
      <c r="AR731" s="72"/>
      <c r="AS731" s="72"/>
      <c r="AT731" s="72"/>
      <c r="AU731" s="72"/>
      <c r="AV731" s="72"/>
      <c r="AW731" s="72"/>
      <c r="AX731" s="72"/>
      <c r="AY731" s="116"/>
      <c r="AZ731" s="39"/>
      <c r="BA731" s="8"/>
      <c r="BB731" s="9"/>
      <c r="BC731" s="9"/>
      <c r="BD731" s="9"/>
      <c r="BE731" s="9"/>
      <c r="BF731" s="9"/>
      <c r="BG731" s="9"/>
      <c r="BH731" s="9"/>
      <c r="BI731" s="9"/>
      <c r="BJ731" s="9"/>
      <c r="BK731" s="2"/>
      <c r="BL731" s="48"/>
      <c r="BM731" s="8"/>
      <c r="BN731" s="8"/>
      <c r="BO731" s="8"/>
      <c r="BP731" s="60"/>
      <c r="BQ731" s="61"/>
      <c r="BR731" s="61"/>
    </row>
    <row r="732" spans="1:70" s="25" customFormat="1">
      <c r="A732" s="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56"/>
      <c r="X732" s="9"/>
      <c r="Y732" s="9"/>
      <c r="Z732" s="9"/>
      <c r="AA732" s="8"/>
      <c r="AB732" s="9"/>
      <c r="AC732" s="9"/>
      <c r="AD732" s="3"/>
      <c r="AE732" s="9"/>
      <c r="AF732" s="9"/>
      <c r="AG732" s="9"/>
      <c r="AH732" s="8"/>
      <c r="AI732" s="22"/>
      <c r="AJ732" s="22"/>
      <c r="AK732" s="22"/>
      <c r="AL732" s="22"/>
      <c r="AM732" s="23"/>
      <c r="AN732" s="72"/>
      <c r="AO732" s="72"/>
      <c r="AP732" s="72"/>
      <c r="AQ732" s="72"/>
      <c r="AR732" s="72"/>
      <c r="AS732" s="72"/>
      <c r="AT732" s="72"/>
      <c r="AU732" s="72"/>
      <c r="AV732" s="72"/>
      <c r="AW732" s="72"/>
      <c r="AX732" s="72"/>
      <c r="AY732" s="116"/>
      <c r="AZ732" s="39"/>
      <c r="BA732" s="8"/>
      <c r="BB732" s="9"/>
      <c r="BC732" s="9"/>
      <c r="BD732" s="9"/>
      <c r="BE732" s="9"/>
      <c r="BF732" s="9"/>
      <c r="BG732" s="9"/>
      <c r="BH732" s="9"/>
      <c r="BI732" s="9"/>
      <c r="BJ732" s="9"/>
      <c r="BK732" s="2"/>
      <c r="BL732" s="48"/>
      <c r="BM732" s="8"/>
      <c r="BN732" s="8"/>
      <c r="BO732" s="8"/>
      <c r="BP732" s="60"/>
      <c r="BQ732" s="61"/>
      <c r="BR732" s="61"/>
    </row>
    <row r="733" spans="1:70" s="25" customFormat="1">
      <c r="A733" s="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56"/>
      <c r="X733" s="9"/>
      <c r="Y733" s="9"/>
      <c r="Z733" s="9"/>
      <c r="AA733" s="8"/>
      <c r="AB733" s="9"/>
      <c r="AC733" s="9"/>
      <c r="AD733" s="3"/>
      <c r="AE733" s="9"/>
      <c r="AF733" s="9"/>
      <c r="AG733" s="9"/>
      <c r="AH733" s="8"/>
      <c r="AI733" s="22"/>
      <c r="AJ733" s="22"/>
      <c r="AK733" s="22"/>
      <c r="AL733" s="22"/>
      <c r="AM733" s="23"/>
      <c r="AN733" s="72"/>
      <c r="AO733" s="72"/>
      <c r="AP733" s="72"/>
      <c r="AQ733" s="72"/>
      <c r="AR733" s="72"/>
      <c r="AS733" s="72"/>
      <c r="AT733" s="72"/>
      <c r="AU733" s="72"/>
      <c r="AV733" s="72"/>
      <c r="AW733" s="72"/>
      <c r="AX733" s="72"/>
      <c r="AY733" s="116"/>
      <c r="AZ733" s="39"/>
      <c r="BA733" s="8"/>
      <c r="BB733" s="9"/>
      <c r="BC733" s="9"/>
      <c r="BD733" s="9"/>
      <c r="BE733" s="9"/>
      <c r="BF733" s="9"/>
      <c r="BG733" s="9"/>
      <c r="BH733" s="9"/>
      <c r="BI733" s="9"/>
      <c r="BJ733" s="9"/>
      <c r="BK733" s="2"/>
      <c r="BL733" s="48"/>
      <c r="BM733" s="8"/>
      <c r="BN733" s="8"/>
      <c r="BO733" s="8"/>
      <c r="BP733" s="60"/>
      <c r="BQ733" s="61"/>
      <c r="BR733" s="61"/>
    </row>
    <row r="734" spans="1:70" s="25" customFormat="1">
      <c r="A734" s="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56"/>
      <c r="X734" s="9"/>
      <c r="Y734" s="9"/>
      <c r="Z734" s="9"/>
      <c r="AA734" s="8"/>
      <c r="AB734" s="9"/>
      <c r="AC734" s="9"/>
      <c r="AD734" s="3"/>
      <c r="AE734" s="9"/>
      <c r="AF734" s="9"/>
      <c r="AG734" s="9"/>
      <c r="AH734" s="8"/>
      <c r="AI734" s="22"/>
      <c r="AJ734" s="22"/>
      <c r="AK734" s="22"/>
      <c r="AL734" s="22"/>
      <c r="AM734" s="23"/>
      <c r="AN734" s="72"/>
      <c r="AO734" s="72"/>
      <c r="AP734" s="72"/>
      <c r="AQ734" s="72"/>
      <c r="AR734" s="72"/>
      <c r="AS734" s="72"/>
      <c r="AT734" s="72"/>
      <c r="AU734" s="72"/>
      <c r="AV734" s="72"/>
      <c r="AW734" s="72"/>
      <c r="AX734" s="72"/>
      <c r="AY734" s="116"/>
      <c r="AZ734" s="39"/>
      <c r="BA734" s="8"/>
      <c r="BB734" s="9"/>
      <c r="BC734" s="9"/>
      <c r="BD734" s="9"/>
      <c r="BE734" s="9"/>
      <c r="BF734" s="9"/>
      <c r="BG734" s="9"/>
      <c r="BH734" s="9"/>
      <c r="BI734" s="9"/>
      <c r="BJ734" s="9"/>
      <c r="BK734" s="2"/>
      <c r="BL734" s="48"/>
      <c r="BM734" s="8"/>
      <c r="BN734" s="8"/>
      <c r="BO734" s="8"/>
      <c r="BP734" s="60"/>
      <c r="BQ734" s="61"/>
      <c r="BR734" s="61"/>
    </row>
    <row r="735" spans="1:70" s="25" customFormat="1">
      <c r="A735" s="8"/>
      <c r="B735" s="9"/>
      <c r="C735" s="93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56"/>
      <c r="X735" s="9"/>
      <c r="Y735" s="9"/>
      <c r="Z735" s="9"/>
      <c r="AA735" s="8"/>
      <c r="AB735" s="9"/>
      <c r="AC735" s="9"/>
      <c r="AD735" s="3"/>
      <c r="AE735" s="9"/>
      <c r="AF735" s="9"/>
      <c r="AG735" s="9"/>
      <c r="AH735" s="8"/>
      <c r="AI735" s="22"/>
      <c r="AJ735" s="22"/>
      <c r="AK735" s="22"/>
      <c r="AL735" s="22"/>
      <c r="AM735" s="23"/>
      <c r="AN735" s="72"/>
      <c r="AO735" s="72"/>
      <c r="AP735" s="72"/>
      <c r="AQ735" s="72"/>
      <c r="AR735" s="72"/>
      <c r="AS735" s="72"/>
      <c r="AT735" s="72"/>
      <c r="AU735" s="72"/>
      <c r="AV735" s="72"/>
      <c r="AW735" s="72"/>
      <c r="AX735" s="72"/>
      <c r="AY735" s="116"/>
      <c r="AZ735" s="39"/>
      <c r="BA735" s="8"/>
      <c r="BB735" s="9"/>
      <c r="BC735" s="9"/>
      <c r="BD735" s="9"/>
      <c r="BE735" s="9"/>
      <c r="BF735" s="9"/>
      <c r="BG735" s="9"/>
      <c r="BH735" s="9"/>
      <c r="BI735" s="9"/>
      <c r="BJ735" s="9"/>
      <c r="BK735" s="2"/>
      <c r="BL735" s="48"/>
      <c r="BM735" s="8"/>
      <c r="BN735" s="8"/>
      <c r="BO735" s="8"/>
      <c r="BP735" s="60"/>
      <c r="BQ735" s="61"/>
      <c r="BR735" s="61"/>
    </row>
    <row r="736" spans="1:70" s="25" customFormat="1">
      <c r="A736" s="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56"/>
      <c r="X736" s="9"/>
      <c r="Y736" s="9"/>
      <c r="Z736" s="9"/>
      <c r="AA736" s="8"/>
      <c r="AB736" s="9"/>
      <c r="AC736" s="9"/>
      <c r="AD736" s="3"/>
      <c r="AE736" s="9"/>
      <c r="AF736" s="9"/>
      <c r="AG736" s="9"/>
      <c r="AH736" s="8"/>
      <c r="AI736" s="22"/>
      <c r="AJ736" s="22"/>
      <c r="AK736" s="22"/>
      <c r="AL736" s="22"/>
      <c r="AM736" s="23"/>
      <c r="AN736" s="72"/>
      <c r="AO736" s="72"/>
      <c r="AP736" s="72"/>
      <c r="AQ736" s="72"/>
      <c r="AR736" s="72"/>
      <c r="AS736" s="72"/>
      <c r="AT736" s="72"/>
      <c r="AU736" s="72"/>
      <c r="AV736" s="72"/>
      <c r="AW736" s="72"/>
      <c r="AX736" s="72"/>
      <c r="AY736" s="116"/>
      <c r="AZ736" s="39"/>
      <c r="BA736" s="8"/>
      <c r="BB736" s="9"/>
      <c r="BC736" s="9"/>
      <c r="BD736" s="9"/>
      <c r="BE736" s="9"/>
      <c r="BF736" s="9"/>
      <c r="BG736" s="9"/>
      <c r="BH736" s="9"/>
      <c r="BI736" s="9"/>
      <c r="BJ736" s="9"/>
      <c r="BK736" s="2"/>
      <c r="BL736" s="48"/>
      <c r="BM736" s="8"/>
      <c r="BN736" s="8"/>
      <c r="BO736" s="8"/>
      <c r="BP736" s="60"/>
      <c r="BQ736" s="61"/>
      <c r="BR736" s="61"/>
    </row>
    <row r="737" spans="1:70" s="25" customFormat="1">
      <c r="A737" s="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56"/>
      <c r="X737" s="9"/>
      <c r="Y737" s="9"/>
      <c r="Z737" s="9"/>
      <c r="AA737" s="8"/>
      <c r="AB737" s="9"/>
      <c r="AC737" s="9"/>
      <c r="AD737" s="3"/>
      <c r="AE737" s="9"/>
      <c r="AF737" s="9"/>
      <c r="AG737" s="9"/>
      <c r="AH737" s="8"/>
      <c r="AI737" s="22"/>
      <c r="AJ737" s="22"/>
      <c r="AK737" s="22"/>
      <c r="AL737" s="22"/>
      <c r="AM737" s="23"/>
      <c r="AN737" s="72"/>
      <c r="AO737" s="72"/>
      <c r="AP737" s="72"/>
      <c r="AQ737" s="72"/>
      <c r="AR737" s="72"/>
      <c r="AS737" s="72"/>
      <c r="AT737" s="72"/>
      <c r="AU737" s="72"/>
      <c r="AV737" s="72"/>
      <c r="AW737" s="72"/>
      <c r="AX737" s="72"/>
      <c r="AY737" s="116"/>
      <c r="AZ737" s="39"/>
      <c r="BA737" s="8"/>
      <c r="BB737" s="9"/>
      <c r="BC737" s="9"/>
      <c r="BD737" s="9"/>
      <c r="BE737" s="9"/>
      <c r="BF737" s="9"/>
      <c r="BG737" s="9"/>
      <c r="BH737" s="9"/>
      <c r="BI737" s="9"/>
      <c r="BJ737" s="9"/>
      <c r="BK737" s="2"/>
      <c r="BL737" s="48"/>
      <c r="BM737" s="8"/>
      <c r="BN737" s="8"/>
      <c r="BO737" s="8"/>
      <c r="BP737" s="60"/>
      <c r="BQ737" s="61"/>
      <c r="BR737" s="61"/>
    </row>
    <row r="738" spans="1:70" s="25" customFormat="1">
      <c r="A738" s="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56"/>
      <c r="X738" s="9"/>
      <c r="Y738" s="9"/>
      <c r="Z738" s="9"/>
      <c r="AA738" s="8"/>
      <c r="AB738" s="9"/>
      <c r="AC738" s="9"/>
      <c r="AD738" s="3"/>
      <c r="AE738" s="9"/>
      <c r="AF738" s="9"/>
      <c r="AG738" s="9"/>
      <c r="AH738" s="8"/>
      <c r="AI738" s="22"/>
      <c r="AJ738" s="22"/>
      <c r="AK738" s="22"/>
      <c r="AL738" s="22"/>
      <c r="AM738" s="23"/>
      <c r="AN738" s="72"/>
      <c r="AO738" s="72"/>
      <c r="AP738" s="72"/>
      <c r="AQ738" s="72"/>
      <c r="AR738" s="72"/>
      <c r="AS738" s="72"/>
      <c r="AT738" s="72"/>
      <c r="AU738" s="72"/>
      <c r="AV738" s="72"/>
      <c r="AW738" s="72"/>
      <c r="AX738" s="72"/>
      <c r="AY738" s="116"/>
      <c r="AZ738" s="39"/>
      <c r="BA738" s="8"/>
      <c r="BB738" s="9"/>
      <c r="BC738" s="9"/>
      <c r="BD738" s="9"/>
      <c r="BE738" s="9"/>
      <c r="BF738" s="9"/>
      <c r="BG738" s="9"/>
      <c r="BH738" s="9"/>
      <c r="BI738" s="9"/>
      <c r="BJ738" s="9"/>
      <c r="BK738" s="2"/>
      <c r="BL738" s="48"/>
      <c r="BM738" s="8"/>
      <c r="BN738" s="8"/>
      <c r="BO738" s="8"/>
      <c r="BP738" s="60"/>
      <c r="BQ738" s="61"/>
      <c r="BR738" s="61"/>
    </row>
    <row r="739" spans="1:70" s="25" customFormat="1">
      <c r="A739" s="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56"/>
      <c r="X739" s="9"/>
      <c r="Y739" s="9"/>
      <c r="Z739" s="9"/>
      <c r="AA739" s="8"/>
      <c r="AB739" s="9"/>
      <c r="AC739" s="9"/>
      <c r="AD739" s="3"/>
      <c r="AE739" s="9"/>
      <c r="AF739" s="9"/>
      <c r="AG739" s="9"/>
      <c r="AH739" s="8"/>
      <c r="AI739" s="22"/>
      <c r="AJ739" s="22"/>
      <c r="AK739" s="22"/>
      <c r="AL739" s="22"/>
      <c r="AM739" s="23"/>
      <c r="AN739" s="72"/>
      <c r="AO739" s="72"/>
      <c r="AP739" s="72"/>
      <c r="AQ739" s="72"/>
      <c r="AR739" s="72"/>
      <c r="AS739" s="72"/>
      <c r="AT739" s="72"/>
      <c r="AU739" s="72"/>
      <c r="AV739" s="72"/>
      <c r="AW739" s="72"/>
      <c r="AX739" s="72"/>
      <c r="AY739" s="116"/>
      <c r="AZ739" s="39"/>
      <c r="BA739" s="8"/>
      <c r="BB739" s="9"/>
      <c r="BC739" s="9"/>
      <c r="BD739" s="9"/>
      <c r="BE739" s="9"/>
      <c r="BF739" s="9"/>
      <c r="BG739" s="9"/>
      <c r="BH739" s="9"/>
      <c r="BI739" s="9"/>
      <c r="BJ739" s="9"/>
      <c r="BK739" s="2"/>
      <c r="BL739" s="48"/>
      <c r="BM739" s="8"/>
      <c r="BN739" s="8"/>
      <c r="BO739" s="8"/>
      <c r="BP739" s="60"/>
      <c r="BQ739" s="61"/>
      <c r="BR739" s="61"/>
    </row>
    <row r="740" spans="1:70" s="25" customFormat="1">
      <c r="A740" s="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56"/>
      <c r="X740" s="9"/>
      <c r="Y740" s="9"/>
      <c r="Z740" s="9"/>
      <c r="AA740" s="8"/>
      <c r="AB740" s="9"/>
      <c r="AC740" s="9"/>
      <c r="AD740" s="3"/>
      <c r="AE740" s="9"/>
      <c r="AF740" s="9"/>
      <c r="AG740" s="9"/>
      <c r="AH740" s="8"/>
      <c r="AI740" s="22"/>
      <c r="AJ740" s="22"/>
      <c r="AK740" s="22"/>
      <c r="AL740" s="22"/>
      <c r="AM740" s="23"/>
      <c r="AN740" s="72"/>
      <c r="AO740" s="72"/>
      <c r="AP740" s="72"/>
      <c r="AQ740" s="72"/>
      <c r="AR740" s="72"/>
      <c r="AS740" s="72"/>
      <c r="AT740" s="72"/>
      <c r="AU740" s="72"/>
      <c r="AV740" s="72"/>
      <c r="AW740" s="72"/>
      <c r="AX740" s="72"/>
      <c r="AY740" s="116"/>
      <c r="AZ740" s="39"/>
      <c r="BA740" s="8"/>
      <c r="BB740" s="9"/>
      <c r="BC740" s="9"/>
      <c r="BD740" s="9"/>
      <c r="BE740" s="9"/>
      <c r="BF740" s="9"/>
      <c r="BG740" s="9"/>
      <c r="BH740" s="9"/>
      <c r="BI740" s="9"/>
      <c r="BJ740" s="9"/>
      <c r="BK740" s="2"/>
      <c r="BL740" s="48"/>
      <c r="BM740" s="8"/>
      <c r="BN740" s="8"/>
      <c r="BO740" s="8"/>
      <c r="BP740" s="60"/>
      <c r="BQ740" s="61"/>
      <c r="BR740" s="61"/>
    </row>
    <row r="741" spans="1:70" s="25" customFormat="1">
      <c r="A741" s="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56"/>
      <c r="X741" s="9"/>
      <c r="Y741" s="9"/>
      <c r="Z741" s="9"/>
      <c r="AA741" s="8"/>
      <c r="AB741" s="9"/>
      <c r="AC741" s="9"/>
      <c r="AD741" s="3"/>
      <c r="AE741" s="9"/>
      <c r="AF741" s="9"/>
      <c r="AG741" s="9"/>
      <c r="AH741" s="8"/>
      <c r="AI741" s="22"/>
      <c r="AJ741" s="22"/>
      <c r="AK741" s="22"/>
      <c r="AL741" s="22"/>
      <c r="AM741" s="23"/>
      <c r="AN741" s="72"/>
      <c r="AO741" s="72"/>
      <c r="AP741" s="72"/>
      <c r="AQ741" s="72"/>
      <c r="AR741" s="72"/>
      <c r="AS741" s="72"/>
      <c r="AT741" s="72"/>
      <c r="AU741" s="72"/>
      <c r="AV741" s="72"/>
      <c r="AW741" s="72"/>
      <c r="AX741" s="72"/>
      <c r="AY741" s="116"/>
      <c r="AZ741" s="39"/>
      <c r="BA741" s="8"/>
      <c r="BB741" s="9"/>
      <c r="BC741" s="9"/>
      <c r="BD741" s="9"/>
      <c r="BE741" s="9"/>
      <c r="BF741" s="9"/>
      <c r="BG741" s="9"/>
      <c r="BH741" s="9"/>
      <c r="BI741" s="9"/>
      <c r="BJ741" s="9"/>
      <c r="BK741" s="2"/>
      <c r="BL741" s="48"/>
      <c r="BM741" s="8"/>
      <c r="BN741" s="8"/>
      <c r="BO741" s="8"/>
      <c r="BP741" s="60"/>
      <c r="BQ741" s="61"/>
      <c r="BR741" s="61"/>
    </row>
    <row r="742" spans="1:70" s="25" customFormat="1">
      <c r="A742" s="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56"/>
      <c r="X742" s="9"/>
      <c r="Y742" s="9"/>
      <c r="Z742" s="9"/>
      <c r="AA742" s="8"/>
      <c r="AB742" s="9"/>
      <c r="AC742" s="9"/>
      <c r="AD742" s="3"/>
      <c r="AE742" s="9"/>
      <c r="AF742" s="9"/>
      <c r="AG742" s="9"/>
      <c r="AH742" s="8"/>
      <c r="AI742" s="22"/>
      <c r="AJ742" s="22"/>
      <c r="AK742" s="22"/>
      <c r="AL742" s="22"/>
      <c r="AM742" s="23"/>
      <c r="AN742" s="72"/>
      <c r="AO742" s="72"/>
      <c r="AP742" s="72"/>
      <c r="AQ742" s="72"/>
      <c r="AR742" s="72"/>
      <c r="AS742" s="72"/>
      <c r="AT742" s="72"/>
      <c r="AU742" s="72"/>
      <c r="AV742" s="72"/>
      <c r="AW742" s="72"/>
      <c r="AX742" s="72"/>
      <c r="AY742" s="116"/>
      <c r="AZ742" s="39"/>
      <c r="BA742" s="8"/>
      <c r="BB742" s="9"/>
      <c r="BC742" s="9"/>
      <c r="BD742" s="9"/>
      <c r="BE742" s="9"/>
      <c r="BF742" s="9"/>
      <c r="BG742" s="9"/>
      <c r="BH742" s="9"/>
      <c r="BI742" s="9"/>
      <c r="BJ742" s="9"/>
      <c r="BK742" s="2"/>
      <c r="BL742" s="48"/>
      <c r="BM742" s="8"/>
      <c r="BN742" s="8"/>
      <c r="BO742" s="8"/>
      <c r="BP742" s="60"/>
      <c r="BQ742" s="61"/>
      <c r="BR742" s="61"/>
    </row>
    <row r="743" spans="1:70" s="25" customFormat="1">
      <c r="A743" s="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56"/>
      <c r="X743" s="9"/>
      <c r="Y743" s="9"/>
      <c r="Z743" s="9"/>
      <c r="AA743" s="8"/>
      <c r="AB743" s="9"/>
      <c r="AC743" s="9"/>
      <c r="AD743" s="3"/>
      <c r="AE743" s="9"/>
      <c r="AF743" s="9"/>
      <c r="AG743" s="9"/>
      <c r="AH743" s="8"/>
      <c r="AI743" s="22"/>
      <c r="AJ743" s="22"/>
      <c r="AK743" s="22"/>
      <c r="AL743" s="22"/>
      <c r="AM743" s="23"/>
      <c r="AN743" s="72"/>
      <c r="AO743" s="72"/>
      <c r="AP743" s="72"/>
      <c r="AQ743" s="72"/>
      <c r="AR743" s="72"/>
      <c r="AS743" s="72"/>
      <c r="AT743" s="72"/>
      <c r="AU743" s="72"/>
      <c r="AV743" s="72"/>
      <c r="AW743" s="72"/>
      <c r="AX743" s="72"/>
      <c r="AY743" s="116"/>
      <c r="AZ743" s="39"/>
      <c r="BA743" s="8"/>
      <c r="BB743" s="9"/>
      <c r="BC743" s="9"/>
      <c r="BD743" s="9"/>
      <c r="BE743" s="9"/>
      <c r="BF743" s="9"/>
      <c r="BG743" s="9"/>
      <c r="BH743" s="9"/>
      <c r="BI743" s="9"/>
      <c r="BJ743" s="9"/>
      <c r="BK743" s="2"/>
      <c r="BL743" s="48"/>
      <c r="BM743" s="8"/>
      <c r="BN743" s="8"/>
      <c r="BO743" s="8"/>
      <c r="BP743" s="60"/>
      <c r="BQ743" s="61"/>
      <c r="BR743" s="61"/>
    </row>
    <row r="744" spans="1:70" s="25" customFormat="1">
      <c r="A744" s="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56"/>
      <c r="X744" s="9"/>
      <c r="Y744" s="9"/>
      <c r="Z744" s="9"/>
      <c r="AA744" s="8"/>
      <c r="AB744" s="9"/>
      <c r="AC744" s="9"/>
      <c r="AD744" s="3"/>
      <c r="AE744" s="9"/>
      <c r="AF744" s="9"/>
      <c r="AG744" s="9"/>
      <c r="AH744" s="8"/>
      <c r="AI744" s="22"/>
      <c r="AJ744" s="22"/>
      <c r="AK744" s="22"/>
      <c r="AL744" s="22"/>
      <c r="AM744" s="23"/>
      <c r="AN744" s="72"/>
      <c r="AO744" s="72"/>
      <c r="AP744" s="72"/>
      <c r="AQ744" s="72"/>
      <c r="AR744" s="72"/>
      <c r="AS744" s="72"/>
      <c r="AT744" s="72"/>
      <c r="AU744" s="72"/>
      <c r="AV744" s="72"/>
      <c r="AW744" s="72"/>
      <c r="AX744" s="72"/>
      <c r="AY744" s="116"/>
      <c r="AZ744" s="39"/>
      <c r="BA744" s="8"/>
      <c r="BB744" s="9"/>
      <c r="BC744" s="9"/>
      <c r="BD744" s="9"/>
      <c r="BE744" s="9"/>
      <c r="BF744" s="9"/>
      <c r="BG744" s="9"/>
      <c r="BH744" s="9"/>
      <c r="BI744" s="9"/>
      <c r="BJ744" s="9"/>
      <c r="BK744" s="2"/>
      <c r="BL744" s="48"/>
      <c r="BM744" s="8"/>
      <c r="BN744" s="8"/>
      <c r="BO744" s="8"/>
      <c r="BP744" s="60"/>
      <c r="BQ744" s="61"/>
      <c r="BR744" s="61"/>
    </row>
    <row r="745" spans="1:70" s="25" customFormat="1">
      <c r="A745" s="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56"/>
      <c r="X745" s="9"/>
      <c r="Y745" s="9"/>
      <c r="Z745" s="9"/>
      <c r="AA745" s="8"/>
      <c r="AB745" s="9"/>
      <c r="AC745" s="9"/>
      <c r="AD745" s="3"/>
      <c r="AE745" s="9"/>
      <c r="AF745" s="9"/>
      <c r="AG745" s="9"/>
      <c r="AH745" s="8"/>
      <c r="AI745" s="22"/>
      <c r="AJ745" s="22"/>
      <c r="AK745" s="22"/>
      <c r="AL745" s="22"/>
      <c r="AM745" s="23"/>
      <c r="AN745" s="72"/>
      <c r="AO745" s="72"/>
      <c r="AP745" s="72"/>
      <c r="AQ745" s="72"/>
      <c r="AR745" s="72"/>
      <c r="AS745" s="72"/>
      <c r="AT745" s="72"/>
      <c r="AU745" s="72"/>
      <c r="AV745" s="72"/>
      <c r="AW745" s="72"/>
      <c r="AX745" s="72"/>
      <c r="AY745" s="116"/>
      <c r="AZ745" s="39"/>
      <c r="BA745" s="8"/>
      <c r="BB745" s="9"/>
      <c r="BC745" s="9"/>
      <c r="BD745" s="9"/>
      <c r="BE745" s="9"/>
      <c r="BF745" s="9"/>
      <c r="BG745" s="9"/>
      <c r="BH745" s="9"/>
      <c r="BI745" s="9"/>
      <c r="BJ745" s="9"/>
      <c r="BK745" s="2"/>
      <c r="BL745" s="48"/>
      <c r="BM745" s="8"/>
      <c r="BN745" s="8"/>
      <c r="BO745" s="8"/>
      <c r="BP745" s="60"/>
      <c r="BQ745" s="61"/>
      <c r="BR745" s="61"/>
    </row>
    <row r="746" spans="1:70" s="25" customFormat="1">
      <c r="A746" s="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56"/>
      <c r="X746" s="9"/>
      <c r="Y746" s="9"/>
      <c r="Z746" s="9"/>
      <c r="AA746" s="8"/>
      <c r="AB746" s="9"/>
      <c r="AC746" s="9"/>
      <c r="AD746" s="3"/>
      <c r="AE746" s="9"/>
      <c r="AF746" s="9"/>
      <c r="AG746" s="9"/>
      <c r="AH746" s="8"/>
      <c r="AI746" s="22"/>
      <c r="AJ746" s="22"/>
      <c r="AK746" s="22"/>
      <c r="AL746" s="22"/>
      <c r="AM746" s="23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116"/>
      <c r="AZ746" s="39"/>
      <c r="BA746" s="8"/>
      <c r="BB746" s="9"/>
      <c r="BC746" s="9"/>
      <c r="BD746" s="9"/>
      <c r="BE746" s="9"/>
      <c r="BF746" s="9"/>
      <c r="BG746" s="9"/>
      <c r="BH746" s="9"/>
      <c r="BI746" s="9"/>
      <c r="BJ746" s="9"/>
      <c r="BK746" s="2"/>
      <c r="BL746" s="48"/>
      <c r="BM746" s="8"/>
      <c r="BN746" s="8"/>
      <c r="BO746" s="8"/>
      <c r="BP746" s="60"/>
      <c r="BQ746" s="61"/>
      <c r="BR746" s="61"/>
    </row>
    <row r="747" spans="1:70" s="25" customFormat="1">
      <c r="A747" s="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56"/>
      <c r="X747" s="9"/>
      <c r="Y747" s="9"/>
      <c r="Z747" s="9"/>
      <c r="AA747" s="8"/>
      <c r="AB747" s="9"/>
      <c r="AC747" s="9"/>
      <c r="AD747" s="3"/>
      <c r="AE747" s="9"/>
      <c r="AF747" s="9"/>
      <c r="AG747" s="9"/>
      <c r="AH747" s="8"/>
      <c r="AI747" s="22"/>
      <c r="AJ747" s="22"/>
      <c r="AK747" s="22"/>
      <c r="AL747" s="22"/>
      <c r="AM747" s="23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116"/>
      <c r="AZ747" s="39"/>
      <c r="BA747" s="8"/>
      <c r="BB747" s="9"/>
      <c r="BC747" s="9"/>
      <c r="BD747" s="9"/>
      <c r="BE747" s="9"/>
      <c r="BF747" s="9"/>
      <c r="BG747" s="9"/>
      <c r="BH747" s="9"/>
      <c r="BI747" s="9"/>
      <c r="BJ747" s="9"/>
      <c r="BK747" s="2"/>
      <c r="BL747" s="48"/>
      <c r="BM747" s="8"/>
      <c r="BN747" s="8"/>
      <c r="BO747" s="8"/>
      <c r="BP747" s="60"/>
      <c r="BQ747" s="61"/>
      <c r="BR747" s="61"/>
    </row>
    <row r="748" spans="1:70" s="25" customFormat="1">
      <c r="A748" s="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56"/>
      <c r="X748" s="9"/>
      <c r="Y748" s="9"/>
      <c r="Z748" s="9"/>
      <c r="AA748" s="8"/>
      <c r="AB748" s="9"/>
      <c r="AC748" s="9"/>
      <c r="AD748" s="3"/>
      <c r="AE748" s="9"/>
      <c r="AF748" s="9"/>
      <c r="AG748" s="9"/>
      <c r="AH748" s="8"/>
      <c r="AI748" s="22"/>
      <c r="AJ748" s="22"/>
      <c r="AK748" s="22"/>
      <c r="AL748" s="22"/>
      <c r="AM748" s="23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116"/>
      <c r="AZ748" s="39"/>
      <c r="BA748" s="8"/>
      <c r="BB748" s="9"/>
      <c r="BC748" s="9"/>
      <c r="BD748" s="9"/>
      <c r="BE748" s="9"/>
      <c r="BF748" s="9"/>
      <c r="BG748" s="9"/>
      <c r="BH748" s="9"/>
      <c r="BI748" s="9"/>
      <c r="BJ748" s="9"/>
      <c r="BK748" s="2"/>
      <c r="BL748" s="48"/>
      <c r="BM748" s="8"/>
      <c r="BN748" s="8"/>
      <c r="BO748" s="8"/>
      <c r="BP748" s="60"/>
      <c r="BQ748" s="61"/>
      <c r="BR748" s="61"/>
    </row>
    <row r="749" spans="1:70" s="25" customFormat="1">
      <c r="A749" s="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56"/>
      <c r="X749" s="9"/>
      <c r="Y749" s="9"/>
      <c r="Z749" s="9"/>
      <c r="AA749" s="8"/>
      <c r="AB749" s="9"/>
      <c r="AC749" s="9"/>
      <c r="AD749" s="3"/>
      <c r="AE749" s="9"/>
      <c r="AF749" s="9"/>
      <c r="AG749" s="9"/>
      <c r="AH749" s="8"/>
      <c r="AI749" s="22"/>
      <c r="AJ749" s="22"/>
      <c r="AK749" s="22"/>
      <c r="AL749" s="22"/>
      <c r="AM749" s="23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116"/>
      <c r="AZ749" s="39"/>
      <c r="BA749" s="8"/>
      <c r="BB749" s="9"/>
      <c r="BC749" s="9"/>
      <c r="BD749" s="9"/>
      <c r="BE749" s="9"/>
      <c r="BF749" s="9"/>
      <c r="BG749" s="9"/>
      <c r="BH749" s="9"/>
      <c r="BI749" s="9"/>
      <c r="BJ749" s="9"/>
      <c r="BK749" s="2"/>
      <c r="BL749" s="48"/>
      <c r="BM749" s="8"/>
      <c r="BN749" s="8"/>
      <c r="BO749" s="8"/>
      <c r="BP749" s="60"/>
      <c r="BQ749" s="61"/>
      <c r="BR749" s="61"/>
    </row>
    <row r="750" spans="1:70" s="25" customFormat="1">
      <c r="A750" s="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56"/>
      <c r="X750" s="9"/>
      <c r="Y750" s="9"/>
      <c r="Z750" s="9"/>
      <c r="AA750" s="8"/>
      <c r="AB750" s="9"/>
      <c r="AC750" s="9"/>
      <c r="AD750" s="3"/>
      <c r="AE750" s="9"/>
      <c r="AF750" s="9"/>
      <c r="AG750" s="9"/>
      <c r="AH750" s="8"/>
      <c r="AI750" s="22"/>
      <c r="AJ750" s="22"/>
      <c r="AK750" s="22"/>
      <c r="AL750" s="22"/>
      <c r="AM750" s="23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116"/>
      <c r="AZ750" s="39"/>
      <c r="BA750" s="8"/>
      <c r="BB750" s="9"/>
      <c r="BC750" s="9"/>
      <c r="BD750" s="9"/>
      <c r="BE750" s="9"/>
      <c r="BF750" s="9"/>
      <c r="BG750" s="9"/>
      <c r="BH750" s="9"/>
      <c r="BI750" s="9"/>
      <c r="BJ750" s="9"/>
      <c r="BK750" s="2"/>
      <c r="BL750" s="48"/>
      <c r="BM750" s="8"/>
      <c r="BN750" s="8"/>
      <c r="BO750" s="8"/>
      <c r="BP750" s="60"/>
      <c r="BQ750" s="61"/>
      <c r="BR750" s="61"/>
    </row>
    <row r="751" spans="1:70" s="25" customFormat="1">
      <c r="A751" s="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56"/>
      <c r="X751" s="9"/>
      <c r="Y751" s="9"/>
      <c r="Z751" s="9"/>
      <c r="AA751" s="8"/>
      <c r="AB751" s="9"/>
      <c r="AC751" s="9"/>
      <c r="AD751" s="3"/>
      <c r="AE751" s="9"/>
      <c r="AF751" s="9"/>
      <c r="AG751" s="9"/>
      <c r="AH751" s="8"/>
      <c r="AI751" s="22"/>
      <c r="AJ751" s="22"/>
      <c r="AK751" s="22"/>
      <c r="AL751" s="22"/>
      <c r="AM751" s="23"/>
      <c r="AN751" s="72"/>
      <c r="AO751" s="72"/>
      <c r="AP751" s="72"/>
      <c r="AQ751" s="72"/>
      <c r="AR751" s="72"/>
      <c r="AS751" s="72"/>
      <c r="AT751" s="72"/>
      <c r="AU751" s="72"/>
      <c r="AV751" s="72"/>
      <c r="AW751" s="72"/>
      <c r="AX751" s="72"/>
      <c r="AY751" s="116"/>
      <c r="AZ751" s="39"/>
      <c r="BA751" s="8"/>
      <c r="BB751" s="9"/>
      <c r="BC751" s="9"/>
      <c r="BD751" s="9"/>
      <c r="BE751" s="9"/>
      <c r="BF751" s="9"/>
      <c r="BG751" s="9"/>
      <c r="BH751" s="9"/>
      <c r="BI751" s="9"/>
      <c r="BJ751" s="9"/>
      <c r="BK751" s="2"/>
      <c r="BL751" s="48"/>
      <c r="BM751" s="8"/>
      <c r="BN751" s="8"/>
      <c r="BO751" s="8"/>
      <c r="BP751" s="60"/>
      <c r="BQ751" s="61"/>
      <c r="BR751" s="61"/>
    </row>
    <row r="752" spans="1:70" s="25" customFormat="1">
      <c r="A752" s="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56"/>
      <c r="X752" s="9"/>
      <c r="Y752" s="9"/>
      <c r="Z752" s="9"/>
      <c r="AA752" s="8"/>
      <c r="AB752" s="9"/>
      <c r="AC752" s="9"/>
      <c r="AD752" s="3"/>
      <c r="AE752" s="9"/>
      <c r="AF752" s="9"/>
      <c r="AG752" s="9"/>
      <c r="AH752" s="8"/>
      <c r="AI752" s="22"/>
      <c r="AJ752" s="22"/>
      <c r="AK752" s="22"/>
      <c r="AL752" s="22"/>
      <c r="AM752" s="23"/>
      <c r="AN752" s="72"/>
      <c r="AO752" s="72"/>
      <c r="AP752" s="72"/>
      <c r="AQ752" s="72"/>
      <c r="AR752" s="72"/>
      <c r="AS752" s="72"/>
      <c r="AT752" s="72"/>
      <c r="AU752" s="72"/>
      <c r="AV752" s="72"/>
      <c r="AW752" s="72"/>
      <c r="AX752" s="72"/>
      <c r="AY752" s="116"/>
      <c r="AZ752" s="39"/>
      <c r="BA752" s="8"/>
      <c r="BB752" s="9"/>
      <c r="BC752" s="9"/>
      <c r="BD752" s="9"/>
      <c r="BE752" s="9"/>
      <c r="BF752" s="9"/>
      <c r="BG752" s="9"/>
      <c r="BH752" s="9"/>
      <c r="BI752" s="9"/>
      <c r="BJ752" s="9"/>
      <c r="BK752" s="2"/>
      <c r="BL752" s="48"/>
      <c r="BM752" s="8"/>
      <c r="BN752" s="8"/>
      <c r="BO752" s="8"/>
      <c r="BP752" s="60"/>
      <c r="BQ752" s="61"/>
      <c r="BR752" s="61"/>
    </row>
    <row r="753" spans="1:70" s="25" customFormat="1">
      <c r="A753" s="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56"/>
      <c r="X753" s="9"/>
      <c r="Y753" s="9"/>
      <c r="Z753" s="9"/>
      <c r="AA753" s="8"/>
      <c r="AB753" s="9"/>
      <c r="AC753" s="9"/>
      <c r="AD753" s="3"/>
      <c r="AE753" s="9"/>
      <c r="AF753" s="9"/>
      <c r="AG753" s="9"/>
      <c r="AH753" s="8"/>
      <c r="AI753" s="22"/>
      <c r="AJ753" s="22"/>
      <c r="AK753" s="22"/>
      <c r="AL753" s="22"/>
      <c r="AM753" s="23"/>
      <c r="AN753" s="72"/>
      <c r="AO753" s="72"/>
      <c r="AP753" s="72"/>
      <c r="AQ753" s="72"/>
      <c r="AR753" s="72"/>
      <c r="AS753" s="72"/>
      <c r="AT753" s="72"/>
      <c r="AU753" s="72"/>
      <c r="AV753" s="72"/>
      <c r="AW753" s="72"/>
      <c r="AX753" s="72"/>
      <c r="AY753" s="116"/>
      <c r="AZ753" s="39"/>
      <c r="BA753" s="8"/>
      <c r="BB753" s="9"/>
      <c r="BC753" s="9"/>
      <c r="BD753" s="9"/>
      <c r="BE753" s="9"/>
      <c r="BF753" s="9"/>
      <c r="BG753" s="9"/>
      <c r="BH753" s="9"/>
      <c r="BI753" s="9"/>
      <c r="BJ753" s="9"/>
      <c r="BK753" s="2"/>
      <c r="BL753" s="48"/>
      <c r="BM753" s="8"/>
      <c r="BN753" s="8"/>
      <c r="BO753" s="8"/>
      <c r="BP753" s="60"/>
      <c r="BQ753" s="61"/>
      <c r="BR753" s="61"/>
    </row>
    <row r="754" spans="1:70" s="25" customFormat="1">
      <c r="A754" s="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56"/>
      <c r="X754" s="9"/>
      <c r="Y754" s="9"/>
      <c r="Z754" s="9"/>
      <c r="AA754" s="8"/>
      <c r="AB754" s="9"/>
      <c r="AC754" s="9"/>
      <c r="AD754" s="3"/>
      <c r="AE754" s="9"/>
      <c r="AF754" s="9"/>
      <c r="AG754" s="9"/>
      <c r="AH754" s="8"/>
      <c r="AI754" s="22"/>
      <c r="AJ754" s="22"/>
      <c r="AK754" s="22"/>
      <c r="AL754" s="22"/>
      <c r="AM754" s="23"/>
      <c r="AN754" s="72"/>
      <c r="AO754" s="72"/>
      <c r="AP754" s="72"/>
      <c r="AQ754" s="72"/>
      <c r="AR754" s="72"/>
      <c r="AS754" s="72"/>
      <c r="AT754" s="72"/>
      <c r="AU754" s="72"/>
      <c r="AV754" s="72"/>
      <c r="AW754" s="72"/>
      <c r="AX754" s="72"/>
      <c r="AY754" s="116"/>
      <c r="AZ754" s="39"/>
      <c r="BA754" s="8"/>
      <c r="BB754" s="9"/>
      <c r="BC754" s="9"/>
      <c r="BD754" s="9"/>
      <c r="BE754" s="9"/>
      <c r="BF754" s="9"/>
      <c r="BG754" s="9"/>
      <c r="BH754" s="9"/>
      <c r="BI754" s="9"/>
      <c r="BJ754" s="9"/>
      <c r="BK754" s="2"/>
      <c r="BL754" s="48"/>
      <c r="BM754" s="8"/>
      <c r="BN754" s="8"/>
      <c r="BO754" s="8"/>
      <c r="BP754" s="60"/>
      <c r="BQ754" s="61"/>
      <c r="BR754" s="61"/>
    </row>
    <row r="755" spans="1:70" s="25" customFormat="1">
      <c r="A755" s="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56"/>
      <c r="X755" s="9"/>
      <c r="Y755" s="9"/>
      <c r="Z755" s="9"/>
      <c r="AA755" s="8"/>
      <c r="AB755" s="9"/>
      <c r="AC755" s="9"/>
      <c r="AD755" s="3"/>
      <c r="AE755" s="9"/>
      <c r="AF755" s="9"/>
      <c r="AG755" s="9"/>
      <c r="AH755" s="8"/>
      <c r="AI755" s="22"/>
      <c r="AJ755" s="22"/>
      <c r="AK755" s="22"/>
      <c r="AL755" s="22"/>
      <c r="AM755" s="23"/>
      <c r="AN755" s="72"/>
      <c r="AO755" s="72"/>
      <c r="AP755" s="72"/>
      <c r="AQ755" s="72"/>
      <c r="AR755" s="72"/>
      <c r="AS755" s="72"/>
      <c r="AT755" s="72"/>
      <c r="AU755" s="72"/>
      <c r="AV755" s="72"/>
      <c r="AW755" s="72"/>
      <c r="AX755" s="72"/>
      <c r="AY755" s="116"/>
      <c r="AZ755" s="39"/>
      <c r="BA755" s="8"/>
      <c r="BB755" s="9"/>
      <c r="BC755" s="9"/>
      <c r="BD755" s="9"/>
      <c r="BE755" s="9"/>
      <c r="BF755" s="9"/>
      <c r="BG755" s="9"/>
      <c r="BH755" s="9"/>
      <c r="BI755" s="9"/>
      <c r="BJ755" s="9"/>
      <c r="BK755" s="2"/>
      <c r="BL755" s="48"/>
      <c r="BM755" s="8"/>
      <c r="BN755" s="8"/>
      <c r="BO755" s="8"/>
      <c r="BP755" s="60"/>
      <c r="BQ755" s="61"/>
      <c r="BR755" s="61"/>
    </row>
    <row r="756" spans="1:70" s="25" customFormat="1">
      <c r="A756" s="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56"/>
      <c r="X756" s="9"/>
      <c r="Y756" s="9"/>
      <c r="Z756" s="9"/>
      <c r="AA756" s="8"/>
      <c r="AB756" s="9"/>
      <c r="AC756" s="9"/>
      <c r="AD756" s="3"/>
      <c r="AE756" s="9"/>
      <c r="AF756" s="9"/>
      <c r="AG756" s="9"/>
      <c r="AH756" s="8"/>
      <c r="AI756" s="22"/>
      <c r="AJ756" s="22"/>
      <c r="AK756" s="22"/>
      <c r="AL756" s="22"/>
      <c r="AM756" s="23"/>
      <c r="AN756" s="72"/>
      <c r="AO756" s="72"/>
      <c r="AP756" s="72"/>
      <c r="AQ756" s="72"/>
      <c r="AR756" s="72"/>
      <c r="AS756" s="72"/>
      <c r="AT756" s="72"/>
      <c r="AU756" s="72"/>
      <c r="AV756" s="72"/>
      <c r="AW756" s="72"/>
      <c r="AX756" s="72"/>
      <c r="AY756" s="116"/>
      <c r="AZ756" s="39"/>
      <c r="BA756" s="8"/>
      <c r="BB756" s="9"/>
      <c r="BC756" s="9"/>
      <c r="BD756" s="9"/>
      <c r="BE756" s="9"/>
      <c r="BF756" s="9"/>
      <c r="BG756" s="9"/>
      <c r="BH756" s="9"/>
      <c r="BI756" s="9"/>
      <c r="BJ756" s="9"/>
      <c r="BK756" s="2"/>
      <c r="BL756" s="48"/>
      <c r="BM756" s="8"/>
      <c r="BN756" s="8"/>
      <c r="BO756" s="8"/>
      <c r="BP756" s="60"/>
      <c r="BQ756" s="61"/>
      <c r="BR756" s="61"/>
    </row>
    <row r="757" spans="1:70" s="25" customFormat="1">
      <c r="A757" s="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56"/>
      <c r="X757" s="9"/>
      <c r="Y757" s="9"/>
      <c r="Z757" s="9"/>
      <c r="AA757" s="8"/>
      <c r="AB757" s="9"/>
      <c r="AC757" s="9"/>
      <c r="AD757" s="3"/>
      <c r="AE757" s="9"/>
      <c r="AF757" s="9"/>
      <c r="AG757" s="9"/>
      <c r="AH757" s="8"/>
      <c r="AI757" s="22"/>
      <c r="AJ757" s="22"/>
      <c r="AK757" s="22"/>
      <c r="AL757" s="22"/>
      <c r="AM757" s="23"/>
      <c r="AN757" s="72"/>
      <c r="AO757" s="72"/>
      <c r="AP757" s="72"/>
      <c r="AQ757" s="72"/>
      <c r="AR757" s="72"/>
      <c r="AS757" s="72"/>
      <c r="AT757" s="72"/>
      <c r="AU757" s="72"/>
      <c r="AV757" s="72"/>
      <c r="AW757" s="72"/>
      <c r="AX757" s="72"/>
      <c r="AY757" s="116"/>
      <c r="AZ757" s="39"/>
      <c r="BA757" s="8"/>
      <c r="BB757" s="9"/>
      <c r="BC757" s="9"/>
      <c r="BD757" s="9"/>
      <c r="BE757" s="9"/>
      <c r="BF757" s="9"/>
      <c r="BG757" s="9"/>
      <c r="BH757" s="9"/>
      <c r="BI757" s="9"/>
      <c r="BJ757" s="9"/>
      <c r="BK757" s="2"/>
      <c r="BL757" s="48"/>
      <c r="BM757" s="8"/>
      <c r="BN757" s="8"/>
      <c r="BO757" s="8"/>
      <c r="BP757" s="60"/>
      <c r="BQ757" s="61"/>
      <c r="BR757" s="61"/>
    </row>
    <row r="758" spans="1:70" s="25" customFormat="1">
      <c r="A758" s="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56"/>
      <c r="X758" s="9"/>
      <c r="Y758" s="9"/>
      <c r="Z758" s="9"/>
      <c r="AA758" s="8"/>
      <c r="AB758" s="9"/>
      <c r="AC758" s="9"/>
      <c r="AD758" s="3"/>
      <c r="AE758" s="9"/>
      <c r="AF758" s="9"/>
      <c r="AG758" s="9"/>
      <c r="AH758" s="8"/>
      <c r="AI758" s="22"/>
      <c r="AJ758" s="22"/>
      <c r="AK758" s="22"/>
      <c r="AL758" s="22"/>
      <c r="AM758" s="23"/>
      <c r="AN758" s="72"/>
      <c r="AO758" s="72"/>
      <c r="AP758" s="72"/>
      <c r="AQ758" s="72"/>
      <c r="AR758" s="72"/>
      <c r="AS758" s="72"/>
      <c r="AT758" s="72"/>
      <c r="AU758" s="72"/>
      <c r="AV758" s="72"/>
      <c r="AW758" s="72"/>
      <c r="AX758" s="72"/>
      <c r="AY758" s="116"/>
      <c r="AZ758" s="39"/>
      <c r="BA758" s="8"/>
      <c r="BB758" s="9"/>
      <c r="BC758" s="9"/>
      <c r="BD758" s="9"/>
      <c r="BE758" s="9"/>
      <c r="BF758" s="9"/>
      <c r="BG758" s="9"/>
      <c r="BH758" s="9"/>
      <c r="BI758" s="9"/>
      <c r="BJ758" s="9"/>
      <c r="BK758" s="2"/>
      <c r="BL758" s="48"/>
      <c r="BM758" s="8"/>
      <c r="BN758" s="8"/>
      <c r="BO758" s="8"/>
      <c r="BP758" s="60"/>
      <c r="BQ758" s="61"/>
      <c r="BR758" s="61"/>
    </row>
    <row r="759" spans="1:70" s="25" customFormat="1">
      <c r="A759" s="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56"/>
      <c r="X759" s="9"/>
      <c r="Y759" s="9"/>
      <c r="Z759" s="9"/>
      <c r="AA759" s="8"/>
      <c r="AB759" s="9"/>
      <c r="AC759" s="9"/>
      <c r="AD759" s="3"/>
      <c r="AE759" s="9"/>
      <c r="AF759" s="9"/>
      <c r="AG759" s="9"/>
      <c r="AH759" s="8"/>
      <c r="AI759" s="22"/>
      <c r="AJ759" s="22"/>
      <c r="AK759" s="22"/>
      <c r="AL759" s="22"/>
      <c r="AM759" s="23"/>
      <c r="AN759" s="72"/>
      <c r="AO759" s="72"/>
      <c r="AP759" s="72"/>
      <c r="AQ759" s="72"/>
      <c r="AR759" s="72"/>
      <c r="AS759" s="72"/>
      <c r="AT759" s="72"/>
      <c r="AU759" s="72"/>
      <c r="AV759" s="72"/>
      <c r="AW759" s="72"/>
      <c r="AX759" s="72"/>
      <c r="AY759" s="116"/>
      <c r="AZ759" s="39"/>
      <c r="BA759" s="8"/>
      <c r="BB759" s="9"/>
      <c r="BC759" s="9"/>
      <c r="BD759" s="9"/>
      <c r="BE759" s="9"/>
      <c r="BF759" s="9"/>
      <c r="BG759" s="9"/>
      <c r="BH759" s="9"/>
      <c r="BI759" s="9"/>
      <c r="BJ759" s="9"/>
      <c r="BK759" s="2"/>
      <c r="BL759" s="48"/>
      <c r="BM759" s="8"/>
      <c r="BN759" s="8"/>
      <c r="BO759" s="8"/>
      <c r="BP759" s="60"/>
      <c r="BQ759" s="61"/>
      <c r="BR759" s="61"/>
    </row>
    <row r="760" spans="1:70" s="25" customFormat="1">
      <c r="A760" s="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56"/>
      <c r="X760" s="9"/>
      <c r="Y760" s="9"/>
      <c r="Z760" s="9"/>
      <c r="AA760" s="8"/>
      <c r="AB760" s="9"/>
      <c r="AC760" s="9"/>
      <c r="AD760" s="3"/>
      <c r="AE760" s="9"/>
      <c r="AF760" s="9"/>
      <c r="AG760" s="9"/>
      <c r="AH760" s="8"/>
      <c r="AI760" s="22"/>
      <c r="AJ760" s="22"/>
      <c r="AK760" s="22"/>
      <c r="AL760" s="22"/>
      <c r="AM760" s="23"/>
      <c r="AN760" s="72"/>
      <c r="AO760" s="72"/>
      <c r="AP760" s="72"/>
      <c r="AQ760" s="72"/>
      <c r="AR760" s="72"/>
      <c r="AS760" s="72"/>
      <c r="AT760" s="72"/>
      <c r="AU760" s="72"/>
      <c r="AV760" s="72"/>
      <c r="AW760" s="72"/>
      <c r="AX760" s="72"/>
      <c r="AY760" s="116"/>
      <c r="AZ760" s="39"/>
      <c r="BA760" s="8"/>
      <c r="BB760" s="9"/>
      <c r="BC760" s="9"/>
      <c r="BD760" s="9"/>
      <c r="BE760" s="9"/>
      <c r="BF760" s="9"/>
      <c r="BG760" s="9"/>
      <c r="BH760" s="9"/>
      <c r="BI760" s="9"/>
      <c r="BJ760" s="9"/>
      <c r="BK760" s="2"/>
      <c r="BL760" s="48"/>
      <c r="BM760" s="8"/>
      <c r="BN760" s="8"/>
      <c r="BO760" s="8"/>
      <c r="BP760" s="60"/>
      <c r="BQ760" s="61"/>
      <c r="BR760" s="61"/>
    </row>
    <row r="761" spans="1:70" s="25" customFormat="1">
      <c r="A761" s="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56"/>
      <c r="X761" s="9"/>
      <c r="Y761" s="9"/>
      <c r="Z761" s="9"/>
      <c r="AA761" s="8"/>
      <c r="AB761" s="9"/>
      <c r="AC761" s="9"/>
      <c r="AD761" s="3"/>
      <c r="AE761" s="9"/>
      <c r="AF761" s="9"/>
      <c r="AG761" s="9"/>
      <c r="AH761" s="8"/>
      <c r="AI761" s="22"/>
      <c r="AJ761" s="22"/>
      <c r="AK761" s="22"/>
      <c r="AL761" s="22"/>
      <c r="AM761" s="23"/>
      <c r="AN761" s="72"/>
      <c r="AO761" s="72"/>
      <c r="AP761" s="72"/>
      <c r="AQ761" s="72"/>
      <c r="AR761" s="72"/>
      <c r="AS761" s="72"/>
      <c r="AT761" s="72"/>
      <c r="AU761" s="72"/>
      <c r="AV761" s="72"/>
      <c r="AW761" s="72"/>
      <c r="AX761" s="72"/>
      <c r="AY761" s="116"/>
      <c r="AZ761" s="39"/>
      <c r="BA761" s="8"/>
      <c r="BB761" s="9"/>
      <c r="BC761" s="9"/>
      <c r="BD761" s="9"/>
      <c r="BE761" s="9"/>
      <c r="BF761" s="9"/>
      <c r="BG761" s="9"/>
      <c r="BH761" s="9"/>
      <c r="BI761" s="9"/>
      <c r="BJ761" s="9"/>
      <c r="BK761" s="2"/>
      <c r="BL761" s="52"/>
      <c r="BM761" s="8"/>
      <c r="BN761" s="8"/>
      <c r="BO761" s="8"/>
      <c r="BP761" s="60"/>
      <c r="BQ761" s="61"/>
      <c r="BR761" s="61"/>
    </row>
    <row r="762" spans="1:70" s="25" customFormat="1">
      <c r="A762" s="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56"/>
      <c r="X762" s="9"/>
      <c r="Y762" s="9"/>
      <c r="Z762" s="9"/>
      <c r="AA762" s="8"/>
      <c r="AB762" s="9"/>
      <c r="AC762" s="9"/>
      <c r="AD762" s="3"/>
      <c r="AE762" s="9"/>
      <c r="AF762" s="9"/>
      <c r="AG762" s="9"/>
      <c r="AH762" s="8"/>
      <c r="AI762" s="22"/>
      <c r="AJ762" s="22"/>
      <c r="AK762" s="22"/>
      <c r="AL762" s="22"/>
      <c r="AM762" s="23"/>
      <c r="AN762" s="72"/>
      <c r="AO762" s="72"/>
      <c r="AP762" s="72"/>
      <c r="AQ762" s="72"/>
      <c r="AR762" s="72"/>
      <c r="AS762" s="72"/>
      <c r="AT762" s="72"/>
      <c r="AU762" s="72"/>
      <c r="AV762" s="72"/>
      <c r="AW762" s="72"/>
      <c r="AX762" s="72"/>
      <c r="AY762" s="116"/>
      <c r="AZ762" s="39"/>
      <c r="BA762" s="8"/>
      <c r="BB762" s="9"/>
      <c r="BC762" s="9"/>
      <c r="BD762" s="9"/>
      <c r="BE762" s="9"/>
      <c r="BF762" s="9"/>
      <c r="BG762" s="9"/>
      <c r="BH762" s="9"/>
      <c r="BI762" s="9"/>
      <c r="BJ762" s="9"/>
      <c r="BK762" s="2"/>
      <c r="BL762" s="52"/>
      <c r="BM762" s="8"/>
      <c r="BN762" s="8"/>
      <c r="BO762" s="8"/>
      <c r="BP762" s="60"/>
      <c r="BQ762" s="61"/>
      <c r="BR762" s="61"/>
    </row>
    <row r="763" spans="1:70" s="25" customFormat="1">
      <c r="A763" s="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56"/>
      <c r="X763" s="9"/>
      <c r="Y763" s="9"/>
      <c r="Z763" s="9"/>
      <c r="AA763" s="8"/>
      <c r="AB763" s="9"/>
      <c r="AC763" s="9"/>
      <c r="AD763" s="3"/>
      <c r="AE763" s="9"/>
      <c r="AF763" s="9"/>
      <c r="AG763" s="9"/>
      <c r="AH763" s="8"/>
      <c r="AI763" s="22"/>
      <c r="AJ763" s="22"/>
      <c r="AK763" s="22"/>
      <c r="AL763" s="22"/>
      <c r="AM763" s="23"/>
      <c r="AN763" s="72"/>
      <c r="AO763" s="72"/>
      <c r="AP763" s="72"/>
      <c r="AQ763" s="72"/>
      <c r="AR763" s="72"/>
      <c r="AS763" s="72"/>
      <c r="AT763" s="72"/>
      <c r="AU763" s="72"/>
      <c r="AV763" s="72"/>
      <c r="AW763" s="72"/>
      <c r="AX763" s="72"/>
      <c r="AY763" s="116"/>
      <c r="AZ763" s="39"/>
      <c r="BA763" s="8"/>
      <c r="BB763" s="9"/>
      <c r="BC763" s="9"/>
      <c r="BD763" s="9"/>
      <c r="BE763" s="9"/>
      <c r="BF763" s="9"/>
      <c r="BG763" s="9"/>
      <c r="BH763" s="9"/>
      <c r="BI763" s="9"/>
      <c r="BJ763" s="9"/>
      <c r="BK763" s="2"/>
      <c r="BL763" s="52"/>
      <c r="BM763" s="8"/>
      <c r="BN763" s="8"/>
      <c r="BO763" s="8"/>
      <c r="BP763" s="60"/>
      <c r="BQ763" s="61"/>
      <c r="BR763" s="61"/>
    </row>
    <row r="764" spans="1:70" s="25" customFormat="1">
      <c r="A764" s="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56"/>
      <c r="X764" s="9"/>
      <c r="Y764" s="9"/>
      <c r="Z764" s="9"/>
      <c r="AA764" s="8"/>
      <c r="AB764" s="9"/>
      <c r="AC764" s="9"/>
      <c r="AD764" s="3"/>
      <c r="AE764" s="9"/>
      <c r="AF764" s="9"/>
      <c r="AG764" s="9"/>
      <c r="AH764" s="8"/>
      <c r="AI764" s="22"/>
      <c r="AJ764" s="22"/>
      <c r="AK764" s="22"/>
      <c r="AL764" s="22"/>
      <c r="AM764" s="23"/>
      <c r="AN764" s="72"/>
      <c r="AO764" s="72"/>
      <c r="AP764" s="72"/>
      <c r="AQ764" s="72"/>
      <c r="AR764" s="72"/>
      <c r="AS764" s="72"/>
      <c r="AT764" s="72"/>
      <c r="AU764" s="72"/>
      <c r="AV764" s="72"/>
      <c r="AW764" s="72"/>
      <c r="AX764" s="72"/>
      <c r="AY764" s="116"/>
      <c r="AZ764" s="39"/>
      <c r="BA764" s="8"/>
      <c r="BB764" s="9"/>
      <c r="BC764" s="9"/>
      <c r="BD764" s="9"/>
      <c r="BE764" s="9"/>
      <c r="BF764" s="9"/>
      <c r="BG764" s="9"/>
      <c r="BH764" s="9"/>
      <c r="BI764" s="9"/>
      <c r="BJ764" s="9"/>
      <c r="BK764" s="2"/>
      <c r="BL764" s="52"/>
      <c r="BM764" s="8"/>
      <c r="BN764" s="8"/>
      <c r="BO764" s="8"/>
      <c r="BP764" s="60"/>
      <c r="BQ764" s="61"/>
      <c r="BR764" s="61"/>
    </row>
    <row r="765" spans="1:70" s="25" customFormat="1">
      <c r="A765" s="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56"/>
      <c r="X765" s="9"/>
      <c r="Y765" s="9"/>
      <c r="Z765" s="9"/>
      <c r="AA765" s="8"/>
      <c r="AB765" s="9"/>
      <c r="AC765" s="9"/>
      <c r="AD765" s="3"/>
      <c r="AE765" s="9"/>
      <c r="AF765" s="9"/>
      <c r="AG765" s="9"/>
      <c r="AH765" s="8"/>
      <c r="AI765" s="22"/>
      <c r="AJ765" s="22"/>
      <c r="AK765" s="22"/>
      <c r="AL765" s="22"/>
      <c r="AM765" s="23"/>
      <c r="AN765" s="72"/>
      <c r="AO765" s="72"/>
      <c r="AP765" s="72"/>
      <c r="AQ765" s="72"/>
      <c r="AR765" s="72"/>
      <c r="AS765" s="72"/>
      <c r="AT765" s="72"/>
      <c r="AU765" s="72"/>
      <c r="AV765" s="72"/>
      <c r="AW765" s="72"/>
      <c r="AX765" s="72"/>
      <c r="AY765" s="116"/>
      <c r="AZ765" s="39"/>
      <c r="BA765" s="8"/>
      <c r="BB765" s="9"/>
      <c r="BC765" s="9"/>
      <c r="BD765" s="9"/>
      <c r="BE765" s="9"/>
      <c r="BF765" s="9"/>
      <c r="BG765" s="9"/>
      <c r="BH765" s="9"/>
      <c r="BI765" s="9"/>
      <c r="BJ765" s="9"/>
      <c r="BK765" s="2"/>
      <c r="BL765" s="52"/>
      <c r="BM765" s="8"/>
      <c r="BN765" s="8"/>
      <c r="BO765" s="8"/>
      <c r="BP765" s="60"/>
      <c r="BQ765" s="61"/>
      <c r="BR765" s="61"/>
    </row>
    <row r="766" spans="1:70" s="25" customFormat="1">
      <c r="A766" s="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56"/>
      <c r="X766" s="9"/>
      <c r="Y766" s="9"/>
      <c r="Z766" s="9"/>
      <c r="AA766" s="8"/>
      <c r="AB766" s="9"/>
      <c r="AC766" s="9"/>
      <c r="AD766" s="3"/>
      <c r="AE766" s="9"/>
      <c r="AF766" s="9"/>
      <c r="AG766" s="9"/>
      <c r="AH766" s="8"/>
      <c r="AI766" s="22"/>
      <c r="AJ766" s="22"/>
      <c r="AK766" s="22"/>
      <c r="AL766" s="22"/>
      <c r="AM766" s="23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117"/>
      <c r="AZ766" s="39"/>
      <c r="BA766" s="8"/>
      <c r="BB766" s="9"/>
      <c r="BC766" s="9"/>
      <c r="BD766" s="9"/>
      <c r="BE766" s="9"/>
      <c r="BF766" s="9"/>
      <c r="BG766" s="9"/>
      <c r="BH766" s="9"/>
      <c r="BI766" s="9"/>
      <c r="BJ766" s="9"/>
      <c r="BK766" s="2"/>
      <c r="BL766" s="52"/>
      <c r="BM766" s="8"/>
      <c r="BN766" s="8"/>
      <c r="BO766" s="8"/>
      <c r="BP766" s="60"/>
      <c r="BQ766" s="61"/>
      <c r="BR766" s="61"/>
    </row>
    <row r="767" spans="1:70" s="25" customFormat="1">
      <c r="A767" s="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56"/>
      <c r="X767" s="9"/>
      <c r="Y767" s="9"/>
      <c r="Z767" s="9"/>
      <c r="AA767" s="8"/>
      <c r="AB767" s="9"/>
      <c r="AC767" s="9"/>
      <c r="AD767" s="3"/>
      <c r="AE767" s="9"/>
      <c r="AF767" s="9"/>
      <c r="AG767" s="9"/>
      <c r="AH767" s="8"/>
      <c r="AI767" s="22"/>
      <c r="AJ767" s="22"/>
      <c r="AK767" s="22"/>
      <c r="AL767" s="22"/>
      <c r="AM767" s="23"/>
      <c r="AN767" s="72"/>
      <c r="AO767" s="72"/>
      <c r="AP767" s="72"/>
      <c r="AQ767" s="72"/>
      <c r="AR767" s="72"/>
      <c r="AS767" s="72"/>
      <c r="AT767" s="72"/>
      <c r="AU767" s="72"/>
      <c r="AV767" s="72"/>
      <c r="AW767" s="72"/>
      <c r="AX767" s="72"/>
      <c r="AY767" s="116"/>
      <c r="AZ767" s="39"/>
      <c r="BA767" s="8"/>
      <c r="BB767" s="9"/>
      <c r="BC767" s="9"/>
      <c r="BD767" s="9"/>
      <c r="BE767" s="9"/>
      <c r="BF767" s="9"/>
      <c r="BG767" s="9"/>
      <c r="BH767" s="9"/>
      <c r="BI767" s="9"/>
      <c r="BJ767" s="9"/>
      <c r="BK767" s="2"/>
      <c r="BL767" s="52"/>
      <c r="BM767" s="8"/>
      <c r="BN767" s="8"/>
      <c r="BO767" s="8"/>
      <c r="BP767" s="60"/>
      <c r="BQ767" s="61"/>
      <c r="BR767" s="61"/>
    </row>
    <row r="768" spans="1:70" s="25" customFormat="1">
      <c r="A768" s="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56"/>
      <c r="X768" s="9"/>
      <c r="Y768" s="9"/>
      <c r="Z768" s="9"/>
      <c r="AA768" s="8"/>
      <c r="AB768" s="9"/>
      <c r="AC768" s="9"/>
      <c r="AD768" s="3"/>
      <c r="AE768" s="9"/>
      <c r="AF768" s="9"/>
      <c r="AG768" s="9"/>
      <c r="AH768" s="8"/>
      <c r="AI768" s="22"/>
      <c r="AJ768" s="22"/>
      <c r="AK768" s="22"/>
      <c r="AL768" s="22"/>
      <c r="AM768" s="23"/>
      <c r="AN768" s="72"/>
      <c r="AO768" s="72"/>
      <c r="AP768" s="72"/>
      <c r="AQ768" s="72"/>
      <c r="AR768" s="72"/>
      <c r="AS768" s="72"/>
      <c r="AT768" s="72"/>
      <c r="AU768" s="72"/>
      <c r="AV768" s="72"/>
      <c r="AW768" s="72"/>
      <c r="AX768" s="72"/>
      <c r="AY768" s="116"/>
      <c r="AZ768" s="39"/>
      <c r="BA768" s="8"/>
      <c r="BB768" s="9"/>
      <c r="BC768" s="9"/>
      <c r="BD768" s="9"/>
      <c r="BE768" s="9"/>
      <c r="BF768" s="9"/>
      <c r="BG768" s="9"/>
      <c r="BH768" s="9"/>
      <c r="BI768" s="9"/>
      <c r="BJ768" s="9"/>
      <c r="BK768" s="2"/>
      <c r="BL768" s="48"/>
      <c r="BM768" s="8"/>
      <c r="BN768" s="8"/>
      <c r="BO768" s="8"/>
      <c r="BP768" s="60"/>
      <c r="BQ768" s="61"/>
      <c r="BR768" s="61"/>
    </row>
    <row r="769" spans="1:70" s="25" customFormat="1">
      <c r="A769" s="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56"/>
      <c r="X769" s="9"/>
      <c r="Y769" s="9"/>
      <c r="Z769" s="9"/>
      <c r="AA769" s="8"/>
      <c r="AB769" s="9"/>
      <c r="AC769" s="9"/>
      <c r="AD769" s="3"/>
      <c r="AE769" s="9"/>
      <c r="AF769" s="9"/>
      <c r="AG769" s="9"/>
      <c r="AH769" s="8"/>
      <c r="AI769" s="22"/>
      <c r="AJ769" s="22"/>
      <c r="AK769" s="22"/>
      <c r="AL769" s="22"/>
      <c r="AM769" s="23"/>
      <c r="AN769" s="72"/>
      <c r="AO769" s="72"/>
      <c r="AP769" s="72"/>
      <c r="AQ769" s="72"/>
      <c r="AR769" s="72"/>
      <c r="AS769" s="72"/>
      <c r="AT769" s="72"/>
      <c r="AU769" s="72"/>
      <c r="AV769" s="72"/>
      <c r="AW769" s="72"/>
      <c r="AX769" s="72"/>
      <c r="AY769" s="116"/>
      <c r="AZ769" s="39"/>
      <c r="BA769" s="8"/>
      <c r="BB769" s="9"/>
      <c r="BC769" s="9"/>
      <c r="BD769" s="9"/>
      <c r="BE769" s="9"/>
      <c r="BF769" s="9"/>
      <c r="BG769" s="9"/>
      <c r="BH769" s="9"/>
      <c r="BI769" s="9"/>
      <c r="BJ769" s="9"/>
      <c r="BK769" s="2"/>
      <c r="BL769" s="48"/>
      <c r="BM769" s="8"/>
      <c r="BN769" s="8"/>
      <c r="BO769" s="8"/>
      <c r="BP769" s="60"/>
      <c r="BQ769" s="61"/>
      <c r="BR769" s="61"/>
    </row>
    <row r="770" spans="1:70" s="25" customFormat="1">
      <c r="A770" s="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56"/>
      <c r="X770" s="9"/>
      <c r="Y770" s="9"/>
      <c r="Z770" s="9"/>
      <c r="AA770" s="8"/>
      <c r="AB770" s="9"/>
      <c r="AC770" s="9"/>
      <c r="AD770" s="3"/>
      <c r="AE770" s="9"/>
      <c r="AF770" s="9"/>
      <c r="AG770" s="9"/>
      <c r="AH770" s="8"/>
      <c r="AI770" s="22"/>
      <c r="AJ770" s="22"/>
      <c r="AK770" s="22"/>
      <c r="AL770" s="22"/>
      <c r="AM770" s="23"/>
      <c r="AN770" s="72"/>
      <c r="AO770" s="72"/>
      <c r="AP770" s="72"/>
      <c r="AQ770" s="72"/>
      <c r="AR770" s="72"/>
      <c r="AS770" s="72"/>
      <c r="AT770" s="72"/>
      <c r="AU770" s="72"/>
      <c r="AV770" s="72"/>
      <c r="AW770" s="72"/>
      <c r="AX770" s="72"/>
      <c r="AY770" s="116"/>
      <c r="AZ770" s="39"/>
      <c r="BA770" s="8"/>
      <c r="BB770" s="9"/>
      <c r="BC770" s="9"/>
      <c r="BD770" s="9"/>
      <c r="BE770" s="9"/>
      <c r="BF770" s="9"/>
      <c r="BG770" s="9"/>
      <c r="BH770" s="9"/>
      <c r="BI770" s="9"/>
      <c r="BJ770" s="9"/>
      <c r="BK770" s="2"/>
      <c r="BL770" s="48"/>
      <c r="BM770" s="8"/>
      <c r="BN770" s="8"/>
      <c r="BO770" s="8"/>
      <c r="BP770" s="60"/>
      <c r="BQ770" s="61"/>
      <c r="BR770" s="61"/>
    </row>
    <row r="771" spans="1:70" s="25" customFormat="1">
      <c r="A771" s="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56"/>
      <c r="X771" s="9"/>
      <c r="Y771" s="9"/>
      <c r="Z771" s="9"/>
      <c r="AA771" s="8"/>
      <c r="AB771" s="9"/>
      <c r="AC771" s="9"/>
      <c r="AD771" s="3"/>
      <c r="AE771" s="9"/>
      <c r="AF771" s="9"/>
      <c r="AG771" s="9"/>
      <c r="AH771" s="8"/>
      <c r="AI771" s="22"/>
      <c r="AJ771" s="22"/>
      <c r="AK771" s="22"/>
      <c r="AL771" s="22"/>
      <c r="AM771" s="23"/>
      <c r="AN771" s="72"/>
      <c r="AO771" s="72"/>
      <c r="AP771" s="72"/>
      <c r="AQ771" s="72"/>
      <c r="AR771" s="72"/>
      <c r="AS771" s="72"/>
      <c r="AT771" s="72"/>
      <c r="AU771" s="72"/>
      <c r="AV771" s="72"/>
      <c r="AW771" s="72"/>
      <c r="AX771" s="72"/>
      <c r="AY771" s="116"/>
      <c r="AZ771" s="39"/>
      <c r="BA771" s="8"/>
      <c r="BB771" s="9"/>
      <c r="BC771" s="9"/>
      <c r="BD771" s="9"/>
      <c r="BE771" s="9"/>
      <c r="BF771" s="9"/>
      <c r="BG771" s="9"/>
      <c r="BH771" s="9"/>
      <c r="BI771" s="9"/>
      <c r="BJ771" s="9"/>
      <c r="BK771" s="2"/>
      <c r="BL771" s="48"/>
      <c r="BM771" s="8"/>
      <c r="BN771" s="8"/>
      <c r="BO771" s="8"/>
      <c r="BP771" s="60"/>
      <c r="BQ771" s="61"/>
      <c r="BR771" s="61"/>
    </row>
    <row r="772" spans="1:70" s="25" customFormat="1">
      <c r="A772" s="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56"/>
      <c r="X772" s="9"/>
      <c r="Y772" s="9"/>
      <c r="Z772" s="9"/>
      <c r="AA772" s="8"/>
      <c r="AB772" s="9"/>
      <c r="AC772" s="9"/>
      <c r="AD772" s="3"/>
      <c r="AE772" s="9"/>
      <c r="AF772" s="9"/>
      <c r="AG772" s="9"/>
      <c r="AH772" s="8"/>
      <c r="AI772" s="22"/>
      <c r="AJ772" s="22"/>
      <c r="AK772" s="22"/>
      <c r="AL772" s="22"/>
      <c r="AM772" s="23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116"/>
      <c r="AZ772" s="39"/>
      <c r="BA772" s="8"/>
      <c r="BB772" s="9"/>
      <c r="BC772" s="9"/>
      <c r="BD772" s="9"/>
      <c r="BE772" s="9"/>
      <c r="BF772" s="9"/>
      <c r="BG772" s="9"/>
      <c r="BH772" s="9"/>
      <c r="BI772" s="9"/>
      <c r="BJ772" s="9"/>
      <c r="BK772" s="2"/>
      <c r="BL772" s="48"/>
      <c r="BM772" s="8"/>
      <c r="BN772" s="8"/>
      <c r="BO772" s="8"/>
      <c r="BP772" s="60"/>
      <c r="BQ772" s="61"/>
      <c r="BR772" s="61"/>
    </row>
    <row r="773" spans="1:70" s="25" customFormat="1">
      <c r="A773" s="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56"/>
      <c r="X773" s="9"/>
      <c r="Y773" s="9"/>
      <c r="Z773" s="9"/>
      <c r="AA773" s="8"/>
      <c r="AB773" s="9"/>
      <c r="AC773" s="9"/>
      <c r="AD773" s="3"/>
      <c r="AE773" s="9"/>
      <c r="AF773" s="9"/>
      <c r="AG773" s="9"/>
      <c r="AH773" s="8"/>
      <c r="AI773" s="22"/>
      <c r="AJ773" s="22"/>
      <c r="AK773" s="22"/>
      <c r="AL773" s="22"/>
      <c r="AM773" s="23"/>
      <c r="AN773" s="72"/>
      <c r="AO773" s="72"/>
      <c r="AP773" s="72"/>
      <c r="AQ773" s="72"/>
      <c r="AR773" s="72"/>
      <c r="AS773" s="72"/>
      <c r="AT773" s="72"/>
      <c r="AU773" s="72"/>
      <c r="AV773" s="72"/>
      <c r="AW773" s="72"/>
      <c r="AX773" s="72"/>
      <c r="AY773" s="116"/>
      <c r="AZ773" s="39"/>
      <c r="BA773" s="8"/>
      <c r="BB773" s="9"/>
      <c r="BC773" s="9"/>
      <c r="BD773" s="9"/>
      <c r="BE773" s="9"/>
      <c r="BF773" s="9"/>
      <c r="BG773" s="9"/>
      <c r="BH773" s="9"/>
      <c r="BI773" s="9"/>
      <c r="BJ773" s="9"/>
      <c r="BK773" s="2"/>
      <c r="BL773" s="48"/>
      <c r="BM773" s="8"/>
      <c r="BN773" s="8"/>
      <c r="BO773" s="8"/>
      <c r="BP773" s="60"/>
      <c r="BQ773" s="61"/>
      <c r="BR773" s="61"/>
    </row>
    <row r="774" spans="1:70" s="25" customFormat="1">
      <c r="A774" s="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56"/>
      <c r="X774" s="9"/>
      <c r="Y774" s="9"/>
      <c r="Z774" s="9"/>
      <c r="AA774" s="8"/>
      <c r="AB774" s="9"/>
      <c r="AC774" s="9"/>
      <c r="AD774" s="3"/>
      <c r="AE774" s="9"/>
      <c r="AF774" s="9"/>
      <c r="AG774" s="9"/>
      <c r="AH774" s="8"/>
      <c r="AI774" s="22"/>
      <c r="AJ774" s="22"/>
      <c r="AK774" s="22"/>
      <c r="AL774" s="22"/>
      <c r="AM774" s="23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116"/>
      <c r="AZ774" s="39"/>
      <c r="BA774" s="8"/>
      <c r="BB774" s="9"/>
      <c r="BC774" s="9"/>
      <c r="BD774" s="9"/>
      <c r="BE774" s="9"/>
      <c r="BF774" s="9"/>
      <c r="BG774" s="9"/>
      <c r="BH774" s="9"/>
      <c r="BI774" s="9"/>
      <c r="BJ774" s="9"/>
      <c r="BK774" s="2"/>
      <c r="BL774" s="48"/>
      <c r="BM774" s="8"/>
      <c r="BN774" s="8"/>
      <c r="BO774" s="8"/>
      <c r="BP774" s="60"/>
      <c r="BQ774" s="61"/>
      <c r="BR774" s="61"/>
    </row>
    <row r="775" spans="1:70" s="25" customFormat="1">
      <c r="A775" s="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56"/>
      <c r="X775" s="9"/>
      <c r="Y775" s="9"/>
      <c r="Z775" s="9"/>
      <c r="AA775" s="8"/>
      <c r="AB775" s="9"/>
      <c r="AC775" s="9"/>
      <c r="AD775" s="3"/>
      <c r="AE775" s="9"/>
      <c r="AF775" s="9"/>
      <c r="AG775" s="9"/>
      <c r="AH775" s="8"/>
      <c r="AI775" s="22"/>
      <c r="AJ775" s="22"/>
      <c r="AK775" s="22"/>
      <c r="AL775" s="22"/>
      <c r="AM775" s="23"/>
      <c r="AN775" s="72"/>
      <c r="AO775" s="72"/>
      <c r="AP775" s="72"/>
      <c r="AQ775" s="72"/>
      <c r="AR775" s="72"/>
      <c r="AS775" s="72"/>
      <c r="AT775" s="72"/>
      <c r="AU775" s="72"/>
      <c r="AV775" s="72"/>
      <c r="AW775" s="72"/>
      <c r="AX775" s="72"/>
      <c r="AY775" s="116"/>
      <c r="AZ775" s="39"/>
      <c r="BA775" s="8"/>
      <c r="BB775" s="9"/>
      <c r="BC775" s="9"/>
      <c r="BD775" s="9"/>
      <c r="BE775" s="9"/>
      <c r="BF775" s="9"/>
      <c r="BG775" s="9"/>
      <c r="BH775" s="9"/>
      <c r="BI775" s="9"/>
      <c r="BJ775" s="9"/>
      <c r="BK775" s="2"/>
      <c r="BL775" s="48"/>
      <c r="BM775" s="8"/>
      <c r="BN775" s="8"/>
      <c r="BO775" s="8"/>
      <c r="BP775" s="60"/>
      <c r="BQ775" s="61"/>
      <c r="BR775" s="61"/>
    </row>
    <row r="776" spans="1:70" s="25" customFormat="1">
      <c r="A776" s="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56"/>
      <c r="X776" s="9"/>
      <c r="Y776" s="9"/>
      <c r="Z776" s="9"/>
      <c r="AA776" s="8"/>
      <c r="AB776" s="9"/>
      <c r="AC776" s="9"/>
      <c r="AD776" s="3"/>
      <c r="AE776" s="9"/>
      <c r="AF776" s="9"/>
      <c r="AG776" s="9"/>
      <c r="AH776" s="8"/>
      <c r="AI776" s="22"/>
      <c r="AJ776" s="22"/>
      <c r="AK776" s="22"/>
      <c r="AL776" s="22"/>
      <c r="AM776" s="23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116"/>
      <c r="AZ776" s="39"/>
      <c r="BA776" s="8"/>
      <c r="BB776" s="9"/>
      <c r="BC776" s="9"/>
      <c r="BD776" s="9"/>
      <c r="BE776" s="9"/>
      <c r="BF776" s="9"/>
      <c r="BG776" s="9"/>
      <c r="BH776" s="9"/>
      <c r="BI776" s="9"/>
      <c r="BJ776" s="9"/>
      <c r="BK776" s="2"/>
      <c r="BL776" s="48"/>
      <c r="BM776" s="8"/>
      <c r="BN776" s="8"/>
      <c r="BO776" s="8"/>
      <c r="BP776" s="60"/>
      <c r="BQ776" s="61"/>
      <c r="BR776" s="61"/>
    </row>
    <row r="777" spans="1:70" s="25" customFormat="1">
      <c r="A777" s="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56"/>
      <c r="X777" s="9"/>
      <c r="Y777" s="9"/>
      <c r="Z777" s="9"/>
      <c r="AA777" s="8"/>
      <c r="AB777" s="9"/>
      <c r="AC777" s="9"/>
      <c r="AD777" s="3"/>
      <c r="AE777" s="9"/>
      <c r="AF777" s="9"/>
      <c r="AG777" s="9"/>
      <c r="AH777" s="8"/>
      <c r="AI777" s="22"/>
      <c r="AJ777" s="22"/>
      <c r="AK777" s="22"/>
      <c r="AL777" s="22"/>
      <c r="AM777" s="23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116"/>
      <c r="AZ777" s="39"/>
      <c r="BA777" s="8"/>
      <c r="BB777" s="9"/>
      <c r="BC777" s="9"/>
      <c r="BD777" s="9"/>
      <c r="BE777" s="9"/>
      <c r="BF777" s="9"/>
      <c r="BG777" s="9"/>
      <c r="BH777" s="9"/>
      <c r="BI777" s="9"/>
      <c r="BJ777" s="9"/>
      <c r="BK777" s="2"/>
      <c r="BL777" s="48"/>
      <c r="BM777" s="8"/>
      <c r="BN777" s="8"/>
      <c r="BO777" s="8"/>
      <c r="BP777" s="60"/>
      <c r="BQ777" s="61"/>
      <c r="BR777" s="61"/>
    </row>
    <row r="778" spans="1:70" s="25" customFormat="1">
      <c r="A778" s="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56"/>
      <c r="X778" s="9"/>
      <c r="Y778" s="9"/>
      <c r="Z778" s="9"/>
      <c r="AA778" s="8"/>
      <c r="AB778" s="9"/>
      <c r="AC778" s="9"/>
      <c r="AD778" s="3"/>
      <c r="AE778" s="9"/>
      <c r="AF778" s="9"/>
      <c r="AG778" s="9"/>
      <c r="AH778" s="8"/>
      <c r="AI778" s="22"/>
      <c r="AJ778" s="22"/>
      <c r="AK778" s="22"/>
      <c r="AL778" s="22"/>
      <c r="AM778" s="23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116"/>
      <c r="AZ778" s="39"/>
      <c r="BA778" s="8"/>
      <c r="BB778" s="9"/>
      <c r="BC778" s="9"/>
      <c r="BD778" s="9"/>
      <c r="BE778" s="9"/>
      <c r="BF778" s="9"/>
      <c r="BG778" s="9"/>
      <c r="BH778" s="9"/>
      <c r="BI778" s="9"/>
      <c r="BJ778" s="9"/>
      <c r="BK778" s="2"/>
      <c r="BL778" s="48"/>
      <c r="BM778" s="8"/>
      <c r="BN778" s="8"/>
      <c r="BO778" s="8"/>
      <c r="BP778" s="60"/>
      <c r="BQ778" s="61"/>
      <c r="BR778" s="61"/>
    </row>
    <row r="779" spans="1:70" s="25" customFormat="1">
      <c r="A779" s="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56"/>
      <c r="X779" s="9"/>
      <c r="Y779" s="9"/>
      <c r="Z779" s="9"/>
      <c r="AA779" s="8"/>
      <c r="AB779" s="9"/>
      <c r="AC779" s="9"/>
      <c r="AD779" s="3"/>
      <c r="AE779" s="9"/>
      <c r="AF779" s="9"/>
      <c r="AG779" s="9"/>
      <c r="AH779" s="8"/>
      <c r="AI779" s="22"/>
      <c r="AJ779" s="22"/>
      <c r="AK779" s="22"/>
      <c r="AL779" s="22"/>
      <c r="AM779" s="23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116"/>
      <c r="AZ779" s="39"/>
      <c r="BA779" s="8"/>
      <c r="BB779" s="9"/>
      <c r="BC779" s="9"/>
      <c r="BD779" s="9"/>
      <c r="BE779" s="9"/>
      <c r="BF779" s="9"/>
      <c r="BG779" s="9"/>
      <c r="BH779" s="9"/>
      <c r="BI779" s="9"/>
      <c r="BJ779" s="9"/>
      <c r="BK779" s="2"/>
      <c r="BL779" s="48"/>
      <c r="BM779" s="8"/>
      <c r="BN779" s="8"/>
      <c r="BO779" s="8"/>
      <c r="BP779" s="60"/>
      <c r="BQ779" s="61"/>
      <c r="BR779" s="61"/>
    </row>
    <row r="780" spans="1:70" s="25" customFormat="1">
      <c r="A780" s="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56"/>
      <c r="X780" s="9"/>
      <c r="Y780" s="9"/>
      <c r="Z780" s="9"/>
      <c r="AA780" s="8"/>
      <c r="AB780" s="9"/>
      <c r="AC780" s="9"/>
      <c r="AD780" s="3"/>
      <c r="AE780" s="9"/>
      <c r="AF780" s="9"/>
      <c r="AG780" s="9"/>
      <c r="AH780" s="8"/>
      <c r="AI780" s="22"/>
      <c r="AJ780" s="22"/>
      <c r="AK780" s="22"/>
      <c r="AL780" s="22"/>
      <c r="AM780" s="23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116"/>
      <c r="AZ780" s="39"/>
      <c r="BA780" s="8"/>
      <c r="BB780" s="9"/>
      <c r="BC780" s="9"/>
      <c r="BD780" s="9"/>
      <c r="BE780" s="9"/>
      <c r="BF780" s="9"/>
      <c r="BG780" s="9"/>
      <c r="BH780" s="9"/>
      <c r="BI780" s="9"/>
      <c r="BJ780" s="9"/>
      <c r="BK780" s="2"/>
      <c r="BL780" s="48"/>
      <c r="BM780" s="8"/>
      <c r="BN780" s="8"/>
      <c r="BO780" s="8"/>
      <c r="BP780" s="60"/>
      <c r="BQ780" s="61"/>
      <c r="BR780" s="61"/>
    </row>
    <row r="781" spans="1:70" s="25" customFormat="1">
      <c r="A781" s="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56"/>
      <c r="X781" s="9"/>
      <c r="Y781" s="9"/>
      <c r="Z781" s="9"/>
      <c r="AA781" s="8"/>
      <c r="AB781" s="9"/>
      <c r="AC781" s="9"/>
      <c r="AD781" s="3"/>
      <c r="AE781" s="9"/>
      <c r="AF781" s="9"/>
      <c r="AG781" s="9"/>
      <c r="AH781" s="8"/>
      <c r="AI781" s="22"/>
      <c r="AJ781" s="22"/>
      <c r="AK781" s="22"/>
      <c r="AL781" s="22"/>
      <c r="AM781" s="23"/>
      <c r="AN781" s="72"/>
      <c r="AO781" s="72"/>
      <c r="AP781" s="72"/>
      <c r="AQ781" s="72"/>
      <c r="AR781" s="72"/>
      <c r="AS781" s="72"/>
      <c r="AT781" s="72"/>
      <c r="AU781" s="72"/>
      <c r="AV781" s="72"/>
      <c r="AW781" s="72"/>
      <c r="AX781" s="72"/>
      <c r="AY781" s="116"/>
      <c r="AZ781" s="39"/>
      <c r="BA781" s="8"/>
      <c r="BB781" s="9"/>
      <c r="BC781" s="9"/>
      <c r="BD781" s="9"/>
      <c r="BE781" s="9"/>
      <c r="BF781" s="9"/>
      <c r="BG781" s="9"/>
      <c r="BH781" s="9"/>
      <c r="BI781" s="9"/>
      <c r="BJ781" s="9"/>
      <c r="BK781" s="2"/>
      <c r="BL781" s="48"/>
      <c r="BM781" s="8"/>
      <c r="BN781" s="8"/>
      <c r="BO781" s="8"/>
      <c r="BP781" s="60"/>
      <c r="BQ781" s="61"/>
      <c r="BR781" s="61"/>
    </row>
    <row r="782" spans="1:70" s="25" customFormat="1">
      <c r="A782" s="8"/>
      <c r="B782" s="9"/>
      <c r="C782" s="9"/>
      <c r="D782" s="9"/>
      <c r="E782" s="9"/>
      <c r="F782" s="9"/>
      <c r="G782" s="9"/>
      <c r="H782" s="3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56"/>
      <c r="X782" s="9"/>
      <c r="Y782" s="9"/>
      <c r="Z782" s="9"/>
      <c r="AA782" s="8"/>
      <c r="AB782" s="9"/>
      <c r="AC782" s="9"/>
      <c r="AD782" s="3"/>
      <c r="AE782" s="9"/>
      <c r="AF782" s="9"/>
      <c r="AG782" s="9"/>
      <c r="AH782" s="8"/>
      <c r="AI782" s="22"/>
      <c r="AJ782" s="22"/>
      <c r="AK782" s="22"/>
      <c r="AL782" s="22"/>
      <c r="AM782" s="23"/>
      <c r="AN782" s="72"/>
      <c r="AO782" s="72"/>
      <c r="AP782" s="72"/>
      <c r="AQ782" s="72"/>
      <c r="AR782" s="72"/>
      <c r="AS782" s="72"/>
      <c r="AT782" s="72"/>
      <c r="AU782" s="72"/>
      <c r="AV782" s="72"/>
      <c r="AW782" s="72"/>
      <c r="AX782" s="72"/>
      <c r="AY782" s="116"/>
      <c r="AZ782" s="39"/>
      <c r="BA782" s="8"/>
      <c r="BB782" s="9"/>
      <c r="BC782" s="9"/>
      <c r="BD782" s="9"/>
      <c r="BE782" s="9"/>
      <c r="BF782" s="9"/>
      <c r="BG782" s="9"/>
      <c r="BH782" s="9"/>
      <c r="BI782" s="9"/>
      <c r="BJ782" s="9"/>
      <c r="BK782" s="2"/>
      <c r="BL782" s="48"/>
      <c r="BM782" s="8"/>
      <c r="BN782" s="8"/>
      <c r="BO782" s="8"/>
      <c r="BP782" s="60"/>
      <c r="BQ782" s="61"/>
      <c r="BR782" s="61"/>
    </row>
    <row r="783" spans="1:70" s="25" customFormat="1">
      <c r="A783" s="8"/>
      <c r="B783" s="9"/>
      <c r="C783" s="9"/>
      <c r="D783" s="9"/>
      <c r="E783" s="9"/>
      <c r="F783" s="9"/>
      <c r="G783" s="9"/>
      <c r="H783" s="3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56"/>
      <c r="X783" s="9"/>
      <c r="Y783" s="9"/>
      <c r="Z783" s="9"/>
      <c r="AA783" s="8"/>
      <c r="AB783" s="9"/>
      <c r="AC783" s="9"/>
      <c r="AD783" s="3"/>
      <c r="AE783" s="9"/>
      <c r="AF783" s="9"/>
      <c r="AG783" s="9"/>
      <c r="AH783" s="8"/>
      <c r="AI783" s="22"/>
      <c r="AJ783" s="22"/>
      <c r="AK783" s="22"/>
      <c r="AL783" s="22"/>
      <c r="AM783" s="23"/>
      <c r="AN783" s="72"/>
      <c r="AO783" s="72"/>
      <c r="AP783" s="72"/>
      <c r="AQ783" s="72"/>
      <c r="AR783" s="72"/>
      <c r="AS783" s="72"/>
      <c r="AT783" s="72"/>
      <c r="AU783" s="72"/>
      <c r="AV783" s="72"/>
      <c r="AW783" s="72"/>
      <c r="AX783" s="72"/>
      <c r="AY783" s="116"/>
      <c r="AZ783" s="39"/>
      <c r="BA783" s="8"/>
      <c r="BB783" s="9"/>
      <c r="BC783" s="9"/>
      <c r="BD783" s="9"/>
      <c r="BE783" s="9"/>
      <c r="BF783" s="9"/>
      <c r="BG783" s="9"/>
      <c r="BH783" s="9"/>
      <c r="BI783" s="9"/>
      <c r="BJ783" s="9"/>
      <c r="BK783" s="2"/>
      <c r="BL783" s="48"/>
      <c r="BM783" s="8"/>
      <c r="BN783" s="8"/>
      <c r="BO783" s="8"/>
      <c r="BP783" s="60"/>
      <c r="BQ783" s="61"/>
      <c r="BR783" s="61"/>
    </row>
    <row r="784" spans="1:70" s="25" customFormat="1">
      <c r="A784" s="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56"/>
      <c r="X784" s="9"/>
      <c r="Y784" s="9"/>
      <c r="Z784" s="9"/>
      <c r="AA784" s="8"/>
      <c r="AB784" s="9"/>
      <c r="AC784" s="9"/>
      <c r="AD784" s="3"/>
      <c r="AE784" s="9"/>
      <c r="AF784" s="9"/>
      <c r="AG784" s="9"/>
      <c r="AH784" s="8"/>
      <c r="AI784" s="22"/>
      <c r="AJ784" s="22"/>
      <c r="AK784" s="22"/>
      <c r="AL784" s="22"/>
      <c r="AM784" s="23"/>
      <c r="AN784" s="72"/>
      <c r="AO784" s="72"/>
      <c r="AP784" s="72"/>
      <c r="AQ784" s="72"/>
      <c r="AR784" s="72"/>
      <c r="AS784" s="72"/>
      <c r="AT784" s="72"/>
      <c r="AU784" s="72"/>
      <c r="AV784" s="72"/>
      <c r="AW784" s="72"/>
      <c r="AX784" s="72"/>
      <c r="AY784" s="116"/>
      <c r="AZ784" s="39"/>
      <c r="BA784" s="8"/>
      <c r="BB784" s="9"/>
      <c r="BC784" s="9"/>
      <c r="BD784" s="9"/>
      <c r="BE784" s="9"/>
      <c r="BF784" s="9"/>
      <c r="BG784" s="9"/>
      <c r="BH784" s="9"/>
      <c r="BI784" s="9"/>
      <c r="BJ784" s="9"/>
      <c r="BK784" s="2"/>
      <c r="BL784" s="48"/>
      <c r="BM784" s="8"/>
      <c r="BN784" s="8"/>
      <c r="BO784" s="8"/>
      <c r="BP784" s="60"/>
      <c r="BQ784" s="61"/>
      <c r="BR784" s="61"/>
    </row>
    <row r="785" spans="1:70" s="25" customFormat="1">
      <c r="A785" s="8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56"/>
      <c r="X785" s="9"/>
      <c r="Y785" s="9"/>
      <c r="Z785" s="9"/>
      <c r="AA785" s="8"/>
      <c r="AB785" s="9"/>
      <c r="AC785" s="9"/>
      <c r="AD785" s="3"/>
      <c r="AE785" s="9"/>
      <c r="AF785" s="9"/>
      <c r="AG785" s="9"/>
      <c r="AH785" s="8"/>
      <c r="AI785" s="22"/>
      <c r="AJ785" s="22"/>
      <c r="AK785" s="22"/>
      <c r="AL785" s="22"/>
      <c r="AM785" s="23"/>
      <c r="AN785" s="72"/>
      <c r="AO785" s="72"/>
      <c r="AP785" s="72"/>
      <c r="AQ785" s="72"/>
      <c r="AR785" s="72"/>
      <c r="AS785" s="72"/>
      <c r="AT785" s="72"/>
      <c r="AU785" s="72"/>
      <c r="AV785" s="72"/>
      <c r="AW785" s="72"/>
      <c r="AX785" s="72"/>
      <c r="AY785" s="116"/>
      <c r="AZ785" s="39"/>
      <c r="BA785" s="8"/>
      <c r="BB785" s="9"/>
      <c r="BC785" s="9"/>
      <c r="BD785" s="9"/>
      <c r="BE785" s="9"/>
      <c r="BF785" s="9"/>
      <c r="BG785" s="9"/>
      <c r="BH785" s="9"/>
      <c r="BI785" s="9"/>
      <c r="BJ785" s="9"/>
      <c r="BK785" s="2"/>
      <c r="BL785" s="48"/>
      <c r="BM785" s="8"/>
      <c r="BN785" s="8"/>
      <c r="BO785" s="8"/>
      <c r="BP785" s="60"/>
      <c r="BQ785" s="61"/>
      <c r="BR785" s="61"/>
    </row>
    <row r="786" spans="1:70" s="25" customFormat="1">
      <c r="A786" s="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56"/>
      <c r="X786" s="9"/>
      <c r="Y786" s="9"/>
      <c r="Z786" s="9"/>
      <c r="AA786" s="8"/>
      <c r="AB786" s="9"/>
      <c r="AC786" s="9"/>
      <c r="AD786" s="3"/>
      <c r="AE786" s="9"/>
      <c r="AF786" s="9"/>
      <c r="AG786" s="9"/>
      <c r="AH786" s="8"/>
      <c r="AI786" s="22"/>
      <c r="AJ786" s="22"/>
      <c r="AK786" s="22"/>
      <c r="AL786" s="22"/>
      <c r="AM786" s="23"/>
      <c r="AN786" s="72"/>
      <c r="AO786" s="72"/>
      <c r="AP786" s="72"/>
      <c r="AQ786" s="72"/>
      <c r="AR786" s="72"/>
      <c r="AS786" s="72"/>
      <c r="AT786" s="72"/>
      <c r="AU786" s="72"/>
      <c r="AV786" s="72"/>
      <c r="AW786" s="72"/>
      <c r="AX786" s="72"/>
      <c r="AY786" s="116"/>
      <c r="AZ786" s="39"/>
      <c r="BA786" s="8"/>
      <c r="BB786" s="9"/>
      <c r="BC786" s="9"/>
      <c r="BD786" s="9"/>
      <c r="BE786" s="9"/>
      <c r="BF786" s="9"/>
      <c r="BG786" s="9"/>
      <c r="BH786" s="9"/>
      <c r="BI786" s="9"/>
      <c r="BJ786" s="9"/>
      <c r="BK786" s="2"/>
      <c r="BL786" s="48"/>
      <c r="BM786" s="8"/>
      <c r="BN786" s="8"/>
      <c r="BO786" s="8"/>
      <c r="BP786" s="60"/>
      <c r="BQ786" s="61"/>
      <c r="BR786" s="61"/>
    </row>
    <row r="787" spans="1:70" s="25" customFormat="1">
      <c r="A787" s="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56"/>
      <c r="X787" s="9"/>
      <c r="Y787" s="9"/>
      <c r="Z787" s="9"/>
      <c r="AA787" s="8"/>
      <c r="AB787" s="9"/>
      <c r="AC787" s="9"/>
      <c r="AD787" s="3"/>
      <c r="AE787" s="9"/>
      <c r="AF787" s="9"/>
      <c r="AG787" s="9"/>
      <c r="AH787" s="8"/>
      <c r="AI787" s="22"/>
      <c r="AJ787" s="22"/>
      <c r="AK787" s="22"/>
      <c r="AL787" s="22"/>
      <c r="AM787" s="23"/>
      <c r="AN787" s="72"/>
      <c r="AO787" s="72"/>
      <c r="AP787" s="72"/>
      <c r="AQ787" s="72"/>
      <c r="AR787" s="72"/>
      <c r="AS787" s="72"/>
      <c r="AT787" s="72"/>
      <c r="AU787" s="72"/>
      <c r="AV787" s="72"/>
      <c r="AW787" s="72"/>
      <c r="AX787" s="72"/>
      <c r="AY787" s="116"/>
      <c r="AZ787" s="39"/>
      <c r="BA787" s="8"/>
      <c r="BB787" s="9"/>
      <c r="BC787" s="9"/>
      <c r="BD787" s="9"/>
      <c r="BE787" s="9"/>
      <c r="BF787" s="9"/>
      <c r="BG787" s="9"/>
      <c r="BH787" s="9"/>
      <c r="BI787" s="9"/>
      <c r="BJ787" s="9"/>
      <c r="BK787" s="2"/>
      <c r="BL787" s="48"/>
      <c r="BM787" s="8"/>
      <c r="BN787" s="8"/>
      <c r="BO787" s="8"/>
      <c r="BP787" s="60"/>
      <c r="BQ787" s="61"/>
      <c r="BR787" s="61"/>
    </row>
    <row r="788" spans="1:70" s="25" customFormat="1">
      <c r="A788" s="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56"/>
      <c r="X788" s="9"/>
      <c r="Y788" s="9"/>
      <c r="Z788" s="9"/>
      <c r="AA788" s="8"/>
      <c r="AB788" s="9"/>
      <c r="AC788" s="9"/>
      <c r="AD788" s="3"/>
      <c r="AE788" s="9"/>
      <c r="AF788" s="9"/>
      <c r="AG788" s="9"/>
      <c r="AH788" s="8"/>
      <c r="AI788" s="22"/>
      <c r="AJ788" s="22"/>
      <c r="AK788" s="22"/>
      <c r="AL788" s="22"/>
      <c r="AM788" s="23"/>
      <c r="AN788" s="72"/>
      <c r="AO788" s="72"/>
      <c r="AP788" s="72"/>
      <c r="AQ788" s="72"/>
      <c r="AR788" s="72"/>
      <c r="AS788" s="72"/>
      <c r="AT788" s="72"/>
      <c r="AU788" s="72"/>
      <c r="AV788" s="72"/>
      <c r="AW788" s="72"/>
      <c r="AX788" s="72"/>
      <c r="AY788" s="116"/>
      <c r="AZ788" s="39"/>
      <c r="BA788" s="8"/>
      <c r="BB788" s="9"/>
      <c r="BC788" s="9"/>
      <c r="BD788" s="9"/>
      <c r="BE788" s="9"/>
      <c r="BF788" s="9"/>
      <c r="BG788" s="9"/>
      <c r="BH788" s="9"/>
      <c r="BI788" s="9"/>
      <c r="BJ788" s="9"/>
      <c r="BK788" s="2"/>
      <c r="BL788" s="48"/>
      <c r="BM788" s="8"/>
      <c r="BN788" s="8"/>
      <c r="BO788" s="8"/>
      <c r="BP788" s="60"/>
      <c r="BQ788" s="61"/>
      <c r="BR788" s="61"/>
    </row>
    <row r="789" spans="1:70" s="25" customFormat="1">
      <c r="A789" s="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56"/>
      <c r="X789" s="9"/>
      <c r="Y789" s="9"/>
      <c r="Z789" s="9"/>
      <c r="AA789" s="8"/>
      <c r="AB789" s="9"/>
      <c r="AC789" s="9"/>
      <c r="AD789" s="3"/>
      <c r="AE789" s="9"/>
      <c r="AF789" s="9"/>
      <c r="AG789" s="9"/>
      <c r="AH789" s="8"/>
      <c r="AI789" s="22"/>
      <c r="AJ789" s="22"/>
      <c r="AK789" s="22"/>
      <c r="AL789" s="22"/>
      <c r="AM789" s="23"/>
      <c r="AN789" s="72"/>
      <c r="AO789" s="72"/>
      <c r="AP789" s="72"/>
      <c r="AQ789" s="72"/>
      <c r="AR789" s="72"/>
      <c r="AS789" s="72"/>
      <c r="AT789" s="72"/>
      <c r="AU789" s="72"/>
      <c r="AV789" s="72"/>
      <c r="AW789" s="72"/>
      <c r="AX789" s="72"/>
      <c r="AY789" s="116"/>
      <c r="AZ789" s="39"/>
      <c r="BA789" s="8"/>
      <c r="BB789" s="9"/>
      <c r="BC789" s="9"/>
      <c r="BD789" s="9"/>
      <c r="BE789" s="9"/>
      <c r="BF789" s="9"/>
      <c r="BG789" s="9"/>
      <c r="BH789" s="9"/>
      <c r="BI789" s="9"/>
      <c r="BJ789" s="9"/>
      <c r="BK789" s="2"/>
      <c r="BL789" s="48"/>
      <c r="BM789" s="8"/>
      <c r="BN789" s="8"/>
      <c r="BO789" s="8"/>
      <c r="BP789" s="60"/>
      <c r="BQ789" s="61"/>
      <c r="BR789" s="61"/>
    </row>
    <row r="790" spans="1:70" s="25" customFormat="1">
      <c r="A790" s="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56"/>
      <c r="X790" s="9"/>
      <c r="Y790" s="9"/>
      <c r="Z790" s="9"/>
      <c r="AA790" s="8"/>
      <c r="AB790" s="9"/>
      <c r="AC790" s="9"/>
      <c r="AD790" s="3"/>
      <c r="AE790" s="9"/>
      <c r="AF790" s="9"/>
      <c r="AG790" s="9"/>
      <c r="AH790" s="8"/>
      <c r="AI790" s="22"/>
      <c r="AJ790" s="22"/>
      <c r="AK790" s="22"/>
      <c r="AL790" s="22"/>
      <c r="AM790" s="23"/>
      <c r="AN790" s="72"/>
      <c r="AO790" s="72"/>
      <c r="AP790" s="72"/>
      <c r="AQ790" s="72"/>
      <c r="AR790" s="72"/>
      <c r="AS790" s="72"/>
      <c r="AT790" s="72"/>
      <c r="AU790" s="72"/>
      <c r="AV790" s="72"/>
      <c r="AW790" s="72"/>
      <c r="AX790" s="72"/>
      <c r="AY790" s="116"/>
      <c r="AZ790" s="39"/>
      <c r="BA790" s="8"/>
      <c r="BB790" s="9"/>
      <c r="BC790" s="9"/>
      <c r="BD790" s="9"/>
      <c r="BE790" s="9"/>
      <c r="BF790" s="9"/>
      <c r="BG790" s="9"/>
      <c r="BH790" s="9"/>
      <c r="BI790" s="9"/>
      <c r="BJ790" s="9"/>
      <c r="BK790" s="2"/>
      <c r="BL790" s="48"/>
      <c r="BM790" s="8"/>
      <c r="BN790" s="8"/>
      <c r="BO790" s="8"/>
      <c r="BP790" s="60"/>
      <c r="BQ790" s="61"/>
      <c r="BR790" s="61"/>
    </row>
    <row r="791" spans="1:70" s="25" customFormat="1">
      <c r="A791" s="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56"/>
      <c r="X791" s="9"/>
      <c r="Y791" s="9"/>
      <c r="Z791" s="9"/>
      <c r="AA791" s="8"/>
      <c r="AB791" s="9"/>
      <c r="AC791" s="9"/>
      <c r="AD791" s="3"/>
      <c r="AE791" s="9"/>
      <c r="AF791" s="9"/>
      <c r="AG791" s="9"/>
      <c r="AH791" s="8"/>
      <c r="AI791" s="22"/>
      <c r="AJ791" s="22"/>
      <c r="AK791" s="22"/>
      <c r="AL791" s="22"/>
      <c r="AM791" s="23"/>
      <c r="AN791" s="72"/>
      <c r="AO791" s="72"/>
      <c r="AP791" s="72"/>
      <c r="AQ791" s="72"/>
      <c r="AR791" s="72"/>
      <c r="AS791" s="72"/>
      <c r="AT791" s="72"/>
      <c r="AU791" s="72"/>
      <c r="AV791" s="72"/>
      <c r="AW791" s="72"/>
      <c r="AX791" s="72"/>
      <c r="AY791" s="116"/>
      <c r="AZ791" s="39"/>
      <c r="BA791" s="8"/>
      <c r="BB791" s="9"/>
      <c r="BC791" s="9"/>
      <c r="BD791" s="9"/>
      <c r="BE791" s="9"/>
      <c r="BF791" s="9"/>
      <c r="BG791" s="9"/>
      <c r="BH791" s="9"/>
      <c r="BI791" s="9"/>
      <c r="BJ791" s="9"/>
      <c r="BK791" s="2"/>
      <c r="BL791" s="48"/>
      <c r="BM791" s="8"/>
      <c r="BN791" s="8"/>
      <c r="BO791" s="8"/>
      <c r="BP791" s="60"/>
      <c r="BQ791" s="61"/>
      <c r="BR791" s="61"/>
    </row>
    <row r="792" spans="1:70" s="25" customFormat="1">
      <c r="A792" s="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56"/>
      <c r="X792" s="9"/>
      <c r="Y792" s="9"/>
      <c r="Z792" s="9"/>
      <c r="AA792" s="8"/>
      <c r="AB792" s="9"/>
      <c r="AC792" s="9"/>
      <c r="AD792" s="3"/>
      <c r="AE792" s="9"/>
      <c r="AF792" s="9"/>
      <c r="AG792" s="9"/>
      <c r="AH792" s="8"/>
      <c r="AI792" s="22"/>
      <c r="AJ792" s="22"/>
      <c r="AK792" s="22"/>
      <c r="AL792" s="22"/>
      <c r="AM792" s="23"/>
      <c r="AN792" s="72"/>
      <c r="AO792" s="72"/>
      <c r="AP792" s="72"/>
      <c r="AQ792" s="72"/>
      <c r="AR792" s="72"/>
      <c r="AS792" s="72"/>
      <c r="AT792" s="72"/>
      <c r="AU792" s="72"/>
      <c r="AV792" s="72"/>
      <c r="AW792" s="72"/>
      <c r="AX792" s="72"/>
      <c r="AY792" s="116"/>
      <c r="AZ792" s="39"/>
      <c r="BA792" s="8"/>
      <c r="BB792" s="9"/>
      <c r="BC792" s="9"/>
      <c r="BD792" s="9"/>
      <c r="BE792" s="9"/>
      <c r="BF792" s="9"/>
      <c r="BG792" s="9"/>
      <c r="BH792" s="9"/>
      <c r="BI792" s="9"/>
      <c r="BJ792" s="9"/>
      <c r="BK792" s="2"/>
      <c r="BL792" s="48"/>
      <c r="BM792" s="8"/>
      <c r="BN792" s="8"/>
      <c r="BO792" s="8"/>
      <c r="BP792" s="60"/>
      <c r="BQ792" s="61"/>
      <c r="BR792" s="61"/>
    </row>
    <row r="793" spans="1:70" s="25" customFormat="1">
      <c r="A793" s="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56"/>
      <c r="X793" s="9"/>
      <c r="Y793" s="9"/>
      <c r="Z793" s="9"/>
      <c r="AA793" s="8"/>
      <c r="AB793" s="9"/>
      <c r="AC793" s="9"/>
      <c r="AD793" s="3"/>
      <c r="AE793" s="9"/>
      <c r="AF793" s="9"/>
      <c r="AG793" s="9"/>
      <c r="AH793" s="8"/>
      <c r="AI793" s="22"/>
      <c r="AJ793" s="22"/>
      <c r="AK793" s="22"/>
      <c r="AL793" s="22"/>
      <c r="AM793" s="23"/>
      <c r="AN793" s="72"/>
      <c r="AO793" s="72"/>
      <c r="AP793" s="72"/>
      <c r="AQ793" s="72"/>
      <c r="AR793" s="72"/>
      <c r="AS793" s="72"/>
      <c r="AT793" s="72"/>
      <c r="AU793" s="72"/>
      <c r="AV793" s="72"/>
      <c r="AW793" s="72"/>
      <c r="AX793" s="72"/>
      <c r="AY793" s="116"/>
      <c r="AZ793" s="39"/>
      <c r="BA793" s="8"/>
      <c r="BB793" s="9"/>
      <c r="BC793" s="9"/>
      <c r="BD793" s="9"/>
      <c r="BE793" s="9"/>
      <c r="BF793" s="9"/>
      <c r="BG793" s="9"/>
      <c r="BH793" s="9"/>
      <c r="BI793" s="9"/>
      <c r="BJ793" s="9"/>
      <c r="BK793" s="2"/>
      <c r="BL793" s="48"/>
      <c r="BM793" s="8"/>
      <c r="BN793" s="8"/>
      <c r="BO793" s="8"/>
      <c r="BP793" s="60"/>
      <c r="BQ793" s="61"/>
      <c r="BR793" s="61"/>
    </row>
    <row r="794" spans="1:70" s="25" customFormat="1">
      <c r="A794" s="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56"/>
      <c r="X794" s="9"/>
      <c r="Y794" s="9"/>
      <c r="Z794" s="9"/>
      <c r="AA794" s="8"/>
      <c r="AB794" s="9"/>
      <c r="AC794" s="9"/>
      <c r="AD794" s="3"/>
      <c r="AE794" s="9"/>
      <c r="AF794" s="9"/>
      <c r="AG794" s="9"/>
      <c r="AH794" s="8"/>
      <c r="AI794" s="22"/>
      <c r="AJ794" s="22"/>
      <c r="AK794" s="22"/>
      <c r="AL794" s="22"/>
      <c r="AM794" s="23"/>
      <c r="AN794" s="72"/>
      <c r="AO794" s="72"/>
      <c r="AP794" s="72"/>
      <c r="AQ794" s="72"/>
      <c r="AR794" s="72"/>
      <c r="AS794" s="72"/>
      <c r="AT794" s="72"/>
      <c r="AU794" s="72"/>
      <c r="AV794" s="72"/>
      <c r="AW794" s="72"/>
      <c r="AX794" s="72"/>
      <c r="AY794" s="116"/>
      <c r="AZ794" s="39"/>
      <c r="BA794" s="8"/>
      <c r="BB794" s="9"/>
      <c r="BC794" s="9"/>
      <c r="BD794" s="9"/>
      <c r="BE794" s="9"/>
      <c r="BF794" s="9"/>
      <c r="BG794" s="9"/>
      <c r="BH794" s="9"/>
      <c r="BI794" s="9"/>
      <c r="BJ794" s="9"/>
      <c r="BK794" s="2"/>
      <c r="BL794" s="48"/>
      <c r="BM794" s="8"/>
      <c r="BN794" s="8"/>
      <c r="BO794" s="8"/>
      <c r="BP794" s="60"/>
      <c r="BQ794" s="61"/>
      <c r="BR794" s="61"/>
    </row>
    <row r="795" spans="1:70" s="25" customFormat="1">
      <c r="A795" s="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56"/>
      <c r="X795" s="9"/>
      <c r="Y795" s="9"/>
      <c r="Z795" s="9"/>
      <c r="AA795" s="8"/>
      <c r="AB795" s="9"/>
      <c r="AC795" s="9"/>
      <c r="AD795" s="3"/>
      <c r="AE795" s="9"/>
      <c r="AF795" s="9"/>
      <c r="AG795" s="9"/>
      <c r="AH795" s="8"/>
      <c r="AI795" s="22"/>
      <c r="AJ795" s="22"/>
      <c r="AK795" s="22"/>
      <c r="AL795" s="22"/>
      <c r="AM795" s="23"/>
      <c r="AN795" s="72"/>
      <c r="AO795" s="72"/>
      <c r="AP795" s="72"/>
      <c r="AQ795" s="72"/>
      <c r="AR795" s="72"/>
      <c r="AS795" s="72"/>
      <c r="AT795" s="72"/>
      <c r="AU795" s="72"/>
      <c r="AV795" s="72"/>
      <c r="AW795" s="72"/>
      <c r="AX795" s="72"/>
      <c r="AY795" s="116"/>
      <c r="AZ795" s="39"/>
      <c r="BA795" s="8"/>
      <c r="BB795" s="9"/>
      <c r="BC795" s="9"/>
      <c r="BD795" s="9"/>
      <c r="BE795" s="9"/>
      <c r="BF795" s="9"/>
      <c r="BG795" s="9"/>
      <c r="BH795" s="9"/>
      <c r="BI795" s="9"/>
      <c r="BJ795" s="9"/>
      <c r="BK795" s="2"/>
      <c r="BL795" s="48"/>
      <c r="BM795" s="8"/>
      <c r="BN795" s="8"/>
      <c r="BO795" s="8"/>
      <c r="BP795" s="60"/>
      <c r="BQ795" s="61"/>
      <c r="BR795" s="61"/>
    </row>
    <row r="796" spans="1:70" s="25" customFormat="1">
      <c r="A796" s="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56"/>
      <c r="X796" s="9"/>
      <c r="Y796" s="9"/>
      <c r="Z796" s="9"/>
      <c r="AA796" s="8"/>
      <c r="AB796" s="9"/>
      <c r="AC796" s="9"/>
      <c r="AD796" s="3"/>
      <c r="AE796" s="9"/>
      <c r="AF796" s="9"/>
      <c r="AG796" s="9"/>
      <c r="AH796" s="8"/>
      <c r="AI796" s="22"/>
      <c r="AJ796" s="22"/>
      <c r="AK796" s="22"/>
      <c r="AL796" s="22"/>
      <c r="AM796" s="23"/>
      <c r="AN796" s="72"/>
      <c r="AO796" s="72"/>
      <c r="AP796" s="72"/>
      <c r="AQ796" s="72"/>
      <c r="AR796" s="72"/>
      <c r="AS796" s="72"/>
      <c r="AT796" s="72"/>
      <c r="AU796" s="72"/>
      <c r="AV796" s="72"/>
      <c r="AW796" s="72"/>
      <c r="AX796" s="72"/>
      <c r="AY796" s="116"/>
      <c r="AZ796" s="39"/>
      <c r="BA796" s="8"/>
      <c r="BB796" s="9"/>
      <c r="BC796" s="9"/>
      <c r="BD796" s="9"/>
      <c r="BE796" s="9"/>
      <c r="BF796" s="9"/>
      <c r="BG796" s="9"/>
      <c r="BH796" s="9"/>
      <c r="BI796" s="9"/>
      <c r="BJ796" s="9"/>
      <c r="BK796" s="2"/>
      <c r="BL796" s="48"/>
      <c r="BM796" s="8"/>
      <c r="BN796" s="8"/>
      <c r="BO796" s="8"/>
      <c r="BP796" s="60"/>
      <c r="BQ796" s="61"/>
      <c r="BR796" s="61"/>
    </row>
    <row r="797" spans="1:70" s="25" customFormat="1">
      <c r="A797" s="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56"/>
      <c r="X797" s="9"/>
      <c r="Y797" s="9"/>
      <c r="Z797" s="9"/>
      <c r="AA797" s="8"/>
      <c r="AB797" s="9"/>
      <c r="AC797" s="9"/>
      <c r="AD797" s="3"/>
      <c r="AE797" s="9"/>
      <c r="AF797" s="9"/>
      <c r="AG797" s="9"/>
      <c r="AH797" s="8"/>
      <c r="AI797" s="22"/>
      <c r="AJ797" s="22"/>
      <c r="AK797" s="22"/>
      <c r="AL797" s="22"/>
      <c r="AM797" s="23"/>
      <c r="AN797" s="72"/>
      <c r="AO797" s="72"/>
      <c r="AP797" s="72"/>
      <c r="AQ797" s="72"/>
      <c r="AR797" s="72"/>
      <c r="AS797" s="72"/>
      <c r="AT797" s="72"/>
      <c r="AU797" s="72"/>
      <c r="AV797" s="72"/>
      <c r="AW797" s="72"/>
      <c r="AX797" s="72"/>
      <c r="AY797" s="116"/>
      <c r="AZ797" s="39"/>
      <c r="BA797" s="8"/>
      <c r="BB797" s="9"/>
      <c r="BC797" s="9"/>
      <c r="BD797" s="9"/>
      <c r="BE797" s="9"/>
      <c r="BF797" s="9"/>
      <c r="BG797" s="9"/>
      <c r="BH797" s="9"/>
      <c r="BI797" s="9"/>
      <c r="BJ797" s="9"/>
      <c r="BK797" s="2"/>
      <c r="BL797" s="48"/>
      <c r="BM797" s="8"/>
      <c r="BN797" s="8"/>
      <c r="BO797" s="8"/>
      <c r="BP797" s="60"/>
      <c r="BQ797" s="61"/>
      <c r="BR797" s="61"/>
    </row>
    <row r="798" spans="1:70" s="25" customFormat="1">
      <c r="A798" s="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56"/>
      <c r="X798" s="9"/>
      <c r="Y798" s="9"/>
      <c r="Z798" s="9"/>
      <c r="AA798" s="8"/>
      <c r="AB798" s="9"/>
      <c r="AC798" s="9"/>
      <c r="AD798" s="3"/>
      <c r="AE798" s="9"/>
      <c r="AF798" s="9"/>
      <c r="AG798" s="9"/>
      <c r="AH798" s="8"/>
      <c r="AI798" s="22"/>
      <c r="AJ798" s="22"/>
      <c r="AK798" s="22"/>
      <c r="AL798" s="22"/>
      <c r="AM798" s="23"/>
      <c r="AN798" s="72"/>
      <c r="AO798" s="72"/>
      <c r="AP798" s="72"/>
      <c r="AQ798" s="72"/>
      <c r="AR798" s="72"/>
      <c r="AS798" s="72"/>
      <c r="AT798" s="72"/>
      <c r="AU798" s="72"/>
      <c r="AV798" s="72"/>
      <c r="AW798" s="72"/>
      <c r="AX798" s="72"/>
      <c r="AY798" s="116"/>
      <c r="AZ798" s="39"/>
      <c r="BA798" s="8"/>
      <c r="BB798" s="9"/>
      <c r="BC798" s="9"/>
      <c r="BD798" s="9"/>
      <c r="BE798" s="9"/>
      <c r="BF798" s="9"/>
      <c r="BG798" s="9"/>
      <c r="BH798" s="9"/>
      <c r="BI798" s="9"/>
      <c r="BJ798" s="9"/>
      <c r="BK798" s="2"/>
      <c r="BL798" s="48"/>
      <c r="BM798" s="8"/>
      <c r="BN798" s="8"/>
      <c r="BO798" s="8"/>
      <c r="BP798" s="60"/>
      <c r="BQ798" s="61"/>
      <c r="BR798" s="61"/>
    </row>
    <row r="799" spans="1:70" s="25" customFormat="1">
      <c r="A799" s="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56"/>
      <c r="X799" s="9"/>
      <c r="Y799" s="9"/>
      <c r="Z799" s="9"/>
      <c r="AA799" s="8"/>
      <c r="AB799" s="9"/>
      <c r="AC799" s="9"/>
      <c r="AD799" s="3"/>
      <c r="AE799" s="9"/>
      <c r="AF799" s="9"/>
      <c r="AG799" s="9"/>
      <c r="AH799" s="8"/>
      <c r="AI799" s="22"/>
      <c r="AJ799" s="22"/>
      <c r="AK799" s="22"/>
      <c r="AL799" s="22"/>
      <c r="AM799" s="23"/>
      <c r="AN799" s="72"/>
      <c r="AO799" s="72"/>
      <c r="AP799" s="72"/>
      <c r="AQ799" s="72"/>
      <c r="AR799" s="72"/>
      <c r="AS799" s="72"/>
      <c r="AT799" s="72"/>
      <c r="AU799" s="72"/>
      <c r="AV799" s="72"/>
      <c r="AW799" s="72"/>
      <c r="AX799" s="72"/>
      <c r="AY799" s="116"/>
      <c r="AZ799" s="39"/>
      <c r="BA799" s="8"/>
      <c r="BB799" s="9"/>
      <c r="BC799" s="9"/>
      <c r="BD799" s="9"/>
      <c r="BE799" s="9"/>
      <c r="BF799" s="9"/>
      <c r="BG799" s="9"/>
      <c r="BH799" s="9"/>
      <c r="BI799" s="9"/>
      <c r="BJ799" s="9"/>
      <c r="BK799" s="2"/>
      <c r="BL799" s="48"/>
      <c r="BM799" s="8"/>
      <c r="BN799" s="8"/>
      <c r="BO799" s="8"/>
      <c r="BP799" s="60"/>
      <c r="BQ799" s="61"/>
      <c r="BR799" s="61"/>
    </row>
    <row r="800" spans="1:70" s="25" customFormat="1">
      <c r="A800" s="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56"/>
      <c r="X800" s="9"/>
      <c r="Y800" s="9"/>
      <c r="Z800" s="9"/>
      <c r="AA800" s="8"/>
      <c r="AB800" s="9"/>
      <c r="AC800" s="9"/>
      <c r="AD800" s="3"/>
      <c r="AE800" s="9"/>
      <c r="AF800" s="9"/>
      <c r="AG800" s="9"/>
      <c r="AH800" s="8"/>
      <c r="AI800" s="22"/>
      <c r="AJ800" s="22"/>
      <c r="AK800" s="22"/>
      <c r="AL800" s="22"/>
      <c r="AM800" s="23"/>
      <c r="AN800" s="72"/>
      <c r="AO800" s="72"/>
      <c r="AP800" s="72"/>
      <c r="AQ800" s="72"/>
      <c r="AR800" s="72"/>
      <c r="AS800" s="72"/>
      <c r="AT800" s="72"/>
      <c r="AU800" s="72"/>
      <c r="AV800" s="72"/>
      <c r="AW800" s="72"/>
      <c r="AX800" s="72"/>
      <c r="AY800" s="116"/>
      <c r="AZ800" s="39"/>
      <c r="BA800" s="8"/>
      <c r="BB800" s="9"/>
      <c r="BC800" s="9"/>
      <c r="BD800" s="9"/>
      <c r="BE800" s="9"/>
      <c r="BF800" s="9"/>
      <c r="BG800" s="9"/>
      <c r="BH800" s="9"/>
      <c r="BI800" s="9"/>
      <c r="BJ800" s="9"/>
      <c r="BK800" s="2"/>
      <c r="BL800" s="48"/>
      <c r="BM800" s="8"/>
      <c r="BN800" s="8"/>
      <c r="BO800" s="8"/>
      <c r="BP800" s="60"/>
      <c r="BQ800" s="61"/>
      <c r="BR800" s="61"/>
    </row>
    <row r="801" spans="1:70" s="25" customFormat="1">
      <c r="A801" s="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56"/>
      <c r="X801" s="9"/>
      <c r="Y801" s="9"/>
      <c r="Z801" s="9"/>
      <c r="AA801" s="8"/>
      <c r="AB801" s="9"/>
      <c r="AC801" s="9"/>
      <c r="AD801" s="3"/>
      <c r="AE801" s="9"/>
      <c r="AF801" s="9"/>
      <c r="AG801" s="9"/>
      <c r="AH801" s="8"/>
      <c r="AI801" s="22"/>
      <c r="AJ801" s="22"/>
      <c r="AK801" s="22"/>
      <c r="AL801" s="22"/>
      <c r="AM801" s="23"/>
      <c r="AN801" s="72"/>
      <c r="AO801" s="72"/>
      <c r="AP801" s="72"/>
      <c r="AQ801" s="72"/>
      <c r="AR801" s="72"/>
      <c r="AS801" s="72"/>
      <c r="AT801" s="72"/>
      <c r="AU801" s="72"/>
      <c r="AV801" s="72"/>
      <c r="AW801" s="72"/>
      <c r="AX801" s="72"/>
      <c r="AY801" s="116"/>
      <c r="AZ801" s="39"/>
      <c r="BA801" s="8"/>
      <c r="BB801" s="9"/>
      <c r="BC801" s="9"/>
      <c r="BD801" s="9"/>
      <c r="BE801" s="9"/>
      <c r="BF801" s="9"/>
      <c r="BG801" s="9"/>
      <c r="BH801" s="9"/>
      <c r="BI801" s="9"/>
      <c r="BJ801" s="9"/>
      <c r="BK801" s="2"/>
      <c r="BL801" s="48"/>
      <c r="BM801" s="8"/>
      <c r="BN801" s="8"/>
      <c r="BO801" s="8"/>
      <c r="BP801" s="60"/>
      <c r="BQ801" s="61"/>
      <c r="BR801" s="61"/>
    </row>
    <row r="802" spans="1:70" s="25" customFormat="1">
      <c r="A802" s="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56"/>
      <c r="X802" s="9"/>
      <c r="Y802" s="9"/>
      <c r="Z802" s="9"/>
      <c r="AA802" s="8"/>
      <c r="AB802" s="9"/>
      <c r="AC802" s="9"/>
      <c r="AD802" s="3"/>
      <c r="AE802" s="9"/>
      <c r="AF802" s="9"/>
      <c r="AG802" s="9"/>
      <c r="AH802" s="8"/>
      <c r="AI802" s="22"/>
      <c r="AJ802" s="22"/>
      <c r="AK802" s="22"/>
      <c r="AL802" s="22"/>
      <c r="AM802" s="23"/>
      <c r="AN802" s="72"/>
      <c r="AO802" s="72"/>
      <c r="AP802" s="72"/>
      <c r="AQ802" s="72"/>
      <c r="AR802" s="72"/>
      <c r="AS802" s="72"/>
      <c r="AT802" s="72"/>
      <c r="AU802" s="72"/>
      <c r="AV802" s="72"/>
      <c r="AW802" s="72"/>
      <c r="AX802" s="72"/>
      <c r="AY802" s="116"/>
      <c r="AZ802" s="39"/>
      <c r="BA802" s="8"/>
      <c r="BB802" s="9"/>
      <c r="BC802" s="9"/>
      <c r="BD802" s="9"/>
      <c r="BE802" s="9"/>
      <c r="BF802" s="9"/>
      <c r="BG802" s="9"/>
      <c r="BH802" s="9"/>
      <c r="BI802" s="9"/>
      <c r="BJ802" s="9"/>
      <c r="BK802" s="2"/>
      <c r="BL802" s="48"/>
      <c r="BM802" s="8"/>
      <c r="BN802" s="8"/>
      <c r="BO802" s="8"/>
      <c r="BP802" s="60"/>
      <c r="BQ802" s="61"/>
      <c r="BR802" s="61"/>
    </row>
    <row r="803" spans="1:70" s="25" customFormat="1">
      <c r="A803" s="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56"/>
      <c r="X803" s="9"/>
      <c r="Y803" s="9"/>
      <c r="Z803" s="9"/>
      <c r="AA803" s="8"/>
      <c r="AB803" s="9"/>
      <c r="AC803" s="9"/>
      <c r="AD803" s="3"/>
      <c r="AE803" s="9"/>
      <c r="AF803" s="9"/>
      <c r="AG803" s="9"/>
      <c r="AH803" s="8"/>
      <c r="AI803" s="22"/>
      <c r="AJ803" s="22"/>
      <c r="AK803" s="22"/>
      <c r="AL803" s="22"/>
      <c r="AM803" s="23"/>
      <c r="AN803" s="72"/>
      <c r="AO803" s="72"/>
      <c r="AP803" s="72"/>
      <c r="AQ803" s="72"/>
      <c r="AR803" s="72"/>
      <c r="AS803" s="72"/>
      <c r="AT803" s="72"/>
      <c r="AU803" s="72"/>
      <c r="AV803" s="72"/>
      <c r="AW803" s="72"/>
      <c r="AX803" s="72"/>
      <c r="AY803" s="116"/>
      <c r="AZ803" s="39"/>
      <c r="BA803" s="8"/>
      <c r="BB803" s="9"/>
      <c r="BC803" s="9"/>
      <c r="BD803" s="9"/>
      <c r="BE803" s="9"/>
      <c r="BF803" s="9"/>
      <c r="BG803" s="9"/>
      <c r="BH803" s="9"/>
      <c r="BI803" s="9"/>
      <c r="BJ803" s="9"/>
      <c r="BK803" s="2"/>
      <c r="BL803" s="48"/>
      <c r="BM803" s="8"/>
      <c r="BN803" s="8"/>
      <c r="BO803" s="8"/>
      <c r="BP803" s="60"/>
      <c r="BQ803" s="61"/>
      <c r="BR803" s="61"/>
    </row>
    <row r="804" spans="1:70" s="25" customFormat="1">
      <c r="A804" s="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56"/>
      <c r="X804" s="9"/>
      <c r="Y804" s="9"/>
      <c r="Z804" s="9"/>
      <c r="AA804" s="8"/>
      <c r="AB804" s="9"/>
      <c r="AC804" s="9"/>
      <c r="AD804" s="3"/>
      <c r="AE804" s="9"/>
      <c r="AF804" s="9"/>
      <c r="AG804" s="9"/>
      <c r="AH804" s="8"/>
      <c r="AI804" s="22"/>
      <c r="AJ804" s="22"/>
      <c r="AK804" s="22"/>
      <c r="AL804" s="22"/>
      <c r="AM804" s="23"/>
      <c r="AN804" s="72"/>
      <c r="AO804" s="72"/>
      <c r="AP804" s="72"/>
      <c r="AQ804" s="72"/>
      <c r="AR804" s="72"/>
      <c r="AS804" s="72"/>
      <c r="AT804" s="72"/>
      <c r="AU804" s="72"/>
      <c r="AV804" s="72"/>
      <c r="AW804" s="72"/>
      <c r="AX804" s="72"/>
      <c r="AY804" s="116"/>
      <c r="AZ804" s="39"/>
      <c r="BA804" s="8"/>
      <c r="BB804" s="9"/>
      <c r="BC804" s="9"/>
      <c r="BD804" s="9"/>
      <c r="BE804" s="9"/>
      <c r="BF804" s="9"/>
      <c r="BG804" s="9"/>
      <c r="BH804" s="9"/>
      <c r="BI804" s="9"/>
      <c r="BJ804" s="9"/>
      <c r="BK804" s="2"/>
      <c r="BL804" s="48"/>
      <c r="BM804" s="8"/>
      <c r="BN804" s="8"/>
      <c r="BO804" s="8"/>
      <c r="BP804" s="60"/>
      <c r="BQ804" s="61"/>
      <c r="BR804" s="61"/>
    </row>
    <row r="805" spans="1:70" s="25" customFormat="1">
      <c r="A805" s="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56"/>
      <c r="X805" s="9"/>
      <c r="Y805" s="9"/>
      <c r="Z805" s="9"/>
      <c r="AA805" s="8"/>
      <c r="AB805" s="9"/>
      <c r="AC805" s="9"/>
      <c r="AD805" s="3"/>
      <c r="AE805" s="9"/>
      <c r="AF805" s="9"/>
      <c r="AG805" s="9"/>
      <c r="AH805" s="8"/>
      <c r="AI805" s="22"/>
      <c r="AJ805" s="22"/>
      <c r="AK805" s="22"/>
      <c r="AL805" s="22"/>
      <c r="AM805" s="23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116"/>
      <c r="AZ805" s="39"/>
      <c r="BA805" s="8"/>
      <c r="BB805" s="9"/>
      <c r="BC805" s="9"/>
      <c r="BD805" s="9"/>
      <c r="BE805" s="9"/>
      <c r="BF805" s="9"/>
      <c r="BG805" s="9"/>
      <c r="BH805" s="9"/>
      <c r="BI805" s="9"/>
      <c r="BJ805" s="9"/>
      <c r="BK805" s="2"/>
      <c r="BL805" s="48"/>
      <c r="BM805" s="8"/>
      <c r="BN805" s="8"/>
      <c r="BO805" s="8"/>
      <c r="BP805" s="60"/>
      <c r="BQ805" s="61"/>
      <c r="BR805" s="61"/>
    </row>
    <row r="806" spans="1:70" s="25" customFormat="1">
      <c r="A806" s="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56"/>
      <c r="X806" s="9"/>
      <c r="Y806" s="9"/>
      <c r="Z806" s="9"/>
      <c r="AA806" s="8"/>
      <c r="AB806" s="9"/>
      <c r="AC806" s="9"/>
      <c r="AD806" s="3"/>
      <c r="AE806" s="9"/>
      <c r="AF806" s="9"/>
      <c r="AG806" s="9"/>
      <c r="AH806" s="8"/>
      <c r="AI806" s="22"/>
      <c r="AJ806" s="22"/>
      <c r="AK806" s="22"/>
      <c r="AL806" s="22"/>
      <c r="AM806" s="23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116"/>
      <c r="AZ806" s="39"/>
      <c r="BA806" s="8"/>
      <c r="BB806" s="9"/>
      <c r="BC806" s="9"/>
      <c r="BD806" s="9"/>
      <c r="BE806" s="9"/>
      <c r="BF806" s="9"/>
      <c r="BG806" s="9"/>
      <c r="BH806" s="9"/>
      <c r="BI806" s="9"/>
      <c r="BJ806" s="9"/>
      <c r="BK806" s="2"/>
      <c r="BL806" s="48"/>
      <c r="BM806" s="8"/>
      <c r="BN806" s="8"/>
      <c r="BO806" s="8"/>
      <c r="BP806" s="60"/>
      <c r="BQ806" s="61"/>
      <c r="BR806" s="61"/>
    </row>
    <row r="807" spans="1:70" s="25" customFormat="1">
      <c r="A807" s="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56"/>
      <c r="X807" s="9"/>
      <c r="Y807" s="9"/>
      <c r="Z807" s="9"/>
      <c r="AA807" s="8"/>
      <c r="AB807" s="9"/>
      <c r="AC807" s="9"/>
      <c r="AD807" s="3"/>
      <c r="AE807" s="9"/>
      <c r="AF807" s="9"/>
      <c r="AG807" s="9"/>
      <c r="AH807" s="8"/>
      <c r="AI807" s="22"/>
      <c r="AJ807" s="22"/>
      <c r="AK807" s="22"/>
      <c r="AL807" s="22"/>
      <c r="AM807" s="23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116"/>
      <c r="AZ807" s="39"/>
      <c r="BA807" s="8"/>
      <c r="BB807" s="9"/>
      <c r="BC807" s="9"/>
      <c r="BD807" s="9"/>
      <c r="BE807" s="9"/>
      <c r="BF807" s="9"/>
      <c r="BG807" s="9"/>
      <c r="BH807" s="9"/>
      <c r="BI807" s="9"/>
      <c r="BJ807" s="9"/>
      <c r="BK807" s="2"/>
      <c r="BL807" s="48"/>
      <c r="BM807" s="8"/>
      <c r="BN807" s="8"/>
      <c r="BO807" s="8"/>
      <c r="BP807" s="60"/>
      <c r="BQ807" s="61"/>
      <c r="BR807" s="61"/>
    </row>
    <row r="808" spans="1:70" s="26" customFormat="1">
      <c r="A808" s="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56"/>
      <c r="X808" s="9"/>
      <c r="Y808" s="9"/>
      <c r="Z808" s="9"/>
      <c r="AA808" s="8"/>
      <c r="AB808" s="9"/>
      <c r="AC808" s="9"/>
      <c r="AD808" s="3"/>
      <c r="AE808" s="9"/>
      <c r="AF808" s="9"/>
      <c r="AG808" s="9"/>
      <c r="AH808" s="8"/>
      <c r="AI808" s="22"/>
      <c r="AJ808" s="22"/>
      <c r="AK808" s="22"/>
      <c r="AL808" s="22"/>
      <c r="AM808" s="23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116"/>
      <c r="AZ808" s="39"/>
      <c r="BA808" s="8"/>
      <c r="BB808" s="9"/>
      <c r="BC808" s="9"/>
      <c r="BD808" s="9"/>
      <c r="BE808" s="9"/>
      <c r="BF808" s="9"/>
      <c r="BG808" s="9"/>
      <c r="BH808" s="9"/>
      <c r="BI808" s="9"/>
      <c r="BJ808" s="9"/>
      <c r="BK808" s="2"/>
      <c r="BL808" s="48"/>
      <c r="BM808" s="8"/>
      <c r="BN808" s="8"/>
      <c r="BO808" s="8"/>
      <c r="BP808" s="60"/>
      <c r="BQ808" s="61"/>
      <c r="BR808" s="61"/>
    </row>
    <row r="809" spans="1:70" s="26" customFormat="1">
      <c r="A809" s="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56"/>
      <c r="X809" s="9"/>
      <c r="Y809" s="9"/>
      <c r="Z809" s="9"/>
      <c r="AA809" s="8"/>
      <c r="AB809" s="9"/>
      <c r="AC809" s="9"/>
      <c r="AD809" s="3"/>
      <c r="AE809" s="9"/>
      <c r="AF809" s="9"/>
      <c r="AG809" s="9"/>
      <c r="AH809" s="8"/>
      <c r="AI809" s="22"/>
      <c r="AJ809" s="22"/>
      <c r="AK809" s="22"/>
      <c r="AL809" s="22"/>
      <c r="AM809" s="23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116"/>
      <c r="AZ809" s="39"/>
      <c r="BA809" s="8"/>
      <c r="BB809" s="9"/>
      <c r="BC809" s="9"/>
      <c r="BD809" s="9"/>
      <c r="BE809" s="9"/>
      <c r="BF809" s="9"/>
      <c r="BG809" s="9"/>
      <c r="BH809" s="9"/>
      <c r="BI809" s="9"/>
      <c r="BJ809" s="9"/>
      <c r="BK809" s="2"/>
      <c r="BL809" s="48"/>
      <c r="BM809" s="8"/>
      <c r="BN809" s="8"/>
      <c r="BO809" s="8"/>
      <c r="BP809" s="60"/>
      <c r="BQ809" s="61"/>
      <c r="BR809" s="61"/>
    </row>
    <row r="810" spans="1:70" s="26" customFormat="1">
      <c r="A810" s="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56"/>
      <c r="X810" s="9"/>
      <c r="Y810" s="9"/>
      <c r="Z810" s="9"/>
      <c r="AA810" s="8"/>
      <c r="AB810" s="9"/>
      <c r="AC810" s="9"/>
      <c r="AD810" s="3"/>
      <c r="AE810" s="9"/>
      <c r="AF810" s="9"/>
      <c r="AG810" s="9"/>
      <c r="AH810" s="8"/>
      <c r="AI810" s="22"/>
      <c r="AJ810" s="22"/>
      <c r="AK810" s="22"/>
      <c r="AL810" s="22"/>
      <c r="AM810" s="23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116"/>
      <c r="AZ810" s="39"/>
      <c r="BA810" s="8"/>
      <c r="BB810" s="9"/>
      <c r="BC810" s="9"/>
      <c r="BD810" s="9"/>
      <c r="BE810" s="9"/>
      <c r="BF810" s="9"/>
      <c r="BG810" s="9"/>
      <c r="BH810" s="9"/>
      <c r="BI810" s="9"/>
      <c r="BJ810" s="9"/>
      <c r="BK810" s="2"/>
      <c r="BL810" s="48"/>
      <c r="BM810" s="8"/>
      <c r="BN810" s="8"/>
      <c r="BO810" s="8"/>
      <c r="BP810" s="60"/>
      <c r="BQ810" s="61"/>
      <c r="BR810" s="61"/>
    </row>
    <row r="811" spans="1:70" s="25" customFormat="1">
      <c r="A811" s="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56"/>
      <c r="X811" s="9"/>
      <c r="Y811" s="9"/>
      <c r="Z811" s="9"/>
      <c r="AA811" s="8"/>
      <c r="AB811" s="9"/>
      <c r="AC811" s="9"/>
      <c r="AD811" s="3"/>
      <c r="AE811" s="9"/>
      <c r="AF811" s="9"/>
      <c r="AG811" s="9"/>
      <c r="AH811" s="8"/>
      <c r="AI811" s="22"/>
      <c r="AJ811" s="22"/>
      <c r="AK811" s="22"/>
      <c r="AL811" s="22"/>
      <c r="AM811" s="23"/>
      <c r="AN811" s="72"/>
      <c r="AO811" s="72"/>
      <c r="AP811" s="72"/>
      <c r="AQ811" s="72"/>
      <c r="AR811" s="72"/>
      <c r="AS811" s="72"/>
      <c r="AT811" s="72"/>
      <c r="AU811" s="72"/>
      <c r="AV811" s="72"/>
      <c r="AW811" s="72"/>
      <c r="AX811" s="72"/>
      <c r="AY811" s="116"/>
      <c r="AZ811" s="39"/>
      <c r="BA811" s="8"/>
      <c r="BB811" s="9"/>
      <c r="BC811" s="9"/>
      <c r="BD811" s="9"/>
      <c r="BE811" s="9"/>
      <c r="BF811" s="9"/>
      <c r="BG811" s="9"/>
      <c r="BH811" s="9"/>
      <c r="BI811" s="9"/>
      <c r="BJ811" s="9"/>
      <c r="BK811" s="2"/>
      <c r="BL811" s="48"/>
      <c r="BM811" s="8"/>
      <c r="BN811" s="8"/>
      <c r="BO811" s="8"/>
      <c r="BP811" s="60"/>
      <c r="BQ811" s="61"/>
      <c r="BR811" s="61"/>
    </row>
    <row r="812" spans="1:70" s="25" customFormat="1">
      <c r="A812" s="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56"/>
      <c r="X812" s="9"/>
      <c r="Y812" s="9"/>
      <c r="Z812" s="9"/>
      <c r="AA812" s="8"/>
      <c r="AB812" s="9"/>
      <c r="AC812" s="9"/>
      <c r="AD812" s="3"/>
      <c r="AE812" s="9"/>
      <c r="AF812" s="9"/>
      <c r="AG812" s="9"/>
      <c r="AH812" s="8"/>
      <c r="AI812" s="22"/>
      <c r="AJ812" s="22"/>
      <c r="AK812" s="22"/>
      <c r="AL812" s="22"/>
      <c r="AM812" s="23"/>
      <c r="AN812" s="72"/>
      <c r="AO812" s="72"/>
      <c r="AP812" s="72"/>
      <c r="AQ812" s="72"/>
      <c r="AR812" s="72"/>
      <c r="AS812" s="72"/>
      <c r="AT812" s="72"/>
      <c r="AU812" s="72"/>
      <c r="AV812" s="72"/>
      <c r="AW812" s="72"/>
      <c r="AX812" s="72"/>
      <c r="AY812" s="116"/>
      <c r="AZ812" s="39"/>
      <c r="BA812" s="8"/>
      <c r="BB812" s="9"/>
      <c r="BC812" s="9"/>
      <c r="BD812" s="9"/>
      <c r="BE812" s="9"/>
      <c r="BF812" s="9"/>
      <c r="BG812" s="9"/>
      <c r="BH812" s="9"/>
      <c r="BI812" s="9"/>
      <c r="BJ812" s="9"/>
      <c r="BK812" s="2"/>
      <c r="BL812" s="48"/>
      <c r="BM812" s="8"/>
      <c r="BN812" s="8"/>
      <c r="BO812" s="8"/>
      <c r="BP812" s="60"/>
      <c r="BQ812" s="61"/>
      <c r="BR812" s="61"/>
    </row>
    <row r="813" spans="1:70" s="25" customFormat="1">
      <c r="A813" s="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56"/>
      <c r="X813" s="9"/>
      <c r="Y813" s="9"/>
      <c r="Z813" s="9"/>
      <c r="AA813" s="8"/>
      <c r="AB813" s="9"/>
      <c r="AC813" s="9"/>
      <c r="AD813" s="3"/>
      <c r="AE813" s="9"/>
      <c r="AF813" s="9"/>
      <c r="AG813" s="9"/>
      <c r="AH813" s="8"/>
      <c r="AI813" s="22"/>
      <c r="AJ813" s="22"/>
      <c r="AK813" s="22"/>
      <c r="AL813" s="22"/>
      <c r="AM813" s="23"/>
      <c r="AN813" s="72"/>
      <c r="AO813" s="72"/>
      <c r="AP813" s="72"/>
      <c r="AQ813" s="72"/>
      <c r="AR813" s="72"/>
      <c r="AS813" s="72"/>
      <c r="AT813" s="72"/>
      <c r="AU813" s="72"/>
      <c r="AV813" s="72"/>
      <c r="AW813" s="72"/>
      <c r="AX813" s="72"/>
      <c r="AY813" s="116"/>
      <c r="AZ813" s="39"/>
      <c r="BA813" s="8"/>
      <c r="BB813" s="9"/>
      <c r="BC813" s="9"/>
      <c r="BD813" s="9"/>
      <c r="BE813" s="9"/>
      <c r="BF813" s="9"/>
      <c r="BG813" s="9"/>
      <c r="BH813" s="9"/>
      <c r="BI813" s="9"/>
      <c r="BJ813" s="9"/>
      <c r="BK813" s="2"/>
      <c r="BL813" s="48"/>
      <c r="BM813" s="8"/>
      <c r="BN813" s="8"/>
      <c r="BO813" s="8"/>
      <c r="BP813" s="60"/>
      <c r="BQ813" s="61"/>
      <c r="BR813" s="61"/>
    </row>
    <row r="814" spans="1:70" s="25" customFormat="1">
      <c r="A814" s="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56"/>
      <c r="X814" s="9"/>
      <c r="Y814" s="9"/>
      <c r="Z814" s="9"/>
      <c r="AA814" s="8"/>
      <c r="AB814" s="9"/>
      <c r="AC814" s="9"/>
      <c r="AD814" s="3"/>
      <c r="AE814" s="9"/>
      <c r="AF814" s="9"/>
      <c r="AG814" s="9"/>
      <c r="AH814" s="8"/>
      <c r="AI814" s="22"/>
      <c r="AJ814" s="22"/>
      <c r="AK814" s="22"/>
      <c r="AL814" s="22"/>
      <c r="AM814" s="23"/>
      <c r="AN814" s="72"/>
      <c r="AO814" s="72"/>
      <c r="AP814" s="72"/>
      <c r="AQ814" s="72"/>
      <c r="AR814" s="72"/>
      <c r="AS814" s="72"/>
      <c r="AT814" s="72"/>
      <c r="AU814" s="72"/>
      <c r="AV814" s="72"/>
      <c r="AW814" s="72"/>
      <c r="AX814" s="72"/>
      <c r="AY814" s="116"/>
      <c r="AZ814" s="39"/>
      <c r="BA814" s="8"/>
      <c r="BB814" s="9"/>
      <c r="BC814" s="9"/>
      <c r="BD814" s="9"/>
      <c r="BE814" s="9"/>
      <c r="BF814" s="9"/>
      <c r="BG814" s="9"/>
      <c r="BH814" s="9"/>
      <c r="BI814" s="9"/>
      <c r="BJ814" s="9"/>
      <c r="BK814" s="2"/>
      <c r="BL814" s="48"/>
      <c r="BM814" s="8"/>
      <c r="BN814" s="8"/>
      <c r="BO814" s="8"/>
      <c r="BP814" s="60"/>
      <c r="BQ814" s="61"/>
      <c r="BR814" s="61"/>
    </row>
    <row r="815" spans="1:70" s="25" customFormat="1">
      <c r="A815" s="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56"/>
      <c r="X815" s="9"/>
      <c r="Y815" s="9"/>
      <c r="Z815" s="9"/>
      <c r="AA815" s="8"/>
      <c r="AB815" s="9"/>
      <c r="AC815" s="9"/>
      <c r="AD815" s="3"/>
      <c r="AE815" s="9"/>
      <c r="AF815" s="9"/>
      <c r="AG815" s="9"/>
      <c r="AH815" s="8"/>
      <c r="AI815" s="22"/>
      <c r="AJ815" s="22"/>
      <c r="AK815" s="22"/>
      <c r="AL815" s="22"/>
      <c r="AM815" s="23"/>
      <c r="AN815" s="72"/>
      <c r="AO815" s="72"/>
      <c r="AP815" s="72"/>
      <c r="AQ815" s="72"/>
      <c r="AR815" s="72"/>
      <c r="AS815" s="72"/>
      <c r="AT815" s="72"/>
      <c r="AU815" s="72"/>
      <c r="AV815" s="72"/>
      <c r="AW815" s="72"/>
      <c r="AX815" s="72"/>
      <c r="AY815" s="116"/>
      <c r="AZ815" s="39"/>
      <c r="BA815" s="8"/>
      <c r="BB815" s="9"/>
      <c r="BC815" s="9"/>
      <c r="BD815" s="9"/>
      <c r="BE815" s="9"/>
      <c r="BF815" s="9"/>
      <c r="BG815" s="9"/>
      <c r="BH815" s="9"/>
      <c r="BI815" s="9"/>
      <c r="BJ815" s="9"/>
      <c r="BK815" s="2"/>
      <c r="BL815" s="48"/>
      <c r="BM815" s="8"/>
      <c r="BN815" s="8"/>
      <c r="BO815" s="8"/>
      <c r="BP815" s="60"/>
      <c r="BQ815" s="61"/>
      <c r="BR815" s="61"/>
    </row>
    <row r="816" spans="1:70" s="25" customFormat="1">
      <c r="A816" s="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56"/>
      <c r="X816" s="9"/>
      <c r="Y816" s="9"/>
      <c r="Z816" s="9"/>
      <c r="AA816" s="8"/>
      <c r="AB816" s="9"/>
      <c r="AC816" s="9"/>
      <c r="AD816" s="3"/>
      <c r="AE816" s="9"/>
      <c r="AF816" s="9"/>
      <c r="AG816" s="9"/>
      <c r="AH816" s="8"/>
      <c r="AI816" s="22"/>
      <c r="AJ816" s="22"/>
      <c r="AK816" s="22"/>
      <c r="AL816" s="22"/>
      <c r="AM816" s="23"/>
      <c r="AN816" s="72"/>
      <c r="AO816" s="72"/>
      <c r="AP816" s="72"/>
      <c r="AQ816" s="72"/>
      <c r="AR816" s="72"/>
      <c r="AS816" s="72"/>
      <c r="AT816" s="72"/>
      <c r="AU816" s="72"/>
      <c r="AV816" s="72"/>
      <c r="AW816" s="72"/>
      <c r="AX816" s="72"/>
      <c r="AY816" s="116"/>
      <c r="AZ816" s="39"/>
      <c r="BA816" s="8"/>
      <c r="BB816" s="9"/>
      <c r="BC816" s="9"/>
      <c r="BD816" s="9"/>
      <c r="BE816" s="9"/>
      <c r="BF816" s="9"/>
      <c r="BG816" s="9"/>
      <c r="BH816" s="9"/>
      <c r="BI816" s="9"/>
      <c r="BJ816" s="9"/>
      <c r="BK816" s="2"/>
      <c r="BL816" s="48"/>
      <c r="BM816" s="8"/>
      <c r="BN816" s="8"/>
      <c r="BO816" s="8"/>
      <c r="BP816" s="60"/>
      <c r="BQ816" s="61"/>
      <c r="BR816" s="61"/>
    </row>
    <row r="817" spans="1:16373" s="25" customFormat="1">
      <c r="A817" s="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56"/>
      <c r="X817" s="9"/>
      <c r="Y817" s="9"/>
      <c r="Z817" s="9"/>
      <c r="AA817" s="8"/>
      <c r="AB817" s="9"/>
      <c r="AC817" s="9"/>
      <c r="AD817" s="3"/>
      <c r="AE817" s="9"/>
      <c r="AF817" s="9"/>
      <c r="AG817" s="9"/>
      <c r="AH817" s="8"/>
      <c r="AI817" s="22"/>
      <c r="AJ817" s="22"/>
      <c r="AK817" s="22"/>
      <c r="AL817" s="22"/>
      <c r="AM817" s="23"/>
      <c r="AN817" s="72"/>
      <c r="AO817" s="72"/>
      <c r="AP817" s="72"/>
      <c r="AQ817" s="72"/>
      <c r="AR817" s="72"/>
      <c r="AS817" s="72"/>
      <c r="AT817" s="72"/>
      <c r="AU817" s="72"/>
      <c r="AV817" s="72"/>
      <c r="AW817" s="72"/>
      <c r="AX817" s="72"/>
      <c r="AY817" s="116"/>
      <c r="AZ817" s="39"/>
      <c r="BA817" s="8"/>
      <c r="BB817" s="9"/>
      <c r="BC817" s="9"/>
      <c r="BD817" s="9"/>
      <c r="BE817" s="9"/>
      <c r="BF817" s="9"/>
      <c r="BG817" s="9"/>
      <c r="BH817" s="9"/>
      <c r="BI817" s="9"/>
      <c r="BJ817" s="9"/>
      <c r="BK817" s="2"/>
      <c r="BL817" s="48"/>
      <c r="BM817" s="8"/>
      <c r="BN817" s="8"/>
      <c r="BO817" s="8"/>
      <c r="BP817" s="60"/>
      <c r="BQ817" s="61"/>
      <c r="BR817" s="61"/>
    </row>
    <row r="818" spans="1:16373" s="25" customFormat="1">
      <c r="A818" s="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56"/>
      <c r="X818" s="9"/>
      <c r="Y818" s="9"/>
      <c r="Z818" s="9"/>
      <c r="AA818" s="8"/>
      <c r="AB818" s="9"/>
      <c r="AC818" s="9"/>
      <c r="AD818" s="3"/>
      <c r="AE818" s="9"/>
      <c r="AF818" s="9"/>
      <c r="AG818" s="9"/>
      <c r="AH818" s="8"/>
      <c r="AI818" s="22"/>
      <c r="AJ818" s="22"/>
      <c r="AK818" s="22"/>
      <c r="AL818" s="22"/>
      <c r="AM818" s="23"/>
      <c r="AN818" s="72"/>
      <c r="AO818" s="72"/>
      <c r="AP818" s="72"/>
      <c r="AQ818" s="72"/>
      <c r="AR818" s="72"/>
      <c r="AS818" s="72"/>
      <c r="AT818" s="72"/>
      <c r="AU818" s="72"/>
      <c r="AV818" s="72"/>
      <c r="AW818" s="72"/>
      <c r="AX818" s="72"/>
      <c r="AY818" s="116"/>
      <c r="AZ818" s="39"/>
      <c r="BA818" s="8"/>
      <c r="BB818" s="9"/>
      <c r="BC818" s="9"/>
      <c r="BD818" s="9"/>
      <c r="BE818" s="9"/>
      <c r="BF818" s="9"/>
      <c r="BG818" s="9"/>
      <c r="BH818" s="9"/>
      <c r="BI818" s="9"/>
      <c r="BJ818" s="9"/>
      <c r="BK818" s="2"/>
      <c r="BL818" s="48"/>
      <c r="BM818" s="8"/>
      <c r="BN818" s="8"/>
      <c r="BO818" s="8"/>
      <c r="BP818" s="60"/>
      <c r="BQ818" s="61"/>
      <c r="BR818" s="61"/>
    </row>
    <row r="819" spans="1:16373" s="25" customFormat="1">
      <c r="A819" s="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56"/>
      <c r="X819" s="9"/>
      <c r="Y819" s="9"/>
      <c r="Z819" s="9"/>
      <c r="AA819" s="8"/>
      <c r="AB819" s="9"/>
      <c r="AC819" s="9"/>
      <c r="AD819" s="3"/>
      <c r="AE819" s="9"/>
      <c r="AF819" s="9"/>
      <c r="AG819" s="9"/>
      <c r="AH819" s="8"/>
      <c r="AI819" s="22"/>
      <c r="AJ819" s="22"/>
      <c r="AK819" s="22"/>
      <c r="AL819" s="22"/>
      <c r="AM819" s="23"/>
      <c r="AN819" s="72"/>
      <c r="AO819" s="72"/>
      <c r="AP819" s="72"/>
      <c r="AQ819" s="72"/>
      <c r="AR819" s="72"/>
      <c r="AS819" s="72"/>
      <c r="AT819" s="72"/>
      <c r="AU819" s="72"/>
      <c r="AV819" s="72"/>
      <c r="AW819" s="72"/>
      <c r="AX819" s="72"/>
      <c r="AY819" s="116"/>
      <c r="AZ819" s="39"/>
      <c r="BA819" s="8"/>
      <c r="BB819" s="9"/>
      <c r="BC819" s="9"/>
      <c r="BD819" s="9"/>
      <c r="BE819" s="9"/>
      <c r="BF819" s="9"/>
      <c r="BG819" s="9"/>
      <c r="BH819" s="9"/>
      <c r="BI819" s="9"/>
      <c r="BJ819" s="9"/>
      <c r="BK819" s="2"/>
      <c r="BL819" s="48"/>
      <c r="BM819" s="8"/>
      <c r="BN819" s="8"/>
      <c r="BO819" s="8"/>
      <c r="BP819" s="60"/>
      <c r="BQ819" s="61"/>
      <c r="BR819" s="61"/>
    </row>
    <row r="820" spans="1:16373" s="25" customFormat="1">
      <c r="A820" s="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56"/>
      <c r="X820" s="9"/>
      <c r="Y820" s="9"/>
      <c r="Z820" s="9"/>
      <c r="AA820" s="8"/>
      <c r="AB820" s="9"/>
      <c r="AC820" s="9"/>
      <c r="AD820" s="3"/>
      <c r="AE820" s="9"/>
      <c r="AF820" s="9"/>
      <c r="AG820" s="9"/>
      <c r="AH820" s="8"/>
      <c r="AI820" s="22"/>
      <c r="AJ820" s="22"/>
      <c r="AK820" s="22"/>
      <c r="AL820" s="22"/>
      <c r="AM820" s="23"/>
      <c r="AN820" s="72"/>
      <c r="AO820" s="72"/>
      <c r="AP820" s="72"/>
      <c r="AQ820" s="72"/>
      <c r="AR820" s="72"/>
      <c r="AS820" s="72"/>
      <c r="AT820" s="72"/>
      <c r="AU820" s="72"/>
      <c r="AV820" s="72"/>
      <c r="AW820" s="72"/>
      <c r="AX820" s="72"/>
      <c r="AY820" s="116"/>
      <c r="AZ820" s="39"/>
      <c r="BA820" s="8"/>
      <c r="BB820" s="9"/>
      <c r="BC820" s="9"/>
      <c r="BD820" s="9"/>
      <c r="BE820" s="9"/>
      <c r="BF820" s="9"/>
      <c r="BG820" s="9"/>
      <c r="BH820" s="9"/>
      <c r="BI820" s="9"/>
      <c r="BJ820" s="9"/>
      <c r="BK820" s="2"/>
      <c r="BL820" s="48"/>
      <c r="BM820" s="8"/>
      <c r="BN820" s="8"/>
      <c r="BO820" s="8"/>
      <c r="BP820" s="60"/>
      <c r="BQ820" s="61"/>
      <c r="BR820" s="61"/>
    </row>
    <row r="821" spans="1:16373" s="25" customFormat="1" ht="12" customHeight="1">
      <c r="A821" s="8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57"/>
      <c r="X821" s="40"/>
      <c r="Y821" s="40"/>
      <c r="Z821" s="40"/>
      <c r="AA821" s="30"/>
      <c r="AB821" s="40"/>
      <c r="AC821" s="40"/>
      <c r="AD821" s="67"/>
      <c r="AE821" s="40"/>
      <c r="AF821" s="40"/>
      <c r="AG821" s="40"/>
      <c r="AH821" s="30"/>
      <c r="AI821" s="41"/>
      <c r="AJ821" s="41"/>
      <c r="AK821" s="41"/>
      <c r="AL821" s="41"/>
      <c r="AM821" s="42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116"/>
      <c r="AZ821" s="39"/>
      <c r="BA821" s="8"/>
      <c r="BB821" s="9"/>
      <c r="BC821" s="9"/>
      <c r="BD821" s="9"/>
      <c r="BE821" s="9"/>
      <c r="BF821" s="9"/>
      <c r="BG821" s="9"/>
      <c r="BH821" s="9"/>
      <c r="BI821" s="9"/>
      <c r="BJ821" s="9"/>
      <c r="BK821" s="2"/>
      <c r="BL821" s="48"/>
      <c r="BM821" s="8"/>
      <c r="BN821" s="8"/>
      <c r="BO821" s="8"/>
      <c r="BP821" s="60"/>
      <c r="BQ821" s="61"/>
      <c r="BR821" s="61"/>
    </row>
    <row r="822" spans="1:16373" s="32" customFormat="1">
      <c r="A822" s="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56"/>
      <c r="X822" s="9"/>
      <c r="Y822" s="9"/>
      <c r="Z822" s="9"/>
      <c r="AA822" s="8"/>
      <c r="AB822" s="9"/>
      <c r="AC822" s="9"/>
      <c r="AD822" s="3"/>
      <c r="AE822" s="9"/>
      <c r="AF822" s="9"/>
      <c r="AG822" s="9"/>
      <c r="AH822" s="8"/>
      <c r="AI822" s="9"/>
      <c r="AJ822" s="9"/>
      <c r="AK822" s="9"/>
      <c r="AL822" s="9"/>
      <c r="AM822" s="23"/>
      <c r="AN822" s="72"/>
      <c r="AO822" s="72"/>
      <c r="AP822" s="72"/>
      <c r="AQ822" s="72"/>
      <c r="AR822" s="72"/>
      <c r="AS822" s="72"/>
      <c r="AT822" s="72"/>
      <c r="AU822" s="72"/>
      <c r="AV822" s="72"/>
      <c r="AW822" s="72"/>
      <c r="AX822" s="72"/>
      <c r="AY822" s="116"/>
      <c r="AZ822" s="39"/>
      <c r="BA822" s="8"/>
      <c r="BB822" s="9"/>
      <c r="BC822" s="9"/>
      <c r="BD822" s="9"/>
      <c r="BE822" s="9"/>
      <c r="BF822" s="9"/>
      <c r="BG822" s="9"/>
      <c r="BH822" s="9"/>
      <c r="BI822" s="9"/>
      <c r="BJ822" s="9"/>
      <c r="BK822" s="2"/>
      <c r="BL822" s="48"/>
      <c r="BM822" s="8"/>
      <c r="BN822" s="8"/>
      <c r="BO822" s="8"/>
      <c r="BP822" s="60"/>
      <c r="BQ822" s="61"/>
      <c r="BR822" s="6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  <c r="DQ822" s="31"/>
      <c r="DR822" s="31"/>
      <c r="DS822" s="31"/>
      <c r="DT822" s="31"/>
      <c r="DU822" s="31"/>
      <c r="DV822" s="31"/>
      <c r="DW822" s="31"/>
      <c r="DX822" s="31"/>
      <c r="DY822" s="31"/>
      <c r="DZ822" s="31"/>
      <c r="EA822" s="31"/>
      <c r="EB822" s="31"/>
      <c r="EC822" s="31"/>
      <c r="ED822" s="31"/>
      <c r="EE822" s="31"/>
      <c r="EF822" s="31"/>
      <c r="EG822" s="31"/>
      <c r="EH822" s="31"/>
      <c r="EI822" s="31"/>
      <c r="EJ822" s="31"/>
      <c r="EK822" s="31"/>
      <c r="EL822" s="31"/>
      <c r="EM822" s="31"/>
      <c r="EN822" s="31"/>
      <c r="EO822" s="31"/>
      <c r="EP822" s="31"/>
      <c r="EQ822" s="31"/>
      <c r="ER822" s="31"/>
      <c r="ES822" s="31"/>
      <c r="ET822" s="31"/>
      <c r="EU822" s="31"/>
      <c r="EV822" s="31"/>
      <c r="EW822" s="31"/>
      <c r="EX822" s="31"/>
      <c r="EY822" s="31"/>
      <c r="EZ822" s="31"/>
      <c r="FA822" s="31"/>
      <c r="FB822" s="31"/>
      <c r="FC822" s="31"/>
      <c r="FD822" s="31"/>
      <c r="FE822" s="31"/>
      <c r="FF822" s="31"/>
      <c r="FG822" s="31"/>
      <c r="FH822" s="31"/>
      <c r="FI822" s="31"/>
      <c r="FJ822" s="31"/>
      <c r="FK822" s="31"/>
      <c r="FL822" s="31"/>
      <c r="FM822" s="31"/>
      <c r="FN822" s="31"/>
      <c r="FO822" s="31"/>
      <c r="FP822" s="31"/>
      <c r="FQ822" s="31"/>
      <c r="FR822" s="31"/>
      <c r="FS822" s="31"/>
      <c r="FT822" s="31"/>
      <c r="FU822" s="31"/>
      <c r="FV822" s="31"/>
      <c r="FW822" s="31"/>
      <c r="FX822" s="31"/>
      <c r="FY822" s="31"/>
      <c r="FZ822" s="31"/>
      <c r="GA822" s="31"/>
      <c r="GB822" s="31"/>
      <c r="GC822" s="31"/>
      <c r="GD822" s="31"/>
      <c r="GE822" s="31"/>
      <c r="GF822" s="31"/>
      <c r="GG822" s="31"/>
      <c r="GH822" s="31"/>
      <c r="GI822" s="31"/>
      <c r="GJ822" s="31"/>
      <c r="GK822" s="31"/>
      <c r="GL822" s="31"/>
      <c r="GM822" s="31"/>
      <c r="GN822" s="31"/>
      <c r="GO822" s="31"/>
      <c r="GP822" s="31"/>
      <c r="GQ822" s="31"/>
      <c r="GR822" s="31"/>
      <c r="GS822" s="31"/>
      <c r="GT822" s="31"/>
      <c r="GU822" s="31"/>
      <c r="GV822" s="31"/>
      <c r="GW822" s="31"/>
      <c r="GX822" s="31"/>
      <c r="GY822" s="31"/>
      <c r="GZ822" s="31"/>
      <c r="HA822" s="31"/>
      <c r="HB822" s="31"/>
      <c r="HC822" s="31"/>
      <c r="HD822" s="31"/>
      <c r="HE822" s="31"/>
      <c r="HF822" s="31"/>
      <c r="HG822" s="31"/>
      <c r="HH822" s="31"/>
      <c r="HI822" s="31"/>
      <c r="HJ822" s="31"/>
      <c r="HK822" s="31"/>
      <c r="HL822" s="31"/>
      <c r="HM822" s="31"/>
      <c r="HN822" s="31"/>
      <c r="HO822" s="31"/>
      <c r="HP822" s="31"/>
      <c r="HQ822" s="31"/>
      <c r="HR822" s="31"/>
      <c r="HS822" s="31"/>
      <c r="HT822" s="31"/>
      <c r="HU822" s="31"/>
      <c r="HV822" s="31"/>
      <c r="HW822" s="31"/>
      <c r="HX822" s="31"/>
      <c r="HY822" s="31"/>
      <c r="HZ822" s="31"/>
      <c r="IA822" s="31"/>
      <c r="IB822" s="31"/>
      <c r="IC822" s="31"/>
      <c r="ID822" s="31"/>
      <c r="IE822" s="31"/>
      <c r="IF822" s="31"/>
      <c r="IG822" s="31"/>
      <c r="IH822" s="31"/>
      <c r="II822" s="31"/>
      <c r="IJ822" s="31"/>
      <c r="IK822" s="31"/>
      <c r="IL822" s="31"/>
      <c r="IM822" s="31"/>
      <c r="IN822" s="31"/>
      <c r="IO822" s="31"/>
      <c r="IP822" s="31"/>
      <c r="IQ822" s="31"/>
      <c r="IR822" s="31"/>
      <c r="IS822" s="31"/>
      <c r="IT822" s="31"/>
      <c r="IU822" s="31"/>
      <c r="IV822" s="31"/>
      <c r="IW822" s="31"/>
      <c r="IX822" s="31"/>
      <c r="IY822" s="31"/>
      <c r="IZ822" s="31"/>
      <c r="JA822" s="31"/>
      <c r="JB822" s="31"/>
      <c r="JC822" s="31"/>
      <c r="JD822" s="31"/>
      <c r="JE822" s="31"/>
      <c r="JF822" s="31"/>
      <c r="JG822" s="31"/>
      <c r="JH822" s="31"/>
      <c r="JI822" s="31"/>
      <c r="JJ822" s="31"/>
      <c r="JK822" s="31"/>
      <c r="JL822" s="31"/>
      <c r="JM822" s="31"/>
      <c r="JN822" s="31"/>
      <c r="JO822" s="31"/>
      <c r="JP822" s="31"/>
      <c r="JQ822" s="31"/>
      <c r="JR822" s="31"/>
      <c r="JS822" s="31"/>
      <c r="JT822" s="31"/>
      <c r="JU822" s="31"/>
      <c r="JV822" s="31"/>
      <c r="JW822" s="31"/>
      <c r="JX822" s="31"/>
      <c r="JY822" s="31"/>
      <c r="JZ822" s="31"/>
      <c r="KA822" s="31"/>
      <c r="KB822" s="31"/>
      <c r="KC822" s="31"/>
      <c r="KD822" s="31"/>
      <c r="KE822" s="31"/>
      <c r="KF822" s="31"/>
      <c r="KG822" s="31"/>
      <c r="KH822" s="31"/>
      <c r="KI822" s="31"/>
      <c r="KJ822" s="31"/>
      <c r="KK822" s="31"/>
      <c r="KL822" s="31"/>
      <c r="KM822" s="31"/>
      <c r="KN822" s="31"/>
      <c r="KO822" s="31"/>
      <c r="KP822" s="31"/>
      <c r="KQ822" s="31"/>
      <c r="KR822" s="31"/>
      <c r="KS822" s="31"/>
      <c r="KT822" s="31"/>
      <c r="KU822" s="31"/>
      <c r="KV822" s="31"/>
      <c r="KW822" s="31"/>
      <c r="KX822" s="31"/>
      <c r="KY822" s="31"/>
      <c r="KZ822" s="31"/>
      <c r="LA822" s="31"/>
      <c r="LB822" s="31"/>
      <c r="LC822" s="31"/>
      <c r="LD822" s="31"/>
      <c r="LE822" s="31"/>
      <c r="LF822" s="31"/>
      <c r="LG822" s="31"/>
      <c r="LH822" s="31"/>
      <c r="LI822" s="31"/>
      <c r="LJ822" s="31"/>
      <c r="LK822" s="31"/>
      <c r="LL822" s="31"/>
      <c r="LM822" s="31"/>
      <c r="LN822" s="31"/>
      <c r="LO822" s="31"/>
      <c r="LP822" s="31"/>
      <c r="LQ822" s="31"/>
      <c r="LR822" s="31"/>
      <c r="LS822" s="31"/>
      <c r="LT822" s="31"/>
      <c r="LU822" s="31"/>
      <c r="LV822" s="31"/>
      <c r="LW822" s="31"/>
      <c r="LX822" s="31"/>
      <c r="LY822" s="31"/>
      <c r="LZ822" s="31"/>
      <c r="MA822" s="31"/>
      <c r="MB822" s="31"/>
      <c r="MC822" s="31"/>
      <c r="MD822" s="31"/>
      <c r="ME822" s="31"/>
      <c r="MF822" s="31"/>
      <c r="MG822" s="31"/>
      <c r="MH822" s="31"/>
      <c r="MI822" s="31"/>
      <c r="MJ822" s="31"/>
      <c r="MK822" s="31"/>
      <c r="ML822" s="31"/>
      <c r="MM822" s="31"/>
      <c r="MN822" s="31"/>
      <c r="MO822" s="31"/>
      <c r="MP822" s="31"/>
      <c r="MQ822" s="31"/>
      <c r="MR822" s="31"/>
      <c r="MS822" s="31"/>
      <c r="MT822" s="31"/>
      <c r="MU822" s="31"/>
      <c r="MV822" s="31"/>
      <c r="MW822" s="31"/>
      <c r="MX822" s="31"/>
      <c r="MY822" s="31"/>
      <c r="MZ822" s="31"/>
      <c r="NA822" s="31"/>
      <c r="NB822" s="31"/>
      <c r="NC822" s="31"/>
      <c r="ND822" s="31"/>
      <c r="NE822" s="31"/>
      <c r="NF822" s="31"/>
      <c r="NG822" s="31"/>
      <c r="NH822" s="31"/>
      <c r="NI822" s="31"/>
      <c r="NJ822" s="31"/>
      <c r="NK822" s="31"/>
      <c r="NL822" s="31"/>
      <c r="NM822" s="31"/>
      <c r="NN822" s="31"/>
      <c r="NO822" s="31"/>
      <c r="NP822" s="31"/>
      <c r="NQ822" s="31"/>
      <c r="NR822" s="31"/>
      <c r="NS822" s="31"/>
      <c r="NT822" s="31"/>
      <c r="NU822" s="31"/>
      <c r="NV822" s="31"/>
      <c r="NW822" s="31"/>
      <c r="NX822" s="31"/>
      <c r="NY822" s="31"/>
      <c r="NZ822" s="31"/>
      <c r="OA822" s="31"/>
      <c r="OB822" s="31"/>
      <c r="OC822" s="31"/>
      <c r="OD822" s="31"/>
      <c r="OE822" s="31"/>
      <c r="OF822" s="31"/>
      <c r="OG822" s="31"/>
      <c r="OH822" s="31"/>
      <c r="OI822" s="31"/>
      <c r="OJ822" s="31"/>
      <c r="OK822" s="31"/>
      <c r="OL822" s="31"/>
      <c r="OM822" s="31"/>
      <c r="ON822" s="31"/>
      <c r="OO822" s="31"/>
      <c r="OP822" s="31"/>
      <c r="OQ822" s="31"/>
      <c r="OR822" s="31"/>
      <c r="OS822" s="31"/>
      <c r="OT822" s="31"/>
      <c r="OU822" s="31"/>
      <c r="OV822" s="31"/>
      <c r="OW822" s="31"/>
      <c r="OX822" s="31"/>
      <c r="OY822" s="31"/>
      <c r="OZ822" s="31"/>
      <c r="PA822" s="31"/>
      <c r="PB822" s="31"/>
      <c r="PC822" s="31"/>
      <c r="PD822" s="31"/>
      <c r="PE822" s="31"/>
      <c r="PF822" s="31"/>
      <c r="PG822" s="31"/>
      <c r="PH822" s="31"/>
      <c r="PI822" s="31"/>
      <c r="PJ822" s="31"/>
      <c r="PK822" s="31"/>
      <c r="PL822" s="31"/>
      <c r="PM822" s="31"/>
      <c r="PN822" s="31"/>
      <c r="PO822" s="31"/>
      <c r="PP822" s="31"/>
      <c r="PQ822" s="31"/>
      <c r="PR822" s="31"/>
      <c r="PS822" s="31"/>
      <c r="PT822" s="31"/>
      <c r="PU822" s="31"/>
      <c r="PV822" s="31"/>
      <c r="PW822" s="31"/>
      <c r="PX822" s="31"/>
      <c r="PY822" s="31"/>
      <c r="PZ822" s="31"/>
      <c r="QA822" s="31"/>
      <c r="QB822" s="31"/>
      <c r="QC822" s="31"/>
      <c r="QD822" s="31"/>
      <c r="QE822" s="31"/>
      <c r="QF822" s="31"/>
      <c r="QG822" s="31"/>
      <c r="QH822" s="31"/>
      <c r="QI822" s="31"/>
      <c r="QJ822" s="31"/>
      <c r="QK822" s="31"/>
      <c r="QL822" s="31"/>
      <c r="QM822" s="31"/>
      <c r="QN822" s="31"/>
      <c r="QO822" s="31"/>
      <c r="QP822" s="31"/>
      <c r="QQ822" s="31"/>
      <c r="QR822" s="31"/>
      <c r="QS822" s="31"/>
      <c r="QT822" s="31"/>
      <c r="QU822" s="31"/>
      <c r="QV822" s="31"/>
      <c r="QW822" s="31"/>
      <c r="QX822" s="31"/>
      <c r="QY822" s="31"/>
      <c r="QZ822" s="31"/>
      <c r="RA822" s="31"/>
      <c r="RB822" s="31"/>
      <c r="RC822" s="31"/>
      <c r="RD822" s="31"/>
      <c r="RE822" s="31"/>
      <c r="RF822" s="31"/>
      <c r="RG822" s="31"/>
      <c r="RH822" s="31"/>
      <c r="RI822" s="31"/>
      <c r="RJ822" s="31"/>
      <c r="RK822" s="31"/>
      <c r="RL822" s="31"/>
      <c r="RM822" s="31"/>
      <c r="RN822" s="31"/>
      <c r="RO822" s="31"/>
      <c r="RP822" s="31"/>
      <c r="RQ822" s="31"/>
      <c r="RR822" s="31"/>
      <c r="RS822" s="31"/>
      <c r="RT822" s="31"/>
      <c r="RU822" s="31"/>
      <c r="RV822" s="31"/>
      <c r="RW822" s="31"/>
      <c r="RX822" s="31"/>
      <c r="RY822" s="31"/>
      <c r="RZ822" s="31"/>
      <c r="SA822" s="31"/>
      <c r="SB822" s="31"/>
      <c r="SC822" s="31"/>
      <c r="SD822" s="31"/>
      <c r="SE822" s="31"/>
      <c r="SF822" s="31"/>
      <c r="SG822" s="31"/>
      <c r="SH822" s="31"/>
      <c r="SI822" s="31"/>
      <c r="SJ822" s="31"/>
      <c r="SK822" s="31"/>
      <c r="SL822" s="31"/>
      <c r="SM822" s="31"/>
      <c r="SN822" s="31"/>
      <c r="SO822" s="31"/>
      <c r="SP822" s="31"/>
      <c r="SQ822" s="31"/>
      <c r="SR822" s="31"/>
      <c r="SS822" s="31"/>
      <c r="ST822" s="31"/>
      <c r="SU822" s="31"/>
      <c r="SV822" s="31"/>
      <c r="SW822" s="31"/>
      <c r="SX822" s="31"/>
      <c r="SY822" s="31"/>
      <c r="SZ822" s="31"/>
      <c r="TA822" s="31"/>
      <c r="TB822" s="31"/>
      <c r="TC822" s="31"/>
      <c r="TD822" s="31"/>
      <c r="TE822" s="31"/>
      <c r="TF822" s="31"/>
      <c r="TG822" s="31"/>
      <c r="TH822" s="31"/>
      <c r="TI822" s="31"/>
      <c r="TJ822" s="31"/>
      <c r="TK822" s="31"/>
      <c r="TL822" s="31"/>
      <c r="TM822" s="31"/>
      <c r="TN822" s="31"/>
      <c r="TO822" s="31"/>
      <c r="TP822" s="31"/>
      <c r="TQ822" s="31"/>
      <c r="TR822" s="31"/>
      <c r="TS822" s="31"/>
      <c r="TT822" s="31"/>
      <c r="TU822" s="31"/>
      <c r="TV822" s="31"/>
      <c r="TW822" s="31"/>
      <c r="TX822" s="31"/>
      <c r="TY822" s="31"/>
      <c r="TZ822" s="31"/>
      <c r="UA822" s="31"/>
      <c r="UB822" s="31"/>
      <c r="UC822" s="31"/>
      <c r="UD822" s="31"/>
      <c r="UE822" s="31"/>
      <c r="UF822" s="31"/>
      <c r="UG822" s="31"/>
      <c r="UH822" s="31"/>
      <c r="UI822" s="31"/>
      <c r="UJ822" s="31"/>
      <c r="UK822" s="31"/>
      <c r="UL822" s="31"/>
      <c r="UM822" s="31"/>
      <c r="UN822" s="31"/>
      <c r="UO822" s="31"/>
      <c r="UP822" s="31"/>
      <c r="UQ822" s="31"/>
      <c r="UR822" s="31"/>
      <c r="US822" s="31"/>
      <c r="UT822" s="31"/>
      <c r="UU822" s="31"/>
      <c r="UV822" s="31"/>
      <c r="UW822" s="31"/>
      <c r="UX822" s="31"/>
      <c r="UY822" s="31"/>
      <c r="UZ822" s="31"/>
      <c r="VA822" s="31"/>
      <c r="VB822" s="31"/>
      <c r="VC822" s="31"/>
      <c r="VD822" s="31"/>
      <c r="VE822" s="31"/>
      <c r="VF822" s="31"/>
      <c r="VG822" s="31"/>
      <c r="VH822" s="31"/>
      <c r="VI822" s="31"/>
      <c r="VJ822" s="31"/>
      <c r="VK822" s="31"/>
      <c r="VL822" s="31"/>
      <c r="VM822" s="31"/>
      <c r="VN822" s="31"/>
      <c r="VO822" s="31"/>
      <c r="VP822" s="31"/>
      <c r="VQ822" s="31"/>
      <c r="VR822" s="31"/>
      <c r="VS822" s="31"/>
      <c r="VT822" s="31"/>
      <c r="VU822" s="31"/>
      <c r="VV822" s="31"/>
      <c r="VW822" s="31"/>
      <c r="VX822" s="31"/>
      <c r="VY822" s="31"/>
      <c r="VZ822" s="31"/>
      <c r="WA822" s="31"/>
      <c r="WB822" s="31"/>
      <c r="WC822" s="31"/>
      <c r="WD822" s="31"/>
      <c r="WE822" s="31"/>
      <c r="WF822" s="31"/>
      <c r="WG822" s="31"/>
      <c r="WH822" s="31"/>
      <c r="WI822" s="31"/>
      <c r="WJ822" s="31"/>
      <c r="WK822" s="31"/>
      <c r="WL822" s="31"/>
      <c r="WM822" s="31"/>
      <c r="WN822" s="31"/>
      <c r="WO822" s="31"/>
      <c r="WP822" s="31"/>
      <c r="WQ822" s="31"/>
      <c r="WR822" s="31"/>
      <c r="WS822" s="31"/>
      <c r="WT822" s="31"/>
      <c r="WU822" s="31"/>
      <c r="WV822" s="31"/>
      <c r="WW822" s="31"/>
      <c r="WX822" s="31"/>
      <c r="WY822" s="31"/>
      <c r="WZ822" s="31"/>
      <c r="XA822" s="31"/>
      <c r="XB822" s="31"/>
      <c r="XC822" s="31"/>
      <c r="XD822" s="31"/>
      <c r="XE822" s="31"/>
      <c r="XF822" s="31"/>
      <c r="XG822" s="31"/>
      <c r="XH822" s="31"/>
      <c r="XI822" s="31"/>
      <c r="XJ822" s="31"/>
      <c r="XK822" s="31"/>
      <c r="XL822" s="31"/>
      <c r="XM822" s="31"/>
      <c r="XN822" s="31"/>
      <c r="XO822" s="31"/>
      <c r="XP822" s="31"/>
      <c r="XQ822" s="31"/>
      <c r="XR822" s="31"/>
      <c r="XS822" s="31"/>
      <c r="XT822" s="31"/>
      <c r="XU822" s="31"/>
      <c r="XV822" s="31"/>
      <c r="XW822" s="31"/>
      <c r="XX822" s="31"/>
      <c r="XY822" s="31"/>
      <c r="XZ822" s="31"/>
      <c r="YA822" s="31"/>
      <c r="YB822" s="31"/>
      <c r="YC822" s="31"/>
      <c r="YD822" s="31"/>
      <c r="YE822" s="31"/>
      <c r="YF822" s="31"/>
      <c r="YG822" s="31"/>
      <c r="YH822" s="31"/>
      <c r="YI822" s="31"/>
      <c r="YJ822" s="31"/>
      <c r="YK822" s="31"/>
      <c r="YL822" s="31"/>
      <c r="YM822" s="31"/>
      <c r="YN822" s="31"/>
      <c r="YO822" s="31"/>
      <c r="YP822" s="31"/>
      <c r="YQ822" s="31"/>
      <c r="YR822" s="31"/>
      <c r="YS822" s="31"/>
      <c r="YT822" s="31"/>
      <c r="YU822" s="31"/>
      <c r="YV822" s="31"/>
      <c r="YW822" s="31"/>
      <c r="YX822" s="31"/>
      <c r="YY822" s="31"/>
      <c r="YZ822" s="31"/>
      <c r="ZA822" s="31"/>
      <c r="ZB822" s="31"/>
      <c r="ZC822" s="31"/>
      <c r="ZD822" s="31"/>
      <c r="ZE822" s="31"/>
      <c r="ZF822" s="31"/>
      <c r="ZG822" s="31"/>
      <c r="ZH822" s="31"/>
      <c r="ZI822" s="31"/>
      <c r="ZJ822" s="31"/>
      <c r="ZK822" s="31"/>
      <c r="ZL822" s="31"/>
      <c r="ZM822" s="31"/>
      <c r="ZN822" s="31"/>
      <c r="ZO822" s="31"/>
      <c r="ZP822" s="31"/>
      <c r="ZQ822" s="31"/>
      <c r="ZR822" s="31"/>
      <c r="ZS822" s="31"/>
      <c r="ZT822" s="31"/>
      <c r="ZU822" s="31"/>
      <c r="ZV822" s="31"/>
      <c r="ZW822" s="31"/>
      <c r="ZX822" s="31"/>
      <c r="ZY822" s="31"/>
      <c r="ZZ822" s="31"/>
      <c r="AAA822" s="31"/>
      <c r="AAB822" s="31"/>
      <c r="AAC822" s="31"/>
      <c r="AAD822" s="31"/>
      <c r="AAE822" s="31"/>
      <c r="AAF822" s="31"/>
      <c r="AAG822" s="31"/>
      <c r="AAH822" s="31"/>
      <c r="AAI822" s="31"/>
      <c r="AAJ822" s="31"/>
      <c r="AAK822" s="31"/>
      <c r="AAL822" s="31"/>
      <c r="AAM822" s="31"/>
      <c r="AAN822" s="31"/>
      <c r="AAO822" s="31"/>
      <c r="AAP822" s="31"/>
      <c r="AAQ822" s="31"/>
      <c r="AAR822" s="31"/>
      <c r="AAS822" s="31"/>
      <c r="AAT822" s="31"/>
      <c r="AAU822" s="31"/>
      <c r="AAV822" s="31"/>
      <c r="AAW822" s="31"/>
      <c r="AAX822" s="31"/>
      <c r="AAY822" s="31"/>
      <c r="AAZ822" s="31"/>
      <c r="ABA822" s="31"/>
      <c r="ABB822" s="31"/>
      <c r="ABC822" s="31"/>
      <c r="ABD822" s="31"/>
      <c r="ABE822" s="31"/>
      <c r="ABF822" s="31"/>
      <c r="ABG822" s="31"/>
      <c r="ABH822" s="31"/>
      <c r="ABI822" s="31"/>
      <c r="ABJ822" s="31"/>
      <c r="ABK822" s="31"/>
      <c r="ABL822" s="31"/>
      <c r="ABM822" s="31"/>
      <c r="ABN822" s="31"/>
      <c r="ABO822" s="31"/>
      <c r="ABP822" s="31"/>
      <c r="ABQ822" s="31"/>
      <c r="ABR822" s="31"/>
      <c r="ABS822" s="31"/>
      <c r="ABT822" s="31"/>
      <c r="ABU822" s="31"/>
      <c r="ABV822" s="31"/>
      <c r="ABW822" s="31"/>
      <c r="ABX822" s="31"/>
      <c r="ABY822" s="31"/>
      <c r="ABZ822" s="31"/>
      <c r="ACA822" s="31"/>
      <c r="ACB822" s="31"/>
      <c r="ACC822" s="31"/>
      <c r="ACD822" s="31"/>
      <c r="ACE822" s="31"/>
      <c r="ACF822" s="31"/>
      <c r="ACG822" s="31"/>
      <c r="ACH822" s="31"/>
      <c r="ACI822" s="31"/>
      <c r="ACJ822" s="31"/>
      <c r="ACK822" s="31"/>
      <c r="ACL822" s="31"/>
      <c r="ACM822" s="31"/>
      <c r="ACN822" s="31"/>
      <c r="ACO822" s="31"/>
      <c r="ACP822" s="31"/>
      <c r="ACQ822" s="31"/>
      <c r="ACR822" s="31"/>
      <c r="ACS822" s="31"/>
      <c r="ACT822" s="31"/>
      <c r="ACU822" s="31"/>
      <c r="ACV822" s="31"/>
      <c r="ACW822" s="31"/>
      <c r="ACX822" s="31"/>
      <c r="ACY822" s="31"/>
      <c r="ACZ822" s="31"/>
      <c r="ADA822" s="31"/>
      <c r="ADB822" s="31"/>
      <c r="ADC822" s="31"/>
      <c r="ADD822" s="31"/>
      <c r="ADE822" s="31"/>
      <c r="ADF822" s="31"/>
      <c r="ADG822" s="31"/>
      <c r="ADH822" s="31"/>
      <c r="ADI822" s="31"/>
      <c r="ADJ822" s="31"/>
      <c r="ADK822" s="31"/>
      <c r="ADL822" s="31"/>
      <c r="ADM822" s="31"/>
      <c r="ADN822" s="31"/>
      <c r="ADO822" s="31"/>
      <c r="ADP822" s="31"/>
      <c r="ADQ822" s="31"/>
      <c r="ADR822" s="31"/>
      <c r="ADS822" s="31"/>
      <c r="ADT822" s="31"/>
      <c r="ADU822" s="31"/>
      <c r="ADV822" s="31"/>
      <c r="ADW822" s="31"/>
      <c r="ADX822" s="31"/>
      <c r="ADY822" s="31"/>
      <c r="ADZ822" s="31"/>
      <c r="AEA822" s="31"/>
      <c r="AEB822" s="31"/>
      <c r="AEC822" s="31"/>
      <c r="AED822" s="31"/>
      <c r="AEE822" s="31"/>
      <c r="AEF822" s="31"/>
      <c r="AEG822" s="31"/>
      <c r="AEH822" s="31"/>
      <c r="AEI822" s="31"/>
      <c r="AEJ822" s="31"/>
      <c r="AEK822" s="31"/>
      <c r="AEL822" s="31"/>
      <c r="AEM822" s="31"/>
      <c r="AEN822" s="31"/>
      <c r="AEO822" s="31"/>
      <c r="AEP822" s="31"/>
      <c r="AEQ822" s="31"/>
      <c r="AER822" s="31"/>
      <c r="AES822" s="31"/>
      <c r="AET822" s="31"/>
      <c r="AEU822" s="31"/>
      <c r="AEV822" s="31"/>
      <c r="AEW822" s="31"/>
      <c r="AEX822" s="31"/>
      <c r="AEY822" s="31"/>
      <c r="AEZ822" s="31"/>
      <c r="AFA822" s="31"/>
      <c r="AFB822" s="31"/>
      <c r="AFC822" s="31"/>
      <c r="AFD822" s="31"/>
      <c r="AFE822" s="31"/>
      <c r="AFF822" s="31"/>
      <c r="AFG822" s="31"/>
      <c r="AFH822" s="31"/>
      <c r="AFI822" s="31"/>
      <c r="AFJ822" s="31"/>
      <c r="AFK822" s="31"/>
      <c r="AFL822" s="31"/>
      <c r="AFM822" s="31"/>
      <c r="AFN822" s="31"/>
      <c r="AFO822" s="31"/>
      <c r="AFP822" s="31"/>
      <c r="AFQ822" s="31"/>
      <c r="AFR822" s="31"/>
      <c r="AFS822" s="31"/>
      <c r="AFT822" s="31"/>
      <c r="AFU822" s="31"/>
      <c r="AFV822" s="31"/>
      <c r="AFW822" s="31"/>
      <c r="AFX822" s="31"/>
      <c r="AFY822" s="31"/>
      <c r="AFZ822" s="31"/>
      <c r="AGA822" s="31"/>
      <c r="AGB822" s="31"/>
      <c r="AGC822" s="31"/>
      <c r="AGD822" s="31"/>
      <c r="AGE822" s="31"/>
      <c r="AGF822" s="31"/>
      <c r="AGG822" s="31"/>
      <c r="AGH822" s="31"/>
      <c r="AGI822" s="31"/>
      <c r="AGJ822" s="31"/>
      <c r="AGK822" s="31"/>
      <c r="AGL822" s="31"/>
      <c r="AGM822" s="31"/>
      <c r="AGN822" s="31"/>
      <c r="AGO822" s="31"/>
      <c r="AGP822" s="31"/>
      <c r="AGQ822" s="31"/>
      <c r="AGR822" s="31"/>
      <c r="AGS822" s="31"/>
      <c r="AGT822" s="31"/>
      <c r="AGU822" s="31"/>
      <c r="AGV822" s="31"/>
      <c r="AGW822" s="31"/>
      <c r="AGX822" s="31"/>
      <c r="AGY822" s="31"/>
      <c r="AGZ822" s="31"/>
      <c r="AHA822" s="31"/>
      <c r="AHB822" s="31"/>
      <c r="AHC822" s="31"/>
      <c r="AHD822" s="31"/>
      <c r="AHE822" s="31"/>
      <c r="AHF822" s="31"/>
      <c r="AHG822" s="31"/>
      <c r="AHH822" s="31"/>
      <c r="AHI822" s="31"/>
      <c r="AHJ822" s="31"/>
      <c r="AHK822" s="31"/>
      <c r="AHL822" s="31"/>
      <c r="AHM822" s="31"/>
      <c r="AHN822" s="31"/>
      <c r="AHO822" s="31"/>
      <c r="AHP822" s="31"/>
      <c r="AHQ822" s="31"/>
      <c r="AHR822" s="31"/>
      <c r="AHS822" s="31"/>
      <c r="AHT822" s="31"/>
      <c r="AHU822" s="31"/>
      <c r="AHV822" s="31"/>
      <c r="AHW822" s="31"/>
      <c r="AHX822" s="31"/>
      <c r="AHY822" s="31"/>
      <c r="AHZ822" s="31"/>
      <c r="AIA822" s="31"/>
      <c r="AIB822" s="31"/>
      <c r="AIC822" s="31"/>
      <c r="AID822" s="31"/>
      <c r="AIE822" s="31"/>
      <c r="AIF822" s="31"/>
      <c r="AIG822" s="31"/>
      <c r="AIH822" s="31"/>
      <c r="AII822" s="31"/>
      <c r="AIJ822" s="31"/>
      <c r="AIK822" s="31"/>
      <c r="AIL822" s="31"/>
      <c r="AIM822" s="31"/>
      <c r="AIN822" s="31"/>
      <c r="AIO822" s="31"/>
      <c r="AIP822" s="31"/>
      <c r="AIQ822" s="31"/>
      <c r="AIR822" s="31"/>
      <c r="AIS822" s="31"/>
      <c r="AIT822" s="31"/>
      <c r="AIU822" s="31"/>
      <c r="AIV822" s="31"/>
      <c r="AIW822" s="31"/>
      <c r="AIX822" s="31"/>
      <c r="AIY822" s="31"/>
      <c r="AIZ822" s="31"/>
      <c r="AJA822" s="31"/>
      <c r="AJB822" s="31"/>
      <c r="AJC822" s="31"/>
      <c r="AJD822" s="31"/>
      <c r="AJE822" s="31"/>
      <c r="AJF822" s="31"/>
      <c r="AJG822" s="31"/>
      <c r="AJH822" s="31"/>
      <c r="AJI822" s="31"/>
      <c r="AJJ822" s="31"/>
      <c r="AJK822" s="31"/>
      <c r="AJL822" s="31"/>
      <c r="AJM822" s="31"/>
      <c r="AJN822" s="31"/>
      <c r="AJO822" s="31"/>
      <c r="AJP822" s="31"/>
      <c r="AJQ822" s="31"/>
      <c r="AJR822" s="31"/>
      <c r="AJS822" s="31"/>
      <c r="AJT822" s="31"/>
      <c r="AJU822" s="31"/>
      <c r="AJV822" s="31"/>
      <c r="AJW822" s="31"/>
      <c r="AJX822" s="31"/>
      <c r="AJY822" s="31"/>
      <c r="AJZ822" s="31"/>
      <c r="AKA822" s="31"/>
      <c r="AKB822" s="31"/>
      <c r="AKC822" s="31"/>
      <c r="AKD822" s="31"/>
      <c r="AKE822" s="31"/>
      <c r="AKF822" s="31"/>
      <c r="AKG822" s="31"/>
      <c r="AKH822" s="31"/>
      <c r="AKI822" s="31"/>
      <c r="AKJ822" s="31"/>
      <c r="AKK822" s="31"/>
      <c r="AKL822" s="31"/>
      <c r="AKM822" s="31"/>
      <c r="AKN822" s="31"/>
      <c r="AKO822" s="31"/>
      <c r="AKP822" s="31"/>
      <c r="AKQ822" s="31"/>
      <c r="AKR822" s="31"/>
      <c r="AKS822" s="31"/>
      <c r="AKT822" s="31"/>
      <c r="AKU822" s="31"/>
      <c r="AKV822" s="31"/>
      <c r="AKW822" s="31"/>
      <c r="AKX822" s="31"/>
      <c r="AKY822" s="31"/>
      <c r="AKZ822" s="31"/>
      <c r="ALA822" s="31"/>
      <c r="ALB822" s="31"/>
      <c r="ALC822" s="31"/>
      <c r="ALD822" s="31"/>
      <c r="ALE822" s="31"/>
      <c r="ALF822" s="31"/>
      <c r="ALG822" s="31"/>
      <c r="ALH822" s="31"/>
      <c r="ALI822" s="31"/>
      <c r="ALJ822" s="31"/>
      <c r="ALK822" s="31"/>
      <c r="ALL822" s="31"/>
      <c r="ALM822" s="31"/>
      <c r="ALN822" s="31"/>
      <c r="ALO822" s="31"/>
      <c r="ALP822" s="31"/>
      <c r="ALQ822" s="31"/>
      <c r="ALR822" s="31"/>
      <c r="ALS822" s="31"/>
      <c r="ALT822" s="31"/>
      <c r="ALU822" s="31"/>
      <c r="ALV822" s="31"/>
      <c r="ALW822" s="31"/>
      <c r="ALX822" s="31"/>
      <c r="ALY822" s="31"/>
      <c r="ALZ822" s="31"/>
      <c r="AMA822" s="31"/>
      <c r="AMB822" s="31"/>
      <c r="AMC822" s="31"/>
      <c r="AMD822" s="31"/>
      <c r="AME822" s="31"/>
      <c r="AMF822" s="31"/>
      <c r="AMG822" s="31"/>
      <c r="AMH822" s="31"/>
      <c r="AMI822" s="31"/>
      <c r="AMJ822" s="31"/>
      <c r="AMK822" s="31"/>
      <c r="AML822" s="31"/>
      <c r="AMM822" s="31"/>
      <c r="AMN822" s="31"/>
      <c r="AMO822" s="31"/>
      <c r="AMP822" s="31"/>
      <c r="AMQ822" s="31"/>
      <c r="AMR822" s="31"/>
      <c r="AMS822" s="31"/>
      <c r="AMT822" s="31"/>
      <c r="AMU822" s="31"/>
      <c r="AMV822" s="31"/>
      <c r="AMW822" s="31"/>
      <c r="AMX822" s="31"/>
      <c r="AMY822" s="31"/>
      <c r="AMZ822" s="31"/>
      <c r="ANA822" s="31"/>
      <c r="ANB822" s="31"/>
      <c r="ANC822" s="31"/>
      <c r="AND822" s="31"/>
      <c r="ANE822" s="31"/>
      <c r="ANF822" s="31"/>
      <c r="ANG822" s="31"/>
      <c r="ANH822" s="31"/>
      <c r="ANI822" s="31"/>
      <c r="ANJ822" s="31"/>
      <c r="ANK822" s="31"/>
      <c r="ANL822" s="31"/>
      <c r="ANM822" s="31"/>
      <c r="ANN822" s="31"/>
      <c r="ANO822" s="31"/>
      <c r="ANP822" s="31"/>
      <c r="ANQ822" s="31"/>
      <c r="ANR822" s="31"/>
      <c r="ANS822" s="31"/>
      <c r="ANT822" s="31"/>
      <c r="ANU822" s="31"/>
      <c r="ANV822" s="31"/>
      <c r="ANW822" s="31"/>
      <c r="ANX822" s="31"/>
      <c r="ANY822" s="31"/>
      <c r="ANZ822" s="31"/>
      <c r="AOA822" s="31"/>
      <c r="AOB822" s="31"/>
      <c r="AOC822" s="31"/>
      <c r="AOD822" s="31"/>
      <c r="AOE822" s="31"/>
      <c r="AOF822" s="31"/>
      <c r="AOG822" s="31"/>
      <c r="AOH822" s="31"/>
      <c r="AOI822" s="31"/>
      <c r="AOJ822" s="31"/>
      <c r="AOK822" s="31"/>
      <c r="AOL822" s="31"/>
      <c r="AOM822" s="31"/>
      <c r="AON822" s="31"/>
      <c r="AOO822" s="31"/>
      <c r="AOP822" s="31"/>
      <c r="AOQ822" s="31"/>
      <c r="AOR822" s="31"/>
      <c r="AOS822" s="31"/>
      <c r="AOT822" s="31"/>
      <c r="AOU822" s="31"/>
      <c r="AOV822" s="31"/>
      <c r="AOW822" s="31"/>
      <c r="AOX822" s="31"/>
      <c r="AOY822" s="31"/>
      <c r="AOZ822" s="31"/>
      <c r="APA822" s="31"/>
      <c r="APB822" s="31"/>
      <c r="APC822" s="31"/>
      <c r="APD822" s="31"/>
      <c r="APE822" s="31"/>
      <c r="APF822" s="31"/>
      <c r="APG822" s="31"/>
      <c r="APH822" s="31"/>
      <c r="API822" s="31"/>
      <c r="APJ822" s="31"/>
      <c r="APK822" s="31"/>
      <c r="APL822" s="31"/>
      <c r="APM822" s="31"/>
      <c r="APN822" s="31"/>
      <c r="APO822" s="31"/>
      <c r="APP822" s="31"/>
      <c r="APQ822" s="31"/>
      <c r="APR822" s="31"/>
      <c r="APS822" s="31"/>
      <c r="APT822" s="31"/>
      <c r="APU822" s="31"/>
      <c r="APV822" s="31"/>
      <c r="APW822" s="31"/>
      <c r="APX822" s="31"/>
      <c r="APY822" s="31"/>
      <c r="APZ822" s="31"/>
      <c r="AQA822" s="31"/>
      <c r="AQB822" s="31"/>
      <c r="AQC822" s="31"/>
      <c r="AQD822" s="31"/>
      <c r="AQE822" s="31"/>
      <c r="AQF822" s="31"/>
      <c r="AQG822" s="31"/>
      <c r="AQH822" s="31"/>
      <c r="AQI822" s="31"/>
      <c r="AQJ822" s="31"/>
      <c r="AQK822" s="31"/>
      <c r="AQL822" s="31"/>
      <c r="AQM822" s="31"/>
      <c r="AQN822" s="31"/>
      <c r="AQO822" s="31"/>
      <c r="AQP822" s="31"/>
      <c r="AQQ822" s="31"/>
      <c r="AQR822" s="31"/>
      <c r="AQS822" s="31"/>
      <c r="AQT822" s="31"/>
      <c r="AQU822" s="31"/>
      <c r="AQV822" s="31"/>
      <c r="AQW822" s="31"/>
      <c r="AQX822" s="31"/>
      <c r="AQY822" s="31"/>
      <c r="AQZ822" s="31"/>
      <c r="ARA822" s="31"/>
      <c r="ARB822" s="31"/>
      <c r="ARC822" s="31"/>
      <c r="ARD822" s="31"/>
      <c r="ARE822" s="31"/>
      <c r="ARF822" s="31"/>
      <c r="ARG822" s="31"/>
      <c r="ARH822" s="31"/>
      <c r="ARI822" s="31"/>
      <c r="ARJ822" s="31"/>
      <c r="ARK822" s="31"/>
      <c r="ARL822" s="31"/>
      <c r="ARM822" s="31"/>
      <c r="ARN822" s="31"/>
      <c r="ARO822" s="31"/>
      <c r="ARP822" s="31"/>
      <c r="ARQ822" s="31"/>
      <c r="ARR822" s="31"/>
      <c r="ARS822" s="31"/>
      <c r="ART822" s="31"/>
      <c r="ARU822" s="31"/>
      <c r="ARV822" s="31"/>
      <c r="ARW822" s="31"/>
      <c r="ARX822" s="31"/>
      <c r="ARY822" s="31"/>
      <c r="ARZ822" s="31"/>
      <c r="ASA822" s="31"/>
      <c r="ASB822" s="31"/>
      <c r="ASC822" s="31"/>
      <c r="ASD822" s="31"/>
      <c r="ASE822" s="31"/>
      <c r="ASF822" s="31"/>
      <c r="ASG822" s="31"/>
      <c r="ASH822" s="31"/>
      <c r="ASI822" s="31"/>
      <c r="ASJ822" s="31"/>
      <c r="ASK822" s="31"/>
      <c r="ASL822" s="31"/>
      <c r="ASM822" s="31"/>
      <c r="ASN822" s="31"/>
      <c r="ASO822" s="31"/>
      <c r="ASP822" s="31"/>
      <c r="ASQ822" s="31"/>
      <c r="ASR822" s="31"/>
      <c r="ASS822" s="31"/>
      <c r="AST822" s="31"/>
      <c r="ASU822" s="31"/>
      <c r="ASV822" s="31"/>
      <c r="ASW822" s="31"/>
      <c r="ASX822" s="31"/>
      <c r="ASY822" s="31"/>
      <c r="ASZ822" s="31"/>
      <c r="ATA822" s="31"/>
      <c r="ATB822" s="31"/>
      <c r="ATC822" s="31"/>
      <c r="ATD822" s="31"/>
      <c r="ATE822" s="31"/>
      <c r="ATF822" s="31"/>
      <c r="ATG822" s="31"/>
      <c r="ATH822" s="31"/>
      <c r="ATI822" s="31"/>
      <c r="ATJ822" s="31"/>
      <c r="ATK822" s="31"/>
      <c r="ATL822" s="31"/>
      <c r="ATM822" s="31"/>
      <c r="ATN822" s="31"/>
      <c r="ATO822" s="31"/>
      <c r="ATP822" s="31"/>
      <c r="ATQ822" s="31"/>
      <c r="ATR822" s="31"/>
      <c r="ATS822" s="31"/>
      <c r="ATT822" s="31"/>
      <c r="ATU822" s="31"/>
      <c r="ATV822" s="31"/>
      <c r="ATW822" s="31"/>
      <c r="ATX822" s="31"/>
      <c r="ATY822" s="31"/>
      <c r="ATZ822" s="31"/>
      <c r="AUA822" s="31"/>
      <c r="AUB822" s="31"/>
      <c r="AUC822" s="31"/>
      <c r="AUD822" s="31"/>
      <c r="AUE822" s="31"/>
      <c r="AUF822" s="31"/>
      <c r="AUG822" s="31"/>
      <c r="AUH822" s="31"/>
      <c r="AUI822" s="31"/>
      <c r="AUJ822" s="31"/>
      <c r="AUK822" s="31"/>
      <c r="AUL822" s="31"/>
      <c r="AUM822" s="31"/>
      <c r="AUN822" s="31"/>
      <c r="AUO822" s="31"/>
      <c r="AUP822" s="31"/>
      <c r="AUQ822" s="31"/>
      <c r="AUR822" s="31"/>
      <c r="AUS822" s="31"/>
      <c r="AUT822" s="31"/>
      <c r="AUU822" s="31"/>
      <c r="AUV822" s="31"/>
      <c r="AUW822" s="31"/>
      <c r="AUX822" s="31"/>
      <c r="AUY822" s="31"/>
      <c r="AUZ822" s="31"/>
      <c r="AVA822" s="31"/>
      <c r="AVB822" s="31"/>
      <c r="AVC822" s="31"/>
      <c r="AVD822" s="31"/>
      <c r="AVE822" s="31"/>
      <c r="AVF822" s="31"/>
      <c r="AVG822" s="31"/>
      <c r="AVH822" s="31"/>
      <c r="AVI822" s="31"/>
      <c r="AVJ822" s="31"/>
      <c r="AVK822" s="31"/>
      <c r="AVL822" s="31"/>
      <c r="AVM822" s="31"/>
      <c r="AVN822" s="31"/>
      <c r="AVO822" s="31"/>
      <c r="AVP822" s="31"/>
      <c r="AVQ822" s="31"/>
      <c r="AVR822" s="31"/>
      <c r="AVS822" s="31"/>
      <c r="AVT822" s="31"/>
      <c r="AVU822" s="31"/>
      <c r="AVV822" s="31"/>
      <c r="AVW822" s="31"/>
      <c r="AVX822" s="31"/>
      <c r="AVY822" s="31"/>
      <c r="AVZ822" s="31"/>
      <c r="AWA822" s="31"/>
      <c r="AWB822" s="31"/>
      <c r="AWC822" s="31"/>
      <c r="AWD822" s="31"/>
      <c r="AWE822" s="31"/>
      <c r="AWF822" s="31"/>
      <c r="AWG822" s="31"/>
      <c r="AWH822" s="31"/>
      <c r="AWI822" s="31"/>
      <c r="AWJ822" s="31"/>
      <c r="AWK822" s="31"/>
      <c r="AWL822" s="31"/>
      <c r="AWM822" s="31"/>
      <c r="AWN822" s="31"/>
      <c r="AWO822" s="31"/>
      <c r="AWP822" s="31"/>
      <c r="AWQ822" s="31"/>
      <c r="AWR822" s="31"/>
      <c r="AWS822" s="31"/>
      <c r="AWT822" s="31"/>
      <c r="AWU822" s="31"/>
      <c r="AWV822" s="31"/>
      <c r="AWW822" s="31"/>
      <c r="AWX822" s="31"/>
      <c r="AWY822" s="31"/>
      <c r="AWZ822" s="31"/>
      <c r="AXA822" s="31"/>
      <c r="AXB822" s="31"/>
      <c r="AXC822" s="31"/>
      <c r="AXD822" s="31"/>
      <c r="AXE822" s="31"/>
      <c r="AXF822" s="31"/>
      <c r="AXG822" s="31"/>
      <c r="AXH822" s="31"/>
      <c r="AXI822" s="31"/>
      <c r="AXJ822" s="31"/>
      <c r="AXK822" s="31"/>
      <c r="AXL822" s="31"/>
      <c r="AXM822" s="31"/>
      <c r="AXN822" s="31"/>
      <c r="AXO822" s="31"/>
      <c r="AXP822" s="31"/>
      <c r="AXQ822" s="31"/>
      <c r="AXR822" s="31"/>
      <c r="AXS822" s="31"/>
      <c r="AXT822" s="31"/>
      <c r="AXU822" s="31"/>
      <c r="AXV822" s="31"/>
      <c r="AXW822" s="31"/>
      <c r="AXX822" s="31"/>
      <c r="AXY822" s="31"/>
      <c r="AXZ822" s="31"/>
      <c r="AYA822" s="31"/>
      <c r="AYB822" s="31"/>
      <c r="AYC822" s="31"/>
      <c r="AYD822" s="31"/>
      <c r="AYE822" s="31"/>
      <c r="AYF822" s="31"/>
      <c r="AYG822" s="31"/>
      <c r="AYH822" s="31"/>
      <c r="AYI822" s="31"/>
      <c r="AYJ822" s="31"/>
      <c r="AYK822" s="31"/>
      <c r="AYL822" s="31"/>
      <c r="AYM822" s="31"/>
      <c r="AYN822" s="31"/>
      <c r="AYO822" s="31"/>
      <c r="AYP822" s="31"/>
      <c r="AYQ822" s="31"/>
      <c r="AYR822" s="31"/>
      <c r="AYS822" s="31"/>
      <c r="AYT822" s="31"/>
      <c r="AYU822" s="31"/>
      <c r="AYV822" s="31"/>
      <c r="AYW822" s="31"/>
      <c r="AYX822" s="31"/>
      <c r="AYY822" s="31"/>
      <c r="AYZ822" s="31"/>
      <c r="AZA822" s="31"/>
      <c r="AZB822" s="31"/>
      <c r="AZC822" s="31"/>
      <c r="AZD822" s="31"/>
      <c r="AZE822" s="31"/>
      <c r="AZF822" s="31"/>
      <c r="AZG822" s="31"/>
      <c r="AZH822" s="31"/>
      <c r="AZI822" s="31"/>
      <c r="AZJ822" s="31"/>
      <c r="AZK822" s="31"/>
      <c r="AZL822" s="31"/>
      <c r="AZM822" s="31"/>
      <c r="AZN822" s="31"/>
      <c r="AZO822" s="31"/>
      <c r="AZP822" s="31"/>
      <c r="AZQ822" s="31"/>
      <c r="AZR822" s="31"/>
      <c r="AZS822" s="31"/>
      <c r="AZT822" s="31"/>
      <c r="AZU822" s="31"/>
      <c r="AZV822" s="31"/>
      <c r="AZW822" s="31"/>
      <c r="AZX822" s="31"/>
      <c r="AZY822" s="31"/>
      <c r="AZZ822" s="31"/>
      <c r="BAA822" s="31"/>
      <c r="BAB822" s="31"/>
      <c r="BAC822" s="31"/>
      <c r="BAD822" s="31"/>
      <c r="BAE822" s="31"/>
      <c r="BAF822" s="31"/>
      <c r="BAG822" s="31"/>
      <c r="BAH822" s="31"/>
      <c r="BAI822" s="31"/>
      <c r="BAJ822" s="31"/>
      <c r="BAK822" s="31"/>
      <c r="BAL822" s="31"/>
      <c r="BAM822" s="31"/>
      <c r="BAN822" s="31"/>
      <c r="BAO822" s="31"/>
      <c r="BAP822" s="31"/>
      <c r="BAQ822" s="31"/>
      <c r="BAR822" s="31"/>
      <c r="BAS822" s="31"/>
      <c r="BAT822" s="31"/>
      <c r="BAU822" s="31"/>
      <c r="BAV822" s="31"/>
      <c r="BAW822" s="31"/>
      <c r="BAX822" s="31"/>
      <c r="BAY822" s="31"/>
      <c r="BAZ822" s="31"/>
      <c r="BBA822" s="31"/>
      <c r="BBB822" s="31"/>
      <c r="BBC822" s="31"/>
      <c r="BBD822" s="31"/>
      <c r="BBE822" s="31"/>
      <c r="BBF822" s="31"/>
      <c r="BBG822" s="31"/>
      <c r="BBH822" s="31"/>
      <c r="BBI822" s="31"/>
      <c r="BBJ822" s="31"/>
      <c r="BBK822" s="31"/>
      <c r="BBL822" s="31"/>
      <c r="BBM822" s="31"/>
      <c r="BBN822" s="31"/>
      <c r="BBO822" s="31"/>
      <c r="BBP822" s="31"/>
      <c r="BBQ822" s="31"/>
      <c r="BBR822" s="31"/>
      <c r="BBS822" s="31"/>
      <c r="BBT822" s="31"/>
      <c r="BBU822" s="31"/>
      <c r="BBV822" s="31"/>
      <c r="BBW822" s="31"/>
      <c r="BBX822" s="31"/>
      <c r="BBY822" s="31"/>
      <c r="BBZ822" s="31"/>
      <c r="BCA822" s="31"/>
      <c r="BCB822" s="31"/>
      <c r="BCC822" s="31"/>
      <c r="BCD822" s="31"/>
      <c r="BCE822" s="31"/>
      <c r="BCF822" s="31"/>
      <c r="BCG822" s="31"/>
      <c r="BCH822" s="31"/>
      <c r="BCI822" s="31"/>
      <c r="BCJ822" s="31"/>
      <c r="BCK822" s="31"/>
      <c r="BCL822" s="31"/>
      <c r="BCM822" s="31"/>
      <c r="BCN822" s="31"/>
      <c r="BCO822" s="31"/>
      <c r="BCP822" s="31"/>
      <c r="BCQ822" s="31"/>
      <c r="BCR822" s="31"/>
      <c r="BCS822" s="31"/>
      <c r="BCT822" s="31"/>
      <c r="BCU822" s="31"/>
      <c r="BCV822" s="31"/>
      <c r="BCW822" s="31"/>
      <c r="BCX822" s="31"/>
      <c r="BCY822" s="31"/>
      <c r="BCZ822" s="31"/>
      <c r="BDA822" s="31"/>
      <c r="BDB822" s="31"/>
      <c r="BDC822" s="31"/>
      <c r="BDD822" s="31"/>
      <c r="BDE822" s="31"/>
      <c r="BDF822" s="31"/>
      <c r="BDG822" s="31"/>
      <c r="BDH822" s="31"/>
      <c r="BDI822" s="31"/>
      <c r="BDJ822" s="31"/>
      <c r="BDK822" s="31"/>
      <c r="BDL822" s="31"/>
      <c r="BDM822" s="31"/>
      <c r="BDN822" s="31"/>
      <c r="BDO822" s="31"/>
      <c r="BDP822" s="31"/>
      <c r="BDQ822" s="31"/>
      <c r="BDR822" s="31"/>
      <c r="BDS822" s="31"/>
      <c r="BDT822" s="31"/>
      <c r="BDU822" s="31"/>
      <c r="BDV822" s="31"/>
      <c r="BDW822" s="31"/>
      <c r="BDX822" s="31"/>
      <c r="BDY822" s="31"/>
      <c r="BDZ822" s="31"/>
      <c r="BEA822" s="31"/>
      <c r="BEB822" s="31"/>
      <c r="BEC822" s="31"/>
      <c r="BED822" s="31"/>
      <c r="BEE822" s="31"/>
      <c r="BEF822" s="31"/>
      <c r="BEG822" s="31"/>
      <c r="BEH822" s="31"/>
      <c r="BEI822" s="31"/>
      <c r="BEJ822" s="31"/>
      <c r="BEK822" s="31"/>
      <c r="BEL822" s="31"/>
      <c r="BEM822" s="31"/>
      <c r="BEN822" s="31"/>
      <c r="BEO822" s="31"/>
      <c r="BEP822" s="31"/>
      <c r="BEQ822" s="31"/>
      <c r="BER822" s="31"/>
      <c r="BES822" s="31"/>
      <c r="BET822" s="31"/>
      <c r="BEU822" s="31"/>
      <c r="BEV822" s="31"/>
      <c r="BEW822" s="31"/>
      <c r="BEX822" s="31"/>
      <c r="BEY822" s="31"/>
      <c r="BEZ822" s="31"/>
      <c r="BFA822" s="31"/>
      <c r="BFB822" s="31"/>
      <c r="BFC822" s="31"/>
      <c r="BFD822" s="31"/>
      <c r="BFE822" s="31"/>
      <c r="BFF822" s="31"/>
      <c r="BFG822" s="31"/>
      <c r="BFH822" s="31"/>
      <c r="BFI822" s="31"/>
      <c r="BFJ822" s="31"/>
      <c r="BFK822" s="31"/>
      <c r="BFL822" s="31"/>
      <c r="BFM822" s="31"/>
      <c r="BFN822" s="31"/>
      <c r="BFO822" s="31"/>
      <c r="BFP822" s="31"/>
      <c r="BFQ822" s="31"/>
      <c r="BFR822" s="31"/>
      <c r="BFS822" s="31"/>
      <c r="BFT822" s="31"/>
      <c r="BFU822" s="31"/>
      <c r="BFV822" s="31"/>
      <c r="BFW822" s="31"/>
      <c r="BFX822" s="31"/>
      <c r="BFY822" s="31"/>
      <c r="BFZ822" s="31"/>
      <c r="BGA822" s="31"/>
      <c r="BGB822" s="31"/>
      <c r="BGC822" s="31"/>
      <c r="BGD822" s="31"/>
      <c r="BGE822" s="31"/>
      <c r="BGF822" s="31"/>
      <c r="BGG822" s="31"/>
      <c r="BGH822" s="31"/>
      <c r="BGI822" s="31"/>
      <c r="BGJ822" s="31"/>
      <c r="BGK822" s="31"/>
      <c r="BGL822" s="31"/>
      <c r="BGM822" s="31"/>
      <c r="BGN822" s="31"/>
      <c r="BGO822" s="31"/>
      <c r="BGP822" s="31"/>
      <c r="BGQ822" s="31"/>
      <c r="BGR822" s="31"/>
      <c r="BGS822" s="31"/>
      <c r="BGT822" s="31"/>
      <c r="BGU822" s="31"/>
      <c r="BGV822" s="31"/>
      <c r="BGW822" s="31"/>
      <c r="BGX822" s="31"/>
      <c r="BGY822" s="31"/>
      <c r="BGZ822" s="31"/>
      <c r="BHA822" s="31"/>
      <c r="BHB822" s="31"/>
      <c r="BHC822" s="31"/>
      <c r="BHD822" s="31"/>
      <c r="BHE822" s="31"/>
      <c r="BHF822" s="31"/>
      <c r="BHG822" s="31"/>
      <c r="BHH822" s="31"/>
      <c r="BHI822" s="31"/>
      <c r="BHJ822" s="31"/>
      <c r="BHK822" s="31"/>
      <c r="BHL822" s="31"/>
      <c r="BHM822" s="31"/>
      <c r="BHN822" s="31"/>
      <c r="BHO822" s="31"/>
      <c r="BHP822" s="31"/>
      <c r="BHQ822" s="31"/>
      <c r="BHR822" s="31"/>
      <c r="BHS822" s="31"/>
      <c r="BHT822" s="31"/>
      <c r="BHU822" s="31"/>
      <c r="BHV822" s="31"/>
      <c r="BHW822" s="31"/>
      <c r="BHX822" s="31"/>
      <c r="BHY822" s="31"/>
      <c r="BHZ822" s="31"/>
      <c r="BIA822" s="31"/>
      <c r="BIB822" s="31"/>
      <c r="BIC822" s="31"/>
      <c r="BID822" s="31"/>
      <c r="BIE822" s="31"/>
      <c r="BIF822" s="31"/>
      <c r="BIG822" s="31"/>
      <c r="BIH822" s="31"/>
      <c r="BII822" s="31"/>
      <c r="BIJ822" s="31"/>
      <c r="BIK822" s="31"/>
      <c r="BIL822" s="31"/>
      <c r="BIM822" s="31"/>
      <c r="BIN822" s="31"/>
      <c r="BIO822" s="31"/>
      <c r="BIP822" s="31"/>
      <c r="BIQ822" s="31"/>
      <c r="BIR822" s="31"/>
      <c r="BIS822" s="31"/>
      <c r="BIT822" s="31"/>
      <c r="BIU822" s="31"/>
      <c r="BIV822" s="31"/>
      <c r="BIW822" s="31"/>
      <c r="BIX822" s="31"/>
      <c r="BIY822" s="31"/>
      <c r="BIZ822" s="31"/>
      <c r="BJA822" s="31"/>
      <c r="BJB822" s="31"/>
      <c r="BJC822" s="31"/>
      <c r="BJD822" s="31"/>
      <c r="BJE822" s="31"/>
      <c r="BJF822" s="31"/>
      <c r="BJG822" s="31"/>
      <c r="BJH822" s="31"/>
      <c r="BJI822" s="31"/>
      <c r="BJJ822" s="31"/>
      <c r="BJK822" s="31"/>
      <c r="BJL822" s="31"/>
      <c r="BJM822" s="31"/>
      <c r="BJN822" s="31"/>
      <c r="BJO822" s="31"/>
      <c r="BJP822" s="31"/>
      <c r="BJQ822" s="31"/>
      <c r="BJR822" s="31"/>
      <c r="BJS822" s="31"/>
      <c r="BJT822" s="31"/>
      <c r="BJU822" s="31"/>
      <c r="BJV822" s="31"/>
      <c r="BJW822" s="31"/>
      <c r="BJX822" s="31"/>
      <c r="BJY822" s="31"/>
      <c r="BJZ822" s="31"/>
      <c r="BKA822" s="31"/>
      <c r="BKB822" s="31"/>
      <c r="BKC822" s="31"/>
      <c r="BKD822" s="31"/>
      <c r="BKE822" s="31"/>
      <c r="BKF822" s="31"/>
      <c r="BKG822" s="31"/>
      <c r="BKH822" s="31"/>
      <c r="BKI822" s="31"/>
      <c r="BKJ822" s="31"/>
      <c r="BKK822" s="31"/>
      <c r="BKL822" s="31"/>
      <c r="BKM822" s="31"/>
      <c r="BKN822" s="31"/>
      <c r="BKO822" s="31"/>
      <c r="BKP822" s="31"/>
      <c r="BKQ822" s="31"/>
      <c r="BKR822" s="31"/>
      <c r="BKS822" s="31"/>
      <c r="BKT822" s="31"/>
      <c r="BKU822" s="31"/>
      <c r="BKV822" s="31"/>
      <c r="BKW822" s="31"/>
      <c r="BKX822" s="31"/>
      <c r="BKY822" s="31"/>
      <c r="BKZ822" s="31"/>
      <c r="BLA822" s="31"/>
      <c r="BLB822" s="31"/>
      <c r="BLC822" s="31"/>
      <c r="BLD822" s="31"/>
      <c r="BLE822" s="31"/>
      <c r="BLF822" s="31"/>
      <c r="BLG822" s="31"/>
      <c r="BLH822" s="31"/>
      <c r="BLI822" s="31"/>
      <c r="BLJ822" s="31"/>
      <c r="BLK822" s="31"/>
      <c r="BLL822" s="31"/>
      <c r="BLM822" s="31"/>
      <c r="BLN822" s="31"/>
      <c r="BLO822" s="31"/>
      <c r="BLP822" s="31"/>
      <c r="BLQ822" s="31"/>
      <c r="BLR822" s="31"/>
      <c r="BLS822" s="31"/>
      <c r="BLT822" s="31"/>
      <c r="BLU822" s="31"/>
      <c r="BLV822" s="31"/>
      <c r="BLW822" s="31"/>
      <c r="BLX822" s="31"/>
      <c r="BLY822" s="31"/>
      <c r="BLZ822" s="31"/>
      <c r="BMA822" s="31"/>
      <c r="BMB822" s="31"/>
      <c r="BMC822" s="31"/>
      <c r="BMD822" s="31"/>
      <c r="BME822" s="31"/>
      <c r="BMF822" s="31"/>
      <c r="BMG822" s="31"/>
      <c r="BMH822" s="31"/>
      <c r="BMI822" s="31"/>
      <c r="BMJ822" s="31"/>
      <c r="BMK822" s="31"/>
      <c r="BML822" s="31"/>
      <c r="BMM822" s="31"/>
      <c r="BMN822" s="31"/>
      <c r="BMO822" s="31"/>
      <c r="BMP822" s="31"/>
      <c r="BMQ822" s="31"/>
      <c r="BMR822" s="31"/>
      <c r="BMS822" s="31"/>
      <c r="BMT822" s="31"/>
      <c r="BMU822" s="31"/>
      <c r="BMV822" s="31"/>
      <c r="BMW822" s="31"/>
      <c r="BMX822" s="31"/>
      <c r="BMY822" s="31"/>
      <c r="BMZ822" s="31"/>
      <c r="BNA822" s="31"/>
      <c r="BNB822" s="31"/>
      <c r="BNC822" s="31"/>
      <c r="BND822" s="31"/>
      <c r="BNE822" s="31"/>
      <c r="BNF822" s="31"/>
      <c r="BNG822" s="31"/>
      <c r="BNH822" s="31"/>
      <c r="BNI822" s="31"/>
      <c r="BNJ822" s="31"/>
      <c r="BNK822" s="31"/>
      <c r="BNL822" s="31"/>
      <c r="BNM822" s="31"/>
      <c r="BNN822" s="31"/>
      <c r="BNO822" s="31"/>
      <c r="BNP822" s="31"/>
      <c r="BNQ822" s="31"/>
      <c r="BNR822" s="31"/>
      <c r="BNS822" s="31"/>
      <c r="BNT822" s="31"/>
      <c r="BNU822" s="31"/>
      <c r="BNV822" s="31"/>
      <c r="BNW822" s="31"/>
      <c r="BNX822" s="31"/>
      <c r="BNY822" s="31"/>
      <c r="BNZ822" s="31"/>
      <c r="BOA822" s="31"/>
      <c r="BOB822" s="31"/>
      <c r="BOC822" s="31"/>
      <c r="BOD822" s="31"/>
      <c r="BOE822" s="31"/>
      <c r="BOF822" s="31"/>
      <c r="BOG822" s="31"/>
      <c r="BOH822" s="31"/>
      <c r="BOI822" s="31"/>
      <c r="BOJ822" s="31"/>
      <c r="BOK822" s="31"/>
      <c r="BOL822" s="31"/>
      <c r="BOM822" s="31"/>
      <c r="BON822" s="31"/>
      <c r="BOO822" s="31"/>
      <c r="BOP822" s="31"/>
      <c r="BOQ822" s="31"/>
      <c r="BOR822" s="31"/>
      <c r="BOS822" s="31"/>
      <c r="BOT822" s="31"/>
      <c r="BOU822" s="31"/>
      <c r="BOV822" s="31"/>
      <c r="BOW822" s="31"/>
      <c r="BOX822" s="31"/>
      <c r="BOY822" s="31"/>
      <c r="BOZ822" s="31"/>
      <c r="BPA822" s="31"/>
      <c r="BPB822" s="31"/>
      <c r="BPC822" s="31"/>
      <c r="BPD822" s="31"/>
      <c r="BPE822" s="31"/>
      <c r="BPF822" s="31"/>
      <c r="BPG822" s="31"/>
      <c r="BPH822" s="31"/>
      <c r="BPI822" s="31"/>
      <c r="BPJ822" s="31"/>
      <c r="BPK822" s="31"/>
      <c r="BPL822" s="31"/>
      <c r="BPM822" s="31"/>
      <c r="BPN822" s="31"/>
      <c r="BPO822" s="31"/>
      <c r="BPP822" s="31"/>
      <c r="BPQ822" s="31"/>
      <c r="BPR822" s="31"/>
      <c r="BPS822" s="31"/>
      <c r="BPT822" s="31"/>
      <c r="BPU822" s="31"/>
      <c r="BPV822" s="31"/>
      <c r="BPW822" s="31"/>
      <c r="BPX822" s="31"/>
      <c r="BPY822" s="31"/>
      <c r="BPZ822" s="31"/>
      <c r="BQA822" s="31"/>
      <c r="BQB822" s="31"/>
      <c r="BQC822" s="31"/>
      <c r="BQD822" s="31"/>
      <c r="BQE822" s="31"/>
      <c r="BQF822" s="31"/>
      <c r="BQG822" s="31"/>
      <c r="BQH822" s="31"/>
      <c r="BQI822" s="31"/>
      <c r="BQJ822" s="31"/>
      <c r="BQK822" s="31"/>
      <c r="BQL822" s="31"/>
      <c r="BQM822" s="31"/>
      <c r="BQN822" s="31"/>
      <c r="BQO822" s="31"/>
      <c r="BQP822" s="31"/>
      <c r="BQQ822" s="31"/>
      <c r="BQR822" s="31"/>
      <c r="BQS822" s="31"/>
      <c r="BQT822" s="31"/>
      <c r="BQU822" s="31"/>
      <c r="BQV822" s="31"/>
      <c r="BQW822" s="31"/>
      <c r="BQX822" s="31"/>
      <c r="BQY822" s="31"/>
      <c r="BQZ822" s="31"/>
      <c r="BRA822" s="31"/>
      <c r="BRB822" s="31"/>
      <c r="BRC822" s="31"/>
      <c r="BRD822" s="31"/>
      <c r="BRE822" s="31"/>
      <c r="BRF822" s="31"/>
      <c r="BRG822" s="31"/>
      <c r="BRH822" s="31"/>
      <c r="BRI822" s="31"/>
      <c r="BRJ822" s="31"/>
      <c r="BRK822" s="31"/>
      <c r="BRL822" s="31"/>
      <c r="BRM822" s="31"/>
      <c r="BRN822" s="31"/>
      <c r="BRO822" s="31"/>
      <c r="BRP822" s="31"/>
      <c r="BRQ822" s="31"/>
      <c r="BRR822" s="31"/>
      <c r="BRS822" s="31"/>
      <c r="BRT822" s="31"/>
      <c r="BRU822" s="31"/>
      <c r="BRV822" s="31"/>
      <c r="BRW822" s="31"/>
      <c r="BRX822" s="31"/>
      <c r="BRY822" s="31"/>
      <c r="BRZ822" s="31"/>
      <c r="BSA822" s="31"/>
      <c r="BSB822" s="31"/>
      <c r="BSC822" s="31"/>
      <c r="BSD822" s="31"/>
      <c r="BSE822" s="31"/>
      <c r="BSF822" s="31"/>
      <c r="BSG822" s="31"/>
      <c r="BSH822" s="31"/>
      <c r="BSI822" s="31"/>
      <c r="BSJ822" s="31"/>
      <c r="BSK822" s="31"/>
      <c r="BSL822" s="31"/>
      <c r="BSM822" s="31"/>
      <c r="BSN822" s="31"/>
      <c r="BSO822" s="31"/>
      <c r="BSP822" s="31"/>
      <c r="BSQ822" s="31"/>
      <c r="BSR822" s="31"/>
      <c r="BSS822" s="31"/>
      <c r="BST822" s="31"/>
      <c r="BSU822" s="31"/>
      <c r="BSV822" s="31"/>
      <c r="BSW822" s="31"/>
      <c r="BSX822" s="31"/>
      <c r="BSY822" s="31"/>
      <c r="BSZ822" s="31"/>
      <c r="BTA822" s="31"/>
      <c r="BTB822" s="31"/>
      <c r="BTC822" s="31"/>
      <c r="BTD822" s="31"/>
      <c r="BTE822" s="31"/>
      <c r="BTF822" s="31"/>
      <c r="BTG822" s="31"/>
      <c r="BTH822" s="31"/>
      <c r="BTI822" s="31"/>
      <c r="BTJ822" s="31"/>
      <c r="BTK822" s="31"/>
      <c r="BTL822" s="31"/>
      <c r="BTM822" s="31"/>
      <c r="BTN822" s="31"/>
      <c r="BTO822" s="31"/>
      <c r="BTP822" s="31"/>
      <c r="BTQ822" s="31"/>
      <c r="BTR822" s="31"/>
      <c r="BTS822" s="31"/>
      <c r="BTT822" s="31"/>
      <c r="BTU822" s="31"/>
      <c r="BTV822" s="31"/>
      <c r="BTW822" s="31"/>
      <c r="BTX822" s="31"/>
      <c r="BTY822" s="31"/>
      <c r="BTZ822" s="31"/>
      <c r="BUA822" s="31"/>
      <c r="BUB822" s="31"/>
      <c r="BUC822" s="31"/>
      <c r="BUD822" s="31"/>
      <c r="BUE822" s="31"/>
      <c r="BUF822" s="31"/>
      <c r="BUG822" s="31"/>
      <c r="BUH822" s="31"/>
      <c r="BUI822" s="31"/>
      <c r="BUJ822" s="31"/>
      <c r="BUK822" s="31"/>
      <c r="BUL822" s="31"/>
      <c r="BUM822" s="31"/>
      <c r="BUN822" s="31"/>
      <c r="BUO822" s="31"/>
      <c r="BUP822" s="31"/>
      <c r="BUQ822" s="31"/>
      <c r="BUR822" s="31"/>
      <c r="BUS822" s="31"/>
      <c r="BUT822" s="31"/>
      <c r="BUU822" s="31"/>
      <c r="BUV822" s="31"/>
      <c r="BUW822" s="31"/>
      <c r="BUX822" s="31"/>
      <c r="BUY822" s="31"/>
      <c r="BUZ822" s="31"/>
      <c r="BVA822" s="31"/>
      <c r="BVB822" s="31"/>
      <c r="BVC822" s="31"/>
      <c r="BVD822" s="31"/>
      <c r="BVE822" s="31"/>
      <c r="BVF822" s="31"/>
      <c r="BVG822" s="31"/>
      <c r="BVH822" s="31"/>
      <c r="BVI822" s="31"/>
      <c r="BVJ822" s="31"/>
      <c r="BVK822" s="31"/>
      <c r="BVL822" s="31"/>
      <c r="BVM822" s="31"/>
      <c r="BVN822" s="31"/>
      <c r="BVO822" s="31"/>
      <c r="BVP822" s="31"/>
      <c r="BVQ822" s="31"/>
      <c r="BVR822" s="31"/>
      <c r="BVS822" s="31"/>
      <c r="BVT822" s="31"/>
      <c r="BVU822" s="31"/>
      <c r="BVV822" s="31"/>
      <c r="BVW822" s="31"/>
      <c r="BVX822" s="31"/>
      <c r="BVY822" s="31"/>
      <c r="BVZ822" s="31"/>
      <c r="BWA822" s="31"/>
      <c r="BWB822" s="31"/>
      <c r="BWC822" s="31"/>
      <c r="BWD822" s="31"/>
      <c r="BWE822" s="31"/>
      <c r="BWF822" s="31"/>
      <c r="BWG822" s="31"/>
      <c r="BWH822" s="31"/>
      <c r="BWI822" s="31"/>
      <c r="BWJ822" s="31"/>
      <c r="BWK822" s="31"/>
      <c r="BWL822" s="31"/>
      <c r="BWM822" s="31"/>
      <c r="BWN822" s="31"/>
      <c r="BWO822" s="31"/>
      <c r="BWP822" s="31"/>
      <c r="BWQ822" s="31"/>
      <c r="BWR822" s="31"/>
      <c r="BWS822" s="31"/>
      <c r="BWT822" s="31"/>
      <c r="BWU822" s="31"/>
      <c r="BWV822" s="31"/>
      <c r="BWW822" s="31"/>
      <c r="BWX822" s="31"/>
      <c r="BWY822" s="31"/>
      <c r="BWZ822" s="31"/>
      <c r="BXA822" s="31"/>
      <c r="BXB822" s="31"/>
      <c r="BXC822" s="31"/>
      <c r="BXD822" s="31"/>
      <c r="BXE822" s="31"/>
      <c r="BXF822" s="31"/>
      <c r="BXG822" s="31"/>
      <c r="BXH822" s="31"/>
      <c r="BXI822" s="31"/>
      <c r="BXJ822" s="31"/>
      <c r="BXK822" s="31"/>
      <c r="BXL822" s="31"/>
      <c r="BXM822" s="31"/>
      <c r="BXN822" s="31"/>
      <c r="BXO822" s="31"/>
      <c r="BXP822" s="31"/>
      <c r="BXQ822" s="31"/>
      <c r="BXR822" s="31"/>
      <c r="BXS822" s="31"/>
      <c r="BXT822" s="31"/>
      <c r="BXU822" s="31"/>
      <c r="BXV822" s="31"/>
      <c r="BXW822" s="31"/>
      <c r="BXX822" s="31"/>
      <c r="BXY822" s="31"/>
      <c r="BXZ822" s="31"/>
      <c r="BYA822" s="31"/>
      <c r="BYB822" s="31"/>
      <c r="BYC822" s="31"/>
      <c r="BYD822" s="31"/>
      <c r="BYE822" s="31"/>
      <c r="BYF822" s="31"/>
      <c r="BYG822" s="31"/>
      <c r="BYH822" s="31"/>
      <c r="BYI822" s="31"/>
      <c r="BYJ822" s="31"/>
      <c r="BYK822" s="31"/>
      <c r="BYL822" s="31"/>
      <c r="BYM822" s="31"/>
      <c r="BYN822" s="31"/>
      <c r="BYO822" s="31"/>
      <c r="BYP822" s="31"/>
      <c r="BYQ822" s="31"/>
      <c r="BYR822" s="31"/>
      <c r="BYS822" s="31"/>
      <c r="BYT822" s="31"/>
      <c r="BYU822" s="31"/>
      <c r="BYV822" s="31"/>
      <c r="BYW822" s="31"/>
      <c r="BYX822" s="31"/>
      <c r="BYY822" s="31"/>
      <c r="BYZ822" s="31"/>
      <c r="BZA822" s="31"/>
      <c r="BZB822" s="31"/>
      <c r="BZC822" s="31"/>
      <c r="BZD822" s="31"/>
      <c r="BZE822" s="31"/>
      <c r="BZF822" s="31"/>
      <c r="BZG822" s="31"/>
      <c r="BZH822" s="31"/>
      <c r="BZI822" s="31"/>
      <c r="BZJ822" s="31"/>
      <c r="BZK822" s="31"/>
      <c r="BZL822" s="31"/>
      <c r="BZM822" s="31"/>
      <c r="BZN822" s="31"/>
      <c r="BZO822" s="31"/>
      <c r="BZP822" s="31"/>
      <c r="BZQ822" s="31"/>
      <c r="BZR822" s="31"/>
      <c r="BZS822" s="31"/>
      <c r="BZT822" s="31"/>
      <c r="BZU822" s="31"/>
      <c r="BZV822" s="31"/>
      <c r="BZW822" s="31"/>
      <c r="BZX822" s="31"/>
      <c r="BZY822" s="31"/>
      <c r="BZZ822" s="31"/>
      <c r="CAA822" s="31"/>
      <c r="CAB822" s="31"/>
      <c r="CAC822" s="31"/>
      <c r="CAD822" s="31"/>
      <c r="CAE822" s="31"/>
      <c r="CAF822" s="31"/>
      <c r="CAG822" s="31"/>
      <c r="CAH822" s="31"/>
      <c r="CAI822" s="31"/>
      <c r="CAJ822" s="31"/>
      <c r="CAK822" s="31"/>
      <c r="CAL822" s="31"/>
      <c r="CAM822" s="31"/>
      <c r="CAN822" s="31"/>
      <c r="CAO822" s="31"/>
      <c r="CAP822" s="31"/>
      <c r="CAQ822" s="31"/>
      <c r="CAR822" s="31"/>
      <c r="CAS822" s="31"/>
      <c r="CAT822" s="31"/>
      <c r="CAU822" s="31"/>
      <c r="CAV822" s="31"/>
      <c r="CAW822" s="31"/>
      <c r="CAX822" s="31"/>
      <c r="CAY822" s="31"/>
      <c r="CAZ822" s="31"/>
      <c r="CBA822" s="31"/>
      <c r="CBB822" s="31"/>
      <c r="CBC822" s="31"/>
      <c r="CBD822" s="31"/>
      <c r="CBE822" s="31"/>
      <c r="CBF822" s="31"/>
      <c r="CBG822" s="31"/>
      <c r="CBH822" s="31"/>
      <c r="CBI822" s="31"/>
      <c r="CBJ822" s="31"/>
      <c r="CBK822" s="31"/>
      <c r="CBL822" s="31"/>
      <c r="CBM822" s="31"/>
      <c r="CBN822" s="31"/>
      <c r="CBO822" s="31"/>
      <c r="CBP822" s="31"/>
      <c r="CBQ822" s="31"/>
      <c r="CBR822" s="31"/>
      <c r="CBS822" s="31"/>
      <c r="CBT822" s="31"/>
      <c r="CBU822" s="31"/>
      <c r="CBV822" s="31"/>
      <c r="CBW822" s="31"/>
      <c r="CBX822" s="31"/>
      <c r="CBY822" s="31"/>
      <c r="CBZ822" s="31"/>
      <c r="CCA822" s="31"/>
      <c r="CCB822" s="31"/>
      <c r="CCC822" s="31"/>
      <c r="CCD822" s="31"/>
      <c r="CCE822" s="31"/>
      <c r="CCF822" s="31"/>
      <c r="CCG822" s="31"/>
      <c r="CCH822" s="31"/>
      <c r="CCI822" s="31"/>
      <c r="CCJ822" s="31"/>
      <c r="CCK822" s="31"/>
      <c r="CCL822" s="31"/>
      <c r="CCM822" s="31"/>
      <c r="CCN822" s="31"/>
      <c r="CCO822" s="31"/>
      <c r="CCP822" s="31"/>
      <c r="CCQ822" s="31"/>
      <c r="CCR822" s="31"/>
      <c r="CCS822" s="31"/>
      <c r="CCT822" s="31"/>
      <c r="CCU822" s="31"/>
      <c r="CCV822" s="31"/>
      <c r="CCW822" s="31"/>
      <c r="CCX822" s="31"/>
      <c r="CCY822" s="31"/>
      <c r="CCZ822" s="31"/>
      <c r="CDA822" s="31"/>
      <c r="CDB822" s="31"/>
      <c r="CDC822" s="31"/>
      <c r="CDD822" s="31"/>
      <c r="CDE822" s="31"/>
      <c r="CDF822" s="31"/>
      <c r="CDG822" s="31"/>
      <c r="CDH822" s="31"/>
      <c r="CDI822" s="31"/>
      <c r="CDJ822" s="31"/>
      <c r="CDK822" s="31"/>
      <c r="CDL822" s="31"/>
      <c r="CDM822" s="31"/>
      <c r="CDN822" s="31"/>
      <c r="CDO822" s="31"/>
      <c r="CDP822" s="31"/>
      <c r="CDQ822" s="31"/>
      <c r="CDR822" s="31"/>
      <c r="CDS822" s="31"/>
      <c r="CDT822" s="31"/>
      <c r="CDU822" s="31"/>
      <c r="CDV822" s="31"/>
      <c r="CDW822" s="31"/>
      <c r="CDX822" s="31"/>
      <c r="CDY822" s="31"/>
      <c r="CDZ822" s="31"/>
      <c r="CEA822" s="31"/>
      <c r="CEB822" s="31"/>
      <c r="CEC822" s="31"/>
      <c r="CED822" s="31"/>
      <c r="CEE822" s="31"/>
      <c r="CEF822" s="31"/>
      <c r="CEG822" s="31"/>
      <c r="CEH822" s="31"/>
      <c r="CEI822" s="31"/>
      <c r="CEJ822" s="31"/>
      <c r="CEK822" s="31"/>
      <c r="CEL822" s="31"/>
      <c r="CEM822" s="31"/>
      <c r="CEN822" s="31"/>
      <c r="CEO822" s="31"/>
      <c r="CEP822" s="31"/>
      <c r="CEQ822" s="31"/>
      <c r="CER822" s="31"/>
      <c r="CES822" s="31"/>
      <c r="CET822" s="31"/>
      <c r="CEU822" s="31"/>
      <c r="CEV822" s="31"/>
      <c r="CEW822" s="31"/>
      <c r="CEX822" s="31"/>
      <c r="CEY822" s="31"/>
      <c r="CEZ822" s="31"/>
      <c r="CFA822" s="31"/>
      <c r="CFB822" s="31"/>
      <c r="CFC822" s="31"/>
      <c r="CFD822" s="31"/>
      <c r="CFE822" s="31"/>
      <c r="CFF822" s="31"/>
      <c r="CFG822" s="31"/>
      <c r="CFH822" s="31"/>
      <c r="CFI822" s="31"/>
      <c r="CFJ822" s="31"/>
      <c r="CFK822" s="31"/>
      <c r="CFL822" s="31"/>
      <c r="CFM822" s="31"/>
      <c r="CFN822" s="31"/>
      <c r="CFO822" s="31"/>
      <c r="CFP822" s="31"/>
      <c r="CFQ822" s="31"/>
      <c r="CFR822" s="31"/>
      <c r="CFS822" s="31"/>
      <c r="CFT822" s="31"/>
      <c r="CFU822" s="31"/>
      <c r="CFV822" s="31"/>
      <c r="CFW822" s="31"/>
      <c r="CFX822" s="31"/>
      <c r="CFY822" s="31"/>
      <c r="CFZ822" s="31"/>
      <c r="CGA822" s="31"/>
      <c r="CGB822" s="31"/>
      <c r="CGC822" s="31"/>
      <c r="CGD822" s="31"/>
      <c r="CGE822" s="31"/>
      <c r="CGF822" s="31"/>
      <c r="CGG822" s="31"/>
      <c r="CGH822" s="31"/>
      <c r="CGI822" s="31"/>
      <c r="CGJ822" s="31"/>
      <c r="CGK822" s="31"/>
      <c r="CGL822" s="31"/>
      <c r="CGM822" s="31"/>
      <c r="CGN822" s="31"/>
      <c r="CGO822" s="31"/>
      <c r="CGP822" s="31"/>
      <c r="CGQ822" s="31"/>
      <c r="CGR822" s="31"/>
      <c r="CGS822" s="31"/>
      <c r="CGT822" s="31"/>
      <c r="CGU822" s="31"/>
      <c r="CGV822" s="31"/>
      <c r="CGW822" s="31"/>
      <c r="CGX822" s="31"/>
      <c r="CGY822" s="31"/>
      <c r="CGZ822" s="31"/>
      <c r="CHA822" s="31"/>
      <c r="CHB822" s="31"/>
      <c r="CHC822" s="31"/>
      <c r="CHD822" s="31"/>
      <c r="CHE822" s="31"/>
      <c r="CHF822" s="31"/>
      <c r="CHG822" s="31"/>
      <c r="CHH822" s="31"/>
      <c r="CHI822" s="31"/>
      <c r="CHJ822" s="31"/>
      <c r="CHK822" s="31"/>
      <c r="CHL822" s="31"/>
      <c r="CHM822" s="31"/>
      <c r="CHN822" s="31"/>
      <c r="CHO822" s="31"/>
      <c r="CHP822" s="31"/>
      <c r="CHQ822" s="31"/>
      <c r="CHR822" s="31"/>
      <c r="CHS822" s="31"/>
      <c r="CHT822" s="31"/>
      <c r="CHU822" s="31"/>
      <c r="CHV822" s="31"/>
      <c r="CHW822" s="31"/>
      <c r="CHX822" s="31"/>
      <c r="CHY822" s="31"/>
      <c r="CHZ822" s="31"/>
      <c r="CIA822" s="31"/>
      <c r="CIB822" s="31"/>
      <c r="CIC822" s="31"/>
      <c r="CID822" s="31"/>
      <c r="CIE822" s="31"/>
      <c r="CIF822" s="31"/>
      <c r="CIG822" s="31"/>
      <c r="CIH822" s="31"/>
      <c r="CII822" s="31"/>
      <c r="CIJ822" s="31"/>
      <c r="CIK822" s="31"/>
      <c r="CIL822" s="31"/>
      <c r="CIM822" s="31"/>
      <c r="CIN822" s="31"/>
      <c r="CIO822" s="31"/>
      <c r="CIP822" s="31"/>
      <c r="CIQ822" s="31"/>
      <c r="CIR822" s="31"/>
      <c r="CIS822" s="31"/>
      <c r="CIT822" s="31"/>
      <c r="CIU822" s="31"/>
      <c r="CIV822" s="31"/>
      <c r="CIW822" s="31"/>
      <c r="CIX822" s="31"/>
      <c r="CIY822" s="31"/>
      <c r="CIZ822" s="31"/>
      <c r="CJA822" s="31"/>
      <c r="CJB822" s="31"/>
      <c r="CJC822" s="31"/>
      <c r="CJD822" s="31"/>
      <c r="CJE822" s="31"/>
      <c r="CJF822" s="31"/>
      <c r="CJG822" s="31"/>
      <c r="CJH822" s="31"/>
      <c r="CJI822" s="31"/>
      <c r="CJJ822" s="31"/>
      <c r="CJK822" s="31"/>
      <c r="CJL822" s="31"/>
      <c r="CJM822" s="31"/>
      <c r="CJN822" s="31"/>
      <c r="CJO822" s="31"/>
      <c r="CJP822" s="31"/>
      <c r="CJQ822" s="31"/>
      <c r="CJR822" s="31"/>
      <c r="CJS822" s="31"/>
      <c r="CJT822" s="31"/>
      <c r="CJU822" s="31"/>
      <c r="CJV822" s="31"/>
      <c r="CJW822" s="31"/>
      <c r="CJX822" s="31"/>
      <c r="CJY822" s="31"/>
      <c r="CJZ822" s="31"/>
      <c r="CKA822" s="31"/>
      <c r="CKB822" s="31"/>
      <c r="CKC822" s="31"/>
      <c r="CKD822" s="31"/>
      <c r="CKE822" s="31"/>
      <c r="CKF822" s="31"/>
      <c r="CKG822" s="31"/>
      <c r="CKH822" s="31"/>
      <c r="CKI822" s="31"/>
      <c r="CKJ822" s="31"/>
      <c r="CKK822" s="31"/>
      <c r="CKL822" s="31"/>
      <c r="CKM822" s="31"/>
      <c r="CKN822" s="31"/>
      <c r="CKO822" s="31"/>
      <c r="CKP822" s="31"/>
      <c r="CKQ822" s="31"/>
      <c r="CKR822" s="31"/>
      <c r="CKS822" s="31"/>
      <c r="CKT822" s="31"/>
      <c r="CKU822" s="31"/>
      <c r="CKV822" s="31"/>
      <c r="CKW822" s="31"/>
      <c r="CKX822" s="31"/>
      <c r="CKY822" s="31"/>
      <c r="CKZ822" s="31"/>
      <c r="CLA822" s="31"/>
      <c r="CLB822" s="31"/>
      <c r="CLC822" s="31"/>
      <c r="CLD822" s="31"/>
      <c r="CLE822" s="31"/>
      <c r="CLF822" s="31"/>
      <c r="CLG822" s="31"/>
      <c r="CLH822" s="31"/>
      <c r="CLI822" s="31"/>
      <c r="CLJ822" s="31"/>
      <c r="CLK822" s="31"/>
      <c r="CLL822" s="31"/>
      <c r="CLM822" s="31"/>
      <c r="CLN822" s="31"/>
      <c r="CLO822" s="31"/>
      <c r="CLP822" s="31"/>
      <c r="CLQ822" s="31"/>
      <c r="CLR822" s="31"/>
      <c r="CLS822" s="31"/>
      <c r="CLT822" s="31"/>
      <c r="CLU822" s="31"/>
      <c r="CLV822" s="31"/>
      <c r="CLW822" s="31"/>
      <c r="CLX822" s="31"/>
      <c r="CLY822" s="31"/>
      <c r="CLZ822" s="31"/>
      <c r="CMA822" s="31"/>
      <c r="CMB822" s="31"/>
      <c r="CMC822" s="31"/>
      <c r="CMD822" s="31"/>
      <c r="CME822" s="31"/>
      <c r="CMF822" s="31"/>
      <c r="CMG822" s="31"/>
      <c r="CMH822" s="31"/>
      <c r="CMI822" s="31"/>
      <c r="CMJ822" s="31"/>
      <c r="CMK822" s="31"/>
      <c r="CML822" s="31"/>
      <c r="CMM822" s="31"/>
      <c r="CMN822" s="31"/>
      <c r="CMO822" s="31"/>
      <c r="CMP822" s="31"/>
      <c r="CMQ822" s="31"/>
      <c r="CMR822" s="31"/>
      <c r="CMS822" s="31"/>
      <c r="CMT822" s="31"/>
      <c r="CMU822" s="31"/>
      <c r="CMV822" s="31"/>
      <c r="CMW822" s="31"/>
      <c r="CMX822" s="31"/>
      <c r="CMY822" s="31"/>
      <c r="CMZ822" s="31"/>
      <c r="CNA822" s="31"/>
      <c r="CNB822" s="31"/>
      <c r="CNC822" s="31"/>
      <c r="CND822" s="31"/>
      <c r="CNE822" s="31"/>
      <c r="CNF822" s="31"/>
      <c r="CNG822" s="31"/>
      <c r="CNH822" s="31"/>
      <c r="CNI822" s="31"/>
      <c r="CNJ822" s="31"/>
      <c r="CNK822" s="31"/>
      <c r="CNL822" s="31"/>
      <c r="CNM822" s="31"/>
      <c r="CNN822" s="31"/>
      <c r="CNO822" s="31"/>
      <c r="CNP822" s="31"/>
      <c r="CNQ822" s="31"/>
      <c r="CNR822" s="31"/>
      <c r="CNS822" s="31"/>
      <c r="CNT822" s="31"/>
      <c r="CNU822" s="31"/>
      <c r="CNV822" s="31"/>
      <c r="CNW822" s="31"/>
      <c r="CNX822" s="31"/>
      <c r="CNY822" s="31"/>
      <c r="CNZ822" s="31"/>
      <c r="COA822" s="31"/>
      <c r="COB822" s="31"/>
      <c r="COC822" s="31"/>
      <c r="COD822" s="31"/>
      <c r="COE822" s="31"/>
      <c r="COF822" s="31"/>
      <c r="COG822" s="31"/>
      <c r="COH822" s="31"/>
      <c r="COI822" s="31"/>
      <c r="COJ822" s="31"/>
      <c r="COK822" s="31"/>
      <c r="COL822" s="31"/>
      <c r="COM822" s="31"/>
      <c r="CON822" s="31"/>
      <c r="COO822" s="31"/>
      <c r="COP822" s="31"/>
      <c r="COQ822" s="31"/>
      <c r="COR822" s="31"/>
      <c r="COS822" s="31"/>
      <c r="COT822" s="31"/>
      <c r="COU822" s="31"/>
      <c r="COV822" s="31"/>
      <c r="COW822" s="31"/>
      <c r="COX822" s="31"/>
      <c r="COY822" s="31"/>
      <c r="COZ822" s="31"/>
      <c r="CPA822" s="31"/>
      <c r="CPB822" s="31"/>
      <c r="CPC822" s="31"/>
      <c r="CPD822" s="31"/>
      <c r="CPE822" s="31"/>
      <c r="CPF822" s="31"/>
      <c r="CPG822" s="31"/>
      <c r="CPH822" s="31"/>
      <c r="CPI822" s="31"/>
      <c r="CPJ822" s="31"/>
      <c r="CPK822" s="31"/>
      <c r="CPL822" s="31"/>
      <c r="CPM822" s="31"/>
      <c r="CPN822" s="31"/>
      <c r="CPO822" s="31"/>
      <c r="CPP822" s="31"/>
      <c r="CPQ822" s="31"/>
      <c r="CPR822" s="31"/>
      <c r="CPS822" s="31"/>
      <c r="CPT822" s="31"/>
      <c r="CPU822" s="31"/>
      <c r="CPV822" s="31"/>
      <c r="CPW822" s="31"/>
      <c r="CPX822" s="31"/>
      <c r="CPY822" s="31"/>
      <c r="CPZ822" s="31"/>
      <c r="CQA822" s="31"/>
      <c r="CQB822" s="31"/>
      <c r="CQC822" s="31"/>
      <c r="CQD822" s="31"/>
      <c r="CQE822" s="31"/>
      <c r="CQF822" s="31"/>
      <c r="CQG822" s="31"/>
      <c r="CQH822" s="31"/>
      <c r="CQI822" s="31"/>
      <c r="CQJ822" s="31"/>
      <c r="CQK822" s="31"/>
      <c r="CQL822" s="31"/>
      <c r="CQM822" s="31"/>
      <c r="CQN822" s="31"/>
      <c r="CQO822" s="31"/>
      <c r="CQP822" s="31"/>
      <c r="CQQ822" s="31"/>
      <c r="CQR822" s="31"/>
      <c r="CQS822" s="31"/>
      <c r="CQT822" s="31"/>
      <c r="CQU822" s="31"/>
      <c r="CQV822" s="31"/>
      <c r="CQW822" s="31"/>
      <c r="CQX822" s="31"/>
      <c r="CQY822" s="31"/>
      <c r="CQZ822" s="31"/>
      <c r="CRA822" s="31"/>
      <c r="CRB822" s="31"/>
      <c r="CRC822" s="31"/>
      <c r="CRD822" s="31"/>
      <c r="CRE822" s="31"/>
      <c r="CRF822" s="31"/>
      <c r="CRG822" s="31"/>
      <c r="CRH822" s="31"/>
      <c r="CRI822" s="31"/>
      <c r="CRJ822" s="31"/>
      <c r="CRK822" s="31"/>
      <c r="CRL822" s="31"/>
      <c r="CRM822" s="31"/>
      <c r="CRN822" s="31"/>
      <c r="CRO822" s="31"/>
      <c r="CRP822" s="31"/>
      <c r="CRQ822" s="31"/>
      <c r="CRR822" s="31"/>
      <c r="CRS822" s="31"/>
      <c r="CRT822" s="31"/>
      <c r="CRU822" s="31"/>
      <c r="CRV822" s="31"/>
      <c r="CRW822" s="31"/>
      <c r="CRX822" s="31"/>
      <c r="CRY822" s="31"/>
      <c r="CRZ822" s="31"/>
      <c r="CSA822" s="31"/>
      <c r="CSB822" s="31"/>
      <c r="CSC822" s="31"/>
      <c r="CSD822" s="31"/>
      <c r="CSE822" s="31"/>
      <c r="CSF822" s="31"/>
      <c r="CSG822" s="31"/>
      <c r="CSH822" s="31"/>
      <c r="CSI822" s="31"/>
      <c r="CSJ822" s="31"/>
      <c r="CSK822" s="31"/>
      <c r="CSL822" s="31"/>
      <c r="CSM822" s="31"/>
      <c r="CSN822" s="31"/>
      <c r="CSO822" s="31"/>
      <c r="CSP822" s="31"/>
      <c r="CSQ822" s="31"/>
      <c r="CSR822" s="31"/>
      <c r="CSS822" s="31"/>
      <c r="CST822" s="31"/>
      <c r="CSU822" s="31"/>
      <c r="CSV822" s="31"/>
      <c r="CSW822" s="31"/>
      <c r="CSX822" s="31"/>
      <c r="CSY822" s="31"/>
      <c r="CSZ822" s="31"/>
      <c r="CTA822" s="31"/>
      <c r="CTB822" s="31"/>
      <c r="CTC822" s="31"/>
      <c r="CTD822" s="31"/>
      <c r="CTE822" s="31"/>
      <c r="CTF822" s="31"/>
      <c r="CTG822" s="31"/>
      <c r="CTH822" s="31"/>
      <c r="CTI822" s="31"/>
      <c r="CTJ822" s="31"/>
      <c r="CTK822" s="31"/>
      <c r="CTL822" s="31"/>
      <c r="CTM822" s="31"/>
      <c r="CTN822" s="31"/>
      <c r="CTO822" s="31"/>
      <c r="CTP822" s="31"/>
      <c r="CTQ822" s="31"/>
      <c r="CTR822" s="31"/>
      <c r="CTS822" s="31"/>
      <c r="CTT822" s="31"/>
      <c r="CTU822" s="31"/>
      <c r="CTV822" s="31"/>
      <c r="CTW822" s="31"/>
      <c r="CTX822" s="31"/>
      <c r="CTY822" s="31"/>
      <c r="CTZ822" s="31"/>
      <c r="CUA822" s="31"/>
      <c r="CUB822" s="31"/>
      <c r="CUC822" s="31"/>
      <c r="CUD822" s="31"/>
      <c r="CUE822" s="31"/>
      <c r="CUF822" s="31"/>
      <c r="CUG822" s="31"/>
      <c r="CUH822" s="31"/>
      <c r="CUI822" s="31"/>
      <c r="CUJ822" s="31"/>
      <c r="CUK822" s="31"/>
      <c r="CUL822" s="31"/>
      <c r="CUM822" s="31"/>
      <c r="CUN822" s="31"/>
      <c r="CUO822" s="31"/>
      <c r="CUP822" s="31"/>
      <c r="CUQ822" s="31"/>
      <c r="CUR822" s="31"/>
      <c r="CUS822" s="31"/>
      <c r="CUT822" s="31"/>
      <c r="CUU822" s="31"/>
      <c r="CUV822" s="31"/>
      <c r="CUW822" s="31"/>
      <c r="CUX822" s="31"/>
      <c r="CUY822" s="31"/>
      <c r="CUZ822" s="31"/>
      <c r="CVA822" s="31"/>
      <c r="CVB822" s="31"/>
      <c r="CVC822" s="31"/>
      <c r="CVD822" s="31"/>
      <c r="CVE822" s="31"/>
      <c r="CVF822" s="31"/>
      <c r="CVG822" s="31"/>
      <c r="CVH822" s="31"/>
      <c r="CVI822" s="31"/>
      <c r="CVJ822" s="31"/>
      <c r="CVK822" s="31"/>
      <c r="CVL822" s="31"/>
      <c r="CVM822" s="31"/>
      <c r="CVN822" s="31"/>
      <c r="CVO822" s="31"/>
      <c r="CVP822" s="31"/>
      <c r="CVQ822" s="31"/>
      <c r="CVR822" s="31"/>
      <c r="CVS822" s="31"/>
      <c r="CVT822" s="31"/>
      <c r="CVU822" s="31"/>
      <c r="CVV822" s="31"/>
      <c r="CVW822" s="31"/>
      <c r="CVX822" s="31"/>
      <c r="CVY822" s="31"/>
      <c r="CVZ822" s="31"/>
      <c r="CWA822" s="31"/>
      <c r="CWB822" s="31"/>
      <c r="CWC822" s="31"/>
      <c r="CWD822" s="31"/>
      <c r="CWE822" s="31"/>
      <c r="CWF822" s="31"/>
      <c r="CWG822" s="31"/>
      <c r="CWH822" s="31"/>
      <c r="CWI822" s="31"/>
      <c r="CWJ822" s="31"/>
      <c r="CWK822" s="31"/>
      <c r="CWL822" s="31"/>
      <c r="CWM822" s="31"/>
      <c r="CWN822" s="31"/>
      <c r="CWO822" s="31"/>
      <c r="CWP822" s="31"/>
      <c r="CWQ822" s="31"/>
      <c r="CWR822" s="31"/>
      <c r="CWS822" s="31"/>
      <c r="CWT822" s="31"/>
      <c r="CWU822" s="31"/>
      <c r="CWV822" s="31"/>
      <c r="CWW822" s="31"/>
      <c r="CWX822" s="31"/>
      <c r="CWY822" s="31"/>
      <c r="CWZ822" s="31"/>
      <c r="CXA822" s="31"/>
      <c r="CXB822" s="31"/>
      <c r="CXC822" s="31"/>
      <c r="CXD822" s="31"/>
      <c r="CXE822" s="31"/>
      <c r="CXF822" s="31"/>
      <c r="CXG822" s="31"/>
      <c r="CXH822" s="31"/>
      <c r="CXI822" s="31"/>
      <c r="CXJ822" s="31"/>
      <c r="CXK822" s="31"/>
      <c r="CXL822" s="31"/>
      <c r="CXM822" s="31"/>
      <c r="CXN822" s="31"/>
      <c r="CXO822" s="31"/>
      <c r="CXP822" s="31"/>
      <c r="CXQ822" s="31"/>
      <c r="CXR822" s="31"/>
      <c r="CXS822" s="31"/>
      <c r="CXT822" s="31"/>
      <c r="CXU822" s="31"/>
      <c r="CXV822" s="31"/>
      <c r="CXW822" s="31"/>
      <c r="CXX822" s="31"/>
      <c r="CXY822" s="31"/>
      <c r="CXZ822" s="31"/>
      <c r="CYA822" s="31"/>
      <c r="CYB822" s="31"/>
      <c r="CYC822" s="31"/>
      <c r="CYD822" s="31"/>
      <c r="CYE822" s="31"/>
      <c r="CYF822" s="31"/>
      <c r="CYG822" s="31"/>
      <c r="CYH822" s="31"/>
      <c r="CYI822" s="31"/>
      <c r="CYJ822" s="31"/>
      <c r="CYK822" s="31"/>
      <c r="CYL822" s="31"/>
      <c r="CYM822" s="31"/>
      <c r="CYN822" s="31"/>
      <c r="CYO822" s="31"/>
      <c r="CYP822" s="31"/>
      <c r="CYQ822" s="31"/>
      <c r="CYR822" s="31"/>
      <c r="CYS822" s="31"/>
      <c r="CYT822" s="31"/>
      <c r="CYU822" s="31"/>
      <c r="CYV822" s="31"/>
      <c r="CYW822" s="31"/>
      <c r="CYX822" s="31"/>
      <c r="CYY822" s="31"/>
      <c r="CYZ822" s="31"/>
      <c r="CZA822" s="31"/>
      <c r="CZB822" s="31"/>
      <c r="CZC822" s="31"/>
      <c r="CZD822" s="31"/>
      <c r="CZE822" s="31"/>
      <c r="CZF822" s="31"/>
      <c r="CZG822" s="31"/>
      <c r="CZH822" s="31"/>
      <c r="CZI822" s="31"/>
      <c r="CZJ822" s="31"/>
      <c r="CZK822" s="31"/>
      <c r="CZL822" s="31"/>
      <c r="CZM822" s="31"/>
      <c r="CZN822" s="31"/>
      <c r="CZO822" s="31"/>
      <c r="CZP822" s="31"/>
      <c r="CZQ822" s="31"/>
      <c r="CZR822" s="31"/>
      <c r="CZS822" s="31"/>
      <c r="CZT822" s="31"/>
      <c r="CZU822" s="31"/>
      <c r="CZV822" s="31"/>
      <c r="CZW822" s="31"/>
      <c r="CZX822" s="31"/>
      <c r="CZY822" s="31"/>
      <c r="CZZ822" s="31"/>
      <c r="DAA822" s="31"/>
      <c r="DAB822" s="31"/>
      <c r="DAC822" s="31"/>
      <c r="DAD822" s="31"/>
      <c r="DAE822" s="31"/>
      <c r="DAF822" s="31"/>
      <c r="DAG822" s="31"/>
      <c r="DAH822" s="31"/>
      <c r="DAI822" s="31"/>
      <c r="DAJ822" s="31"/>
      <c r="DAK822" s="31"/>
      <c r="DAL822" s="31"/>
      <c r="DAM822" s="31"/>
      <c r="DAN822" s="31"/>
      <c r="DAO822" s="31"/>
      <c r="DAP822" s="31"/>
      <c r="DAQ822" s="31"/>
      <c r="DAR822" s="31"/>
      <c r="DAS822" s="31"/>
      <c r="DAT822" s="31"/>
      <c r="DAU822" s="31"/>
      <c r="DAV822" s="31"/>
      <c r="DAW822" s="31"/>
      <c r="DAX822" s="31"/>
      <c r="DAY822" s="31"/>
      <c r="DAZ822" s="31"/>
      <c r="DBA822" s="31"/>
      <c r="DBB822" s="31"/>
      <c r="DBC822" s="31"/>
      <c r="DBD822" s="31"/>
      <c r="DBE822" s="31"/>
      <c r="DBF822" s="31"/>
      <c r="DBG822" s="31"/>
      <c r="DBH822" s="31"/>
      <c r="DBI822" s="31"/>
      <c r="DBJ822" s="31"/>
      <c r="DBK822" s="31"/>
      <c r="DBL822" s="31"/>
      <c r="DBM822" s="31"/>
      <c r="DBN822" s="31"/>
      <c r="DBO822" s="31"/>
      <c r="DBP822" s="31"/>
      <c r="DBQ822" s="31"/>
      <c r="DBR822" s="31"/>
      <c r="DBS822" s="31"/>
      <c r="DBT822" s="31"/>
      <c r="DBU822" s="31"/>
      <c r="DBV822" s="31"/>
      <c r="DBW822" s="31"/>
      <c r="DBX822" s="31"/>
      <c r="DBY822" s="31"/>
      <c r="DBZ822" s="31"/>
      <c r="DCA822" s="31"/>
      <c r="DCB822" s="31"/>
      <c r="DCC822" s="31"/>
      <c r="DCD822" s="31"/>
      <c r="DCE822" s="31"/>
      <c r="DCF822" s="31"/>
      <c r="DCG822" s="31"/>
      <c r="DCH822" s="31"/>
      <c r="DCI822" s="31"/>
      <c r="DCJ822" s="31"/>
      <c r="DCK822" s="31"/>
      <c r="DCL822" s="31"/>
      <c r="DCM822" s="31"/>
      <c r="DCN822" s="31"/>
      <c r="DCO822" s="31"/>
      <c r="DCP822" s="31"/>
      <c r="DCQ822" s="31"/>
      <c r="DCR822" s="31"/>
      <c r="DCS822" s="31"/>
      <c r="DCT822" s="31"/>
      <c r="DCU822" s="31"/>
      <c r="DCV822" s="31"/>
      <c r="DCW822" s="31"/>
      <c r="DCX822" s="31"/>
      <c r="DCY822" s="31"/>
      <c r="DCZ822" s="31"/>
      <c r="DDA822" s="31"/>
      <c r="DDB822" s="31"/>
      <c r="DDC822" s="31"/>
      <c r="DDD822" s="31"/>
      <c r="DDE822" s="31"/>
      <c r="DDF822" s="31"/>
      <c r="DDG822" s="31"/>
      <c r="DDH822" s="31"/>
      <c r="DDI822" s="31"/>
      <c r="DDJ822" s="31"/>
      <c r="DDK822" s="31"/>
      <c r="DDL822" s="31"/>
      <c r="DDM822" s="31"/>
      <c r="DDN822" s="31"/>
      <c r="DDO822" s="31"/>
      <c r="DDP822" s="31"/>
      <c r="DDQ822" s="31"/>
      <c r="DDR822" s="31"/>
      <c r="DDS822" s="31"/>
      <c r="DDT822" s="31"/>
      <c r="DDU822" s="31"/>
      <c r="DDV822" s="31"/>
      <c r="DDW822" s="31"/>
      <c r="DDX822" s="31"/>
      <c r="DDY822" s="31"/>
      <c r="DDZ822" s="31"/>
      <c r="DEA822" s="31"/>
      <c r="DEB822" s="31"/>
      <c r="DEC822" s="31"/>
      <c r="DED822" s="31"/>
      <c r="DEE822" s="31"/>
      <c r="DEF822" s="31"/>
      <c r="DEG822" s="31"/>
      <c r="DEH822" s="31"/>
      <c r="DEI822" s="31"/>
      <c r="DEJ822" s="31"/>
      <c r="DEK822" s="31"/>
      <c r="DEL822" s="31"/>
      <c r="DEM822" s="31"/>
      <c r="DEN822" s="31"/>
      <c r="DEO822" s="31"/>
      <c r="DEP822" s="31"/>
      <c r="DEQ822" s="31"/>
      <c r="DER822" s="31"/>
      <c r="DES822" s="31"/>
      <c r="DET822" s="31"/>
      <c r="DEU822" s="31"/>
      <c r="DEV822" s="31"/>
      <c r="DEW822" s="31"/>
      <c r="DEX822" s="31"/>
      <c r="DEY822" s="31"/>
      <c r="DEZ822" s="31"/>
      <c r="DFA822" s="31"/>
      <c r="DFB822" s="31"/>
      <c r="DFC822" s="31"/>
      <c r="DFD822" s="31"/>
      <c r="DFE822" s="31"/>
      <c r="DFF822" s="31"/>
      <c r="DFG822" s="31"/>
      <c r="DFH822" s="31"/>
      <c r="DFI822" s="31"/>
      <c r="DFJ822" s="31"/>
      <c r="DFK822" s="31"/>
      <c r="DFL822" s="31"/>
      <c r="DFM822" s="31"/>
      <c r="DFN822" s="31"/>
      <c r="DFO822" s="31"/>
      <c r="DFP822" s="31"/>
      <c r="DFQ822" s="31"/>
      <c r="DFR822" s="31"/>
      <c r="DFS822" s="31"/>
      <c r="DFT822" s="31"/>
      <c r="DFU822" s="31"/>
      <c r="DFV822" s="31"/>
      <c r="DFW822" s="31"/>
      <c r="DFX822" s="31"/>
      <c r="DFY822" s="31"/>
      <c r="DFZ822" s="31"/>
      <c r="DGA822" s="31"/>
      <c r="DGB822" s="31"/>
      <c r="DGC822" s="31"/>
      <c r="DGD822" s="31"/>
      <c r="DGE822" s="31"/>
      <c r="DGF822" s="31"/>
      <c r="DGG822" s="31"/>
      <c r="DGH822" s="31"/>
      <c r="DGI822" s="31"/>
      <c r="DGJ822" s="31"/>
      <c r="DGK822" s="31"/>
      <c r="DGL822" s="31"/>
      <c r="DGM822" s="31"/>
      <c r="DGN822" s="31"/>
      <c r="DGO822" s="31"/>
      <c r="DGP822" s="31"/>
      <c r="DGQ822" s="31"/>
      <c r="DGR822" s="31"/>
      <c r="DGS822" s="31"/>
      <c r="DGT822" s="31"/>
      <c r="DGU822" s="31"/>
      <c r="DGV822" s="31"/>
      <c r="DGW822" s="31"/>
      <c r="DGX822" s="31"/>
      <c r="DGY822" s="31"/>
      <c r="DGZ822" s="31"/>
      <c r="DHA822" s="31"/>
      <c r="DHB822" s="31"/>
      <c r="DHC822" s="31"/>
      <c r="DHD822" s="31"/>
      <c r="DHE822" s="31"/>
      <c r="DHF822" s="31"/>
      <c r="DHG822" s="31"/>
      <c r="DHH822" s="31"/>
      <c r="DHI822" s="31"/>
      <c r="DHJ822" s="31"/>
      <c r="DHK822" s="31"/>
      <c r="DHL822" s="31"/>
      <c r="DHM822" s="31"/>
      <c r="DHN822" s="31"/>
      <c r="DHO822" s="31"/>
      <c r="DHP822" s="31"/>
      <c r="DHQ822" s="31"/>
      <c r="DHR822" s="31"/>
      <c r="DHS822" s="31"/>
      <c r="DHT822" s="31"/>
      <c r="DHU822" s="31"/>
      <c r="DHV822" s="31"/>
      <c r="DHW822" s="31"/>
      <c r="DHX822" s="31"/>
      <c r="DHY822" s="31"/>
      <c r="DHZ822" s="31"/>
      <c r="DIA822" s="31"/>
      <c r="DIB822" s="31"/>
      <c r="DIC822" s="31"/>
      <c r="DID822" s="31"/>
      <c r="DIE822" s="31"/>
      <c r="DIF822" s="31"/>
      <c r="DIG822" s="31"/>
      <c r="DIH822" s="31"/>
      <c r="DII822" s="31"/>
      <c r="DIJ822" s="31"/>
      <c r="DIK822" s="31"/>
      <c r="DIL822" s="31"/>
      <c r="DIM822" s="31"/>
      <c r="DIN822" s="31"/>
      <c r="DIO822" s="31"/>
      <c r="DIP822" s="31"/>
      <c r="DIQ822" s="31"/>
      <c r="DIR822" s="31"/>
      <c r="DIS822" s="31"/>
      <c r="DIT822" s="31"/>
      <c r="DIU822" s="31"/>
      <c r="DIV822" s="31"/>
      <c r="DIW822" s="31"/>
      <c r="DIX822" s="31"/>
      <c r="DIY822" s="31"/>
      <c r="DIZ822" s="31"/>
      <c r="DJA822" s="31"/>
      <c r="DJB822" s="31"/>
      <c r="DJC822" s="31"/>
      <c r="DJD822" s="31"/>
      <c r="DJE822" s="31"/>
      <c r="DJF822" s="31"/>
      <c r="DJG822" s="31"/>
      <c r="DJH822" s="31"/>
      <c r="DJI822" s="31"/>
      <c r="DJJ822" s="31"/>
      <c r="DJK822" s="31"/>
      <c r="DJL822" s="31"/>
      <c r="DJM822" s="31"/>
      <c r="DJN822" s="31"/>
      <c r="DJO822" s="31"/>
      <c r="DJP822" s="31"/>
      <c r="DJQ822" s="31"/>
      <c r="DJR822" s="31"/>
      <c r="DJS822" s="31"/>
      <c r="DJT822" s="31"/>
      <c r="DJU822" s="31"/>
      <c r="DJV822" s="31"/>
      <c r="DJW822" s="31"/>
      <c r="DJX822" s="31"/>
      <c r="DJY822" s="31"/>
      <c r="DJZ822" s="31"/>
      <c r="DKA822" s="31"/>
      <c r="DKB822" s="31"/>
      <c r="DKC822" s="31"/>
      <c r="DKD822" s="31"/>
      <c r="DKE822" s="31"/>
      <c r="DKF822" s="31"/>
      <c r="DKG822" s="31"/>
      <c r="DKH822" s="31"/>
      <c r="DKI822" s="31"/>
      <c r="DKJ822" s="31"/>
      <c r="DKK822" s="31"/>
      <c r="DKL822" s="31"/>
      <c r="DKM822" s="31"/>
      <c r="DKN822" s="31"/>
      <c r="DKO822" s="31"/>
      <c r="DKP822" s="31"/>
      <c r="DKQ822" s="31"/>
      <c r="DKR822" s="31"/>
      <c r="DKS822" s="31"/>
      <c r="DKT822" s="31"/>
      <c r="DKU822" s="31"/>
      <c r="DKV822" s="31"/>
      <c r="DKW822" s="31"/>
      <c r="DKX822" s="31"/>
      <c r="DKY822" s="31"/>
      <c r="DKZ822" s="31"/>
      <c r="DLA822" s="31"/>
      <c r="DLB822" s="31"/>
      <c r="DLC822" s="31"/>
      <c r="DLD822" s="31"/>
      <c r="DLE822" s="31"/>
      <c r="DLF822" s="31"/>
      <c r="DLG822" s="31"/>
      <c r="DLH822" s="31"/>
      <c r="DLI822" s="31"/>
      <c r="DLJ822" s="31"/>
      <c r="DLK822" s="31"/>
      <c r="DLL822" s="31"/>
      <c r="DLM822" s="31"/>
      <c r="DLN822" s="31"/>
      <c r="DLO822" s="31"/>
      <c r="DLP822" s="31"/>
      <c r="DLQ822" s="31"/>
      <c r="DLR822" s="31"/>
      <c r="DLS822" s="31"/>
      <c r="DLT822" s="31"/>
      <c r="DLU822" s="31"/>
      <c r="DLV822" s="31"/>
      <c r="DLW822" s="31"/>
      <c r="DLX822" s="31"/>
      <c r="DLY822" s="31"/>
      <c r="DLZ822" s="31"/>
      <c r="DMA822" s="31"/>
      <c r="DMB822" s="31"/>
      <c r="DMC822" s="31"/>
      <c r="DMD822" s="31"/>
      <c r="DME822" s="31"/>
      <c r="DMF822" s="31"/>
      <c r="DMG822" s="31"/>
      <c r="DMH822" s="31"/>
      <c r="DMI822" s="31"/>
      <c r="DMJ822" s="31"/>
      <c r="DMK822" s="31"/>
      <c r="DML822" s="31"/>
      <c r="DMM822" s="31"/>
      <c r="DMN822" s="31"/>
      <c r="DMO822" s="31"/>
      <c r="DMP822" s="31"/>
      <c r="DMQ822" s="31"/>
      <c r="DMR822" s="31"/>
      <c r="DMS822" s="31"/>
      <c r="DMT822" s="31"/>
      <c r="DMU822" s="31"/>
      <c r="DMV822" s="31"/>
      <c r="DMW822" s="31"/>
      <c r="DMX822" s="31"/>
      <c r="DMY822" s="31"/>
      <c r="DMZ822" s="31"/>
      <c r="DNA822" s="31"/>
      <c r="DNB822" s="31"/>
      <c r="DNC822" s="31"/>
      <c r="DND822" s="31"/>
      <c r="DNE822" s="31"/>
      <c r="DNF822" s="31"/>
      <c r="DNG822" s="31"/>
      <c r="DNH822" s="31"/>
      <c r="DNI822" s="31"/>
      <c r="DNJ822" s="31"/>
      <c r="DNK822" s="31"/>
      <c r="DNL822" s="31"/>
      <c r="DNM822" s="31"/>
      <c r="DNN822" s="31"/>
      <c r="DNO822" s="31"/>
      <c r="DNP822" s="31"/>
      <c r="DNQ822" s="31"/>
      <c r="DNR822" s="31"/>
      <c r="DNS822" s="31"/>
      <c r="DNT822" s="31"/>
      <c r="DNU822" s="31"/>
      <c r="DNV822" s="31"/>
      <c r="DNW822" s="31"/>
      <c r="DNX822" s="31"/>
      <c r="DNY822" s="31"/>
      <c r="DNZ822" s="31"/>
      <c r="DOA822" s="31"/>
      <c r="DOB822" s="31"/>
      <c r="DOC822" s="31"/>
      <c r="DOD822" s="31"/>
      <c r="DOE822" s="31"/>
      <c r="DOF822" s="31"/>
      <c r="DOG822" s="31"/>
      <c r="DOH822" s="31"/>
      <c r="DOI822" s="31"/>
      <c r="DOJ822" s="31"/>
      <c r="DOK822" s="31"/>
      <c r="DOL822" s="31"/>
      <c r="DOM822" s="31"/>
      <c r="DON822" s="31"/>
      <c r="DOO822" s="31"/>
      <c r="DOP822" s="31"/>
      <c r="DOQ822" s="31"/>
      <c r="DOR822" s="31"/>
      <c r="DOS822" s="31"/>
      <c r="DOT822" s="31"/>
      <c r="DOU822" s="31"/>
      <c r="DOV822" s="31"/>
      <c r="DOW822" s="31"/>
      <c r="DOX822" s="31"/>
      <c r="DOY822" s="31"/>
      <c r="DOZ822" s="31"/>
      <c r="DPA822" s="31"/>
      <c r="DPB822" s="31"/>
      <c r="DPC822" s="31"/>
      <c r="DPD822" s="31"/>
      <c r="DPE822" s="31"/>
      <c r="DPF822" s="31"/>
      <c r="DPG822" s="31"/>
      <c r="DPH822" s="31"/>
      <c r="DPI822" s="31"/>
      <c r="DPJ822" s="31"/>
      <c r="DPK822" s="31"/>
      <c r="DPL822" s="31"/>
      <c r="DPM822" s="31"/>
      <c r="DPN822" s="31"/>
      <c r="DPO822" s="31"/>
      <c r="DPP822" s="31"/>
      <c r="DPQ822" s="31"/>
      <c r="DPR822" s="31"/>
      <c r="DPS822" s="31"/>
      <c r="DPT822" s="31"/>
      <c r="DPU822" s="31"/>
      <c r="DPV822" s="31"/>
      <c r="DPW822" s="31"/>
      <c r="DPX822" s="31"/>
      <c r="DPY822" s="31"/>
      <c r="DPZ822" s="31"/>
      <c r="DQA822" s="31"/>
      <c r="DQB822" s="31"/>
      <c r="DQC822" s="31"/>
      <c r="DQD822" s="31"/>
      <c r="DQE822" s="31"/>
      <c r="DQF822" s="31"/>
      <c r="DQG822" s="31"/>
      <c r="DQH822" s="31"/>
      <c r="DQI822" s="31"/>
      <c r="DQJ822" s="31"/>
      <c r="DQK822" s="31"/>
      <c r="DQL822" s="31"/>
      <c r="DQM822" s="31"/>
      <c r="DQN822" s="31"/>
      <c r="DQO822" s="31"/>
      <c r="DQP822" s="31"/>
      <c r="DQQ822" s="31"/>
      <c r="DQR822" s="31"/>
      <c r="DQS822" s="31"/>
      <c r="DQT822" s="31"/>
      <c r="DQU822" s="31"/>
      <c r="DQV822" s="31"/>
      <c r="DQW822" s="31"/>
      <c r="DQX822" s="31"/>
      <c r="DQY822" s="31"/>
      <c r="DQZ822" s="31"/>
      <c r="DRA822" s="31"/>
      <c r="DRB822" s="31"/>
      <c r="DRC822" s="31"/>
      <c r="DRD822" s="31"/>
      <c r="DRE822" s="31"/>
      <c r="DRF822" s="31"/>
      <c r="DRG822" s="31"/>
      <c r="DRH822" s="31"/>
      <c r="DRI822" s="31"/>
      <c r="DRJ822" s="31"/>
      <c r="DRK822" s="31"/>
      <c r="DRL822" s="31"/>
      <c r="DRM822" s="31"/>
      <c r="DRN822" s="31"/>
      <c r="DRO822" s="31"/>
      <c r="DRP822" s="31"/>
      <c r="DRQ822" s="31"/>
      <c r="DRR822" s="31"/>
      <c r="DRS822" s="31"/>
      <c r="DRT822" s="31"/>
      <c r="DRU822" s="31"/>
      <c r="DRV822" s="31"/>
      <c r="DRW822" s="31"/>
      <c r="DRX822" s="31"/>
      <c r="DRY822" s="31"/>
      <c r="DRZ822" s="31"/>
      <c r="DSA822" s="31"/>
      <c r="DSB822" s="31"/>
      <c r="DSC822" s="31"/>
      <c r="DSD822" s="31"/>
      <c r="DSE822" s="31"/>
      <c r="DSF822" s="31"/>
      <c r="DSG822" s="31"/>
      <c r="DSH822" s="31"/>
      <c r="DSI822" s="31"/>
      <c r="DSJ822" s="31"/>
      <c r="DSK822" s="31"/>
      <c r="DSL822" s="31"/>
      <c r="DSM822" s="31"/>
      <c r="DSN822" s="31"/>
      <c r="DSO822" s="31"/>
      <c r="DSP822" s="31"/>
      <c r="DSQ822" s="31"/>
      <c r="DSR822" s="31"/>
      <c r="DSS822" s="31"/>
      <c r="DST822" s="31"/>
      <c r="DSU822" s="31"/>
      <c r="DSV822" s="31"/>
      <c r="DSW822" s="31"/>
      <c r="DSX822" s="31"/>
      <c r="DSY822" s="31"/>
      <c r="DSZ822" s="31"/>
      <c r="DTA822" s="31"/>
      <c r="DTB822" s="31"/>
      <c r="DTC822" s="31"/>
      <c r="DTD822" s="31"/>
      <c r="DTE822" s="31"/>
      <c r="DTF822" s="31"/>
      <c r="DTG822" s="31"/>
      <c r="DTH822" s="31"/>
      <c r="DTI822" s="31"/>
      <c r="DTJ822" s="31"/>
      <c r="DTK822" s="31"/>
      <c r="DTL822" s="31"/>
      <c r="DTM822" s="31"/>
      <c r="DTN822" s="31"/>
      <c r="DTO822" s="31"/>
      <c r="DTP822" s="31"/>
      <c r="DTQ822" s="31"/>
      <c r="DTR822" s="31"/>
      <c r="DTS822" s="31"/>
      <c r="DTT822" s="31"/>
      <c r="DTU822" s="31"/>
      <c r="DTV822" s="31"/>
      <c r="DTW822" s="31"/>
      <c r="DTX822" s="31"/>
      <c r="DTY822" s="31"/>
      <c r="DTZ822" s="31"/>
      <c r="DUA822" s="31"/>
      <c r="DUB822" s="31"/>
      <c r="DUC822" s="31"/>
      <c r="DUD822" s="31"/>
      <c r="DUE822" s="31"/>
      <c r="DUF822" s="31"/>
      <c r="DUG822" s="31"/>
      <c r="DUH822" s="31"/>
      <c r="DUI822" s="31"/>
      <c r="DUJ822" s="31"/>
      <c r="DUK822" s="31"/>
      <c r="DUL822" s="31"/>
      <c r="DUM822" s="31"/>
      <c r="DUN822" s="31"/>
      <c r="DUO822" s="31"/>
      <c r="DUP822" s="31"/>
      <c r="DUQ822" s="31"/>
      <c r="DUR822" s="31"/>
      <c r="DUS822" s="31"/>
      <c r="DUT822" s="31"/>
      <c r="DUU822" s="31"/>
      <c r="DUV822" s="31"/>
      <c r="DUW822" s="31"/>
      <c r="DUX822" s="31"/>
      <c r="DUY822" s="31"/>
      <c r="DUZ822" s="31"/>
      <c r="DVA822" s="31"/>
      <c r="DVB822" s="31"/>
      <c r="DVC822" s="31"/>
      <c r="DVD822" s="31"/>
      <c r="DVE822" s="31"/>
      <c r="DVF822" s="31"/>
      <c r="DVG822" s="31"/>
      <c r="DVH822" s="31"/>
      <c r="DVI822" s="31"/>
      <c r="DVJ822" s="31"/>
      <c r="DVK822" s="31"/>
      <c r="DVL822" s="31"/>
      <c r="DVM822" s="31"/>
      <c r="DVN822" s="31"/>
      <c r="DVO822" s="31"/>
      <c r="DVP822" s="31"/>
      <c r="DVQ822" s="31"/>
      <c r="DVR822" s="31"/>
      <c r="DVS822" s="31"/>
      <c r="DVT822" s="31"/>
      <c r="DVU822" s="31"/>
      <c r="DVV822" s="31"/>
      <c r="DVW822" s="31"/>
      <c r="DVX822" s="31"/>
      <c r="DVY822" s="31"/>
      <c r="DVZ822" s="31"/>
      <c r="DWA822" s="31"/>
      <c r="DWB822" s="31"/>
      <c r="DWC822" s="31"/>
      <c r="DWD822" s="31"/>
      <c r="DWE822" s="31"/>
      <c r="DWF822" s="31"/>
      <c r="DWG822" s="31"/>
      <c r="DWH822" s="31"/>
      <c r="DWI822" s="31"/>
      <c r="DWJ822" s="31"/>
      <c r="DWK822" s="31"/>
      <c r="DWL822" s="31"/>
      <c r="DWM822" s="31"/>
      <c r="DWN822" s="31"/>
      <c r="DWO822" s="31"/>
      <c r="DWP822" s="31"/>
      <c r="DWQ822" s="31"/>
      <c r="DWR822" s="31"/>
      <c r="DWS822" s="31"/>
      <c r="DWT822" s="31"/>
      <c r="DWU822" s="31"/>
      <c r="DWV822" s="31"/>
      <c r="DWW822" s="31"/>
      <c r="DWX822" s="31"/>
      <c r="DWY822" s="31"/>
      <c r="DWZ822" s="31"/>
      <c r="DXA822" s="31"/>
      <c r="DXB822" s="31"/>
      <c r="DXC822" s="31"/>
      <c r="DXD822" s="31"/>
      <c r="DXE822" s="31"/>
      <c r="DXF822" s="31"/>
      <c r="DXG822" s="31"/>
      <c r="DXH822" s="31"/>
      <c r="DXI822" s="31"/>
      <c r="DXJ822" s="31"/>
      <c r="DXK822" s="31"/>
      <c r="DXL822" s="31"/>
      <c r="DXM822" s="31"/>
      <c r="DXN822" s="31"/>
      <c r="DXO822" s="31"/>
      <c r="DXP822" s="31"/>
      <c r="DXQ822" s="31"/>
      <c r="DXR822" s="31"/>
      <c r="DXS822" s="31"/>
      <c r="DXT822" s="31"/>
      <c r="DXU822" s="31"/>
      <c r="DXV822" s="31"/>
      <c r="DXW822" s="31"/>
      <c r="DXX822" s="31"/>
      <c r="DXY822" s="31"/>
      <c r="DXZ822" s="31"/>
      <c r="DYA822" s="31"/>
      <c r="DYB822" s="31"/>
      <c r="DYC822" s="31"/>
      <c r="DYD822" s="31"/>
      <c r="DYE822" s="31"/>
      <c r="DYF822" s="31"/>
      <c r="DYG822" s="31"/>
      <c r="DYH822" s="31"/>
      <c r="DYI822" s="31"/>
      <c r="DYJ822" s="31"/>
      <c r="DYK822" s="31"/>
      <c r="DYL822" s="31"/>
      <c r="DYM822" s="31"/>
      <c r="DYN822" s="31"/>
      <c r="DYO822" s="31"/>
      <c r="DYP822" s="31"/>
      <c r="DYQ822" s="31"/>
      <c r="DYR822" s="31"/>
      <c r="DYS822" s="31"/>
      <c r="DYT822" s="31"/>
      <c r="DYU822" s="31"/>
      <c r="DYV822" s="31"/>
      <c r="DYW822" s="31"/>
      <c r="DYX822" s="31"/>
      <c r="DYY822" s="31"/>
      <c r="DYZ822" s="31"/>
      <c r="DZA822" s="31"/>
      <c r="DZB822" s="31"/>
      <c r="DZC822" s="31"/>
      <c r="DZD822" s="31"/>
      <c r="DZE822" s="31"/>
      <c r="DZF822" s="31"/>
      <c r="DZG822" s="31"/>
      <c r="DZH822" s="31"/>
      <c r="DZI822" s="31"/>
      <c r="DZJ822" s="31"/>
      <c r="DZK822" s="31"/>
      <c r="DZL822" s="31"/>
      <c r="DZM822" s="31"/>
      <c r="DZN822" s="31"/>
      <c r="DZO822" s="31"/>
      <c r="DZP822" s="31"/>
      <c r="DZQ822" s="31"/>
      <c r="DZR822" s="31"/>
      <c r="DZS822" s="31"/>
      <c r="DZT822" s="31"/>
      <c r="DZU822" s="31"/>
      <c r="DZV822" s="31"/>
      <c r="DZW822" s="31"/>
      <c r="DZX822" s="31"/>
      <c r="DZY822" s="31"/>
      <c r="DZZ822" s="31"/>
      <c r="EAA822" s="31"/>
      <c r="EAB822" s="31"/>
      <c r="EAC822" s="31"/>
      <c r="EAD822" s="31"/>
      <c r="EAE822" s="31"/>
      <c r="EAF822" s="31"/>
      <c r="EAG822" s="31"/>
      <c r="EAH822" s="31"/>
      <c r="EAI822" s="31"/>
      <c r="EAJ822" s="31"/>
      <c r="EAK822" s="31"/>
      <c r="EAL822" s="31"/>
      <c r="EAM822" s="31"/>
      <c r="EAN822" s="31"/>
      <c r="EAO822" s="31"/>
      <c r="EAP822" s="31"/>
      <c r="EAQ822" s="31"/>
      <c r="EAR822" s="31"/>
      <c r="EAS822" s="31"/>
      <c r="EAT822" s="31"/>
      <c r="EAU822" s="31"/>
      <c r="EAV822" s="31"/>
      <c r="EAW822" s="31"/>
      <c r="EAX822" s="31"/>
      <c r="EAY822" s="31"/>
      <c r="EAZ822" s="31"/>
      <c r="EBA822" s="31"/>
      <c r="EBB822" s="31"/>
      <c r="EBC822" s="31"/>
      <c r="EBD822" s="31"/>
      <c r="EBE822" s="31"/>
      <c r="EBF822" s="31"/>
      <c r="EBG822" s="31"/>
      <c r="EBH822" s="31"/>
      <c r="EBI822" s="31"/>
      <c r="EBJ822" s="31"/>
      <c r="EBK822" s="31"/>
      <c r="EBL822" s="31"/>
      <c r="EBM822" s="31"/>
      <c r="EBN822" s="31"/>
      <c r="EBO822" s="31"/>
      <c r="EBP822" s="31"/>
      <c r="EBQ822" s="31"/>
      <c r="EBR822" s="31"/>
      <c r="EBS822" s="31"/>
      <c r="EBT822" s="31"/>
      <c r="EBU822" s="31"/>
      <c r="EBV822" s="31"/>
      <c r="EBW822" s="31"/>
      <c r="EBX822" s="31"/>
      <c r="EBY822" s="31"/>
      <c r="EBZ822" s="31"/>
      <c r="ECA822" s="31"/>
      <c r="ECB822" s="31"/>
      <c r="ECC822" s="31"/>
      <c r="ECD822" s="31"/>
      <c r="ECE822" s="31"/>
      <c r="ECF822" s="31"/>
      <c r="ECG822" s="31"/>
      <c r="ECH822" s="31"/>
      <c r="ECI822" s="31"/>
      <c r="ECJ822" s="31"/>
      <c r="ECK822" s="31"/>
      <c r="ECL822" s="31"/>
      <c r="ECM822" s="31"/>
      <c r="ECN822" s="31"/>
      <c r="ECO822" s="31"/>
      <c r="ECP822" s="31"/>
      <c r="ECQ822" s="31"/>
      <c r="ECR822" s="31"/>
      <c r="ECS822" s="31"/>
      <c r="ECT822" s="31"/>
      <c r="ECU822" s="31"/>
      <c r="ECV822" s="31"/>
      <c r="ECW822" s="31"/>
      <c r="ECX822" s="31"/>
      <c r="ECY822" s="31"/>
      <c r="ECZ822" s="31"/>
      <c r="EDA822" s="31"/>
      <c r="EDB822" s="31"/>
      <c r="EDC822" s="31"/>
      <c r="EDD822" s="31"/>
      <c r="EDE822" s="31"/>
      <c r="EDF822" s="31"/>
      <c r="EDG822" s="31"/>
      <c r="EDH822" s="31"/>
      <c r="EDI822" s="31"/>
      <c r="EDJ822" s="31"/>
      <c r="EDK822" s="31"/>
      <c r="EDL822" s="31"/>
      <c r="EDM822" s="31"/>
      <c r="EDN822" s="31"/>
      <c r="EDO822" s="31"/>
      <c r="EDP822" s="31"/>
      <c r="EDQ822" s="31"/>
      <c r="EDR822" s="31"/>
      <c r="EDS822" s="31"/>
      <c r="EDT822" s="31"/>
      <c r="EDU822" s="31"/>
      <c r="EDV822" s="31"/>
      <c r="EDW822" s="31"/>
      <c r="EDX822" s="31"/>
      <c r="EDY822" s="31"/>
      <c r="EDZ822" s="31"/>
      <c r="EEA822" s="31"/>
      <c r="EEB822" s="31"/>
      <c r="EEC822" s="31"/>
      <c r="EED822" s="31"/>
      <c r="EEE822" s="31"/>
      <c r="EEF822" s="31"/>
      <c r="EEG822" s="31"/>
      <c r="EEH822" s="31"/>
      <c r="EEI822" s="31"/>
      <c r="EEJ822" s="31"/>
      <c r="EEK822" s="31"/>
      <c r="EEL822" s="31"/>
      <c r="EEM822" s="31"/>
      <c r="EEN822" s="31"/>
      <c r="EEO822" s="31"/>
      <c r="EEP822" s="31"/>
      <c r="EEQ822" s="31"/>
      <c r="EER822" s="31"/>
      <c r="EES822" s="31"/>
      <c r="EET822" s="31"/>
      <c r="EEU822" s="31"/>
      <c r="EEV822" s="31"/>
      <c r="EEW822" s="31"/>
      <c r="EEX822" s="31"/>
      <c r="EEY822" s="31"/>
      <c r="EEZ822" s="31"/>
      <c r="EFA822" s="31"/>
      <c r="EFB822" s="31"/>
      <c r="EFC822" s="31"/>
      <c r="EFD822" s="31"/>
      <c r="EFE822" s="31"/>
      <c r="EFF822" s="31"/>
      <c r="EFG822" s="31"/>
      <c r="EFH822" s="31"/>
      <c r="EFI822" s="31"/>
      <c r="EFJ822" s="31"/>
      <c r="EFK822" s="31"/>
      <c r="EFL822" s="31"/>
      <c r="EFM822" s="31"/>
      <c r="EFN822" s="31"/>
      <c r="EFO822" s="31"/>
      <c r="EFP822" s="31"/>
      <c r="EFQ822" s="31"/>
      <c r="EFR822" s="31"/>
      <c r="EFS822" s="31"/>
      <c r="EFT822" s="31"/>
      <c r="EFU822" s="31"/>
      <c r="EFV822" s="31"/>
      <c r="EFW822" s="31"/>
      <c r="EFX822" s="31"/>
      <c r="EFY822" s="31"/>
      <c r="EFZ822" s="31"/>
      <c r="EGA822" s="31"/>
      <c r="EGB822" s="31"/>
      <c r="EGC822" s="31"/>
      <c r="EGD822" s="31"/>
      <c r="EGE822" s="31"/>
      <c r="EGF822" s="31"/>
      <c r="EGG822" s="31"/>
      <c r="EGH822" s="31"/>
      <c r="EGI822" s="31"/>
      <c r="EGJ822" s="31"/>
      <c r="EGK822" s="31"/>
      <c r="EGL822" s="31"/>
      <c r="EGM822" s="31"/>
      <c r="EGN822" s="31"/>
      <c r="EGO822" s="31"/>
      <c r="EGP822" s="31"/>
      <c r="EGQ822" s="31"/>
      <c r="EGR822" s="31"/>
      <c r="EGS822" s="31"/>
      <c r="EGT822" s="31"/>
      <c r="EGU822" s="31"/>
      <c r="EGV822" s="31"/>
      <c r="EGW822" s="31"/>
      <c r="EGX822" s="31"/>
      <c r="EGY822" s="31"/>
      <c r="EGZ822" s="31"/>
      <c r="EHA822" s="31"/>
      <c r="EHB822" s="31"/>
      <c r="EHC822" s="31"/>
      <c r="EHD822" s="31"/>
      <c r="EHE822" s="31"/>
      <c r="EHF822" s="31"/>
      <c r="EHG822" s="31"/>
      <c r="EHH822" s="31"/>
      <c r="EHI822" s="31"/>
      <c r="EHJ822" s="31"/>
      <c r="EHK822" s="31"/>
      <c r="EHL822" s="31"/>
      <c r="EHM822" s="31"/>
      <c r="EHN822" s="31"/>
      <c r="EHO822" s="31"/>
      <c r="EHP822" s="31"/>
      <c r="EHQ822" s="31"/>
      <c r="EHR822" s="31"/>
      <c r="EHS822" s="31"/>
      <c r="EHT822" s="31"/>
      <c r="EHU822" s="31"/>
      <c r="EHV822" s="31"/>
      <c r="EHW822" s="31"/>
      <c r="EHX822" s="31"/>
      <c r="EHY822" s="31"/>
      <c r="EHZ822" s="31"/>
      <c r="EIA822" s="31"/>
      <c r="EIB822" s="31"/>
      <c r="EIC822" s="31"/>
      <c r="EID822" s="31"/>
      <c r="EIE822" s="31"/>
      <c r="EIF822" s="31"/>
      <c r="EIG822" s="31"/>
      <c r="EIH822" s="31"/>
      <c r="EII822" s="31"/>
      <c r="EIJ822" s="31"/>
      <c r="EIK822" s="31"/>
      <c r="EIL822" s="31"/>
      <c r="EIM822" s="31"/>
      <c r="EIN822" s="31"/>
      <c r="EIO822" s="31"/>
      <c r="EIP822" s="31"/>
      <c r="EIQ822" s="31"/>
      <c r="EIR822" s="31"/>
      <c r="EIS822" s="31"/>
      <c r="EIT822" s="31"/>
      <c r="EIU822" s="31"/>
      <c r="EIV822" s="31"/>
      <c r="EIW822" s="31"/>
      <c r="EIX822" s="31"/>
      <c r="EIY822" s="31"/>
      <c r="EIZ822" s="31"/>
      <c r="EJA822" s="31"/>
      <c r="EJB822" s="31"/>
      <c r="EJC822" s="31"/>
      <c r="EJD822" s="31"/>
      <c r="EJE822" s="31"/>
      <c r="EJF822" s="31"/>
      <c r="EJG822" s="31"/>
      <c r="EJH822" s="31"/>
      <c r="EJI822" s="31"/>
      <c r="EJJ822" s="31"/>
      <c r="EJK822" s="31"/>
      <c r="EJL822" s="31"/>
      <c r="EJM822" s="31"/>
      <c r="EJN822" s="31"/>
      <c r="EJO822" s="31"/>
      <c r="EJP822" s="31"/>
      <c r="EJQ822" s="31"/>
      <c r="EJR822" s="31"/>
      <c r="EJS822" s="31"/>
      <c r="EJT822" s="31"/>
      <c r="EJU822" s="31"/>
      <c r="EJV822" s="31"/>
      <c r="EJW822" s="31"/>
      <c r="EJX822" s="31"/>
      <c r="EJY822" s="31"/>
      <c r="EJZ822" s="31"/>
      <c r="EKA822" s="31"/>
      <c r="EKB822" s="31"/>
      <c r="EKC822" s="31"/>
      <c r="EKD822" s="31"/>
      <c r="EKE822" s="31"/>
      <c r="EKF822" s="31"/>
      <c r="EKG822" s="31"/>
      <c r="EKH822" s="31"/>
      <c r="EKI822" s="31"/>
      <c r="EKJ822" s="31"/>
      <c r="EKK822" s="31"/>
      <c r="EKL822" s="31"/>
      <c r="EKM822" s="31"/>
      <c r="EKN822" s="31"/>
      <c r="EKO822" s="31"/>
      <c r="EKP822" s="31"/>
      <c r="EKQ822" s="31"/>
      <c r="EKR822" s="31"/>
      <c r="EKS822" s="31"/>
      <c r="EKT822" s="31"/>
      <c r="EKU822" s="31"/>
      <c r="EKV822" s="31"/>
      <c r="EKW822" s="31"/>
      <c r="EKX822" s="31"/>
      <c r="EKY822" s="31"/>
      <c r="EKZ822" s="31"/>
      <c r="ELA822" s="31"/>
      <c r="ELB822" s="31"/>
      <c r="ELC822" s="31"/>
      <c r="ELD822" s="31"/>
      <c r="ELE822" s="31"/>
      <c r="ELF822" s="31"/>
      <c r="ELG822" s="31"/>
      <c r="ELH822" s="31"/>
      <c r="ELI822" s="31"/>
      <c r="ELJ822" s="31"/>
      <c r="ELK822" s="31"/>
      <c r="ELL822" s="31"/>
      <c r="ELM822" s="31"/>
      <c r="ELN822" s="31"/>
      <c r="ELO822" s="31"/>
      <c r="ELP822" s="31"/>
      <c r="ELQ822" s="31"/>
      <c r="ELR822" s="31"/>
      <c r="ELS822" s="31"/>
      <c r="ELT822" s="31"/>
      <c r="ELU822" s="31"/>
      <c r="ELV822" s="31"/>
      <c r="ELW822" s="31"/>
      <c r="ELX822" s="31"/>
      <c r="ELY822" s="31"/>
      <c r="ELZ822" s="31"/>
      <c r="EMA822" s="31"/>
      <c r="EMB822" s="31"/>
      <c r="EMC822" s="31"/>
      <c r="EMD822" s="31"/>
      <c r="EME822" s="31"/>
      <c r="EMF822" s="31"/>
      <c r="EMG822" s="31"/>
      <c r="EMH822" s="31"/>
      <c r="EMI822" s="31"/>
      <c r="EMJ822" s="31"/>
      <c r="EMK822" s="31"/>
      <c r="EML822" s="31"/>
      <c r="EMM822" s="31"/>
      <c r="EMN822" s="31"/>
      <c r="EMO822" s="31"/>
      <c r="EMP822" s="31"/>
      <c r="EMQ822" s="31"/>
      <c r="EMR822" s="31"/>
      <c r="EMS822" s="31"/>
      <c r="EMT822" s="31"/>
      <c r="EMU822" s="31"/>
      <c r="EMV822" s="31"/>
      <c r="EMW822" s="31"/>
      <c r="EMX822" s="31"/>
      <c r="EMY822" s="31"/>
      <c r="EMZ822" s="31"/>
      <c r="ENA822" s="31"/>
      <c r="ENB822" s="31"/>
      <c r="ENC822" s="31"/>
      <c r="END822" s="31"/>
      <c r="ENE822" s="31"/>
      <c r="ENF822" s="31"/>
      <c r="ENG822" s="31"/>
      <c r="ENH822" s="31"/>
      <c r="ENI822" s="31"/>
      <c r="ENJ822" s="31"/>
      <c r="ENK822" s="31"/>
      <c r="ENL822" s="31"/>
      <c r="ENM822" s="31"/>
      <c r="ENN822" s="31"/>
      <c r="ENO822" s="31"/>
      <c r="ENP822" s="31"/>
      <c r="ENQ822" s="31"/>
      <c r="ENR822" s="31"/>
      <c r="ENS822" s="31"/>
      <c r="ENT822" s="31"/>
      <c r="ENU822" s="31"/>
      <c r="ENV822" s="31"/>
      <c r="ENW822" s="31"/>
      <c r="ENX822" s="31"/>
      <c r="ENY822" s="31"/>
      <c r="ENZ822" s="31"/>
      <c r="EOA822" s="31"/>
      <c r="EOB822" s="31"/>
      <c r="EOC822" s="31"/>
      <c r="EOD822" s="31"/>
      <c r="EOE822" s="31"/>
      <c r="EOF822" s="31"/>
      <c r="EOG822" s="31"/>
      <c r="EOH822" s="31"/>
      <c r="EOI822" s="31"/>
      <c r="EOJ822" s="31"/>
      <c r="EOK822" s="31"/>
      <c r="EOL822" s="31"/>
      <c r="EOM822" s="31"/>
      <c r="EON822" s="31"/>
      <c r="EOO822" s="31"/>
      <c r="EOP822" s="31"/>
      <c r="EOQ822" s="31"/>
      <c r="EOR822" s="31"/>
      <c r="EOS822" s="31"/>
      <c r="EOT822" s="31"/>
      <c r="EOU822" s="31"/>
      <c r="EOV822" s="31"/>
      <c r="EOW822" s="31"/>
      <c r="EOX822" s="31"/>
      <c r="EOY822" s="31"/>
      <c r="EOZ822" s="31"/>
      <c r="EPA822" s="31"/>
      <c r="EPB822" s="31"/>
      <c r="EPC822" s="31"/>
      <c r="EPD822" s="31"/>
      <c r="EPE822" s="31"/>
      <c r="EPF822" s="31"/>
      <c r="EPG822" s="31"/>
      <c r="EPH822" s="31"/>
      <c r="EPI822" s="31"/>
      <c r="EPJ822" s="31"/>
      <c r="EPK822" s="31"/>
      <c r="EPL822" s="31"/>
      <c r="EPM822" s="31"/>
      <c r="EPN822" s="31"/>
      <c r="EPO822" s="31"/>
      <c r="EPP822" s="31"/>
      <c r="EPQ822" s="31"/>
      <c r="EPR822" s="31"/>
      <c r="EPS822" s="31"/>
      <c r="EPT822" s="31"/>
      <c r="EPU822" s="31"/>
      <c r="EPV822" s="31"/>
      <c r="EPW822" s="31"/>
      <c r="EPX822" s="31"/>
      <c r="EPY822" s="31"/>
      <c r="EPZ822" s="31"/>
      <c r="EQA822" s="31"/>
      <c r="EQB822" s="31"/>
      <c r="EQC822" s="31"/>
      <c r="EQD822" s="31"/>
      <c r="EQE822" s="31"/>
      <c r="EQF822" s="31"/>
      <c r="EQG822" s="31"/>
      <c r="EQH822" s="31"/>
      <c r="EQI822" s="31"/>
      <c r="EQJ822" s="31"/>
      <c r="EQK822" s="31"/>
      <c r="EQL822" s="31"/>
      <c r="EQM822" s="31"/>
      <c r="EQN822" s="31"/>
      <c r="EQO822" s="31"/>
      <c r="EQP822" s="31"/>
      <c r="EQQ822" s="31"/>
      <c r="EQR822" s="31"/>
      <c r="EQS822" s="31"/>
      <c r="EQT822" s="31"/>
      <c r="EQU822" s="31"/>
      <c r="EQV822" s="31"/>
      <c r="EQW822" s="31"/>
      <c r="EQX822" s="31"/>
      <c r="EQY822" s="31"/>
      <c r="EQZ822" s="31"/>
      <c r="ERA822" s="31"/>
      <c r="ERB822" s="31"/>
      <c r="ERC822" s="31"/>
      <c r="ERD822" s="31"/>
      <c r="ERE822" s="31"/>
      <c r="ERF822" s="31"/>
      <c r="ERG822" s="31"/>
      <c r="ERH822" s="31"/>
      <c r="ERI822" s="31"/>
      <c r="ERJ822" s="31"/>
      <c r="ERK822" s="31"/>
      <c r="ERL822" s="31"/>
      <c r="ERM822" s="31"/>
      <c r="ERN822" s="31"/>
      <c r="ERO822" s="31"/>
      <c r="ERP822" s="31"/>
      <c r="ERQ822" s="31"/>
      <c r="ERR822" s="31"/>
      <c r="ERS822" s="31"/>
      <c r="ERT822" s="31"/>
      <c r="ERU822" s="31"/>
      <c r="ERV822" s="31"/>
      <c r="ERW822" s="31"/>
      <c r="ERX822" s="31"/>
      <c r="ERY822" s="31"/>
      <c r="ERZ822" s="31"/>
      <c r="ESA822" s="31"/>
      <c r="ESB822" s="31"/>
      <c r="ESC822" s="31"/>
      <c r="ESD822" s="31"/>
      <c r="ESE822" s="31"/>
      <c r="ESF822" s="31"/>
      <c r="ESG822" s="31"/>
      <c r="ESH822" s="31"/>
      <c r="ESI822" s="31"/>
      <c r="ESJ822" s="31"/>
      <c r="ESK822" s="31"/>
      <c r="ESL822" s="31"/>
      <c r="ESM822" s="31"/>
      <c r="ESN822" s="31"/>
      <c r="ESO822" s="31"/>
      <c r="ESP822" s="31"/>
      <c r="ESQ822" s="31"/>
      <c r="ESR822" s="31"/>
      <c r="ESS822" s="31"/>
      <c r="EST822" s="31"/>
      <c r="ESU822" s="31"/>
      <c r="ESV822" s="31"/>
      <c r="ESW822" s="31"/>
      <c r="ESX822" s="31"/>
      <c r="ESY822" s="31"/>
      <c r="ESZ822" s="31"/>
      <c r="ETA822" s="31"/>
      <c r="ETB822" s="31"/>
      <c r="ETC822" s="31"/>
      <c r="ETD822" s="31"/>
      <c r="ETE822" s="31"/>
      <c r="ETF822" s="31"/>
      <c r="ETG822" s="31"/>
      <c r="ETH822" s="31"/>
      <c r="ETI822" s="31"/>
      <c r="ETJ822" s="31"/>
      <c r="ETK822" s="31"/>
      <c r="ETL822" s="31"/>
      <c r="ETM822" s="31"/>
      <c r="ETN822" s="31"/>
      <c r="ETO822" s="31"/>
      <c r="ETP822" s="31"/>
      <c r="ETQ822" s="31"/>
      <c r="ETR822" s="31"/>
      <c r="ETS822" s="31"/>
      <c r="ETT822" s="31"/>
      <c r="ETU822" s="31"/>
      <c r="ETV822" s="31"/>
      <c r="ETW822" s="31"/>
      <c r="ETX822" s="31"/>
      <c r="ETY822" s="31"/>
      <c r="ETZ822" s="31"/>
      <c r="EUA822" s="31"/>
      <c r="EUB822" s="31"/>
      <c r="EUC822" s="31"/>
      <c r="EUD822" s="31"/>
      <c r="EUE822" s="31"/>
      <c r="EUF822" s="31"/>
      <c r="EUG822" s="31"/>
      <c r="EUH822" s="31"/>
      <c r="EUI822" s="31"/>
      <c r="EUJ822" s="31"/>
      <c r="EUK822" s="31"/>
      <c r="EUL822" s="31"/>
      <c r="EUM822" s="31"/>
      <c r="EUN822" s="31"/>
      <c r="EUO822" s="31"/>
      <c r="EUP822" s="31"/>
      <c r="EUQ822" s="31"/>
      <c r="EUR822" s="31"/>
      <c r="EUS822" s="31"/>
      <c r="EUT822" s="31"/>
      <c r="EUU822" s="31"/>
      <c r="EUV822" s="31"/>
      <c r="EUW822" s="31"/>
      <c r="EUX822" s="31"/>
      <c r="EUY822" s="31"/>
      <c r="EUZ822" s="31"/>
      <c r="EVA822" s="31"/>
      <c r="EVB822" s="31"/>
      <c r="EVC822" s="31"/>
      <c r="EVD822" s="31"/>
      <c r="EVE822" s="31"/>
      <c r="EVF822" s="31"/>
      <c r="EVG822" s="31"/>
      <c r="EVH822" s="31"/>
      <c r="EVI822" s="31"/>
      <c r="EVJ822" s="31"/>
      <c r="EVK822" s="31"/>
      <c r="EVL822" s="31"/>
      <c r="EVM822" s="31"/>
      <c r="EVN822" s="31"/>
      <c r="EVO822" s="31"/>
      <c r="EVP822" s="31"/>
      <c r="EVQ822" s="31"/>
      <c r="EVR822" s="31"/>
      <c r="EVS822" s="31"/>
      <c r="EVT822" s="31"/>
      <c r="EVU822" s="31"/>
      <c r="EVV822" s="31"/>
      <c r="EVW822" s="31"/>
      <c r="EVX822" s="31"/>
      <c r="EVY822" s="31"/>
      <c r="EVZ822" s="31"/>
      <c r="EWA822" s="31"/>
      <c r="EWB822" s="31"/>
      <c r="EWC822" s="31"/>
      <c r="EWD822" s="31"/>
      <c r="EWE822" s="31"/>
      <c r="EWF822" s="31"/>
      <c r="EWG822" s="31"/>
      <c r="EWH822" s="31"/>
      <c r="EWI822" s="31"/>
      <c r="EWJ822" s="31"/>
      <c r="EWK822" s="31"/>
      <c r="EWL822" s="31"/>
      <c r="EWM822" s="31"/>
      <c r="EWN822" s="31"/>
      <c r="EWO822" s="31"/>
      <c r="EWP822" s="31"/>
      <c r="EWQ822" s="31"/>
      <c r="EWR822" s="31"/>
      <c r="EWS822" s="31"/>
      <c r="EWT822" s="31"/>
      <c r="EWU822" s="31"/>
      <c r="EWV822" s="31"/>
      <c r="EWW822" s="31"/>
      <c r="EWX822" s="31"/>
      <c r="EWY822" s="31"/>
      <c r="EWZ822" s="31"/>
      <c r="EXA822" s="31"/>
      <c r="EXB822" s="31"/>
      <c r="EXC822" s="31"/>
      <c r="EXD822" s="31"/>
      <c r="EXE822" s="31"/>
      <c r="EXF822" s="31"/>
      <c r="EXG822" s="31"/>
      <c r="EXH822" s="31"/>
      <c r="EXI822" s="31"/>
      <c r="EXJ822" s="31"/>
      <c r="EXK822" s="31"/>
      <c r="EXL822" s="31"/>
      <c r="EXM822" s="31"/>
      <c r="EXN822" s="31"/>
      <c r="EXO822" s="31"/>
      <c r="EXP822" s="31"/>
      <c r="EXQ822" s="31"/>
      <c r="EXR822" s="31"/>
      <c r="EXS822" s="31"/>
      <c r="EXT822" s="31"/>
      <c r="EXU822" s="31"/>
      <c r="EXV822" s="31"/>
      <c r="EXW822" s="31"/>
      <c r="EXX822" s="31"/>
      <c r="EXY822" s="31"/>
      <c r="EXZ822" s="31"/>
      <c r="EYA822" s="31"/>
      <c r="EYB822" s="31"/>
      <c r="EYC822" s="31"/>
      <c r="EYD822" s="31"/>
      <c r="EYE822" s="31"/>
      <c r="EYF822" s="31"/>
      <c r="EYG822" s="31"/>
      <c r="EYH822" s="31"/>
      <c r="EYI822" s="31"/>
      <c r="EYJ822" s="31"/>
      <c r="EYK822" s="31"/>
      <c r="EYL822" s="31"/>
      <c r="EYM822" s="31"/>
      <c r="EYN822" s="31"/>
      <c r="EYO822" s="31"/>
      <c r="EYP822" s="31"/>
      <c r="EYQ822" s="31"/>
      <c r="EYR822" s="31"/>
      <c r="EYS822" s="31"/>
      <c r="EYT822" s="31"/>
      <c r="EYU822" s="31"/>
      <c r="EYV822" s="31"/>
      <c r="EYW822" s="31"/>
      <c r="EYX822" s="31"/>
      <c r="EYY822" s="31"/>
      <c r="EYZ822" s="31"/>
      <c r="EZA822" s="31"/>
      <c r="EZB822" s="31"/>
      <c r="EZC822" s="31"/>
      <c r="EZD822" s="31"/>
      <c r="EZE822" s="31"/>
      <c r="EZF822" s="31"/>
      <c r="EZG822" s="31"/>
      <c r="EZH822" s="31"/>
      <c r="EZI822" s="31"/>
      <c r="EZJ822" s="31"/>
      <c r="EZK822" s="31"/>
      <c r="EZL822" s="31"/>
      <c r="EZM822" s="31"/>
      <c r="EZN822" s="31"/>
      <c r="EZO822" s="31"/>
      <c r="EZP822" s="31"/>
      <c r="EZQ822" s="31"/>
      <c r="EZR822" s="31"/>
      <c r="EZS822" s="31"/>
      <c r="EZT822" s="31"/>
      <c r="EZU822" s="31"/>
      <c r="EZV822" s="31"/>
      <c r="EZW822" s="31"/>
      <c r="EZX822" s="31"/>
      <c r="EZY822" s="31"/>
      <c r="EZZ822" s="31"/>
      <c r="FAA822" s="31"/>
      <c r="FAB822" s="31"/>
      <c r="FAC822" s="31"/>
      <c r="FAD822" s="31"/>
      <c r="FAE822" s="31"/>
      <c r="FAF822" s="31"/>
      <c r="FAG822" s="31"/>
      <c r="FAH822" s="31"/>
      <c r="FAI822" s="31"/>
      <c r="FAJ822" s="31"/>
      <c r="FAK822" s="31"/>
      <c r="FAL822" s="31"/>
      <c r="FAM822" s="31"/>
      <c r="FAN822" s="31"/>
      <c r="FAO822" s="31"/>
      <c r="FAP822" s="31"/>
      <c r="FAQ822" s="31"/>
      <c r="FAR822" s="31"/>
      <c r="FAS822" s="31"/>
      <c r="FAT822" s="31"/>
      <c r="FAU822" s="31"/>
      <c r="FAV822" s="31"/>
      <c r="FAW822" s="31"/>
      <c r="FAX822" s="31"/>
      <c r="FAY822" s="31"/>
      <c r="FAZ822" s="31"/>
      <c r="FBA822" s="31"/>
      <c r="FBB822" s="31"/>
      <c r="FBC822" s="31"/>
      <c r="FBD822" s="31"/>
      <c r="FBE822" s="31"/>
      <c r="FBF822" s="31"/>
      <c r="FBG822" s="31"/>
      <c r="FBH822" s="31"/>
      <c r="FBI822" s="31"/>
      <c r="FBJ822" s="31"/>
      <c r="FBK822" s="31"/>
      <c r="FBL822" s="31"/>
      <c r="FBM822" s="31"/>
      <c r="FBN822" s="31"/>
      <c r="FBO822" s="31"/>
      <c r="FBP822" s="31"/>
      <c r="FBQ822" s="31"/>
      <c r="FBR822" s="31"/>
      <c r="FBS822" s="31"/>
      <c r="FBT822" s="31"/>
      <c r="FBU822" s="31"/>
      <c r="FBV822" s="31"/>
      <c r="FBW822" s="31"/>
      <c r="FBX822" s="31"/>
      <c r="FBY822" s="31"/>
      <c r="FBZ822" s="31"/>
      <c r="FCA822" s="31"/>
      <c r="FCB822" s="31"/>
      <c r="FCC822" s="31"/>
      <c r="FCD822" s="31"/>
      <c r="FCE822" s="31"/>
      <c r="FCF822" s="31"/>
      <c r="FCG822" s="31"/>
      <c r="FCH822" s="31"/>
      <c r="FCI822" s="31"/>
      <c r="FCJ822" s="31"/>
      <c r="FCK822" s="31"/>
      <c r="FCL822" s="31"/>
      <c r="FCM822" s="31"/>
      <c r="FCN822" s="31"/>
      <c r="FCO822" s="31"/>
      <c r="FCP822" s="31"/>
      <c r="FCQ822" s="31"/>
      <c r="FCR822" s="31"/>
      <c r="FCS822" s="31"/>
      <c r="FCT822" s="31"/>
      <c r="FCU822" s="31"/>
      <c r="FCV822" s="31"/>
      <c r="FCW822" s="31"/>
      <c r="FCX822" s="31"/>
      <c r="FCY822" s="31"/>
      <c r="FCZ822" s="31"/>
      <c r="FDA822" s="31"/>
      <c r="FDB822" s="31"/>
      <c r="FDC822" s="31"/>
      <c r="FDD822" s="31"/>
      <c r="FDE822" s="31"/>
      <c r="FDF822" s="31"/>
      <c r="FDG822" s="31"/>
      <c r="FDH822" s="31"/>
      <c r="FDI822" s="31"/>
      <c r="FDJ822" s="31"/>
      <c r="FDK822" s="31"/>
      <c r="FDL822" s="31"/>
      <c r="FDM822" s="31"/>
      <c r="FDN822" s="31"/>
      <c r="FDO822" s="31"/>
      <c r="FDP822" s="31"/>
      <c r="FDQ822" s="31"/>
      <c r="FDR822" s="31"/>
      <c r="FDS822" s="31"/>
      <c r="FDT822" s="31"/>
      <c r="FDU822" s="31"/>
      <c r="FDV822" s="31"/>
      <c r="FDW822" s="31"/>
      <c r="FDX822" s="31"/>
      <c r="FDY822" s="31"/>
      <c r="FDZ822" s="31"/>
      <c r="FEA822" s="31"/>
      <c r="FEB822" s="31"/>
      <c r="FEC822" s="31"/>
      <c r="FED822" s="31"/>
      <c r="FEE822" s="31"/>
      <c r="FEF822" s="31"/>
      <c r="FEG822" s="31"/>
      <c r="FEH822" s="31"/>
      <c r="FEI822" s="31"/>
      <c r="FEJ822" s="31"/>
      <c r="FEK822" s="31"/>
      <c r="FEL822" s="31"/>
      <c r="FEM822" s="31"/>
      <c r="FEN822" s="31"/>
      <c r="FEO822" s="31"/>
      <c r="FEP822" s="31"/>
      <c r="FEQ822" s="31"/>
      <c r="FER822" s="31"/>
      <c r="FES822" s="31"/>
      <c r="FET822" s="31"/>
      <c r="FEU822" s="31"/>
      <c r="FEV822" s="31"/>
      <c r="FEW822" s="31"/>
      <c r="FEX822" s="31"/>
      <c r="FEY822" s="31"/>
      <c r="FEZ822" s="31"/>
      <c r="FFA822" s="31"/>
      <c r="FFB822" s="31"/>
      <c r="FFC822" s="31"/>
      <c r="FFD822" s="31"/>
      <c r="FFE822" s="31"/>
      <c r="FFF822" s="31"/>
      <c r="FFG822" s="31"/>
      <c r="FFH822" s="31"/>
      <c r="FFI822" s="31"/>
      <c r="FFJ822" s="31"/>
      <c r="FFK822" s="31"/>
      <c r="FFL822" s="31"/>
      <c r="FFM822" s="31"/>
      <c r="FFN822" s="31"/>
      <c r="FFO822" s="31"/>
      <c r="FFP822" s="31"/>
      <c r="FFQ822" s="31"/>
      <c r="FFR822" s="31"/>
      <c r="FFS822" s="31"/>
      <c r="FFT822" s="31"/>
      <c r="FFU822" s="31"/>
      <c r="FFV822" s="31"/>
      <c r="FFW822" s="31"/>
      <c r="FFX822" s="31"/>
      <c r="FFY822" s="31"/>
      <c r="FFZ822" s="31"/>
      <c r="FGA822" s="31"/>
      <c r="FGB822" s="31"/>
      <c r="FGC822" s="31"/>
      <c r="FGD822" s="31"/>
      <c r="FGE822" s="31"/>
      <c r="FGF822" s="31"/>
      <c r="FGG822" s="31"/>
      <c r="FGH822" s="31"/>
      <c r="FGI822" s="31"/>
      <c r="FGJ822" s="31"/>
      <c r="FGK822" s="31"/>
      <c r="FGL822" s="31"/>
      <c r="FGM822" s="31"/>
      <c r="FGN822" s="31"/>
      <c r="FGO822" s="31"/>
      <c r="FGP822" s="31"/>
      <c r="FGQ822" s="31"/>
      <c r="FGR822" s="31"/>
      <c r="FGS822" s="31"/>
      <c r="FGT822" s="31"/>
      <c r="FGU822" s="31"/>
      <c r="FGV822" s="31"/>
      <c r="FGW822" s="31"/>
      <c r="FGX822" s="31"/>
      <c r="FGY822" s="31"/>
      <c r="FGZ822" s="31"/>
      <c r="FHA822" s="31"/>
      <c r="FHB822" s="31"/>
      <c r="FHC822" s="31"/>
      <c r="FHD822" s="31"/>
      <c r="FHE822" s="31"/>
      <c r="FHF822" s="31"/>
      <c r="FHG822" s="31"/>
      <c r="FHH822" s="31"/>
      <c r="FHI822" s="31"/>
      <c r="FHJ822" s="31"/>
      <c r="FHK822" s="31"/>
      <c r="FHL822" s="31"/>
      <c r="FHM822" s="31"/>
      <c r="FHN822" s="31"/>
      <c r="FHO822" s="31"/>
      <c r="FHP822" s="31"/>
      <c r="FHQ822" s="31"/>
      <c r="FHR822" s="31"/>
      <c r="FHS822" s="31"/>
      <c r="FHT822" s="31"/>
      <c r="FHU822" s="31"/>
      <c r="FHV822" s="31"/>
      <c r="FHW822" s="31"/>
      <c r="FHX822" s="31"/>
      <c r="FHY822" s="31"/>
      <c r="FHZ822" s="31"/>
      <c r="FIA822" s="31"/>
      <c r="FIB822" s="31"/>
      <c r="FIC822" s="31"/>
      <c r="FID822" s="31"/>
      <c r="FIE822" s="31"/>
      <c r="FIF822" s="31"/>
      <c r="FIG822" s="31"/>
      <c r="FIH822" s="31"/>
      <c r="FII822" s="31"/>
      <c r="FIJ822" s="31"/>
      <c r="FIK822" s="31"/>
      <c r="FIL822" s="31"/>
      <c r="FIM822" s="31"/>
      <c r="FIN822" s="31"/>
      <c r="FIO822" s="31"/>
      <c r="FIP822" s="31"/>
      <c r="FIQ822" s="31"/>
      <c r="FIR822" s="31"/>
      <c r="FIS822" s="31"/>
      <c r="FIT822" s="31"/>
      <c r="FIU822" s="31"/>
      <c r="FIV822" s="31"/>
      <c r="FIW822" s="31"/>
      <c r="FIX822" s="31"/>
      <c r="FIY822" s="31"/>
      <c r="FIZ822" s="31"/>
      <c r="FJA822" s="31"/>
      <c r="FJB822" s="31"/>
      <c r="FJC822" s="31"/>
      <c r="FJD822" s="31"/>
      <c r="FJE822" s="31"/>
      <c r="FJF822" s="31"/>
      <c r="FJG822" s="31"/>
      <c r="FJH822" s="31"/>
      <c r="FJI822" s="31"/>
      <c r="FJJ822" s="31"/>
      <c r="FJK822" s="31"/>
      <c r="FJL822" s="31"/>
      <c r="FJM822" s="31"/>
      <c r="FJN822" s="31"/>
      <c r="FJO822" s="31"/>
      <c r="FJP822" s="31"/>
      <c r="FJQ822" s="31"/>
      <c r="FJR822" s="31"/>
      <c r="FJS822" s="31"/>
      <c r="FJT822" s="31"/>
      <c r="FJU822" s="31"/>
      <c r="FJV822" s="31"/>
      <c r="FJW822" s="31"/>
      <c r="FJX822" s="31"/>
      <c r="FJY822" s="31"/>
      <c r="FJZ822" s="31"/>
      <c r="FKA822" s="31"/>
      <c r="FKB822" s="31"/>
      <c r="FKC822" s="31"/>
      <c r="FKD822" s="31"/>
      <c r="FKE822" s="31"/>
      <c r="FKF822" s="31"/>
      <c r="FKG822" s="31"/>
      <c r="FKH822" s="31"/>
      <c r="FKI822" s="31"/>
      <c r="FKJ822" s="31"/>
      <c r="FKK822" s="31"/>
      <c r="FKL822" s="31"/>
      <c r="FKM822" s="31"/>
      <c r="FKN822" s="31"/>
      <c r="FKO822" s="31"/>
      <c r="FKP822" s="31"/>
      <c r="FKQ822" s="31"/>
      <c r="FKR822" s="31"/>
      <c r="FKS822" s="31"/>
      <c r="FKT822" s="31"/>
      <c r="FKU822" s="31"/>
      <c r="FKV822" s="31"/>
      <c r="FKW822" s="31"/>
      <c r="FKX822" s="31"/>
      <c r="FKY822" s="31"/>
      <c r="FKZ822" s="31"/>
      <c r="FLA822" s="31"/>
      <c r="FLB822" s="31"/>
      <c r="FLC822" s="31"/>
      <c r="FLD822" s="31"/>
      <c r="FLE822" s="31"/>
      <c r="FLF822" s="31"/>
      <c r="FLG822" s="31"/>
      <c r="FLH822" s="31"/>
      <c r="FLI822" s="31"/>
      <c r="FLJ822" s="31"/>
      <c r="FLK822" s="31"/>
      <c r="FLL822" s="31"/>
      <c r="FLM822" s="31"/>
      <c r="FLN822" s="31"/>
      <c r="FLO822" s="31"/>
      <c r="FLP822" s="31"/>
      <c r="FLQ822" s="31"/>
      <c r="FLR822" s="31"/>
      <c r="FLS822" s="31"/>
      <c r="FLT822" s="31"/>
      <c r="FLU822" s="31"/>
      <c r="FLV822" s="31"/>
      <c r="FLW822" s="31"/>
      <c r="FLX822" s="31"/>
      <c r="FLY822" s="31"/>
      <c r="FLZ822" s="31"/>
      <c r="FMA822" s="31"/>
      <c r="FMB822" s="31"/>
      <c r="FMC822" s="31"/>
      <c r="FMD822" s="31"/>
      <c r="FME822" s="31"/>
      <c r="FMF822" s="31"/>
      <c r="FMG822" s="31"/>
      <c r="FMH822" s="31"/>
      <c r="FMI822" s="31"/>
      <c r="FMJ822" s="31"/>
      <c r="FMK822" s="31"/>
      <c r="FML822" s="31"/>
      <c r="FMM822" s="31"/>
      <c r="FMN822" s="31"/>
      <c r="FMO822" s="31"/>
      <c r="FMP822" s="31"/>
      <c r="FMQ822" s="31"/>
      <c r="FMR822" s="31"/>
      <c r="FMS822" s="31"/>
      <c r="FMT822" s="31"/>
      <c r="FMU822" s="31"/>
      <c r="FMV822" s="31"/>
      <c r="FMW822" s="31"/>
      <c r="FMX822" s="31"/>
      <c r="FMY822" s="31"/>
      <c r="FMZ822" s="31"/>
      <c r="FNA822" s="31"/>
      <c r="FNB822" s="31"/>
      <c r="FNC822" s="31"/>
      <c r="FND822" s="31"/>
      <c r="FNE822" s="31"/>
      <c r="FNF822" s="31"/>
      <c r="FNG822" s="31"/>
      <c r="FNH822" s="31"/>
      <c r="FNI822" s="31"/>
      <c r="FNJ822" s="31"/>
      <c r="FNK822" s="31"/>
      <c r="FNL822" s="31"/>
      <c r="FNM822" s="31"/>
      <c r="FNN822" s="31"/>
      <c r="FNO822" s="31"/>
      <c r="FNP822" s="31"/>
      <c r="FNQ822" s="31"/>
      <c r="FNR822" s="31"/>
      <c r="FNS822" s="31"/>
      <c r="FNT822" s="31"/>
      <c r="FNU822" s="31"/>
      <c r="FNV822" s="31"/>
      <c r="FNW822" s="31"/>
      <c r="FNX822" s="31"/>
      <c r="FNY822" s="31"/>
      <c r="FNZ822" s="31"/>
      <c r="FOA822" s="31"/>
      <c r="FOB822" s="31"/>
      <c r="FOC822" s="31"/>
      <c r="FOD822" s="31"/>
      <c r="FOE822" s="31"/>
      <c r="FOF822" s="31"/>
      <c r="FOG822" s="31"/>
      <c r="FOH822" s="31"/>
      <c r="FOI822" s="31"/>
      <c r="FOJ822" s="31"/>
      <c r="FOK822" s="31"/>
      <c r="FOL822" s="31"/>
      <c r="FOM822" s="31"/>
      <c r="FON822" s="31"/>
      <c r="FOO822" s="31"/>
      <c r="FOP822" s="31"/>
      <c r="FOQ822" s="31"/>
      <c r="FOR822" s="31"/>
      <c r="FOS822" s="31"/>
      <c r="FOT822" s="31"/>
      <c r="FOU822" s="31"/>
      <c r="FOV822" s="31"/>
      <c r="FOW822" s="31"/>
      <c r="FOX822" s="31"/>
      <c r="FOY822" s="31"/>
      <c r="FOZ822" s="31"/>
      <c r="FPA822" s="31"/>
      <c r="FPB822" s="31"/>
      <c r="FPC822" s="31"/>
      <c r="FPD822" s="31"/>
      <c r="FPE822" s="31"/>
      <c r="FPF822" s="31"/>
      <c r="FPG822" s="31"/>
      <c r="FPH822" s="31"/>
      <c r="FPI822" s="31"/>
      <c r="FPJ822" s="31"/>
      <c r="FPK822" s="31"/>
      <c r="FPL822" s="31"/>
      <c r="FPM822" s="31"/>
      <c r="FPN822" s="31"/>
      <c r="FPO822" s="31"/>
      <c r="FPP822" s="31"/>
      <c r="FPQ822" s="31"/>
      <c r="FPR822" s="31"/>
      <c r="FPS822" s="31"/>
      <c r="FPT822" s="31"/>
      <c r="FPU822" s="31"/>
      <c r="FPV822" s="31"/>
      <c r="FPW822" s="31"/>
      <c r="FPX822" s="31"/>
      <c r="FPY822" s="31"/>
      <c r="FPZ822" s="31"/>
      <c r="FQA822" s="31"/>
      <c r="FQB822" s="31"/>
      <c r="FQC822" s="31"/>
      <c r="FQD822" s="31"/>
      <c r="FQE822" s="31"/>
      <c r="FQF822" s="31"/>
      <c r="FQG822" s="31"/>
      <c r="FQH822" s="31"/>
      <c r="FQI822" s="31"/>
      <c r="FQJ822" s="31"/>
      <c r="FQK822" s="31"/>
      <c r="FQL822" s="31"/>
      <c r="FQM822" s="31"/>
      <c r="FQN822" s="31"/>
      <c r="FQO822" s="31"/>
      <c r="FQP822" s="31"/>
      <c r="FQQ822" s="31"/>
      <c r="FQR822" s="31"/>
      <c r="FQS822" s="31"/>
      <c r="FQT822" s="31"/>
      <c r="FQU822" s="31"/>
      <c r="FQV822" s="31"/>
      <c r="FQW822" s="31"/>
      <c r="FQX822" s="31"/>
      <c r="FQY822" s="31"/>
      <c r="FQZ822" s="31"/>
      <c r="FRA822" s="31"/>
      <c r="FRB822" s="31"/>
      <c r="FRC822" s="31"/>
      <c r="FRD822" s="31"/>
      <c r="FRE822" s="31"/>
      <c r="FRF822" s="31"/>
      <c r="FRG822" s="31"/>
      <c r="FRH822" s="31"/>
      <c r="FRI822" s="31"/>
      <c r="FRJ822" s="31"/>
      <c r="FRK822" s="31"/>
      <c r="FRL822" s="31"/>
      <c r="FRM822" s="31"/>
      <c r="FRN822" s="31"/>
      <c r="FRO822" s="31"/>
      <c r="FRP822" s="31"/>
      <c r="FRQ822" s="31"/>
      <c r="FRR822" s="31"/>
      <c r="FRS822" s="31"/>
      <c r="FRT822" s="31"/>
      <c r="FRU822" s="31"/>
      <c r="FRV822" s="31"/>
      <c r="FRW822" s="31"/>
      <c r="FRX822" s="31"/>
      <c r="FRY822" s="31"/>
      <c r="FRZ822" s="31"/>
      <c r="FSA822" s="31"/>
      <c r="FSB822" s="31"/>
      <c r="FSC822" s="31"/>
      <c r="FSD822" s="31"/>
      <c r="FSE822" s="31"/>
      <c r="FSF822" s="31"/>
      <c r="FSG822" s="31"/>
      <c r="FSH822" s="31"/>
      <c r="FSI822" s="31"/>
      <c r="FSJ822" s="31"/>
      <c r="FSK822" s="31"/>
      <c r="FSL822" s="31"/>
      <c r="FSM822" s="31"/>
      <c r="FSN822" s="31"/>
      <c r="FSO822" s="31"/>
      <c r="FSP822" s="31"/>
      <c r="FSQ822" s="31"/>
      <c r="FSR822" s="31"/>
      <c r="FSS822" s="31"/>
      <c r="FST822" s="31"/>
      <c r="FSU822" s="31"/>
      <c r="FSV822" s="31"/>
      <c r="FSW822" s="31"/>
      <c r="FSX822" s="31"/>
      <c r="FSY822" s="31"/>
      <c r="FSZ822" s="31"/>
      <c r="FTA822" s="31"/>
      <c r="FTB822" s="31"/>
      <c r="FTC822" s="31"/>
      <c r="FTD822" s="31"/>
      <c r="FTE822" s="31"/>
      <c r="FTF822" s="31"/>
      <c r="FTG822" s="31"/>
      <c r="FTH822" s="31"/>
      <c r="FTI822" s="31"/>
      <c r="FTJ822" s="31"/>
      <c r="FTK822" s="31"/>
      <c r="FTL822" s="31"/>
      <c r="FTM822" s="31"/>
      <c r="FTN822" s="31"/>
      <c r="FTO822" s="31"/>
      <c r="FTP822" s="31"/>
      <c r="FTQ822" s="31"/>
      <c r="FTR822" s="31"/>
      <c r="FTS822" s="31"/>
      <c r="FTT822" s="31"/>
      <c r="FTU822" s="31"/>
      <c r="FTV822" s="31"/>
      <c r="FTW822" s="31"/>
      <c r="FTX822" s="31"/>
      <c r="FTY822" s="31"/>
      <c r="FTZ822" s="31"/>
      <c r="FUA822" s="31"/>
      <c r="FUB822" s="31"/>
      <c r="FUC822" s="31"/>
      <c r="FUD822" s="31"/>
      <c r="FUE822" s="31"/>
      <c r="FUF822" s="31"/>
      <c r="FUG822" s="31"/>
      <c r="FUH822" s="31"/>
      <c r="FUI822" s="31"/>
      <c r="FUJ822" s="31"/>
      <c r="FUK822" s="31"/>
      <c r="FUL822" s="31"/>
      <c r="FUM822" s="31"/>
      <c r="FUN822" s="31"/>
      <c r="FUO822" s="31"/>
      <c r="FUP822" s="31"/>
      <c r="FUQ822" s="31"/>
      <c r="FUR822" s="31"/>
      <c r="FUS822" s="31"/>
      <c r="FUT822" s="31"/>
      <c r="FUU822" s="31"/>
      <c r="FUV822" s="31"/>
      <c r="FUW822" s="31"/>
      <c r="FUX822" s="31"/>
      <c r="FUY822" s="31"/>
      <c r="FUZ822" s="31"/>
      <c r="FVA822" s="31"/>
      <c r="FVB822" s="31"/>
      <c r="FVC822" s="31"/>
      <c r="FVD822" s="31"/>
      <c r="FVE822" s="31"/>
      <c r="FVF822" s="31"/>
      <c r="FVG822" s="31"/>
      <c r="FVH822" s="31"/>
      <c r="FVI822" s="31"/>
      <c r="FVJ822" s="31"/>
      <c r="FVK822" s="31"/>
      <c r="FVL822" s="31"/>
      <c r="FVM822" s="31"/>
      <c r="FVN822" s="31"/>
      <c r="FVO822" s="31"/>
      <c r="FVP822" s="31"/>
      <c r="FVQ822" s="31"/>
      <c r="FVR822" s="31"/>
      <c r="FVS822" s="31"/>
      <c r="FVT822" s="31"/>
      <c r="FVU822" s="31"/>
      <c r="FVV822" s="31"/>
      <c r="FVW822" s="31"/>
      <c r="FVX822" s="31"/>
      <c r="FVY822" s="31"/>
      <c r="FVZ822" s="31"/>
      <c r="FWA822" s="31"/>
      <c r="FWB822" s="31"/>
      <c r="FWC822" s="31"/>
      <c r="FWD822" s="31"/>
      <c r="FWE822" s="31"/>
      <c r="FWF822" s="31"/>
      <c r="FWG822" s="31"/>
      <c r="FWH822" s="31"/>
      <c r="FWI822" s="31"/>
      <c r="FWJ822" s="31"/>
      <c r="FWK822" s="31"/>
      <c r="FWL822" s="31"/>
      <c r="FWM822" s="31"/>
      <c r="FWN822" s="31"/>
      <c r="FWO822" s="31"/>
      <c r="FWP822" s="31"/>
      <c r="FWQ822" s="31"/>
      <c r="FWR822" s="31"/>
      <c r="FWS822" s="31"/>
      <c r="FWT822" s="31"/>
      <c r="FWU822" s="31"/>
      <c r="FWV822" s="31"/>
      <c r="FWW822" s="31"/>
      <c r="FWX822" s="31"/>
      <c r="FWY822" s="31"/>
      <c r="FWZ822" s="31"/>
      <c r="FXA822" s="31"/>
      <c r="FXB822" s="31"/>
      <c r="FXC822" s="31"/>
      <c r="FXD822" s="31"/>
      <c r="FXE822" s="31"/>
      <c r="FXF822" s="31"/>
      <c r="FXG822" s="31"/>
      <c r="FXH822" s="31"/>
      <c r="FXI822" s="31"/>
      <c r="FXJ822" s="31"/>
      <c r="FXK822" s="31"/>
      <c r="FXL822" s="31"/>
      <c r="FXM822" s="31"/>
      <c r="FXN822" s="31"/>
      <c r="FXO822" s="31"/>
      <c r="FXP822" s="31"/>
      <c r="FXQ822" s="31"/>
      <c r="FXR822" s="31"/>
      <c r="FXS822" s="31"/>
      <c r="FXT822" s="31"/>
      <c r="FXU822" s="31"/>
      <c r="FXV822" s="31"/>
      <c r="FXW822" s="31"/>
      <c r="FXX822" s="31"/>
      <c r="FXY822" s="31"/>
      <c r="FXZ822" s="31"/>
      <c r="FYA822" s="31"/>
      <c r="FYB822" s="31"/>
      <c r="FYC822" s="31"/>
      <c r="FYD822" s="31"/>
      <c r="FYE822" s="31"/>
      <c r="FYF822" s="31"/>
      <c r="FYG822" s="31"/>
      <c r="FYH822" s="31"/>
      <c r="FYI822" s="31"/>
      <c r="FYJ822" s="31"/>
      <c r="FYK822" s="31"/>
      <c r="FYL822" s="31"/>
      <c r="FYM822" s="31"/>
      <c r="FYN822" s="31"/>
      <c r="FYO822" s="31"/>
      <c r="FYP822" s="31"/>
      <c r="FYQ822" s="31"/>
      <c r="FYR822" s="31"/>
      <c r="FYS822" s="31"/>
      <c r="FYT822" s="31"/>
      <c r="FYU822" s="31"/>
      <c r="FYV822" s="31"/>
      <c r="FYW822" s="31"/>
      <c r="FYX822" s="31"/>
      <c r="FYY822" s="31"/>
      <c r="FYZ822" s="31"/>
      <c r="FZA822" s="31"/>
      <c r="FZB822" s="31"/>
      <c r="FZC822" s="31"/>
      <c r="FZD822" s="31"/>
      <c r="FZE822" s="31"/>
      <c r="FZF822" s="31"/>
      <c r="FZG822" s="31"/>
      <c r="FZH822" s="31"/>
      <c r="FZI822" s="31"/>
      <c r="FZJ822" s="31"/>
      <c r="FZK822" s="31"/>
      <c r="FZL822" s="31"/>
      <c r="FZM822" s="31"/>
      <c r="FZN822" s="31"/>
      <c r="FZO822" s="31"/>
      <c r="FZP822" s="31"/>
      <c r="FZQ822" s="31"/>
      <c r="FZR822" s="31"/>
      <c r="FZS822" s="31"/>
      <c r="FZT822" s="31"/>
      <c r="FZU822" s="31"/>
      <c r="FZV822" s="31"/>
      <c r="FZW822" s="31"/>
      <c r="FZX822" s="31"/>
      <c r="FZY822" s="31"/>
      <c r="FZZ822" s="31"/>
      <c r="GAA822" s="31"/>
      <c r="GAB822" s="31"/>
      <c r="GAC822" s="31"/>
      <c r="GAD822" s="31"/>
      <c r="GAE822" s="31"/>
      <c r="GAF822" s="31"/>
      <c r="GAG822" s="31"/>
      <c r="GAH822" s="31"/>
      <c r="GAI822" s="31"/>
      <c r="GAJ822" s="31"/>
      <c r="GAK822" s="31"/>
      <c r="GAL822" s="31"/>
      <c r="GAM822" s="31"/>
      <c r="GAN822" s="31"/>
      <c r="GAO822" s="31"/>
      <c r="GAP822" s="31"/>
      <c r="GAQ822" s="31"/>
      <c r="GAR822" s="31"/>
      <c r="GAS822" s="31"/>
      <c r="GAT822" s="31"/>
      <c r="GAU822" s="31"/>
      <c r="GAV822" s="31"/>
      <c r="GAW822" s="31"/>
      <c r="GAX822" s="31"/>
      <c r="GAY822" s="31"/>
      <c r="GAZ822" s="31"/>
      <c r="GBA822" s="31"/>
      <c r="GBB822" s="31"/>
      <c r="GBC822" s="31"/>
      <c r="GBD822" s="31"/>
      <c r="GBE822" s="31"/>
      <c r="GBF822" s="31"/>
      <c r="GBG822" s="31"/>
      <c r="GBH822" s="31"/>
      <c r="GBI822" s="31"/>
      <c r="GBJ822" s="31"/>
      <c r="GBK822" s="31"/>
      <c r="GBL822" s="31"/>
      <c r="GBM822" s="31"/>
      <c r="GBN822" s="31"/>
      <c r="GBO822" s="31"/>
      <c r="GBP822" s="31"/>
      <c r="GBQ822" s="31"/>
      <c r="GBR822" s="31"/>
      <c r="GBS822" s="31"/>
      <c r="GBT822" s="31"/>
      <c r="GBU822" s="31"/>
      <c r="GBV822" s="31"/>
      <c r="GBW822" s="31"/>
      <c r="GBX822" s="31"/>
      <c r="GBY822" s="31"/>
      <c r="GBZ822" s="31"/>
      <c r="GCA822" s="31"/>
      <c r="GCB822" s="31"/>
      <c r="GCC822" s="31"/>
      <c r="GCD822" s="31"/>
      <c r="GCE822" s="31"/>
      <c r="GCF822" s="31"/>
      <c r="GCG822" s="31"/>
      <c r="GCH822" s="31"/>
      <c r="GCI822" s="31"/>
      <c r="GCJ822" s="31"/>
      <c r="GCK822" s="31"/>
      <c r="GCL822" s="31"/>
      <c r="GCM822" s="31"/>
      <c r="GCN822" s="31"/>
      <c r="GCO822" s="31"/>
      <c r="GCP822" s="31"/>
      <c r="GCQ822" s="31"/>
      <c r="GCR822" s="31"/>
      <c r="GCS822" s="31"/>
      <c r="GCT822" s="31"/>
      <c r="GCU822" s="31"/>
      <c r="GCV822" s="31"/>
      <c r="GCW822" s="31"/>
      <c r="GCX822" s="31"/>
      <c r="GCY822" s="31"/>
      <c r="GCZ822" s="31"/>
      <c r="GDA822" s="31"/>
      <c r="GDB822" s="31"/>
      <c r="GDC822" s="31"/>
      <c r="GDD822" s="31"/>
      <c r="GDE822" s="31"/>
      <c r="GDF822" s="31"/>
      <c r="GDG822" s="31"/>
      <c r="GDH822" s="31"/>
      <c r="GDI822" s="31"/>
      <c r="GDJ822" s="31"/>
      <c r="GDK822" s="31"/>
      <c r="GDL822" s="31"/>
      <c r="GDM822" s="31"/>
      <c r="GDN822" s="31"/>
      <c r="GDO822" s="31"/>
      <c r="GDP822" s="31"/>
      <c r="GDQ822" s="31"/>
      <c r="GDR822" s="31"/>
      <c r="GDS822" s="31"/>
      <c r="GDT822" s="31"/>
      <c r="GDU822" s="31"/>
      <c r="GDV822" s="31"/>
      <c r="GDW822" s="31"/>
      <c r="GDX822" s="31"/>
      <c r="GDY822" s="31"/>
      <c r="GDZ822" s="31"/>
      <c r="GEA822" s="31"/>
      <c r="GEB822" s="31"/>
      <c r="GEC822" s="31"/>
      <c r="GED822" s="31"/>
      <c r="GEE822" s="31"/>
      <c r="GEF822" s="31"/>
      <c r="GEG822" s="31"/>
      <c r="GEH822" s="31"/>
      <c r="GEI822" s="31"/>
      <c r="GEJ822" s="31"/>
      <c r="GEK822" s="31"/>
      <c r="GEL822" s="31"/>
      <c r="GEM822" s="31"/>
      <c r="GEN822" s="31"/>
      <c r="GEO822" s="31"/>
      <c r="GEP822" s="31"/>
      <c r="GEQ822" s="31"/>
      <c r="GER822" s="31"/>
      <c r="GES822" s="31"/>
      <c r="GET822" s="31"/>
      <c r="GEU822" s="31"/>
      <c r="GEV822" s="31"/>
      <c r="GEW822" s="31"/>
      <c r="GEX822" s="31"/>
      <c r="GEY822" s="31"/>
      <c r="GEZ822" s="31"/>
      <c r="GFA822" s="31"/>
      <c r="GFB822" s="31"/>
      <c r="GFC822" s="31"/>
      <c r="GFD822" s="31"/>
      <c r="GFE822" s="31"/>
      <c r="GFF822" s="31"/>
      <c r="GFG822" s="31"/>
      <c r="GFH822" s="31"/>
      <c r="GFI822" s="31"/>
      <c r="GFJ822" s="31"/>
      <c r="GFK822" s="31"/>
      <c r="GFL822" s="31"/>
      <c r="GFM822" s="31"/>
      <c r="GFN822" s="31"/>
      <c r="GFO822" s="31"/>
      <c r="GFP822" s="31"/>
      <c r="GFQ822" s="31"/>
      <c r="GFR822" s="31"/>
      <c r="GFS822" s="31"/>
      <c r="GFT822" s="31"/>
      <c r="GFU822" s="31"/>
      <c r="GFV822" s="31"/>
      <c r="GFW822" s="31"/>
      <c r="GFX822" s="31"/>
      <c r="GFY822" s="31"/>
      <c r="GFZ822" s="31"/>
      <c r="GGA822" s="31"/>
      <c r="GGB822" s="31"/>
      <c r="GGC822" s="31"/>
      <c r="GGD822" s="31"/>
      <c r="GGE822" s="31"/>
      <c r="GGF822" s="31"/>
      <c r="GGG822" s="31"/>
      <c r="GGH822" s="31"/>
      <c r="GGI822" s="31"/>
      <c r="GGJ822" s="31"/>
      <c r="GGK822" s="31"/>
      <c r="GGL822" s="31"/>
      <c r="GGM822" s="31"/>
      <c r="GGN822" s="31"/>
      <c r="GGO822" s="31"/>
      <c r="GGP822" s="31"/>
      <c r="GGQ822" s="31"/>
      <c r="GGR822" s="31"/>
      <c r="GGS822" s="31"/>
      <c r="GGT822" s="31"/>
      <c r="GGU822" s="31"/>
      <c r="GGV822" s="31"/>
      <c r="GGW822" s="31"/>
      <c r="GGX822" s="31"/>
      <c r="GGY822" s="31"/>
      <c r="GGZ822" s="31"/>
      <c r="GHA822" s="31"/>
      <c r="GHB822" s="31"/>
      <c r="GHC822" s="31"/>
      <c r="GHD822" s="31"/>
      <c r="GHE822" s="31"/>
      <c r="GHF822" s="31"/>
      <c r="GHG822" s="31"/>
      <c r="GHH822" s="31"/>
      <c r="GHI822" s="31"/>
      <c r="GHJ822" s="31"/>
      <c r="GHK822" s="31"/>
      <c r="GHL822" s="31"/>
      <c r="GHM822" s="31"/>
      <c r="GHN822" s="31"/>
      <c r="GHO822" s="31"/>
      <c r="GHP822" s="31"/>
      <c r="GHQ822" s="31"/>
      <c r="GHR822" s="31"/>
      <c r="GHS822" s="31"/>
      <c r="GHT822" s="31"/>
      <c r="GHU822" s="31"/>
      <c r="GHV822" s="31"/>
      <c r="GHW822" s="31"/>
      <c r="GHX822" s="31"/>
      <c r="GHY822" s="31"/>
      <c r="GHZ822" s="31"/>
      <c r="GIA822" s="31"/>
      <c r="GIB822" s="31"/>
      <c r="GIC822" s="31"/>
      <c r="GID822" s="31"/>
      <c r="GIE822" s="31"/>
      <c r="GIF822" s="31"/>
      <c r="GIG822" s="31"/>
      <c r="GIH822" s="31"/>
      <c r="GII822" s="31"/>
      <c r="GIJ822" s="31"/>
      <c r="GIK822" s="31"/>
      <c r="GIL822" s="31"/>
      <c r="GIM822" s="31"/>
      <c r="GIN822" s="31"/>
      <c r="GIO822" s="31"/>
      <c r="GIP822" s="31"/>
      <c r="GIQ822" s="31"/>
      <c r="GIR822" s="31"/>
      <c r="GIS822" s="31"/>
      <c r="GIT822" s="31"/>
      <c r="GIU822" s="31"/>
      <c r="GIV822" s="31"/>
      <c r="GIW822" s="31"/>
      <c r="GIX822" s="31"/>
      <c r="GIY822" s="31"/>
      <c r="GIZ822" s="31"/>
      <c r="GJA822" s="31"/>
      <c r="GJB822" s="31"/>
      <c r="GJC822" s="31"/>
      <c r="GJD822" s="31"/>
      <c r="GJE822" s="31"/>
      <c r="GJF822" s="31"/>
      <c r="GJG822" s="31"/>
      <c r="GJH822" s="31"/>
      <c r="GJI822" s="31"/>
      <c r="GJJ822" s="31"/>
      <c r="GJK822" s="31"/>
      <c r="GJL822" s="31"/>
      <c r="GJM822" s="31"/>
      <c r="GJN822" s="31"/>
      <c r="GJO822" s="31"/>
      <c r="GJP822" s="31"/>
      <c r="GJQ822" s="31"/>
      <c r="GJR822" s="31"/>
      <c r="GJS822" s="31"/>
      <c r="GJT822" s="31"/>
      <c r="GJU822" s="31"/>
      <c r="GJV822" s="31"/>
      <c r="GJW822" s="31"/>
      <c r="GJX822" s="31"/>
      <c r="GJY822" s="31"/>
      <c r="GJZ822" s="31"/>
      <c r="GKA822" s="31"/>
      <c r="GKB822" s="31"/>
      <c r="GKC822" s="31"/>
      <c r="GKD822" s="31"/>
      <c r="GKE822" s="31"/>
      <c r="GKF822" s="31"/>
      <c r="GKG822" s="31"/>
      <c r="GKH822" s="31"/>
      <c r="GKI822" s="31"/>
      <c r="GKJ822" s="31"/>
      <c r="GKK822" s="31"/>
      <c r="GKL822" s="31"/>
      <c r="GKM822" s="31"/>
      <c r="GKN822" s="31"/>
      <c r="GKO822" s="31"/>
      <c r="GKP822" s="31"/>
      <c r="GKQ822" s="31"/>
      <c r="GKR822" s="31"/>
      <c r="GKS822" s="31"/>
      <c r="GKT822" s="31"/>
      <c r="GKU822" s="31"/>
      <c r="GKV822" s="31"/>
      <c r="GKW822" s="31"/>
      <c r="GKX822" s="31"/>
      <c r="GKY822" s="31"/>
      <c r="GKZ822" s="31"/>
      <c r="GLA822" s="31"/>
      <c r="GLB822" s="31"/>
      <c r="GLC822" s="31"/>
      <c r="GLD822" s="31"/>
      <c r="GLE822" s="31"/>
      <c r="GLF822" s="31"/>
      <c r="GLG822" s="31"/>
      <c r="GLH822" s="31"/>
      <c r="GLI822" s="31"/>
      <c r="GLJ822" s="31"/>
      <c r="GLK822" s="31"/>
      <c r="GLL822" s="31"/>
      <c r="GLM822" s="31"/>
      <c r="GLN822" s="31"/>
      <c r="GLO822" s="31"/>
      <c r="GLP822" s="31"/>
      <c r="GLQ822" s="31"/>
      <c r="GLR822" s="31"/>
      <c r="GLS822" s="31"/>
      <c r="GLT822" s="31"/>
      <c r="GLU822" s="31"/>
      <c r="GLV822" s="31"/>
      <c r="GLW822" s="31"/>
      <c r="GLX822" s="31"/>
      <c r="GLY822" s="31"/>
      <c r="GLZ822" s="31"/>
      <c r="GMA822" s="31"/>
      <c r="GMB822" s="31"/>
      <c r="GMC822" s="31"/>
      <c r="GMD822" s="31"/>
      <c r="GME822" s="31"/>
      <c r="GMF822" s="31"/>
      <c r="GMG822" s="31"/>
      <c r="GMH822" s="31"/>
      <c r="GMI822" s="31"/>
      <c r="GMJ822" s="31"/>
      <c r="GMK822" s="31"/>
      <c r="GML822" s="31"/>
      <c r="GMM822" s="31"/>
      <c r="GMN822" s="31"/>
      <c r="GMO822" s="31"/>
      <c r="GMP822" s="31"/>
      <c r="GMQ822" s="31"/>
      <c r="GMR822" s="31"/>
      <c r="GMS822" s="31"/>
      <c r="GMT822" s="31"/>
      <c r="GMU822" s="31"/>
      <c r="GMV822" s="31"/>
      <c r="GMW822" s="31"/>
      <c r="GMX822" s="31"/>
      <c r="GMY822" s="31"/>
      <c r="GMZ822" s="31"/>
      <c r="GNA822" s="31"/>
      <c r="GNB822" s="31"/>
      <c r="GNC822" s="31"/>
      <c r="GND822" s="31"/>
      <c r="GNE822" s="31"/>
      <c r="GNF822" s="31"/>
      <c r="GNG822" s="31"/>
      <c r="GNH822" s="31"/>
      <c r="GNI822" s="31"/>
      <c r="GNJ822" s="31"/>
      <c r="GNK822" s="31"/>
      <c r="GNL822" s="31"/>
      <c r="GNM822" s="31"/>
      <c r="GNN822" s="31"/>
      <c r="GNO822" s="31"/>
      <c r="GNP822" s="31"/>
      <c r="GNQ822" s="31"/>
      <c r="GNR822" s="31"/>
      <c r="GNS822" s="31"/>
      <c r="GNT822" s="31"/>
      <c r="GNU822" s="31"/>
      <c r="GNV822" s="31"/>
      <c r="GNW822" s="31"/>
      <c r="GNX822" s="31"/>
      <c r="GNY822" s="31"/>
      <c r="GNZ822" s="31"/>
      <c r="GOA822" s="31"/>
      <c r="GOB822" s="31"/>
      <c r="GOC822" s="31"/>
      <c r="GOD822" s="31"/>
      <c r="GOE822" s="31"/>
      <c r="GOF822" s="31"/>
      <c r="GOG822" s="31"/>
      <c r="GOH822" s="31"/>
      <c r="GOI822" s="31"/>
      <c r="GOJ822" s="31"/>
      <c r="GOK822" s="31"/>
      <c r="GOL822" s="31"/>
      <c r="GOM822" s="31"/>
      <c r="GON822" s="31"/>
      <c r="GOO822" s="31"/>
      <c r="GOP822" s="31"/>
      <c r="GOQ822" s="31"/>
      <c r="GOR822" s="31"/>
      <c r="GOS822" s="31"/>
      <c r="GOT822" s="31"/>
      <c r="GOU822" s="31"/>
      <c r="GOV822" s="31"/>
      <c r="GOW822" s="31"/>
      <c r="GOX822" s="31"/>
      <c r="GOY822" s="31"/>
      <c r="GOZ822" s="31"/>
      <c r="GPA822" s="31"/>
      <c r="GPB822" s="31"/>
      <c r="GPC822" s="31"/>
      <c r="GPD822" s="31"/>
      <c r="GPE822" s="31"/>
      <c r="GPF822" s="31"/>
      <c r="GPG822" s="31"/>
      <c r="GPH822" s="31"/>
      <c r="GPI822" s="31"/>
      <c r="GPJ822" s="31"/>
      <c r="GPK822" s="31"/>
      <c r="GPL822" s="31"/>
      <c r="GPM822" s="31"/>
      <c r="GPN822" s="31"/>
      <c r="GPO822" s="31"/>
      <c r="GPP822" s="31"/>
      <c r="GPQ822" s="31"/>
      <c r="GPR822" s="31"/>
      <c r="GPS822" s="31"/>
      <c r="GPT822" s="31"/>
      <c r="GPU822" s="31"/>
      <c r="GPV822" s="31"/>
      <c r="GPW822" s="31"/>
      <c r="GPX822" s="31"/>
      <c r="GPY822" s="31"/>
      <c r="GPZ822" s="31"/>
      <c r="GQA822" s="31"/>
      <c r="GQB822" s="31"/>
      <c r="GQC822" s="31"/>
      <c r="GQD822" s="31"/>
      <c r="GQE822" s="31"/>
      <c r="GQF822" s="31"/>
      <c r="GQG822" s="31"/>
      <c r="GQH822" s="31"/>
      <c r="GQI822" s="31"/>
      <c r="GQJ822" s="31"/>
      <c r="GQK822" s="31"/>
      <c r="GQL822" s="31"/>
      <c r="GQM822" s="31"/>
      <c r="GQN822" s="31"/>
      <c r="GQO822" s="31"/>
      <c r="GQP822" s="31"/>
      <c r="GQQ822" s="31"/>
      <c r="GQR822" s="31"/>
      <c r="GQS822" s="31"/>
      <c r="GQT822" s="31"/>
      <c r="GQU822" s="31"/>
      <c r="GQV822" s="31"/>
      <c r="GQW822" s="31"/>
      <c r="GQX822" s="31"/>
      <c r="GQY822" s="31"/>
      <c r="GQZ822" s="31"/>
      <c r="GRA822" s="31"/>
      <c r="GRB822" s="31"/>
      <c r="GRC822" s="31"/>
      <c r="GRD822" s="31"/>
      <c r="GRE822" s="31"/>
      <c r="GRF822" s="31"/>
      <c r="GRG822" s="31"/>
      <c r="GRH822" s="31"/>
      <c r="GRI822" s="31"/>
      <c r="GRJ822" s="31"/>
      <c r="GRK822" s="31"/>
      <c r="GRL822" s="31"/>
      <c r="GRM822" s="31"/>
      <c r="GRN822" s="31"/>
      <c r="GRO822" s="31"/>
      <c r="GRP822" s="31"/>
      <c r="GRQ822" s="31"/>
      <c r="GRR822" s="31"/>
      <c r="GRS822" s="31"/>
      <c r="GRT822" s="31"/>
      <c r="GRU822" s="31"/>
      <c r="GRV822" s="31"/>
      <c r="GRW822" s="31"/>
      <c r="GRX822" s="31"/>
      <c r="GRY822" s="31"/>
      <c r="GRZ822" s="31"/>
      <c r="GSA822" s="31"/>
      <c r="GSB822" s="31"/>
      <c r="GSC822" s="31"/>
      <c r="GSD822" s="31"/>
      <c r="GSE822" s="31"/>
      <c r="GSF822" s="31"/>
      <c r="GSG822" s="31"/>
      <c r="GSH822" s="31"/>
      <c r="GSI822" s="31"/>
      <c r="GSJ822" s="31"/>
      <c r="GSK822" s="31"/>
      <c r="GSL822" s="31"/>
      <c r="GSM822" s="31"/>
      <c r="GSN822" s="31"/>
      <c r="GSO822" s="31"/>
      <c r="GSP822" s="31"/>
      <c r="GSQ822" s="31"/>
      <c r="GSR822" s="31"/>
      <c r="GSS822" s="31"/>
      <c r="GST822" s="31"/>
      <c r="GSU822" s="31"/>
      <c r="GSV822" s="31"/>
      <c r="GSW822" s="31"/>
      <c r="GSX822" s="31"/>
      <c r="GSY822" s="31"/>
      <c r="GSZ822" s="31"/>
      <c r="GTA822" s="31"/>
      <c r="GTB822" s="31"/>
      <c r="GTC822" s="31"/>
      <c r="GTD822" s="31"/>
      <c r="GTE822" s="31"/>
      <c r="GTF822" s="31"/>
      <c r="GTG822" s="31"/>
      <c r="GTH822" s="31"/>
      <c r="GTI822" s="31"/>
      <c r="GTJ822" s="31"/>
      <c r="GTK822" s="31"/>
      <c r="GTL822" s="31"/>
      <c r="GTM822" s="31"/>
      <c r="GTN822" s="31"/>
      <c r="GTO822" s="31"/>
      <c r="GTP822" s="31"/>
      <c r="GTQ822" s="31"/>
      <c r="GTR822" s="31"/>
      <c r="GTS822" s="31"/>
      <c r="GTT822" s="31"/>
      <c r="GTU822" s="31"/>
      <c r="GTV822" s="31"/>
      <c r="GTW822" s="31"/>
      <c r="GTX822" s="31"/>
      <c r="GTY822" s="31"/>
      <c r="GTZ822" s="31"/>
      <c r="GUA822" s="31"/>
      <c r="GUB822" s="31"/>
      <c r="GUC822" s="31"/>
      <c r="GUD822" s="31"/>
      <c r="GUE822" s="31"/>
      <c r="GUF822" s="31"/>
      <c r="GUG822" s="31"/>
      <c r="GUH822" s="31"/>
      <c r="GUI822" s="31"/>
      <c r="GUJ822" s="31"/>
      <c r="GUK822" s="31"/>
      <c r="GUL822" s="31"/>
      <c r="GUM822" s="31"/>
      <c r="GUN822" s="31"/>
      <c r="GUO822" s="31"/>
      <c r="GUP822" s="31"/>
      <c r="GUQ822" s="31"/>
      <c r="GUR822" s="31"/>
      <c r="GUS822" s="31"/>
      <c r="GUT822" s="31"/>
      <c r="GUU822" s="31"/>
      <c r="GUV822" s="31"/>
      <c r="GUW822" s="31"/>
      <c r="GUX822" s="31"/>
      <c r="GUY822" s="31"/>
      <c r="GUZ822" s="31"/>
      <c r="GVA822" s="31"/>
      <c r="GVB822" s="31"/>
      <c r="GVC822" s="31"/>
      <c r="GVD822" s="31"/>
      <c r="GVE822" s="31"/>
      <c r="GVF822" s="31"/>
      <c r="GVG822" s="31"/>
      <c r="GVH822" s="31"/>
      <c r="GVI822" s="31"/>
      <c r="GVJ822" s="31"/>
      <c r="GVK822" s="31"/>
      <c r="GVL822" s="31"/>
      <c r="GVM822" s="31"/>
      <c r="GVN822" s="31"/>
      <c r="GVO822" s="31"/>
      <c r="GVP822" s="31"/>
      <c r="GVQ822" s="31"/>
      <c r="GVR822" s="31"/>
      <c r="GVS822" s="31"/>
      <c r="GVT822" s="31"/>
      <c r="GVU822" s="31"/>
      <c r="GVV822" s="31"/>
      <c r="GVW822" s="31"/>
      <c r="GVX822" s="31"/>
      <c r="GVY822" s="31"/>
      <c r="GVZ822" s="31"/>
      <c r="GWA822" s="31"/>
      <c r="GWB822" s="31"/>
      <c r="GWC822" s="31"/>
      <c r="GWD822" s="31"/>
      <c r="GWE822" s="31"/>
      <c r="GWF822" s="31"/>
      <c r="GWG822" s="31"/>
      <c r="GWH822" s="31"/>
      <c r="GWI822" s="31"/>
      <c r="GWJ822" s="31"/>
      <c r="GWK822" s="31"/>
      <c r="GWL822" s="31"/>
      <c r="GWM822" s="31"/>
      <c r="GWN822" s="31"/>
      <c r="GWO822" s="31"/>
      <c r="GWP822" s="31"/>
      <c r="GWQ822" s="31"/>
      <c r="GWR822" s="31"/>
      <c r="GWS822" s="31"/>
      <c r="GWT822" s="31"/>
      <c r="GWU822" s="31"/>
      <c r="GWV822" s="31"/>
      <c r="GWW822" s="31"/>
      <c r="GWX822" s="31"/>
      <c r="GWY822" s="31"/>
      <c r="GWZ822" s="31"/>
      <c r="GXA822" s="31"/>
      <c r="GXB822" s="31"/>
      <c r="GXC822" s="31"/>
      <c r="GXD822" s="31"/>
      <c r="GXE822" s="31"/>
      <c r="GXF822" s="31"/>
      <c r="GXG822" s="31"/>
      <c r="GXH822" s="31"/>
      <c r="GXI822" s="31"/>
      <c r="GXJ822" s="31"/>
      <c r="GXK822" s="31"/>
      <c r="GXL822" s="31"/>
      <c r="GXM822" s="31"/>
      <c r="GXN822" s="31"/>
      <c r="GXO822" s="31"/>
      <c r="GXP822" s="31"/>
      <c r="GXQ822" s="31"/>
      <c r="GXR822" s="31"/>
      <c r="GXS822" s="31"/>
      <c r="GXT822" s="31"/>
      <c r="GXU822" s="31"/>
      <c r="GXV822" s="31"/>
      <c r="GXW822" s="31"/>
      <c r="GXX822" s="31"/>
      <c r="GXY822" s="31"/>
      <c r="GXZ822" s="31"/>
      <c r="GYA822" s="31"/>
      <c r="GYB822" s="31"/>
      <c r="GYC822" s="31"/>
      <c r="GYD822" s="31"/>
      <c r="GYE822" s="31"/>
      <c r="GYF822" s="31"/>
      <c r="GYG822" s="31"/>
      <c r="GYH822" s="31"/>
      <c r="GYI822" s="31"/>
      <c r="GYJ822" s="31"/>
      <c r="GYK822" s="31"/>
      <c r="GYL822" s="31"/>
      <c r="GYM822" s="31"/>
      <c r="GYN822" s="31"/>
      <c r="GYO822" s="31"/>
      <c r="GYP822" s="31"/>
      <c r="GYQ822" s="31"/>
      <c r="GYR822" s="31"/>
      <c r="GYS822" s="31"/>
      <c r="GYT822" s="31"/>
      <c r="GYU822" s="31"/>
      <c r="GYV822" s="31"/>
      <c r="GYW822" s="31"/>
      <c r="GYX822" s="31"/>
      <c r="GYY822" s="31"/>
      <c r="GYZ822" s="31"/>
      <c r="GZA822" s="31"/>
      <c r="GZB822" s="31"/>
      <c r="GZC822" s="31"/>
      <c r="GZD822" s="31"/>
      <c r="GZE822" s="31"/>
      <c r="GZF822" s="31"/>
      <c r="GZG822" s="31"/>
      <c r="GZH822" s="31"/>
      <c r="GZI822" s="31"/>
      <c r="GZJ822" s="31"/>
      <c r="GZK822" s="31"/>
      <c r="GZL822" s="31"/>
      <c r="GZM822" s="31"/>
      <c r="GZN822" s="31"/>
      <c r="GZO822" s="31"/>
      <c r="GZP822" s="31"/>
      <c r="GZQ822" s="31"/>
      <c r="GZR822" s="31"/>
      <c r="GZS822" s="31"/>
      <c r="GZT822" s="31"/>
      <c r="GZU822" s="31"/>
      <c r="GZV822" s="31"/>
      <c r="GZW822" s="31"/>
      <c r="GZX822" s="31"/>
      <c r="GZY822" s="31"/>
      <c r="GZZ822" s="31"/>
      <c r="HAA822" s="31"/>
      <c r="HAB822" s="31"/>
      <c r="HAC822" s="31"/>
      <c r="HAD822" s="31"/>
      <c r="HAE822" s="31"/>
      <c r="HAF822" s="31"/>
      <c r="HAG822" s="31"/>
      <c r="HAH822" s="31"/>
      <c r="HAI822" s="31"/>
      <c r="HAJ822" s="31"/>
      <c r="HAK822" s="31"/>
      <c r="HAL822" s="31"/>
      <c r="HAM822" s="31"/>
      <c r="HAN822" s="31"/>
      <c r="HAO822" s="31"/>
      <c r="HAP822" s="31"/>
      <c r="HAQ822" s="31"/>
      <c r="HAR822" s="31"/>
      <c r="HAS822" s="31"/>
      <c r="HAT822" s="31"/>
      <c r="HAU822" s="31"/>
      <c r="HAV822" s="31"/>
      <c r="HAW822" s="31"/>
      <c r="HAX822" s="31"/>
      <c r="HAY822" s="31"/>
      <c r="HAZ822" s="31"/>
      <c r="HBA822" s="31"/>
      <c r="HBB822" s="31"/>
      <c r="HBC822" s="31"/>
      <c r="HBD822" s="31"/>
      <c r="HBE822" s="31"/>
      <c r="HBF822" s="31"/>
      <c r="HBG822" s="31"/>
      <c r="HBH822" s="31"/>
      <c r="HBI822" s="31"/>
      <c r="HBJ822" s="31"/>
      <c r="HBK822" s="31"/>
      <c r="HBL822" s="31"/>
      <c r="HBM822" s="31"/>
      <c r="HBN822" s="31"/>
      <c r="HBO822" s="31"/>
      <c r="HBP822" s="31"/>
      <c r="HBQ822" s="31"/>
      <c r="HBR822" s="31"/>
      <c r="HBS822" s="31"/>
      <c r="HBT822" s="31"/>
      <c r="HBU822" s="31"/>
      <c r="HBV822" s="31"/>
      <c r="HBW822" s="31"/>
      <c r="HBX822" s="31"/>
      <c r="HBY822" s="31"/>
      <c r="HBZ822" s="31"/>
      <c r="HCA822" s="31"/>
      <c r="HCB822" s="31"/>
      <c r="HCC822" s="31"/>
      <c r="HCD822" s="31"/>
      <c r="HCE822" s="31"/>
      <c r="HCF822" s="31"/>
      <c r="HCG822" s="31"/>
      <c r="HCH822" s="31"/>
      <c r="HCI822" s="31"/>
      <c r="HCJ822" s="31"/>
      <c r="HCK822" s="31"/>
      <c r="HCL822" s="31"/>
      <c r="HCM822" s="31"/>
      <c r="HCN822" s="31"/>
      <c r="HCO822" s="31"/>
      <c r="HCP822" s="31"/>
      <c r="HCQ822" s="31"/>
      <c r="HCR822" s="31"/>
      <c r="HCS822" s="31"/>
      <c r="HCT822" s="31"/>
      <c r="HCU822" s="31"/>
      <c r="HCV822" s="31"/>
      <c r="HCW822" s="31"/>
      <c r="HCX822" s="31"/>
      <c r="HCY822" s="31"/>
      <c r="HCZ822" s="31"/>
      <c r="HDA822" s="31"/>
      <c r="HDB822" s="31"/>
      <c r="HDC822" s="31"/>
      <c r="HDD822" s="31"/>
      <c r="HDE822" s="31"/>
      <c r="HDF822" s="31"/>
      <c r="HDG822" s="31"/>
      <c r="HDH822" s="31"/>
      <c r="HDI822" s="31"/>
      <c r="HDJ822" s="31"/>
      <c r="HDK822" s="31"/>
      <c r="HDL822" s="31"/>
      <c r="HDM822" s="31"/>
      <c r="HDN822" s="31"/>
      <c r="HDO822" s="31"/>
      <c r="HDP822" s="31"/>
      <c r="HDQ822" s="31"/>
      <c r="HDR822" s="31"/>
      <c r="HDS822" s="31"/>
      <c r="HDT822" s="31"/>
      <c r="HDU822" s="31"/>
      <c r="HDV822" s="31"/>
      <c r="HDW822" s="31"/>
      <c r="HDX822" s="31"/>
      <c r="HDY822" s="31"/>
      <c r="HDZ822" s="31"/>
      <c r="HEA822" s="31"/>
      <c r="HEB822" s="31"/>
      <c r="HEC822" s="31"/>
      <c r="HED822" s="31"/>
      <c r="HEE822" s="31"/>
      <c r="HEF822" s="31"/>
      <c r="HEG822" s="31"/>
      <c r="HEH822" s="31"/>
      <c r="HEI822" s="31"/>
      <c r="HEJ822" s="31"/>
      <c r="HEK822" s="31"/>
      <c r="HEL822" s="31"/>
      <c r="HEM822" s="31"/>
      <c r="HEN822" s="31"/>
      <c r="HEO822" s="31"/>
      <c r="HEP822" s="31"/>
      <c r="HEQ822" s="31"/>
      <c r="HER822" s="31"/>
      <c r="HES822" s="31"/>
      <c r="HET822" s="31"/>
      <c r="HEU822" s="31"/>
      <c r="HEV822" s="31"/>
      <c r="HEW822" s="31"/>
      <c r="HEX822" s="31"/>
      <c r="HEY822" s="31"/>
      <c r="HEZ822" s="31"/>
      <c r="HFA822" s="31"/>
      <c r="HFB822" s="31"/>
      <c r="HFC822" s="31"/>
      <c r="HFD822" s="31"/>
      <c r="HFE822" s="31"/>
      <c r="HFF822" s="31"/>
      <c r="HFG822" s="31"/>
      <c r="HFH822" s="31"/>
      <c r="HFI822" s="31"/>
      <c r="HFJ822" s="31"/>
      <c r="HFK822" s="31"/>
      <c r="HFL822" s="31"/>
      <c r="HFM822" s="31"/>
      <c r="HFN822" s="31"/>
      <c r="HFO822" s="31"/>
      <c r="HFP822" s="31"/>
      <c r="HFQ822" s="31"/>
      <c r="HFR822" s="31"/>
      <c r="HFS822" s="31"/>
      <c r="HFT822" s="31"/>
      <c r="HFU822" s="31"/>
      <c r="HFV822" s="31"/>
      <c r="HFW822" s="31"/>
      <c r="HFX822" s="31"/>
      <c r="HFY822" s="31"/>
      <c r="HFZ822" s="31"/>
      <c r="HGA822" s="31"/>
      <c r="HGB822" s="31"/>
      <c r="HGC822" s="31"/>
      <c r="HGD822" s="31"/>
      <c r="HGE822" s="31"/>
      <c r="HGF822" s="31"/>
      <c r="HGG822" s="31"/>
      <c r="HGH822" s="31"/>
      <c r="HGI822" s="31"/>
      <c r="HGJ822" s="31"/>
      <c r="HGK822" s="31"/>
      <c r="HGL822" s="31"/>
      <c r="HGM822" s="31"/>
      <c r="HGN822" s="31"/>
      <c r="HGO822" s="31"/>
      <c r="HGP822" s="31"/>
      <c r="HGQ822" s="31"/>
      <c r="HGR822" s="31"/>
      <c r="HGS822" s="31"/>
      <c r="HGT822" s="31"/>
      <c r="HGU822" s="31"/>
      <c r="HGV822" s="31"/>
      <c r="HGW822" s="31"/>
      <c r="HGX822" s="31"/>
      <c r="HGY822" s="31"/>
      <c r="HGZ822" s="31"/>
      <c r="HHA822" s="31"/>
      <c r="HHB822" s="31"/>
      <c r="HHC822" s="31"/>
      <c r="HHD822" s="31"/>
      <c r="HHE822" s="31"/>
      <c r="HHF822" s="31"/>
      <c r="HHG822" s="31"/>
      <c r="HHH822" s="31"/>
      <c r="HHI822" s="31"/>
      <c r="HHJ822" s="31"/>
      <c r="HHK822" s="31"/>
      <c r="HHL822" s="31"/>
      <c r="HHM822" s="31"/>
      <c r="HHN822" s="31"/>
      <c r="HHO822" s="31"/>
      <c r="HHP822" s="31"/>
      <c r="HHQ822" s="31"/>
      <c r="HHR822" s="31"/>
      <c r="HHS822" s="31"/>
      <c r="HHT822" s="31"/>
      <c r="HHU822" s="31"/>
      <c r="HHV822" s="31"/>
      <c r="HHW822" s="31"/>
      <c r="HHX822" s="31"/>
      <c r="HHY822" s="31"/>
      <c r="HHZ822" s="31"/>
      <c r="HIA822" s="31"/>
      <c r="HIB822" s="31"/>
      <c r="HIC822" s="31"/>
      <c r="HID822" s="31"/>
      <c r="HIE822" s="31"/>
      <c r="HIF822" s="31"/>
      <c r="HIG822" s="31"/>
      <c r="HIH822" s="31"/>
      <c r="HII822" s="31"/>
      <c r="HIJ822" s="31"/>
      <c r="HIK822" s="31"/>
      <c r="HIL822" s="31"/>
      <c r="HIM822" s="31"/>
      <c r="HIN822" s="31"/>
      <c r="HIO822" s="31"/>
      <c r="HIP822" s="31"/>
      <c r="HIQ822" s="31"/>
      <c r="HIR822" s="31"/>
      <c r="HIS822" s="31"/>
      <c r="HIT822" s="31"/>
      <c r="HIU822" s="31"/>
      <c r="HIV822" s="31"/>
      <c r="HIW822" s="31"/>
      <c r="HIX822" s="31"/>
      <c r="HIY822" s="31"/>
      <c r="HIZ822" s="31"/>
      <c r="HJA822" s="31"/>
      <c r="HJB822" s="31"/>
      <c r="HJC822" s="31"/>
      <c r="HJD822" s="31"/>
      <c r="HJE822" s="31"/>
      <c r="HJF822" s="31"/>
      <c r="HJG822" s="31"/>
      <c r="HJH822" s="31"/>
      <c r="HJI822" s="31"/>
      <c r="HJJ822" s="31"/>
      <c r="HJK822" s="31"/>
      <c r="HJL822" s="31"/>
      <c r="HJM822" s="31"/>
      <c r="HJN822" s="31"/>
      <c r="HJO822" s="31"/>
      <c r="HJP822" s="31"/>
      <c r="HJQ822" s="31"/>
      <c r="HJR822" s="31"/>
      <c r="HJS822" s="31"/>
      <c r="HJT822" s="31"/>
      <c r="HJU822" s="31"/>
      <c r="HJV822" s="31"/>
      <c r="HJW822" s="31"/>
      <c r="HJX822" s="31"/>
      <c r="HJY822" s="31"/>
      <c r="HJZ822" s="31"/>
      <c r="HKA822" s="31"/>
      <c r="HKB822" s="31"/>
      <c r="HKC822" s="31"/>
      <c r="HKD822" s="31"/>
      <c r="HKE822" s="31"/>
      <c r="HKF822" s="31"/>
      <c r="HKG822" s="31"/>
      <c r="HKH822" s="31"/>
      <c r="HKI822" s="31"/>
      <c r="HKJ822" s="31"/>
      <c r="HKK822" s="31"/>
      <c r="HKL822" s="31"/>
      <c r="HKM822" s="31"/>
      <c r="HKN822" s="31"/>
      <c r="HKO822" s="31"/>
      <c r="HKP822" s="31"/>
      <c r="HKQ822" s="31"/>
      <c r="HKR822" s="31"/>
      <c r="HKS822" s="31"/>
      <c r="HKT822" s="31"/>
      <c r="HKU822" s="31"/>
      <c r="HKV822" s="31"/>
      <c r="HKW822" s="31"/>
      <c r="HKX822" s="31"/>
      <c r="HKY822" s="31"/>
      <c r="HKZ822" s="31"/>
      <c r="HLA822" s="31"/>
      <c r="HLB822" s="31"/>
      <c r="HLC822" s="31"/>
      <c r="HLD822" s="31"/>
      <c r="HLE822" s="31"/>
      <c r="HLF822" s="31"/>
      <c r="HLG822" s="31"/>
      <c r="HLH822" s="31"/>
      <c r="HLI822" s="31"/>
      <c r="HLJ822" s="31"/>
      <c r="HLK822" s="31"/>
      <c r="HLL822" s="31"/>
      <c r="HLM822" s="31"/>
      <c r="HLN822" s="31"/>
      <c r="HLO822" s="31"/>
      <c r="HLP822" s="31"/>
      <c r="HLQ822" s="31"/>
      <c r="HLR822" s="31"/>
      <c r="HLS822" s="31"/>
      <c r="HLT822" s="31"/>
      <c r="HLU822" s="31"/>
      <c r="HLV822" s="31"/>
      <c r="HLW822" s="31"/>
      <c r="HLX822" s="31"/>
      <c r="HLY822" s="31"/>
      <c r="HLZ822" s="31"/>
      <c r="HMA822" s="31"/>
      <c r="HMB822" s="31"/>
      <c r="HMC822" s="31"/>
      <c r="HMD822" s="31"/>
      <c r="HME822" s="31"/>
      <c r="HMF822" s="31"/>
      <c r="HMG822" s="31"/>
      <c r="HMH822" s="31"/>
      <c r="HMI822" s="31"/>
      <c r="HMJ822" s="31"/>
      <c r="HMK822" s="31"/>
      <c r="HML822" s="31"/>
      <c r="HMM822" s="31"/>
      <c r="HMN822" s="31"/>
      <c r="HMO822" s="31"/>
      <c r="HMP822" s="31"/>
      <c r="HMQ822" s="31"/>
      <c r="HMR822" s="31"/>
      <c r="HMS822" s="31"/>
      <c r="HMT822" s="31"/>
      <c r="HMU822" s="31"/>
      <c r="HMV822" s="31"/>
      <c r="HMW822" s="31"/>
      <c r="HMX822" s="31"/>
      <c r="HMY822" s="31"/>
      <c r="HMZ822" s="31"/>
      <c r="HNA822" s="31"/>
      <c r="HNB822" s="31"/>
      <c r="HNC822" s="31"/>
      <c r="HND822" s="31"/>
      <c r="HNE822" s="31"/>
      <c r="HNF822" s="31"/>
      <c r="HNG822" s="31"/>
      <c r="HNH822" s="31"/>
      <c r="HNI822" s="31"/>
      <c r="HNJ822" s="31"/>
      <c r="HNK822" s="31"/>
      <c r="HNL822" s="31"/>
      <c r="HNM822" s="31"/>
      <c r="HNN822" s="31"/>
      <c r="HNO822" s="31"/>
      <c r="HNP822" s="31"/>
      <c r="HNQ822" s="31"/>
      <c r="HNR822" s="31"/>
      <c r="HNS822" s="31"/>
      <c r="HNT822" s="31"/>
      <c r="HNU822" s="31"/>
      <c r="HNV822" s="31"/>
      <c r="HNW822" s="31"/>
      <c r="HNX822" s="31"/>
      <c r="HNY822" s="31"/>
      <c r="HNZ822" s="31"/>
      <c r="HOA822" s="31"/>
      <c r="HOB822" s="31"/>
      <c r="HOC822" s="31"/>
      <c r="HOD822" s="31"/>
      <c r="HOE822" s="31"/>
      <c r="HOF822" s="31"/>
      <c r="HOG822" s="31"/>
      <c r="HOH822" s="31"/>
      <c r="HOI822" s="31"/>
      <c r="HOJ822" s="31"/>
      <c r="HOK822" s="31"/>
      <c r="HOL822" s="31"/>
      <c r="HOM822" s="31"/>
      <c r="HON822" s="31"/>
      <c r="HOO822" s="31"/>
      <c r="HOP822" s="31"/>
      <c r="HOQ822" s="31"/>
      <c r="HOR822" s="31"/>
      <c r="HOS822" s="31"/>
      <c r="HOT822" s="31"/>
      <c r="HOU822" s="31"/>
      <c r="HOV822" s="31"/>
      <c r="HOW822" s="31"/>
      <c r="HOX822" s="31"/>
      <c r="HOY822" s="31"/>
      <c r="HOZ822" s="31"/>
      <c r="HPA822" s="31"/>
      <c r="HPB822" s="31"/>
      <c r="HPC822" s="31"/>
      <c r="HPD822" s="31"/>
      <c r="HPE822" s="31"/>
      <c r="HPF822" s="31"/>
      <c r="HPG822" s="31"/>
      <c r="HPH822" s="31"/>
      <c r="HPI822" s="31"/>
      <c r="HPJ822" s="31"/>
      <c r="HPK822" s="31"/>
      <c r="HPL822" s="31"/>
      <c r="HPM822" s="31"/>
      <c r="HPN822" s="31"/>
      <c r="HPO822" s="31"/>
      <c r="HPP822" s="31"/>
      <c r="HPQ822" s="31"/>
      <c r="HPR822" s="31"/>
      <c r="HPS822" s="31"/>
      <c r="HPT822" s="31"/>
      <c r="HPU822" s="31"/>
      <c r="HPV822" s="31"/>
      <c r="HPW822" s="31"/>
      <c r="HPX822" s="31"/>
      <c r="HPY822" s="31"/>
      <c r="HPZ822" s="31"/>
      <c r="HQA822" s="31"/>
      <c r="HQB822" s="31"/>
      <c r="HQC822" s="31"/>
      <c r="HQD822" s="31"/>
      <c r="HQE822" s="31"/>
      <c r="HQF822" s="31"/>
      <c r="HQG822" s="31"/>
      <c r="HQH822" s="31"/>
      <c r="HQI822" s="31"/>
      <c r="HQJ822" s="31"/>
      <c r="HQK822" s="31"/>
      <c r="HQL822" s="31"/>
      <c r="HQM822" s="31"/>
      <c r="HQN822" s="31"/>
      <c r="HQO822" s="31"/>
      <c r="HQP822" s="31"/>
      <c r="HQQ822" s="31"/>
      <c r="HQR822" s="31"/>
      <c r="HQS822" s="31"/>
      <c r="HQT822" s="31"/>
      <c r="HQU822" s="31"/>
      <c r="HQV822" s="31"/>
      <c r="HQW822" s="31"/>
      <c r="HQX822" s="31"/>
      <c r="HQY822" s="31"/>
      <c r="HQZ822" s="31"/>
      <c r="HRA822" s="31"/>
      <c r="HRB822" s="31"/>
      <c r="HRC822" s="31"/>
      <c r="HRD822" s="31"/>
      <c r="HRE822" s="31"/>
      <c r="HRF822" s="31"/>
      <c r="HRG822" s="31"/>
      <c r="HRH822" s="31"/>
      <c r="HRI822" s="31"/>
      <c r="HRJ822" s="31"/>
      <c r="HRK822" s="31"/>
      <c r="HRL822" s="31"/>
      <c r="HRM822" s="31"/>
      <c r="HRN822" s="31"/>
      <c r="HRO822" s="31"/>
      <c r="HRP822" s="31"/>
      <c r="HRQ822" s="31"/>
      <c r="HRR822" s="31"/>
      <c r="HRS822" s="31"/>
      <c r="HRT822" s="31"/>
      <c r="HRU822" s="31"/>
      <c r="HRV822" s="31"/>
      <c r="HRW822" s="31"/>
      <c r="HRX822" s="31"/>
      <c r="HRY822" s="31"/>
      <c r="HRZ822" s="31"/>
      <c r="HSA822" s="31"/>
      <c r="HSB822" s="31"/>
      <c r="HSC822" s="31"/>
      <c r="HSD822" s="31"/>
      <c r="HSE822" s="31"/>
      <c r="HSF822" s="31"/>
      <c r="HSG822" s="31"/>
      <c r="HSH822" s="31"/>
      <c r="HSI822" s="31"/>
      <c r="HSJ822" s="31"/>
      <c r="HSK822" s="31"/>
      <c r="HSL822" s="31"/>
      <c r="HSM822" s="31"/>
      <c r="HSN822" s="31"/>
      <c r="HSO822" s="31"/>
      <c r="HSP822" s="31"/>
      <c r="HSQ822" s="31"/>
      <c r="HSR822" s="31"/>
      <c r="HSS822" s="31"/>
      <c r="HST822" s="31"/>
      <c r="HSU822" s="31"/>
      <c r="HSV822" s="31"/>
      <c r="HSW822" s="31"/>
      <c r="HSX822" s="31"/>
      <c r="HSY822" s="31"/>
      <c r="HSZ822" s="31"/>
      <c r="HTA822" s="31"/>
      <c r="HTB822" s="31"/>
      <c r="HTC822" s="31"/>
      <c r="HTD822" s="31"/>
      <c r="HTE822" s="31"/>
      <c r="HTF822" s="31"/>
      <c r="HTG822" s="31"/>
      <c r="HTH822" s="31"/>
      <c r="HTI822" s="31"/>
      <c r="HTJ822" s="31"/>
      <c r="HTK822" s="31"/>
      <c r="HTL822" s="31"/>
      <c r="HTM822" s="31"/>
      <c r="HTN822" s="31"/>
      <c r="HTO822" s="31"/>
      <c r="HTP822" s="31"/>
      <c r="HTQ822" s="31"/>
      <c r="HTR822" s="31"/>
      <c r="HTS822" s="31"/>
      <c r="HTT822" s="31"/>
      <c r="HTU822" s="31"/>
      <c r="HTV822" s="31"/>
      <c r="HTW822" s="31"/>
      <c r="HTX822" s="31"/>
      <c r="HTY822" s="31"/>
      <c r="HTZ822" s="31"/>
      <c r="HUA822" s="31"/>
      <c r="HUB822" s="31"/>
      <c r="HUC822" s="31"/>
      <c r="HUD822" s="31"/>
      <c r="HUE822" s="31"/>
      <c r="HUF822" s="31"/>
      <c r="HUG822" s="31"/>
      <c r="HUH822" s="31"/>
      <c r="HUI822" s="31"/>
      <c r="HUJ822" s="31"/>
      <c r="HUK822" s="31"/>
      <c r="HUL822" s="31"/>
      <c r="HUM822" s="31"/>
      <c r="HUN822" s="31"/>
      <c r="HUO822" s="31"/>
      <c r="HUP822" s="31"/>
      <c r="HUQ822" s="31"/>
      <c r="HUR822" s="31"/>
      <c r="HUS822" s="31"/>
      <c r="HUT822" s="31"/>
      <c r="HUU822" s="31"/>
      <c r="HUV822" s="31"/>
      <c r="HUW822" s="31"/>
      <c r="HUX822" s="31"/>
      <c r="HUY822" s="31"/>
      <c r="HUZ822" s="31"/>
      <c r="HVA822" s="31"/>
      <c r="HVB822" s="31"/>
      <c r="HVC822" s="31"/>
      <c r="HVD822" s="31"/>
      <c r="HVE822" s="31"/>
      <c r="HVF822" s="31"/>
      <c r="HVG822" s="31"/>
      <c r="HVH822" s="31"/>
      <c r="HVI822" s="31"/>
      <c r="HVJ822" s="31"/>
      <c r="HVK822" s="31"/>
      <c r="HVL822" s="31"/>
      <c r="HVM822" s="31"/>
      <c r="HVN822" s="31"/>
      <c r="HVO822" s="31"/>
      <c r="HVP822" s="31"/>
      <c r="HVQ822" s="31"/>
      <c r="HVR822" s="31"/>
      <c r="HVS822" s="31"/>
      <c r="HVT822" s="31"/>
      <c r="HVU822" s="31"/>
      <c r="HVV822" s="31"/>
      <c r="HVW822" s="31"/>
      <c r="HVX822" s="31"/>
      <c r="HVY822" s="31"/>
      <c r="HVZ822" s="31"/>
      <c r="HWA822" s="31"/>
      <c r="HWB822" s="31"/>
      <c r="HWC822" s="31"/>
      <c r="HWD822" s="31"/>
      <c r="HWE822" s="31"/>
      <c r="HWF822" s="31"/>
      <c r="HWG822" s="31"/>
      <c r="HWH822" s="31"/>
      <c r="HWI822" s="31"/>
      <c r="HWJ822" s="31"/>
      <c r="HWK822" s="31"/>
      <c r="HWL822" s="31"/>
      <c r="HWM822" s="31"/>
      <c r="HWN822" s="31"/>
      <c r="HWO822" s="31"/>
      <c r="HWP822" s="31"/>
      <c r="HWQ822" s="31"/>
      <c r="HWR822" s="31"/>
      <c r="HWS822" s="31"/>
      <c r="HWT822" s="31"/>
      <c r="HWU822" s="31"/>
      <c r="HWV822" s="31"/>
      <c r="HWW822" s="31"/>
      <c r="HWX822" s="31"/>
      <c r="HWY822" s="31"/>
      <c r="HWZ822" s="31"/>
      <c r="HXA822" s="31"/>
      <c r="HXB822" s="31"/>
      <c r="HXC822" s="31"/>
      <c r="HXD822" s="31"/>
      <c r="HXE822" s="31"/>
      <c r="HXF822" s="31"/>
      <c r="HXG822" s="31"/>
      <c r="HXH822" s="31"/>
      <c r="HXI822" s="31"/>
      <c r="HXJ822" s="31"/>
      <c r="HXK822" s="31"/>
      <c r="HXL822" s="31"/>
      <c r="HXM822" s="31"/>
      <c r="HXN822" s="31"/>
      <c r="HXO822" s="31"/>
      <c r="HXP822" s="31"/>
      <c r="HXQ822" s="31"/>
      <c r="HXR822" s="31"/>
      <c r="HXS822" s="31"/>
      <c r="HXT822" s="31"/>
      <c r="HXU822" s="31"/>
      <c r="HXV822" s="31"/>
      <c r="HXW822" s="31"/>
      <c r="HXX822" s="31"/>
      <c r="HXY822" s="31"/>
      <c r="HXZ822" s="31"/>
      <c r="HYA822" s="31"/>
      <c r="HYB822" s="31"/>
      <c r="HYC822" s="31"/>
      <c r="HYD822" s="31"/>
      <c r="HYE822" s="31"/>
      <c r="HYF822" s="31"/>
      <c r="HYG822" s="31"/>
      <c r="HYH822" s="31"/>
      <c r="HYI822" s="31"/>
      <c r="HYJ822" s="31"/>
      <c r="HYK822" s="31"/>
      <c r="HYL822" s="31"/>
      <c r="HYM822" s="31"/>
      <c r="HYN822" s="31"/>
      <c r="HYO822" s="31"/>
      <c r="HYP822" s="31"/>
      <c r="HYQ822" s="31"/>
      <c r="HYR822" s="31"/>
      <c r="HYS822" s="31"/>
      <c r="HYT822" s="31"/>
      <c r="HYU822" s="31"/>
      <c r="HYV822" s="31"/>
      <c r="HYW822" s="31"/>
      <c r="HYX822" s="31"/>
      <c r="HYY822" s="31"/>
      <c r="HYZ822" s="31"/>
      <c r="HZA822" s="31"/>
      <c r="HZB822" s="31"/>
      <c r="HZC822" s="31"/>
      <c r="HZD822" s="31"/>
      <c r="HZE822" s="31"/>
      <c r="HZF822" s="31"/>
      <c r="HZG822" s="31"/>
      <c r="HZH822" s="31"/>
      <c r="HZI822" s="31"/>
      <c r="HZJ822" s="31"/>
      <c r="HZK822" s="31"/>
      <c r="HZL822" s="31"/>
      <c r="HZM822" s="31"/>
      <c r="HZN822" s="31"/>
      <c r="HZO822" s="31"/>
      <c r="HZP822" s="31"/>
      <c r="HZQ822" s="31"/>
      <c r="HZR822" s="31"/>
      <c r="HZS822" s="31"/>
      <c r="HZT822" s="31"/>
      <c r="HZU822" s="31"/>
      <c r="HZV822" s="31"/>
      <c r="HZW822" s="31"/>
      <c r="HZX822" s="31"/>
      <c r="HZY822" s="31"/>
      <c r="HZZ822" s="31"/>
      <c r="IAA822" s="31"/>
      <c r="IAB822" s="31"/>
      <c r="IAC822" s="31"/>
      <c r="IAD822" s="31"/>
      <c r="IAE822" s="31"/>
      <c r="IAF822" s="31"/>
      <c r="IAG822" s="31"/>
      <c r="IAH822" s="31"/>
      <c r="IAI822" s="31"/>
      <c r="IAJ822" s="31"/>
      <c r="IAK822" s="31"/>
      <c r="IAL822" s="31"/>
      <c r="IAM822" s="31"/>
      <c r="IAN822" s="31"/>
      <c r="IAO822" s="31"/>
      <c r="IAP822" s="31"/>
      <c r="IAQ822" s="31"/>
      <c r="IAR822" s="31"/>
      <c r="IAS822" s="31"/>
      <c r="IAT822" s="31"/>
      <c r="IAU822" s="31"/>
      <c r="IAV822" s="31"/>
      <c r="IAW822" s="31"/>
      <c r="IAX822" s="31"/>
      <c r="IAY822" s="31"/>
      <c r="IAZ822" s="31"/>
      <c r="IBA822" s="31"/>
      <c r="IBB822" s="31"/>
      <c r="IBC822" s="31"/>
      <c r="IBD822" s="31"/>
      <c r="IBE822" s="31"/>
      <c r="IBF822" s="31"/>
      <c r="IBG822" s="31"/>
      <c r="IBH822" s="31"/>
      <c r="IBI822" s="31"/>
      <c r="IBJ822" s="31"/>
      <c r="IBK822" s="31"/>
      <c r="IBL822" s="31"/>
      <c r="IBM822" s="31"/>
      <c r="IBN822" s="31"/>
      <c r="IBO822" s="31"/>
      <c r="IBP822" s="31"/>
      <c r="IBQ822" s="31"/>
      <c r="IBR822" s="31"/>
      <c r="IBS822" s="31"/>
      <c r="IBT822" s="31"/>
      <c r="IBU822" s="31"/>
      <c r="IBV822" s="31"/>
      <c r="IBW822" s="31"/>
      <c r="IBX822" s="31"/>
      <c r="IBY822" s="31"/>
      <c r="IBZ822" s="31"/>
      <c r="ICA822" s="31"/>
      <c r="ICB822" s="31"/>
      <c r="ICC822" s="31"/>
      <c r="ICD822" s="31"/>
      <c r="ICE822" s="31"/>
      <c r="ICF822" s="31"/>
      <c r="ICG822" s="31"/>
      <c r="ICH822" s="31"/>
      <c r="ICI822" s="31"/>
      <c r="ICJ822" s="31"/>
      <c r="ICK822" s="31"/>
      <c r="ICL822" s="31"/>
      <c r="ICM822" s="31"/>
      <c r="ICN822" s="31"/>
      <c r="ICO822" s="31"/>
      <c r="ICP822" s="31"/>
      <c r="ICQ822" s="31"/>
      <c r="ICR822" s="31"/>
      <c r="ICS822" s="31"/>
      <c r="ICT822" s="31"/>
      <c r="ICU822" s="31"/>
      <c r="ICV822" s="31"/>
      <c r="ICW822" s="31"/>
      <c r="ICX822" s="31"/>
      <c r="ICY822" s="31"/>
      <c r="ICZ822" s="31"/>
      <c r="IDA822" s="31"/>
      <c r="IDB822" s="31"/>
      <c r="IDC822" s="31"/>
      <c r="IDD822" s="31"/>
      <c r="IDE822" s="31"/>
      <c r="IDF822" s="31"/>
      <c r="IDG822" s="31"/>
      <c r="IDH822" s="31"/>
      <c r="IDI822" s="31"/>
      <c r="IDJ822" s="31"/>
      <c r="IDK822" s="31"/>
      <c r="IDL822" s="31"/>
      <c r="IDM822" s="31"/>
      <c r="IDN822" s="31"/>
      <c r="IDO822" s="31"/>
      <c r="IDP822" s="31"/>
      <c r="IDQ822" s="31"/>
      <c r="IDR822" s="31"/>
      <c r="IDS822" s="31"/>
      <c r="IDT822" s="31"/>
      <c r="IDU822" s="31"/>
      <c r="IDV822" s="31"/>
      <c r="IDW822" s="31"/>
      <c r="IDX822" s="31"/>
      <c r="IDY822" s="31"/>
      <c r="IDZ822" s="31"/>
      <c r="IEA822" s="31"/>
      <c r="IEB822" s="31"/>
      <c r="IEC822" s="31"/>
      <c r="IED822" s="31"/>
      <c r="IEE822" s="31"/>
      <c r="IEF822" s="31"/>
      <c r="IEG822" s="31"/>
      <c r="IEH822" s="31"/>
      <c r="IEI822" s="31"/>
      <c r="IEJ822" s="31"/>
      <c r="IEK822" s="31"/>
      <c r="IEL822" s="31"/>
      <c r="IEM822" s="31"/>
      <c r="IEN822" s="31"/>
      <c r="IEO822" s="31"/>
      <c r="IEP822" s="31"/>
      <c r="IEQ822" s="31"/>
      <c r="IER822" s="31"/>
      <c r="IES822" s="31"/>
      <c r="IET822" s="31"/>
      <c r="IEU822" s="31"/>
      <c r="IEV822" s="31"/>
      <c r="IEW822" s="31"/>
      <c r="IEX822" s="31"/>
      <c r="IEY822" s="31"/>
      <c r="IEZ822" s="31"/>
      <c r="IFA822" s="31"/>
      <c r="IFB822" s="31"/>
      <c r="IFC822" s="31"/>
      <c r="IFD822" s="31"/>
      <c r="IFE822" s="31"/>
      <c r="IFF822" s="31"/>
      <c r="IFG822" s="31"/>
      <c r="IFH822" s="31"/>
      <c r="IFI822" s="31"/>
      <c r="IFJ822" s="31"/>
      <c r="IFK822" s="31"/>
      <c r="IFL822" s="31"/>
      <c r="IFM822" s="31"/>
      <c r="IFN822" s="31"/>
      <c r="IFO822" s="31"/>
      <c r="IFP822" s="31"/>
      <c r="IFQ822" s="31"/>
      <c r="IFR822" s="31"/>
      <c r="IFS822" s="31"/>
      <c r="IFT822" s="31"/>
      <c r="IFU822" s="31"/>
      <c r="IFV822" s="31"/>
      <c r="IFW822" s="31"/>
      <c r="IFX822" s="31"/>
      <c r="IFY822" s="31"/>
      <c r="IFZ822" s="31"/>
      <c r="IGA822" s="31"/>
      <c r="IGB822" s="31"/>
      <c r="IGC822" s="31"/>
      <c r="IGD822" s="31"/>
      <c r="IGE822" s="31"/>
      <c r="IGF822" s="31"/>
      <c r="IGG822" s="31"/>
      <c r="IGH822" s="31"/>
      <c r="IGI822" s="31"/>
      <c r="IGJ822" s="31"/>
      <c r="IGK822" s="31"/>
      <c r="IGL822" s="31"/>
      <c r="IGM822" s="31"/>
      <c r="IGN822" s="31"/>
      <c r="IGO822" s="31"/>
      <c r="IGP822" s="31"/>
      <c r="IGQ822" s="31"/>
      <c r="IGR822" s="31"/>
      <c r="IGS822" s="31"/>
      <c r="IGT822" s="31"/>
      <c r="IGU822" s="31"/>
      <c r="IGV822" s="31"/>
      <c r="IGW822" s="31"/>
      <c r="IGX822" s="31"/>
      <c r="IGY822" s="31"/>
      <c r="IGZ822" s="31"/>
      <c r="IHA822" s="31"/>
      <c r="IHB822" s="31"/>
      <c r="IHC822" s="31"/>
      <c r="IHD822" s="31"/>
      <c r="IHE822" s="31"/>
      <c r="IHF822" s="31"/>
      <c r="IHG822" s="31"/>
      <c r="IHH822" s="31"/>
      <c r="IHI822" s="31"/>
      <c r="IHJ822" s="31"/>
      <c r="IHK822" s="31"/>
      <c r="IHL822" s="31"/>
      <c r="IHM822" s="31"/>
      <c r="IHN822" s="31"/>
      <c r="IHO822" s="31"/>
      <c r="IHP822" s="31"/>
      <c r="IHQ822" s="31"/>
      <c r="IHR822" s="31"/>
      <c r="IHS822" s="31"/>
      <c r="IHT822" s="31"/>
      <c r="IHU822" s="31"/>
      <c r="IHV822" s="31"/>
      <c r="IHW822" s="31"/>
      <c r="IHX822" s="31"/>
      <c r="IHY822" s="31"/>
      <c r="IHZ822" s="31"/>
      <c r="IIA822" s="31"/>
      <c r="IIB822" s="31"/>
      <c r="IIC822" s="31"/>
      <c r="IID822" s="31"/>
      <c r="IIE822" s="31"/>
      <c r="IIF822" s="31"/>
      <c r="IIG822" s="31"/>
      <c r="IIH822" s="31"/>
      <c r="III822" s="31"/>
      <c r="IIJ822" s="31"/>
      <c r="IIK822" s="31"/>
      <c r="IIL822" s="31"/>
      <c r="IIM822" s="31"/>
      <c r="IIN822" s="31"/>
      <c r="IIO822" s="31"/>
      <c r="IIP822" s="31"/>
      <c r="IIQ822" s="31"/>
      <c r="IIR822" s="31"/>
      <c r="IIS822" s="31"/>
      <c r="IIT822" s="31"/>
      <c r="IIU822" s="31"/>
      <c r="IIV822" s="31"/>
      <c r="IIW822" s="31"/>
      <c r="IIX822" s="31"/>
      <c r="IIY822" s="31"/>
      <c r="IIZ822" s="31"/>
      <c r="IJA822" s="31"/>
      <c r="IJB822" s="31"/>
      <c r="IJC822" s="31"/>
      <c r="IJD822" s="31"/>
      <c r="IJE822" s="31"/>
      <c r="IJF822" s="31"/>
      <c r="IJG822" s="31"/>
      <c r="IJH822" s="31"/>
      <c r="IJI822" s="31"/>
      <c r="IJJ822" s="31"/>
      <c r="IJK822" s="31"/>
      <c r="IJL822" s="31"/>
      <c r="IJM822" s="31"/>
      <c r="IJN822" s="31"/>
      <c r="IJO822" s="31"/>
      <c r="IJP822" s="31"/>
      <c r="IJQ822" s="31"/>
      <c r="IJR822" s="31"/>
      <c r="IJS822" s="31"/>
      <c r="IJT822" s="31"/>
      <c r="IJU822" s="31"/>
      <c r="IJV822" s="31"/>
      <c r="IJW822" s="31"/>
      <c r="IJX822" s="31"/>
      <c r="IJY822" s="31"/>
      <c r="IJZ822" s="31"/>
      <c r="IKA822" s="31"/>
      <c r="IKB822" s="31"/>
      <c r="IKC822" s="31"/>
      <c r="IKD822" s="31"/>
      <c r="IKE822" s="31"/>
      <c r="IKF822" s="31"/>
      <c r="IKG822" s="31"/>
      <c r="IKH822" s="31"/>
      <c r="IKI822" s="31"/>
      <c r="IKJ822" s="31"/>
      <c r="IKK822" s="31"/>
      <c r="IKL822" s="31"/>
      <c r="IKM822" s="31"/>
      <c r="IKN822" s="31"/>
      <c r="IKO822" s="31"/>
      <c r="IKP822" s="31"/>
      <c r="IKQ822" s="31"/>
      <c r="IKR822" s="31"/>
      <c r="IKS822" s="31"/>
      <c r="IKT822" s="31"/>
      <c r="IKU822" s="31"/>
      <c r="IKV822" s="31"/>
      <c r="IKW822" s="31"/>
      <c r="IKX822" s="31"/>
      <c r="IKY822" s="31"/>
      <c r="IKZ822" s="31"/>
      <c r="ILA822" s="31"/>
      <c r="ILB822" s="31"/>
      <c r="ILC822" s="31"/>
      <c r="ILD822" s="31"/>
      <c r="ILE822" s="31"/>
      <c r="ILF822" s="31"/>
      <c r="ILG822" s="31"/>
      <c r="ILH822" s="31"/>
      <c r="ILI822" s="31"/>
      <c r="ILJ822" s="31"/>
      <c r="ILK822" s="31"/>
      <c r="ILL822" s="31"/>
      <c r="ILM822" s="31"/>
      <c r="ILN822" s="31"/>
      <c r="ILO822" s="31"/>
      <c r="ILP822" s="31"/>
      <c r="ILQ822" s="31"/>
      <c r="ILR822" s="31"/>
      <c r="ILS822" s="31"/>
      <c r="ILT822" s="31"/>
      <c r="ILU822" s="31"/>
      <c r="ILV822" s="31"/>
      <c r="ILW822" s="31"/>
      <c r="ILX822" s="31"/>
      <c r="ILY822" s="31"/>
      <c r="ILZ822" s="31"/>
      <c r="IMA822" s="31"/>
      <c r="IMB822" s="31"/>
      <c r="IMC822" s="31"/>
      <c r="IMD822" s="31"/>
      <c r="IME822" s="31"/>
      <c r="IMF822" s="31"/>
      <c r="IMG822" s="31"/>
      <c r="IMH822" s="31"/>
      <c r="IMI822" s="31"/>
      <c r="IMJ822" s="31"/>
      <c r="IMK822" s="31"/>
      <c r="IML822" s="31"/>
      <c r="IMM822" s="31"/>
      <c r="IMN822" s="31"/>
      <c r="IMO822" s="31"/>
      <c r="IMP822" s="31"/>
      <c r="IMQ822" s="31"/>
      <c r="IMR822" s="31"/>
      <c r="IMS822" s="31"/>
      <c r="IMT822" s="31"/>
      <c r="IMU822" s="31"/>
      <c r="IMV822" s="31"/>
      <c r="IMW822" s="31"/>
      <c r="IMX822" s="31"/>
      <c r="IMY822" s="31"/>
      <c r="IMZ822" s="31"/>
      <c r="INA822" s="31"/>
      <c r="INB822" s="31"/>
      <c r="INC822" s="31"/>
      <c r="IND822" s="31"/>
      <c r="INE822" s="31"/>
      <c r="INF822" s="31"/>
      <c r="ING822" s="31"/>
      <c r="INH822" s="31"/>
      <c r="INI822" s="31"/>
      <c r="INJ822" s="31"/>
      <c r="INK822" s="31"/>
      <c r="INL822" s="31"/>
      <c r="INM822" s="31"/>
      <c r="INN822" s="31"/>
      <c r="INO822" s="31"/>
      <c r="INP822" s="31"/>
      <c r="INQ822" s="31"/>
      <c r="INR822" s="31"/>
      <c r="INS822" s="31"/>
      <c r="INT822" s="31"/>
      <c r="INU822" s="31"/>
      <c r="INV822" s="31"/>
      <c r="INW822" s="31"/>
      <c r="INX822" s="31"/>
      <c r="INY822" s="31"/>
      <c r="INZ822" s="31"/>
      <c r="IOA822" s="31"/>
      <c r="IOB822" s="31"/>
      <c r="IOC822" s="31"/>
      <c r="IOD822" s="31"/>
      <c r="IOE822" s="31"/>
      <c r="IOF822" s="31"/>
      <c r="IOG822" s="31"/>
      <c r="IOH822" s="31"/>
      <c r="IOI822" s="31"/>
      <c r="IOJ822" s="31"/>
      <c r="IOK822" s="31"/>
      <c r="IOL822" s="31"/>
      <c r="IOM822" s="31"/>
      <c r="ION822" s="31"/>
      <c r="IOO822" s="31"/>
      <c r="IOP822" s="31"/>
      <c r="IOQ822" s="31"/>
      <c r="IOR822" s="31"/>
      <c r="IOS822" s="31"/>
      <c r="IOT822" s="31"/>
      <c r="IOU822" s="31"/>
      <c r="IOV822" s="31"/>
      <c r="IOW822" s="31"/>
      <c r="IOX822" s="31"/>
      <c r="IOY822" s="31"/>
      <c r="IOZ822" s="31"/>
      <c r="IPA822" s="31"/>
      <c r="IPB822" s="31"/>
      <c r="IPC822" s="31"/>
      <c r="IPD822" s="31"/>
      <c r="IPE822" s="31"/>
      <c r="IPF822" s="31"/>
      <c r="IPG822" s="31"/>
      <c r="IPH822" s="31"/>
      <c r="IPI822" s="31"/>
      <c r="IPJ822" s="31"/>
      <c r="IPK822" s="31"/>
      <c r="IPL822" s="31"/>
      <c r="IPM822" s="31"/>
      <c r="IPN822" s="31"/>
      <c r="IPO822" s="31"/>
      <c r="IPP822" s="31"/>
      <c r="IPQ822" s="31"/>
      <c r="IPR822" s="31"/>
      <c r="IPS822" s="31"/>
      <c r="IPT822" s="31"/>
      <c r="IPU822" s="31"/>
      <c r="IPV822" s="31"/>
      <c r="IPW822" s="31"/>
      <c r="IPX822" s="31"/>
      <c r="IPY822" s="31"/>
      <c r="IPZ822" s="31"/>
      <c r="IQA822" s="31"/>
      <c r="IQB822" s="31"/>
      <c r="IQC822" s="31"/>
      <c r="IQD822" s="31"/>
      <c r="IQE822" s="31"/>
      <c r="IQF822" s="31"/>
      <c r="IQG822" s="31"/>
      <c r="IQH822" s="31"/>
      <c r="IQI822" s="31"/>
      <c r="IQJ822" s="31"/>
      <c r="IQK822" s="31"/>
      <c r="IQL822" s="31"/>
      <c r="IQM822" s="31"/>
      <c r="IQN822" s="31"/>
      <c r="IQO822" s="31"/>
      <c r="IQP822" s="31"/>
      <c r="IQQ822" s="31"/>
      <c r="IQR822" s="31"/>
      <c r="IQS822" s="31"/>
      <c r="IQT822" s="31"/>
      <c r="IQU822" s="31"/>
      <c r="IQV822" s="31"/>
      <c r="IQW822" s="31"/>
      <c r="IQX822" s="31"/>
      <c r="IQY822" s="31"/>
      <c r="IQZ822" s="31"/>
      <c r="IRA822" s="31"/>
      <c r="IRB822" s="31"/>
      <c r="IRC822" s="31"/>
      <c r="IRD822" s="31"/>
      <c r="IRE822" s="31"/>
      <c r="IRF822" s="31"/>
      <c r="IRG822" s="31"/>
      <c r="IRH822" s="31"/>
      <c r="IRI822" s="31"/>
      <c r="IRJ822" s="31"/>
      <c r="IRK822" s="31"/>
      <c r="IRL822" s="31"/>
      <c r="IRM822" s="31"/>
      <c r="IRN822" s="31"/>
      <c r="IRO822" s="31"/>
      <c r="IRP822" s="31"/>
      <c r="IRQ822" s="31"/>
      <c r="IRR822" s="31"/>
      <c r="IRS822" s="31"/>
      <c r="IRT822" s="31"/>
      <c r="IRU822" s="31"/>
      <c r="IRV822" s="31"/>
      <c r="IRW822" s="31"/>
      <c r="IRX822" s="31"/>
      <c r="IRY822" s="31"/>
      <c r="IRZ822" s="31"/>
      <c r="ISA822" s="31"/>
      <c r="ISB822" s="31"/>
      <c r="ISC822" s="31"/>
      <c r="ISD822" s="31"/>
      <c r="ISE822" s="31"/>
      <c r="ISF822" s="31"/>
      <c r="ISG822" s="31"/>
      <c r="ISH822" s="31"/>
      <c r="ISI822" s="31"/>
      <c r="ISJ822" s="31"/>
      <c r="ISK822" s="31"/>
      <c r="ISL822" s="31"/>
      <c r="ISM822" s="31"/>
      <c r="ISN822" s="31"/>
      <c r="ISO822" s="31"/>
      <c r="ISP822" s="31"/>
      <c r="ISQ822" s="31"/>
      <c r="ISR822" s="31"/>
      <c r="ISS822" s="31"/>
      <c r="IST822" s="31"/>
      <c r="ISU822" s="31"/>
      <c r="ISV822" s="31"/>
      <c r="ISW822" s="31"/>
      <c r="ISX822" s="31"/>
      <c r="ISY822" s="31"/>
      <c r="ISZ822" s="31"/>
      <c r="ITA822" s="31"/>
      <c r="ITB822" s="31"/>
      <c r="ITC822" s="31"/>
      <c r="ITD822" s="31"/>
      <c r="ITE822" s="31"/>
      <c r="ITF822" s="31"/>
      <c r="ITG822" s="31"/>
      <c r="ITH822" s="31"/>
      <c r="ITI822" s="31"/>
      <c r="ITJ822" s="31"/>
      <c r="ITK822" s="31"/>
      <c r="ITL822" s="31"/>
      <c r="ITM822" s="31"/>
      <c r="ITN822" s="31"/>
      <c r="ITO822" s="31"/>
      <c r="ITP822" s="31"/>
      <c r="ITQ822" s="31"/>
      <c r="ITR822" s="31"/>
      <c r="ITS822" s="31"/>
      <c r="ITT822" s="31"/>
      <c r="ITU822" s="31"/>
      <c r="ITV822" s="31"/>
      <c r="ITW822" s="31"/>
      <c r="ITX822" s="31"/>
      <c r="ITY822" s="31"/>
      <c r="ITZ822" s="31"/>
      <c r="IUA822" s="31"/>
      <c r="IUB822" s="31"/>
      <c r="IUC822" s="31"/>
      <c r="IUD822" s="31"/>
      <c r="IUE822" s="31"/>
      <c r="IUF822" s="31"/>
      <c r="IUG822" s="31"/>
      <c r="IUH822" s="31"/>
      <c r="IUI822" s="31"/>
      <c r="IUJ822" s="31"/>
      <c r="IUK822" s="31"/>
      <c r="IUL822" s="31"/>
      <c r="IUM822" s="31"/>
      <c r="IUN822" s="31"/>
      <c r="IUO822" s="31"/>
      <c r="IUP822" s="31"/>
      <c r="IUQ822" s="31"/>
      <c r="IUR822" s="31"/>
      <c r="IUS822" s="31"/>
      <c r="IUT822" s="31"/>
      <c r="IUU822" s="31"/>
      <c r="IUV822" s="31"/>
      <c r="IUW822" s="31"/>
      <c r="IUX822" s="31"/>
      <c r="IUY822" s="31"/>
      <c r="IUZ822" s="31"/>
      <c r="IVA822" s="31"/>
      <c r="IVB822" s="31"/>
      <c r="IVC822" s="31"/>
      <c r="IVD822" s="31"/>
      <c r="IVE822" s="31"/>
      <c r="IVF822" s="31"/>
      <c r="IVG822" s="31"/>
      <c r="IVH822" s="31"/>
      <c r="IVI822" s="31"/>
      <c r="IVJ822" s="31"/>
      <c r="IVK822" s="31"/>
      <c r="IVL822" s="31"/>
      <c r="IVM822" s="31"/>
      <c r="IVN822" s="31"/>
      <c r="IVO822" s="31"/>
      <c r="IVP822" s="31"/>
      <c r="IVQ822" s="31"/>
      <c r="IVR822" s="31"/>
      <c r="IVS822" s="31"/>
      <c r="IVT822" s="31"/>
      <c r="IVU822" s="31"/>
      <c r="IVV822" s="31"/>
      <c r="IVW822" s="31"/>
      <c r="IVX822" s="31"/>
      <c r="IVY822" s="31"/>
      <c r="IVZ822" s="31"/>
      <c r="IWA822" s="31"/>
      <c r="IWB822" s="31"/>
      <c r="IWC822" s="31"/>
      <c r="IWD822" s="31"/>
      <c r="IWE822" s="31"/>
      <c r="IWF822" s="31"/>
      <c r="IWG822" s="31"/>
      <c r="IWH822" s="31"/>
      <c r="IWI822" s="31"/>
      <c r="IWJ822" s="31"/>
      <c r="IWK822" s="31"/>
      <c r="IWL822" s="31"/>
      <c r="IWM822" s="31"/>
      <c r="IWN822" s="31"/>
      <c r="IWO822" s="31"/>
      <c r="IWP822" s="31"/>
      <c r="IWQ822" s="31"/>
      <c r="IWR822" s="31"/>
      <c r="IWS822" s="31"/>
      <c r="IWT822" s="31"/>
      <c r="IWU822" s="31"/>
      <c r="IWV822" s="31"/>
      <c r="IWW822" s="31"/>
      <c r="IWX822" s="31"/>
      <c r="IWY822" s="31"/>
      <c r="IWZ822" s="31"/>
      <c r="IXA822" s="31"/>
      <c r="IXB822" s="31"/>
      <c r="IXC822" s="31"/>
      <c r="IXD822" s="31"/>
      <c r="IXE822" s="31"/>
      <c r="IXF822" s="31"/>
      <c r="IXG822" s="31"/>
      <c r="IXH822" s="31"/>
      <c r="IXI822" s="31"/>
      <c r="IXJ822" s="31"/>
      <c r="IXK822" s="31"/>
      <c r="IXL822" s="31"/>
      <c r="IXM822" s="31"/>
      <c r="IXN822" s="31"/>
      <c r="IXO822" s="31"/>
      <c r="IXP822" s="31"/>
      <c r="IXQ822" s="31"/>
      <c r="IXR822" s="31"/>
      <c r="IXS822" s="31"/>
      <c r="IXT822" s="31"/>
      <c r="IXU822" s="31"/>
      <c r="IXV822" s="31"/>
      <c r="IXW822" s="31"/>
      <c r="IXX822" s="31"/>
      <c r="IXY822" s="31"/>
      <c r="IXZ822" s="31"/>
      <c r="IYA822" s="31"/>
      <c r="IYB822" s="31"/>
      <c r="IYC822" s="31"/>
      <c r="IYD822" s="31"/>
      <c r="IYE822" s="31"/>
      <c r="IYF822" s="31"/>
      <c r="IYG822" s="31"/>
      <c r="IYH822" s="31"/>
      <c r="IYI822" s="31"/>
      <c r="IYJ822" s="31"/>
      <c r="IYK822" s="31"/>
      <c r="IYL822" s="31"/>
      <c r="IYM822" s="31"/>
      <c r="IYN822" s="31"/>
      <c r="IYO822" s="31"/>
      <c r="IYP822" s="31"/>
      <c r="IYQ822" s="31"/>
      <c r="IYR822" s="31"/>
      <c r="IYS822" s="31"/>
      <c r="IYT822" s="31"/>
      <c r="IYU822" s="31"/>
      <c r="IYV822" s="31"/>
      <c r="IYW822" s="31"/>
      <c r="IYX822" s="31"/>
      <c r="IYY822" s="31"/>
      <c r="IYZ822" s="31"/>
      <c r="IZA822" s="31"/>
      <c r="IZB822" s="31"/>
      <c r="IZC822" s="31"/>
      <c r="IZD822" s="31"/>
      <c r="IZE822" s="31"/>
      <c r="IZF822" s="31"/>
      <c r="IZG822" s="31"/>
      <c r="IZH822" s="31"/>
      <c r="IZI822" s="31"/>
      <c r="IZJ822" s="31"/>
      <c r="IZK822" s="31"/>
      <c r="IZL822" s="31"/>
      <c r="IZM822" s="31"/>
      <c r="IZN822" s="31"/>
      <c r="IZO822" s="31"/>
      <c r="IZP822" s="31"/>
      <c r="IZQ822" s="31"/>
      <c r="IZR822" s="31"/>
      <c r="IZS822" s="31"/>
      <c r="IZT822" s="31"/>
      <c r="IZU822" s="31"/>
      <c r="IZV822" s="31"/>
      <c r="IZW822" s="31"/>
      <c r="IZX822" s="31"/>
      <c r="IZY822" s="31"/>
      <c r="IZZ822" s="31"/>
      <c r="JAA822" s="31"/>
      <c r="JAB822" s="31"/>
      <c r="JAC822" s="31"/>
      <c r="JAD822" s="31"/>
      <c r="JAE822" s="31"/>
      <c r="JAF822" s="31"/>
      <c r="JAG822" s="31"/>
      <c r="JAH822" s="31"/>
      <c r="JAI822" s="31"/>
      <c r="JAJ822" s="31"/>
      <c r="JAK822" s="31"/>
      <c r="JAL822" s="31"/>
      <c r="JAM822" s="31"/>
      <c r="JAN822" s="31"/>
      <c r="JAO822" s="31"/>
      <c r="JAP822" s="31"/>
      <c r="JAQ822" s="31"/>
      <c r="JAR822" s="31"/>
      <c r="JAS822" s="31"/>
      <c r="JAT822" s="31"/>
      <c r="JAU822" s="31"/>
      <c r="JAV822" s="31"/>
      <c r="JAW822" s="31"/>
      <c r="JAX822" s="31"/>
      <c r="JAY822" s="31"/>
      <c r="JAZ822" s="31"/>
      <c r="JBA822" s="31"/>
      <c r="JBB822" s="31"/>
      <c r="JBC822" s="31"/>
      <c r="JBD822" s="31"/>
      <c r="JBE822" s="31"/>
      <c r="JBF822" s="31"/>
      <c r="JBG822" s="31"/>
      <c r="JBH822" s="31"/>
      <c r="JBI822" s="31"/>
      <c r="JBJ822" s="31"/>
      <c r="JBK822" s="31"/>
      <c r="JBL822" s="31"/>
      <c r="JBM822" s="31"/>
      <c r="JBN822" s="31"/>
      <c r="JBO822" s="31"/>
      <c r="JBP822" s="31"/>
      <c r="JBQ822" s="31"/>
      <c r="JBR822" s="31"/>
      <c r="JBS822" s="31"/>
      <c r="JBT822" s="31"/>
      <c r="JBU822" s="31"/>
      <c r="JBV822" s="31"/>
      <c r="JBW822" s="31"/>
      <c r="JBX822" s="31"/>
      <c r="JBY822" s="31"/>
      <c r="JBZ822" s="31"/>
      <c r="JCA822" s="31"/>
      <c r="JCB822" s="31"/>
      <c r="JCC822" s="31"/>
      <c r="JCD822" s="31"/>
      <c r="JCE822" s="31"/>
      <c r="JCF822" s="31"/>
      <c r="JCG822" s="31"/>
      <c r="JCH822" s="31"/>
      <c r="JCI822" s="31"/>
      <c r="JCJ822" s="31"/>
      <c r="JCK822" s="31"/>
      <c r="JCL822" s="31"/>
      <c r="JCM822" s="31"/>
      <c r="JCN822" s="31"/>
      <c r="JCO822" s="31"/>
      <c r="JCP822" s="31"/>
      <c r="JCQ822" s="31"/>
      <c r="JCR822" s="31"/>
      <c r="JCS822" s="31"/>
      <c r="JCT822" s="31"/>
      <c r="JCU822" s="31"/>
      <c r="JCV822" s="31"/>
      <c r="JCW822" s="31"/>
      <c r="JCX822" s="31"/>
      <c r="JCY822" s="31"/>
      <c r="JCZ822" s="31"/>
      <c r="JDA822" s="31"/>
      <c r="JDB822" s="31"/>
      <c r="JDC822" s="31"/>
      <c r="JDD822" s="31"/>
      <c r="JDE822" s="31"/>
      <c r="JDF822" s="31"/>
      <c r="JDG822" s="31"/>
      <c r="JDH822" s="31"/>
      <c r="JDI822" s="31"/>
      <c r="JDJ822" s="31"/>
      <c r="JDK822" s="31"/>
      <c r="JDL822" s="31"/>
      <c r="JDM822" s="31"/>
      <c r="JDN822" s="31"/>
      <c r="JDO822" s="31"/>
      <c r="JDP822" s="31"/>
      <c r="JDQ822" s="31"/>
      <c r="JDR822" s="31"/>
      <c r="JDS822" s="31"/>
      <c r="JDT822" s="31"/>
      <c r="JDU822" s="31"/>
      <c r="JDV822" s="31"/>
      <c r="JDW822" s="31"/>
      <c r="JDX822" s="31"/>
      <c r="JDY822" s="31"/>
      <c r="JDZ822" s="31"/>
      <c r="JEA822" s="31"/>
      <c r="JEB822" s="31"/>
      <c r="JEC822" s="31"/>
      <c r="JED822" s="31"/>
      <c r="JEE822" s="31"/>
      <c r="JEF822" s="31"/>
      <c r="JEG822" s="31"/>
      <c r="JEH822" s="31"/>
      <c r="JEI822" s="31"/>
      <c r="JEJ822" s="31"/>
      <c r="JEK822" s="31"/>
      <c r="JEL822" s="31"/>
      <c r="JEM822" s="31"/>
      <c r="JEN822" s="31"/>
      <c r="JEO822" s="31"/>
      <c r="JEP822" s="31"/>
      <c r="JEQ822" s="31"/>
      <c r="JER822" s="31"/>
      <c r="JES822" s="31"/>
      <c r="JET822" s="31"/>
      <c r="JEU822" s="31"/>
      <c r="JEV822" s="31"/>
      <c r="JEW822" s="31"/>
      <c r="JEX822" s="31"/>
      <c r="JEY822" s="31"/>
      <c r="JEZ822" s="31"/>
      <c r="JFA822" s="31"/>
      <c r="JFB822" s="31"/>
      <c r="JFC822" s="31"/>
      <c r="JFD822" s="31"/>
      <c r="JFE822" s="31"/>
      <c r="JFF822" s="31"/>
      <c r="JFG822" s="31"/>
      <c r="JFH822" s="31"/>
      <c r="JFI822" s="31"/>
      <c r="JFJ822" s="31"/>
      <c r="JFK822" s="31"/>
      <c r="JFL822" s="31"/>
      <c r="JFM822" s="31"/>
      <c r="JFN822" s="31"/>
      <c r="JFO822" s="31"/>
      <c r="JFP822" s="31"/>
      <c r="JFQ822" s="31"/>
      <c r="JFR822" s="31"/>
      <c r="JFS822" s="31"/>
      <c r="JFT822" s="31"/>
      <c r="JFU822" s="31"/>
      <c r="JFV822" s="31"/>
      <c r="JFW822" s="31"/>
      <c r="JFX822" s="31"/>
      <c r="JFY822" s="31"/>
      <c r="JFZ822" s="31"/>
      <c r="JGA822" s="31"/>
      <c r="JGB822" s="31"/>
      <c r="JGC822" s="31"/>
      <c r="JGD822" s="31"/>
      <c r="JGE822" s="31"/>
      <c r="JGF822" s="31"/>
      <c r="JGG822" s="31"/>
      <c r="JGH822" s="31"/>
      <c r="JGI822" s="31"/>
      <c r="JGJ822" s="31"/>
      <c r="JGK822" s="31"/>
      <c r="JGL822" s="31"/>
      <c r="JGM822" s="31"/>
      <c r="JGN822" s="31"/>
      <c r="JGO822" s="31"/>
      <c r="JGP822" s="31"/>
      <c r="JGQ822" s="31"/>
      <c r="JGR822" s="31"/>
      <c r="JGS822" s="31"/>
      <c r="JGT822" s="31"/>
      <c r="JGU822" s="31"/>
      <c r="JGV822" s="31"/>
      <c r="JGW822" s="31"/>
      <c r="JGX822" s="31"/>
      <c r="JGY822" s="31"/>
      <c r="JGZ822" s="31"/>
      <c r="JHA822" s="31"/>
      <c r="JHB822" s="31"/>
      <c r="JHC822" s="31"/>
      <c r="JHD822" s="31"/>
      <c r="JHE822" s="31"/>
      <c r="JHF822" s="31"/>
      <c r="JHG822" s="31"/>
      <c r="JHH822" s="31"/>
      <c r="JHI822" s="31"/>
      <c r="JHJ822" s="31"/>
      <c r="JHK822" s="31"/>
      <c r="JHL822" s="31"/>
      <c r="JHM822" s="31"/>
      <c r="JHN822" s="31"/>
      <c r="JHO822" s="31"/>
      <c r="JHP822" s="31"/>
      <c r="JHQ822" s="31"/>
      <c r="JHR822" s="31"/>
      <c r="JHS822" s="31"/>
      <c r="JHT822" s="31"/>
      <c r="JHU822" s="31"/>
      <c r="JHV822" s="31"/>
      <c r="JHW822" s="31"/>
      <c r="JHX822" s="31"/>
      <c r="JHY822" s="31"/>
      <c r="JHZ822" s="31"/>
      <c r="JIA822" s="31"/>
      <c r="JIB822" s="31"/>
      <c r="JIC822" s="31"/>
      <c r="JID822" s="31"/>
      <c r="JIE822" s="31"/>
      <c r="JIF822" s="31"/>
      <c r="JIG822" s="31"/>
      <c r="JIH822" s="31"/>
      <c r="JII822" s="31"/>
      <c r="JIJ822" s="31"/>
      <c r="JIK822" s="31"/>
      <c r="JIL822" s="31"/>
      <c r="JIM822" s="31"/>
      <c r="JIN822" s="31"/>
      <c r="JIO822" s="31"/>
      <c r="JIP822" s="31"/>
      <c r="JIQ822" s="31"/>
      <c r="JIR822" s="31"/>
      <c r="JIS822" s="31"/>
      <c r="JIT822" s="31"/>
      <c r="JIU822" s="31"/>
      <c r="JIV822" s="31"/>
      <c r="JIW822" s="31"/>
      <c r="JIX822" s="31"/>
      <c r="JIY822" s="31"/>
      <c r="JIZ822" s="31"/>
      <c r="JJA822" s="31"/>
      <c r="JJB822" s="31"/>
      <c r="JJC822" s="31"/>
      <c r="JJD822" s="31"/>
      <c r="JJE822" s="31"/>
      <c r="JJF822" s="31"/>
      <c r="JJG822" s="31"/>
      <c r="JJH822" s="31"/>
      <c r="JJI822" s="31"/>
      <c r="JJJ822" s="31"/>
      <c r="JJK822" s="31"/>
      <c r="JJL822" s="31"/>
      <c r="JJM822" s="31"/>
      <c r="JJN822" s="31"/>
      <c r="JJO822" s="31"/>
      <c r="JJP822" s="31"/>
      <c r="JJQ822" s="31"/>
      <c r="JJR822" s="31"/>
      <c r="JJS822" s="31"/>
      <c r="JJT822" s="31"/>
      <c r="JJU822" s="31"/>
      <c r="JJV822" s="31"/>
      <c r="JJW822" s="31"/>
      <c r="JJX822" s="31"/>
      <c r="JJY822" s="31"/>
      <c r="JJZ822" s="31"/>
      <c r="JKA822" s="31"/>
      <c r="JKB822" s="31"/>
      <c r="JKC822" s="31"/>
      <c r="JKD822" s="31"/>
      <c r="JKE822" s="31"/>
      <c r="JKF822" s="31"/>
      <c r="JKG822" s="31"/>
      <c r="JKH822" s="31"/>
      <c r="JKI822" s="31"/>
      <c r="JKJ822" s="31"/>
      <c r="JKK822" s="31"/>
      <c r="JKL822" s="31"/>
      <c r="JKM822" s="31"/>
      <c r="JKN822" s="31"/>
      <c r="JKO822" s="31"/>
      <c r="JKP822" s="31"/>
      <c r="JKQ822" s="31"/>
      <c r="JKR822" s="31"/>
      <c r="JKS822" s="31"/>
      <c r="JKT822" s="31"/>
      <c r="JKU822" s="31"/>
      <c r="JKV822" s="31"/>
      <c r="JKW822" s="31"/>
      <c r="JKX822" s="31"/>
      <c r="JKY822" s="31"/>
      <c r="JKZ822" s="31"/>
      <c r="JLA822" s="31"/>
      <c r="JLB822" s="31"/>
      <c r="JLC822" s="31"/>
      <c r="JLD822" s="31"/>
      <c r="JLE822" s="31"/>
      <c r="JLF822" s="31"/>
      <c r="JLG822" s="31"/>
      <c r="JLH822" s="31"/>
      <c r="JLI822" s="31"/>
      <c r="JLJ822" s="31"/>
      <c r="JLK822" s="31"/>
      <c r="JLL822" s="31"/>
      <c r="JLM822" s="31"/>
      <c r="JLN822" s="31"/>
      <c r="JLO822" s="31"/>
      <c r="JLP822" s="31"/>
      <c r="JLQ822" s="31"/>
      <c r="JLR822" s="31"/>
      <c r="JLS822" s="31"/>
      <c r="JLT822" s="31"/>
      <c r="JLU822" s="31"/>
      <c r="JLV822" s="31"/>
      <c r="JLW822" s="31"/>
      <c r="JLX822" s="31"/>
      <c r="JLY822" s="31"/>
      <c r="JLZ822" s="31"/>
      <c r="JMA822" s="31"/>
      <c r="JMB822" s="31"/>
      <c r="JMC822" s="31"/>
      <c r="JMD822" s="31"/>
      <c r="JME822" s="31"/>
      <c r="JMF822" s="31"/>
      <c r="JMG822" s="31"/>
      <c r="JMH822" s="31"/>
      <c r="JMI822" s="31"/>
      <c r="JMJ822" s="31"/>
      <c r="JMK822" s="31"/>
      <c r="JML822" s="31"/>
      <c r="JMM822" s="31"/>
      <c r="JMN822" s="31"/>
      <c r="JMO822" s="31"/>
      <c r="JMP822" s="31"/>
      <c r="JMQ822" s="31"/>
      <c r="JMR822" s="31"/>
      <c r="JMS822" s="31"/>
      <c r="JMT822" s="31"/>
      <c r="JMU822" s="31"/>
      <c r="JMV822" s="31"/>
      <c r="JMW822" s="31"/>
      <c r="JMX822" s="31"/>
      <c r="JMY822" s="31"/>
      <c r="JMZ822" s="31"/>
      <c r="JNA822" s="31"/>
      <c r="JNB822" s="31"/>
      <c r="JNC822" s="31"/>
      <c r="JND822" s="31"/>
      <c r="JNE822" s="31"/>
      <c r="JNF822" s="31"/>
      <c r="JNG822" s="31"/>
      <c r="JNH822" s="31"/>
      <c r="JNI822" s="31"/>
      <c r="JNJ822" s="31"/>
      <c r="JNK822" s="31"/>
      <c r="JNL822" s="31"/>
      <c r="JNM822" s="31"/>
      <c r="JNN822" s="31"/>
      <c r="JNO822" s="31"/>
      <c r="JNP822" s="31"/>
      <c r="JNQ822" s="31"/>
      <c r="JNR822" s="31"/>
      <c r="JNS822" s="31"/>
      <c r="JNT822" s="31"/>
      <c r="JNU822" s="31"/>
      <c r="JNV822" s="31"/>
      <c r="JNW822" s="31"/>
      <c r="JNX822" s="31"/>
      <c r="JNY822" s="31"/>
      <c r="JNZ822" s="31"/>
      <c r="JOA822" s="31"/>
      <c r="JOB822" s="31"/>
      <c r="JOC822" s="31"/>
      <c r="JOD822" s="31"/>
      <c r="JOE822" s="31"/>
      <c r="JOF822" s="31"/>
      <c r="JOG822" s="31"/>
      <c r="JOH822" s="31"/>
      <c r="JOI822" s="31"/>
      <c r="JOJ822" s="31"/>
      <c r="JOK822" s="31"/>
      <c r="JOL822" s="31"/>
      <c r="JOM822" s="31"/>
      <c r="JON822" s="31"/>
      <c r="JOO822" s="31"/>
      <c r="JOP822" s="31"/>
      <c r="JOQ822" s="31"/>
      <c r="JOR822" s="31"/>
      <c r="JOS822" s="31"/>
      <c r="JOT822" s="31"/>
      <c r="JOU822" s="31"/>
      <c r="JOV822" s="31"/>
      <c r="JOW822" s="31"/>
      <c r="JOX822" s="31"/>
      <c r="JOY822" s="31"/>
      <c r="JOZ822" s="31"/>
      <c r="JPA822" s="31"/>
      <c r="JPB822" s="31"/>
      <c r="JPC822" s="31"/>
      <c r="JPD822" s="31"/>
      <c r="JPE822" s="31"/>
      <c r="JPF822" s="31"/>
      <c r="JPG822" s="31"/>
      <c r="JPH822" s="31"/>
      <c r="JPI822" s="31"/>
      <c r="JPJ822" s="31"/>
      <c r="JPK822" s="31"/>
      <c r="JPL822" s="31"/>
      <c r="JPM822" s="31"/>
      <c r="JPN822" s="31"/>
      <c r="JPO822" s="31"/>
      <c r="JPP822" s="31"/>
      <c r="JPQ822" s="31"/>
      <c r="JPR822" s="31"/>
      <c r="JPS822" s="31"/>
      <c r="JPT822" s="31"/>
      <c r="JPU822" s="31"/>
      <c r="JPV822" s="31"/>
      <c r="JPW822" s="31"/>
      <c r="JPX822" s="31"/>
      <c r="JPY822" s="31"/>
      <c r="JPZ822" s="31"/>
      <c r="JQA822" s="31"/>
      <c r="JQB822" s="31"/>
      <c r="JQC822" s="31"/>
      <c r="JQD822" s="31"/>
      <c r="JQE822" s="31"/>
      <c r="JQF822" s="31"/>
      <c r="JQG822" s="31"/>
      <c r="JQH822" s="31"/>
      <c r="JQI822" s="31"/>
      <c r="JQJ822" s="31"/>
      <c r="JQK822" s="31"/>
      <c r="JQL822" s="31"/>
      <c r="JQM822" s="31"/>
      <c r="JQN822" s="31"/>
      <c r="JQO822" s="31"/>
      <c r="JQP822" s="31"/>
      <c r="JQQ822" s="31"/>
      <c r="JQR822" s="31"/>
      <c r="JQS822" s="31"/>
      <c r="JQT822" s="31"/>
      <c r="JQU822" s="31"/>
      <c r="JQV822" s="31"/>
      <c r="JQW822" s="31"/>
      <c r="JQX822" s="31"/>
      <c r="JQY822" s="31"/>
      <c r="JQZ822" s="31"/>
      <c r="JRA822" s="31"/>
      <c r="JRB822" s="31"/>
      <c r="JRC822" s="31"/>
      <c r="JRD822" s="31"/>
      <c r="JRE822" s="31"/>
      <c r="JRF822" s="31"/>
      <c r="JRG822" s="31"/>
      <c r="JRH822" s="31"/>
      <c r="JRI822" s="31"/>
      <c r="JRJ822" s="31"/>
      <c r="JRK822" s="31"/>
      <c r="JRL822" s="31"/>
      <c r="JRM822" s="31"/>
      <c r="JRN822" s="31"/>
      <c r="JRO822" s="31"/>
      <c r="JRP822" s="31"/>
      <c r="JRQ822" s="31"/>
      <c r="JRR822" s="31"/>
      <c r="JRS822" s="31"/>
      <c r="JRT822" s="31"/>
      <c r="JRU822" s="31"/>
      <c r="JRV822" s="31"/>
      <c r="JRW822" s="31"/>
      <c r="JRX822" s="31"/>
      <c r="JRY822" s="31"/>
      <c r="JRZ822" s="31"/>
      <c r="JSA822" s="31"/>
      <c r="JSB822" s="31"/>
      <c r="JSC822" s="31"/>
      <c r="JSD822" s="31"/>
      <c r="JSE822" s="31"/>
      <c r="JSF822" s="31"/>
      <c r="JSG822" s="31"/>
      <c r="JSH822" s="31"/>
      <c r="JSI822" s="31"/>
      <c r="JSJ822" s="31"/>
      <c r="JSK822" s="31"/>
      <c r="JSL822" s="31"/>
      <c r="JSM822" s="31"/>
      <c r="JSN822" s="31"/>
      <c r="JSO822" s="31"/>
      <c r="JSP822" s="31"/>
      <c r="JSQ822" s="31"/>
      <c r="JSR822" s="31"/>
      <c r="JSS822" s="31"/>
      <c r="JST822" s="31"/>
      <c r="JSU822" s="31"/>
      <c r="JSV822" s="31"/>
      <c r="JSW822" s="31"/>
      <c r="JSX822" s="31"/>
      <c r="JSY822" s="31"/>
      <c r="JSZ822" s="31"/>
      <c r="JTA822" s="31"/>
      <c r="JTB822" s="31"/>
      <c r="JTC822" s="31"/>
      <c r="JTD822" s="31"/>
      <c r="JTE822" s="31"/>
      <c r="JTF822" s="31"/>
      <c r="JTG822" s="31"/>
      <c r="JTH822" s="31"/>
      <c r="JTI822" s="31"/>
      <c r="JTJ822" s="31"/>
      <c r="JTK822" s="31"/>
      <c r="JTL822" s="31"/>
      <c r="JTM822" s="31"/>
      <c r="JTN822" s="31"/>
      <c r="JTO822" s="31"/>
      <c r="JTP822" s="31"/>
      <c r="JTQ822" s="31"/>
      <c r="JTR822" s="31"/>
      <c r="JTS822" s="31"/>
      <c r="JTT822" s="31"/>
      <c r="JTU822" s="31"/>
      <c r="JTV822" s="31"/>
      <c r="JTW822" s="31"/>
      <c r="JTX822" s="31"/>
      <c r="JTY822" s="31"/>
      <c r="JTZ822" s="31"/>
      <c r="JUA822" s="31"/>
      <c r="JUB822" s="31"/>
      <c r="JUC822" s="31"/>
      <c r="JUD822" s="31"/>
      <c r="JUE822" s="31"/>
      <c r="JUF822" s="31"/>
      <c r="JUG822" s="31"/>
      <c r="JUH822" s="31"/>
      <c r="JUI822" s="31"/>
      <c r="JUJ822" s="31"/>
      <c r="JUK822" s="31"/>
      <c r="JUL822" s="31"/>
      <c r="JUM822" s="31"/>
      <c r="JUN822" s="31"/>
      <c r="JUO822" s="31"/>
      <c r="JUP822" s="31"/>
      <c r="JUQ822" s="31"/>
      <c r="JUR822" s="31"/>
      <c r="JUS822" s="31"/>
      <c r="JUT822" s="31"/>
      <c r="JUU822" s="31"/>
      <c r="JUV822" s="31"/>
      <c r="JUW822" s="31"/>
      <c r="JUX822" s="31"/>
      <c r="JUY822" s="31"/>
      <c r="JUZ822" s="31"/>
      <c r="JVA822" s="31"/>
      <c r="JVB822" s="31"/>
      <c r="JVC822" s="31"/>
      <c r="JVD822" s="31"/>
      <c r="JVE822" s="31"/>
      <c r="JVF822" s="31"/>
      <c r="JVG822" s="31"/>
      <c r="JVH822" s="31"/>
      <c r="JVI822" s="31"/>
      <c r="JVJ822" s="31"/>
      <c r="JVK822" s="31"/>
      <c r="JVL822" s="31"/>
      <c r="JVM822" s="31"/>
      <c r="JVN822" s="31"/>
      <c r="JVO822" s="31"/>
      <c r="JVP822" s="31"/>
      <c r="JVQ822" s="31"/>
      <c r="JVR822" s="31"/>
      <c r="JVS822" s="31"/>
      <c r="JVT822" s="31"/>
      <c r="JVU822" s="31"/>
      <c r="JVV822" s="31"/>
      <c r="JVW822" s="31"/>
      <c r="JVX822" s="31"/>
      <c r="JVY822" s="31"/>
      <c r="JVZ822" s="31"/>
      <c r="JWA822" s="31"/>
      <c r="JWB822" s="31"/>
      <c r="JWC822" s="31"/>
      <c r="JWD822" s="31"/>
      <c r="JWE822" s="31"/>
      <c r="JWF822" s="31"/>
      <c r="JWG822" s="31"/>
      <c r="JWH822" s="31"/>
      <c r="JWI822" s="31"/>
      <c r="JWJ822" s="31"/>
      <c r="JWK822" s="31"/>
      <c r="JWL822" s="31"/>
      <c r="JWM822" s="31"/>
      <c r="JWN822" s="31"/>
      <c r="JWO822" s="31"/>
      <c r="JWP822" s="31"/>
      <c r="JWQ822" s="31"/>
      <c r="JWR822" s="31"/>
      <c r="JWS822" s="31"/>
      <c r="JWT822" s="31"/>
      <c r="JWU822" s="31"/>
      <c r="JWV822" s="31"/>
      <c r="JWW822" s="31"/>
      <c r="JWX822" s="31"/>
      <c r="JWY822" s="31"/>
      <c r="JWZ822" s="31"/>
      <c r="JXA822" s="31"/>
      <c r="JXB822" s="31"/>
      <c r="JXC822" s="31"/>
      <c r="JXD822" s="31"/>
      <c r="JXE822" s="31"/>
      <c r="JXF822" s="31"/>
      <c r="JXG822" s="31"/>
      <c r="JXH822" s="31"/>
      <c r="JXI822" s="31"/>
      <c r="JXJ822" s="31"/>
      <c r="JXK822" s="31"/>
      <c r="JXL822" s="31"/>
      <c r="JXM822" s="31"/>
      <c r="JXN822" s="31"/>
      <c r="JXO822" s="31"/>
      <c r="JXP822" s="31"/>
      <c r="JXQ822" s="31"/>
      <c r="JXR822" s="31"/>
      <c r="JXS822" s="31"/>
      <c r="JXT822" s="31"/>
      <c r="JXU822" s="31"/>
      <c r="JXV822" s="31"/>
      <c r="JXW822" s="31"/>
      <c r="JXX822" s="31"/>
      <c r="JXY822" s="31"/>
      <c r="JXZ822" s="31"/>
      <c r="JYA822" s="31"/>
      <c r="JYB822" s="31"/>
      <c r="JYC822" s="31"/>
      <c r="JYD822" s="31"/>
      <c r="JYE822" s="31"/>
      <c r="JYF822" s="31"/>
      <c r="JYG822" s="31"/>
      <c r="JYH822" s="31"/>
      <c r="JYI822" s="31"/>
      <c r="JYJ822" s="31"/>
      <c r="JYK822" s="31"/>
      <c r="JYL822" s="31"/>
      <c r="JYM822" s="31"/>
      <c r="JYN822" s="31"/>
      <c r="JYO822" s="31"/>
      <c r="JYP822" s="31"/>
      <c r="JYQ822" s="31"/>
      <c r="JYR822" s="31"/>
      <c r="JYS822" s="31"/>
      <c r="JYT822" s="31"/>
      <c r="JYU822" s="31"/>
      <c r="JYV822" s="31"/>
      <c r="JYW822" s="31"/>
      <c r="JYX822" s="31"/>
      <c r="JYY822" s="31"/>
      <c r="JYZ822" s="31"/>
      <c r="JZA822" s="31"/>
      <c r="JZB822" s="31"/>
      <c r="JZC822" s="31"/>
      <c r="JZD822" s="31"/>
      <c r="JZE822" s="31"/>
      <c r="JZF822" s="31"/>
      <c r="JZG822" s="31"/>
      <c r="JZH822" s="31"/>
      <c r="JZI822" s="31"/>
      <c r="JZJ822" s="31"/>
      <c r="JZK822" s="31"/>
      <c r="JZL822" s="31"/>
      <c r="JZM822" s="31"/>
      <c r="JZN822" s="31"/>
      <c r="JZO822" s="31"/>
      <c r="JZP822" s="31"/>
      <c r="JZQ822" s="31"/>
      <c r="JZR822" s="31"/>
      <c r="JZS822" s="31"/>
      <c r="JZT822" s="31"/>
      <c r="JZU822" s="31"/>
      <c r="JZV822" s="31"/>
      <c r="JZW822" s="31"/>
      <c r="JZX822" s="31"/>
      <c r="JZY822" s="31"/>
      <c r="JZZ822" s="31"/>
      <c r="KAA822" s="31"/>
      <c r="KAB822" s="31"/>
      <c r="KAC822" s="31"/>
      <c r="KAD822" s="31"/>
      <c r="KAE822" s="31"/>
      <c r="KAF822" s="31"/>
      <c r="KAG822" s="31"/>
      <c r="KAH822" s="31"/>
      <c r="KAI822" s="31"/>
      <c r="KAJ822" s="31"/>
      <c r="KAK822" s="31"/>
      <c r="KAL822" s="31"/>
      <c r="KAM822" s="31"/>
      <c r="KAN822" s="31"/>
      <c r="KAO822" s="31"/>
      <c r="KAP822" s="31"/>
      <c r="KAQ822" s="31"/>
      <c r="KAR822" s="31"/>
      <c r="KAS822" s="31"/>
      <c r="KAT822" s="31"/>
      <c r="KAU822" s="31"/>
      <c r="KAV822" s="31"/>
      <c r="KAW822" s="31"/>
      <c r="KAX822" s="31"/>
      <c r="KAY822" s="31"/>
      <c r="KAZ822" s="31"/>
      <c r="KBA822" s="31"/>
      <c r="KBB822" s="31"/>
      <c r="KBC822" s="31"/>
      <c r="KBD822" s="31"/>
      <c r="KBE822" s="31"/>
      <c r="KBF822" s="31"/>
      <c r="KBG822" s="31"/>
      <c r="KBH822" s="31"/>
      <c r="KBI822" s="31"/>
      <c r="KBJ822" s="31"/>
      <c r="KBK822" s="31"/>
      <c r="KBL822" s="31"/>
      <c r="KBM822" s="31"/>
      <c r="KBN822" s="31"/>
      <c r="KBO822" s="31"/>
      <c r="KBP822" s="31"/>
      <c r="KBQ822" s="31"/>
      <c r="KBR822" s="31"/>
      <c r="KBS822" s="31"/>
      <c r="KBT822" s="31"/>
      <c r="KBU822" s="31"/>
      <c r="KBV822" s="31"/>
      <c r="KBW822" s="31"/>
      <c r="KBX822" s="31"/>
      <c r="KBY822" s="31"/>
      <c r="KBZ822" s="31"/>
      <c r="KCA822" s="31"/>
      <c r="KCB822" s="31"/>
      <c r="KCC822" s="31"/>
      <c r="KCD822" s="31"/>
      <c r="KCE822" s="31"/>
      <c r="KCF822" s="31"/>
      <c r="KCG822" s="31"/>
      <c r="KCH822" s="31"/>
      <c r="KCI822" s="31"/>
      <c r="KCJ822" s="31"/>
      <c r="KCK822" s="31"/>
      <c r="KCL822" s="31"/>
      <c r="KCM822" s="31"/>
      <c r="KCN822" s="31"/>
      <c r="KCO822" s="31"/>
      <c r="KCP822" s="31"/>
      <c r="KCQ822" s="31"/>
      <c r="KCR822" s="31"/>
      <c r="KCS822" s="31"/>
      <c r="KCT822" s="31"/>
      <c r="KCU822" s="31"/>
      <c r="KCV822" s="31"/>
      <c r="KCW822" s="31"/>
      <c r="KCX822" s="31"/>
      <c r="KCY822" s="31"/>
      <c r="KCZ822" s="31"/>
      <c r="KDA822" s="31"/>
      <c r="KDB822" s="31"/>
      <c r="KDC822" s="31"/>
      <c r="KDD822" s="31"/>
      <c r="KDE822" s="31"/>
      <c r="KDF822" s="31"/>
      <c r="KDG822" s="31"/>
      <c r="KDH822" s="31"/>
      <c r="KDI822" s="31"/>
      <c r="KDJ822" s="31"/>
      <c r="KDK822" s="31"/>
      <c r="KDL822" s="31"/>
      <c r="KDM822" s="31"/>
      <c r="KDN822" s="31"/>
      <c r="KDO822" s="31"/>
      <c r="KDP822" s="31"/>
      <c r="KDQ822" s="31"/>
      <c r="KDR822" s="31"/>
      <c r="KDS822" s="31"/>
      <c r="KDT822" s="31"/>
      <c r="KDU822" s="31"/>
      <c r="KDV822" s="31"/>
      <c r="KDW822" s="31"/>
      <c r="KDX822" s="31"/>
      <c r="KDY822" s="31"/>
      <c r="KDZ822" s="31"/>
      <c r="KEA822" s="31"/>
      <c r="KEB822" s="31"/>
      <c r="KEC822" s="31"/>
      <c r="KED822" s="31"/>
      <c r="KEE822" s="31"/>
      <c r="KEF822" s="31"/>
      <c r="KEG822" s="31"/>
      <c r="KEH822" s="31"/>
      <c r="KEI822" s="31"/>
      <c r="KEJ822" s="31"/>
      <c r="KEK822" s="31"/>
      <c r="KEL822" s="31"/>
      <c r="KEM822" s="31"/>
      <c r="KEN822" s="31"/>
      <c r="KEO822" s="31"/>
      <c r="KEP822" s="31"/>
      <c r="KEQ822" s="31"/>
      <c r="KER822" s="31"/>
      <c r="KES822" s="31"/>
      <c r="KET822" s="31"/>
      <c r="KEU822" s="31"/>
      <c r="KEV822" s="31"/>
      <c r="KEW822" s="31"/>
      <c r="KEX822" s="31"/>
      <c r="KEY822" s="31"/>
      <c r="KEZ822" s="31"/>
      <c r="KFA822" s="31"/>
      <c r="KFB822" s="31"/>
      <c r="KFC822" s="31"/>
      <c r="KFD822" s="31"/>
      <c r="KFE822" s="31"/>
      <c r="KFF822" s="31"/>
      <c r="KFG822" s="31"/>
      <c r="KFH822" s="31"/>
      <c r="KFI822" s="31"/>
      <c r="KFJ822" s="31"/>
      <c r="KFK822" s="31"/>
      <c r="KFL822" s="31"/>
      <c r="KFM822" s="31"/>
      <c r="KFN822" s="31"/>
      <c r="KFO822" s="31"/>
      <c r="KFP822" s="31"/>
      <c r="KFQ822" s="31"/>
      <c r="KFR822" s="31"/>
      <c r="KFS822" s="31"/>
      <c r="KFT822" s="31"/>
      <c r="KFU822" s="31"/>
      <c r="KFV822" s="31"/>
      <c r="KFW822" s="31"/>
      <c r="KFX822" s="31"/>
      <c r="KFY822" s="31"/>
      <c r="KFZ822" s="31"/>
      <c r="KGA822" s="31"/>
      <c r="KGB822" s="31"/>
      <c r="KGC822" s="31"/>
      <c r="KGD822" s="31"/>
      <c r="KGE822" s="31"/>
      <c r="KGF822" s="31"/>
      <c r="KGG822" s="31"/>
      <c r="KGH822" s="31"/>
      <c r="KGI822" s="31"/>
      <c r="KGJ822" s="31"/>
      <c r="KGK822" s="31"/>
      <c r="KGL822" s="31"/>
      <c r="KGM822" s="31"/>
      <c r="KGN822" s="31"/>
      <c r="KGO822" s="31"/>
      <c r="KGP822" s="31"/>
      <c r="KGQ822" s="31"/>
      <c r="KGR822" s="31"/>
      <c r="KGS822" s="31"/>
      <c r="KGT822" s="31"/>
      <c r="KGU822" s="31"/>
      <c r="KGV822" s="31"/>
      <c r="KGW822" s="31"/>
      <c r="KGX822" s="31"/>
      <c r="KGY822" s="31"/>
      <c r="KGZ822" s="31"/>
      <c r="KHA822" s="31"/>
      <c r="KHB822" s="31"/>
      <c r="KHC822" s="31"/>
      <c r="KHD822" s="31"/>
      <c r="KHE822" s="31"/>
      <c r="KHF822" s="31"/>
      <c r="KHG822" s="31"/>
      <c r="KHH822" s="31"/>
      <c r="KHI822" s="31"/>
      <c r="KHJ822" s="31"/>
      <c r="KHK822" s="31"/>
      <c r="KHL822" s="31"/>
      <c r="KHM822" s="31"/>
      <c r="KHN822" s="31"/>
      <c r="KHO822" s="31"/>
      <c r="KHP822" s="31"/>
      <c r="KHQ822" s="31"/>
      <c r="KHR822" s="31"/>
      <c r="KHS822" s="31"/>
      <c r="KHT822" s="31"/>
      <c r="KHU822" s="31"/>
      <c r="KHV822" s="31"/>
      <c r="KHW822" s="31"/>
      <c r="KHX822" s="31"/>
      <c r="KHY822" s="31"/>
      <c r="KHZ822" s="31"/>
      <c r="KIA822" s="31"/>
      <c r="KIB822" s="31"/>
      <c r="KIC822" s="31"/>
      <c r="KID822" s="31"/>
      <c r="KIE822" s="31"/>
      <c r="KIF822" s="31"/>
      <c r="KIG822" s="31"/>
      <c r="KIH822" s="31"/>
      <c r="KII822" s="31"/>
      <c r="KIJ822" s="31"/>
      <c r="KIK822" s="31"/>
      <c r="KIL822" s="31"/>
      <c r="KIM822" s="31"/>
      <c r="KIN822" s="31"/>
      <c r="KIO822" s="31"/>
      <c r="KIP822" s="31"/>
      <c r="KIQ822" s="31"/>
      <c r="KIR822" s="31"/>
      <c r="KIS822" s="31"/>
      <c r="KIT822" s="31"/>
      <c r="KIU822" s="31"/>
      <c r="KIV822" s="31"/>
      <c r="KIW822" s="31"/>
      <c r="KIX822" s="31"/>
      <c r="KIY822" s="31"/>
      <c r="KIZ822" s="31"/>
      <c r="KJA822" s="31"/>
      <c r="KJB822" s="31"/>
      <c r="KJC822" s="31"/>
      <c r="KJD822" s="31"/>
      <c r="KJE822" s="31"/>
      <c r="KJF822" s="31"/>
      <c r="KJG822" s="31"/>
      <c r="KJH822" s="31"/>
      <c r="KJI822" s="31"/>
      <c r="KJJ822" s="31"/>
      <c r="KJK822" s="31"/>
      <c r="KJL822" s="31"/>
      <c r="KJM822" s="31"/>
      <c r="KJN822" s="31"/>
      <c r="KJO822" s="31"/>
      <c r="KJP822" s="31"/>
      <c r="KJQ822" s="31"/>
      <c r="KJR822" s="31"/>
      <c r="KJS822" s="31"/>
      <c r="KJT822" s="31"/>
      <c r="KJU822" s="31"/>
      <c r="KJV822" s="31"/>
      <c r="KJW822" s="31"/>
      <c r="KJX822" s="31"/>
      <c r="KJY822" s="31"/>
      <c r="KJZ822" s="31"/>
      <c r="KKA822" s="31"/>
      <c r="KKB822" s="31"/>
      <c r="KKC822" s="31"/>
      <c r="KKD822" s="31"/>
      <c r="KKE822" s="31"/>
      <c r="KKF822" s="31"/>
      <c r="KKG822" s="31"/>
      <c r="KKH822" s="31"/>
      <c r="KKI822" s="31"/>
      <c r="KKJ822" s="31"/>
      <c r="KKK822" s="31"/>
      <c r="KKL822" s="31"/>
      <c r="KKM822" s="31"/>
      <c r="KKN822" s="31"/>
      <c r="KKO822" s="31"/>
      <c r="KKP822" s="31"/>
      <c r="KKQ822" s="31"/>
      <c r="KKR822" s="31"/>
      <c r="KKS822" s="31"/>
      <c r="KKT822" s="31"/>
      <c r="KKU822" s="31"/>
      <c r="KKV822" s="31"/>
      <c r="KKW822" s="31"/>
      <c r="KKX822" s="31"/>
      <c r="KKY822" s="31"/>
      <c r="KKZ822" s="31"/>
      <c r="KLA822" s="31"/>
      <c r="KLB822" s="31"/>
      <c r="KLC822" s="31"/>
      <c r="KLD822" s="31"/>
      <c r="KLE822" s="31"/>
      <c r="KLF822" s="31"/>
      <c r="KLG822" s="31"/>
      <c r="KLH822" s="31"/>
      <c r="KLI822" s="31"/>
      <c r="KLJ822" s="31"/>
      <c r="KLK822" s="31"/>
      <c r="KLL822" s="31"/>
      <c r="KLM822" s="31"/>
      <c r="KLN822" s="31"/>
      <c r="KLO822" s="31"/>
      <c r="KLP822" s="31"/>
      <c r="KLQ822" s="31"/>
      <c r="KLR822" s="31"/>
      <c r="KLS822" s="31"/>
      <c r="KLT822" s="31"/>
      <c r="KLU822" s="31"/>
      <c r="KLV822" s="31"/>
      <c r="KLW822" s="31"/>
      <c r="KLX822" s="31"/>
      <c r="KLY822" s="31"/>
      <c r="KLZ822" s="31"/>
      <c r="KMA822" s="31"/>
      <c r="KMB822" s="31"/>
      <c r="KMC822" s="31"/>
      <c r="KMD822" s="31"/>
      <c r="KME822" s="31"/>
      <c r="KMF822" s="31"/>
      <c r="KMG822" s="31"/>
      <c r="KMH822" s="31"/>
      <c r="KMI822" s="31"/>
      <c r="KMJ822" s="31"/>
      <c r="KMK822" s="31"/>
      <c r="KML822" s="31"/>
      <c r="KMM822" s="31"/>
      <c r="KMN822" s="31"/>
      <c r="KMO822" s="31"/>
      <c r="KMP822" s="31"/>
      <c r="KMQ822" s="31"/>
      <c r="KMR822" s="31"/>
      <c r="KMS822" s="31"/>
      <c r="KMT822" s="31"/>
      <c r="KMU822" s="31"/>
      <c r="KMV822" s="31"/>
      <c r="KMW822" s="31"/>
      <c r="KMX822" s="31"/>
      <c r="KMY822" s="31"/>
      <c r="KMZ822" s="31"/>
      <c r="KNA822" s="31"/>
      <c r="KNB822" s="31"/>
      <c r="KNC822" s="31"/>
      <c r="KND822" s="31"/>
      <c r="KNE822" s="31"/>
      <c r="KNF822" s="31"/>
      <c r="KNG822" s="31"/>
      <c r="KNH822" s="31"/>
      <c r="KNI822" s="31"/>
      <c r="KNJ822" s="31"/>
      <c r="KNK822" s="31"/>
      <c r="KNL822" s="31"/>
      <c r="KNM822" s="31"/>
      <c r="KNN822" s="31"/>
      <c r="KNO822" s="31"/>
      <c r="KNP822" s="31"/>
      <c r="KNQ822" s="31"/>
      <c r="KNR822" s="31"/>
      <c r="KNS822" s="31"/>
      <c r="KNT822" s="31"/>
      <c r="KNU822" s="31"/>
      <c r="KNV822" s="31"/>
      <c r="KNW822" s="31"/>
      <c r="KNX822" s="31"/>
      <c r="KNY822" s="31"/>
      <c r="KNZ822" s="31"/>
      <c r="KOA822" s="31"/>
      <c r="KOB822" s="31"/>
      <c r="KOC822" s="31"/>
      <c r="KOD822" s="31"/>
      <c r="KOE822" s="31"/>
      <c r="KOF822" s="31"/>
      <c r="KOG822" s="31"/>
      <c r="KOH822" s="31"/>
      <c r="KOI822" s="31"/>
      <c r="KOJ822" s="31"/>
      <c r="KOK822" s="31"/>
      <c r="KOL822" s="31"/>
      <c r="KOM822" s="31"/>
      <c r="KON822" s="31"/>
      <c r="KOO822" s="31"/>
      <c r="KOP822" s="31"/>
      <c r="KOQ822" s="31"/>
      <c r="KOR822" s="31"/>
      <c r="KOS822" s="31"/>
      <c r="KOT822" s="31"/>
      <c r="KOU822" s="31"/>
      <c r="KOV822" s="31"/>
      <c r="KOW822" s="31"/>
      <c r="KOX822" s="31"/>
      <c r="KOY822" s="31"/>
      <c r="KOZ822" s="31"/>
      <c r="KPA822" s="31"/>
      <c r="KPB822" s="31"/>
      <c r="KPC822" s="31"/>
      <c r="KPD822" s="31"/>
      <c r="KPE822" s="31"/>
      <c r="KPF822" s="31"/>
      <c r="KPG822" s="31"/>
      <c r="KPH822" s="31"/>
      <c r="KPI822" s="31"/>
      <c r="KPJ822" s="31"/>
      <c r="KPK822" s="31"/>
      <c r="KPL822" s="31"/>
      <c r="KPM822" s="31"/>
      <c r="KPN822" s="31"/>
      <c r="KPO822" s="31"/>
      <c r="KPP822" s="31"/>
      <c r="KPQ822" s="31"/>
      <c r="KPR822" s="31"/>
      <c r="KPS822" s="31"/>
      <c r="KPT822" s="31"/>
      <c r="KPU822" s="31"/>
      <c r="KPV822" s="31"/>
      <c r="KPW822" s="31"/>
      <c r="KPX822" s="31"/>
      <c r="KPY822" s="31"/>
      <c r="KPZ822" s="31"/>
      <c r="KQA822" s="31"/>
      <c r="KQB822" s="31"/>
      <c r="KQC822" s="31"/>
      <c r="KQD822" s="31"/>
      <c r="KQE822" s="31"/>
      <c r="KQF822" s="31"/>
      <c r="KQG822" s="31"/>
      <c r="KQH822" s="31"/>
      <c r="KQI822" s="31"/>
      <c r="KQJ822" s="31"/>
      <c r="KQK822" s="31"/>
      <c r="KQL822" s="31"/>
      <c r="KQM822" s="31"/>
      <c r="KQN822" s="31"/>
      <c r="KQO822" s="31"/>
      <c r="KQP822" s="31"/>
      <c r="KQQ822" s="31"/>
      <c r="KQR822" s="31"/>
      <c r="KQS822" s="31"/>
      <c r="KQT822" s="31"/>
      <c r="KQU822" s="31"/>
      <c r="KQV822" s="31"/>
      <c r="KQW822" s="31"/>
      <c r="KQX822" s="31"/>
      <c r="KQY822" s="31"/>
      <c r="KQZ822" s="31"/>
      <c r="KRA822" s="31"/>
      <c r="KRB822" s="31"/>
      <c r="KRC822" s="31"/>
      <c r="KRD822" s="31"/>
      <c r="KRE822" s="31"/>
      <c r="KRF822" s="31"/>
      <c r="KRG822" s="31"/>
      <c r="KRH822" s="31"/>
      <c r="KRI822" s="31"/>
      <c r="KRJ822" s="31"/>
      <c r="KRK822" s="31"/>
      <c r="KRL822" s="31"/>
      <c r="KRM822" s="31"/>
      <c r="KRN822" s="31"/>
      <c r="KRO822" s="31"/>
      <c r="KRP822" s="31"/>
      <c r="KRQ822" s="31"/>
      <c r="KRR822" s="31"/>
      <c r="KRS822" s="31"/>
      <c r="KRT822" s="31"/>
      <c r="KRU822" s="31"/>
      <c r="KRV822" s="31"/>
      <c r="KRW822" s="31"/>
      <c r="KRX822" s="31"/>
      <c r="KRY822" s="31"/>
      <c r="KRZ822" s="31"/>
      <c r="KSA822" s="31"/>
      <c r="KSB822" s="31"/>
      <c r="KSC822" s="31"/>
      <c r="KSD822" s="31"/>
      <c r="KSE822" s="31"/>
      <c r="KSF822" s="31"/>
      <c r="KSG822" s="31"/>
      <c r="KSH822" s="31"/>
      <c r="KSI822" s="31"/>
      <c r="KSJ822" s="31"/>
      <c r="KSK822" s="31"/>
      <c r="KSL822" s="31"/>
      <c r="KSM822" s="31"/>
      <c r="KSN822" s="31"/>
      <c r="KSO822" s="31"/>
      <c r="KSP822" s="31"/>
      <c r="KSQ822" s="31"/>
      <c r="KSR822" s="31"/>
      <c r="KSS822" s="31"/>
      <c r="KST822" s="31"/>
      <c r="KSU822" s="31"/>
      <c r="KSV822" s="31"/>
      <c r="KSW822" s="31"/>
      <c r="KSX822" s="31"/>
      <c r="KSY822" s="31"/>
      <c r="KSZ822" s="31"/>
      <c r="KTA822" s="31"/>
      <c r="KTB822" s="31"/>
      <c r="KTC822" s="31"/>
      <c r="KTD822" s="31"/>
      <c r="KTE822" s="31"/>
      <c r="KTF822" s="31"/>
      <c r="KTG822" s="31"/>
      <c r="KTH822" s="31"/>
      <c r="KTI822" s="31"/>
      <c r="KTJ822" s="31"/>
      <c r="KTK822" s="31"/>
      <c r="KTL822" s="31"/>
      <c r="KTM822" s="31"/>
      <c r="KTN822" s="31"/>
      <c r="KTO822" s="31"/>
      <c r="KTP822" s="31"/>
      <c r="KTQ822" s="31"/>
      <c r="KTR822" s="31"/>
      <c r="KTS822" s="31"/>
      <c r="KTT822" s="31"/>
      <c r="KTU822" s="31"/>
      <c r="KTV822" s="31"/>
      <c r="KTW822" s="31"/>
      <c r="KTX822" s="31"/>
      <c r="KTY822" s="31"/>
      <c r="KTZ822" s="31"/>
      <c r="KUA822" s="31"/>
      <c r="KUB822" s="31"/>
      <c r="KUC822" s="31"/>
      <c r="KUD822" s="31"/>
      <c r="KUE822" s="31"/>
      <c r="KUF822" s="31"/>
      <c r="KUG822" s="31"/>
      <c r="KUH822" s="31"/>
      <c r="KUI822" s="31"/>
      <c r="KUJ822" s="31"/>
      <c r="KUK822" s="31"/>
      <c r="KUL822" s="31"/>
      <c r="KUM822" s="31"/>
      <c r="KUN822" s="31"/>
      <c r="KUO822" s="31"/>
      <c r="KUP822" s="31"/>
      <c r="KUQ822" s="31"/>
      <c r="KUR822" s="31"/>
      <c r="KUS822" s="31"/>
      <c r="KUT822" s="31"/>
      <c r="KUU822" s="31"/>
      <c r="KUV822" s="31"/>
      <c r="KUW822" s="31"/>
      <c r="KUX822" s="31"/>
      <c r="KUY822" s="31"/>
      <c r="KUZ822" s="31"/>
      <c r="KVA822" s="31"/>
      <c r="KVB822" s="31"/>
      <c r="KVC822" s="31"/>
      <c r="KVD822" s="31"/>
      <c r="KVE822" s="31"/>
      <c r="KVF822" s="31"/>
      <c r="KVG822" s="31"/>
      <c r="KVH822" s="31"/>
      <c r="KVI822" s="31"/>
      <c r="KVJ822" s="31"/>
      <c r="KVK822" s="31"/>
      <c r="KVL822" s="31"/>
      <c r="KVM822" s="31"/>
      <c r="KVN822" s="31"/>
      <c r="KVO822" s="31"/>
      <c r="KVP822" s="31"/>
      <c r="KVQ822" s="31"/>
      <c r="KVR822" s="31"/>
      <c r="KVS822" s="31"/>
      <c r="KVT822" s="31"/>
      <c r="KVU822" s="31"/>
      <c r="KVV822" s="31"/>
      <c r="KVW822" s="31"/>
      <c r="KVX822" s="31"/>
      <c r="KVY822" s="31"/>
      <c r="KVZ822" s="31"/>
      <c r="KWA822" s="31"/>
      <c r="KWB822" s="31"/>
      <c r="KWC822" s="31"/>
      <c r="KWD822" s="31"/>
      <c r="KWE822" s="31"/>
      <c r="KWF822" s="31"/>
      <c r="KWG822" s="31"/>
      <c r="KWH822" s="31"/>
      <c r="KWI822" s="31"/>
      <c r="KWJ822" s="31"/>
      <c r="KWK822" s="31"/>
      <c r="KWL822" s="31"/>
      <c r="KWM822" s="31"/>
      <c r="KWN822" s="31"/>
      <c r="KWO822" s="31"/>
      <c r="KWP822" s="31"/>
      <c r="KWQ822" s="31"/>
      <c r="KWR822" s="31"/>
      <c r="KWS822" s="31"/>
      <c r="KWT822" s="31"/>
      <c r="KWU822" s="31"/>
      <c r="KWV822" s="31"/>
      <c r="KWW822" s="31"/>
      <c r="KWX822" s="31"/>
      <c r="KWY822" s="31"/>
      <c r="KWZ822" s="31"/>
      <c r="KXA822" s="31"/>
      <c r="KXB822" s="31"/>
      <c r="KXC822" s="31"/>
      <c r="KXD822" s="31"/>
      <c r="KXE822" s="31"/>
      <c r="KXF822" s="31"/>
      <c r="KXG822" s="31"/>
      <c r="KXH822" s="31"/>
      <c r="KXI822" s="31"/>
      <c r="KXJ822" s="31"/>
      <c r="KXK822" s="31"/>
      <c r="KXL822" s="31"/>
      <c r="KXM822" s="31"/>
      <c r="KXN822" s="31"/>
      <c r="KXO822" s="31"/>
      <c r="KXP822" s="31"/>
      <c r="KXQ822" s="31"/>
      <c r="KXR822" s="31"/>
      <c r="KXS822" s="31"/>
      <c r="KXT822" s="31"/>
      <c r="KXU822" s="31"/>
      <c r="KXV822" s="31"/>
      <c r="KXW822" s="31"/>
      <c r="KXX822" s="31"/>
      <c r="KXY822" s="31"/>
      <c r="KXZ822" s="31"/>
      <c r="KYA822" s="31"/>
      <c r="KYB822" s="31"/>
      <c r="KYC822" s="31"/>
      <c r="KYD822" s="31"/>
      <c r="KYE822" s="31"/>
      <c r="KYF822" s="31"/>
      <c r="KYG822" s="31"/>
      <c r="KYH822" s="31"/>
      <c r="KYI822" s="31"/>
      <c r="KYJ822" s="31"/>
      <c r="KYK822" s="31"/>
      <c r="KYL822" s="31"/>
      <c r="KYM822" s="31"/>
      <c r="KYN822" s="31"/>
      <c r="KYO822" s="31"/>
      <c r="KYP822" s="31"/>
      <c r="KYQ822" s="31"/>
      <c r="KYR822" s="31"/>
      <c r="KYS822" s="31"/>
      <c r="KYT822" s="31"/>
      <c r="KYU822" s="31"/>
      <c r="KYV822" s="31"/>
      <c r="KYW822" s="31"/>
      <c r="KYX822" s="31"/>
      <c r="KYY822" s="31"/>
      <c r="KYZ822" s="31"/>
      <c r="KZA822" s="31"/>
      <c r="KZB822" s="31"/>
      <c r="KZC822" s="31"/>
      <c r="KZD822" s="31"/>
      <c r="KZE822" s="31"/>
      <c r="KZF822" s="31"/>
      <c r="KZG822" s="31"/>
      <c r="KZH822" s="31"/>
      <c r="KZI822" s="31"/>
      <c r="KZJ822" s="31"/>
      <c r="KZK822" s="31"/>
      <c r="KZL822" s="31"/>
      <c r="KZM822" s="31"/>
      <c r="KZN822" s="31"/>
      <c r="KZO822" s="31"/>
      <c r="KZP822" s="31"/>
      <c r="KZQ822" s="31"/>
      <c r="KZR822" s="31"/>
      <c r="KZS822" s="31"/>
      <c r="KZT822" s="31"/>
      <c r="KZU822" s="31"/>
      <c r="KZV822" s="31"/>
      <c r="KZW822" s="31"/>
      <c r="KZX822" s="31"/>
      <c r="KZY822" s="31"/>
      <c r="KZZ822" s="31"/>
      <c r="LAA822" s="31"/>
      <c r="LAB822" s="31"/>
      <c r="LAC822" s="31"/>
      <c r="LAD822" s="31"/>
      <c r="LAE822" s="31"/>
      <c r="LAF822" s="31"/>
      <c r="LAG822" s="31"/>
      <c r="LAH822" s="31"/>
      <c r="LAI822" s="31"/>
      <c r="LAJ822" s="31"/>
      <c r="LAK822" s="31"/>
      <c r="LAL822" s="31"/>
      <c r="LAM822" s="31"/>
      <c r="LAN822" s="31"/>
      <c r="LAO822" s="31"/>
      <c r="LAP822" s="31"/>
      <c r="LAQ822" s="31"/>
      <c r="LAR822" s="31"/>
      <c r="LAS822" s="31"/>
      <c r="LAT822" s="31"/>
      <c r="LAU822" s="31"/>
      <c r="LAV822" s="31"/>
      <c r="LAW822" s="31"/>
      <c r="LAX822" s="31"/>
      <c r="LAY822" s="31"/>
      <c r="LAZ822" s="31"/>
      <c r="LBA822" s="31"/>
      <c r="LBB822" s="31"/>
      <c r="LBC822" s="31"/>
      <c r="LBD822" s="31"/>
      <c r="LBE822" s="31"/>
      <c r="LBF822" s="31"/>
      <c r="LBG822" s="31"/>
      <c r="LBH822" s="31"/>
      <c r="LBI822" s="31"/>
      <c r="LBJ822" s="31"/>
      <c r="LBK822" s="31"/>
      <c r="LBL822" s="31"/>
      <c r="LBM822" s="31"/>
      <c r="LBN822" s="31"/>
      <c r="LBO822" s="31"/>
      <c r="LBP822" s="31"/>
      <c r="LBQ822" s="31"/>
      <c r="LBR822" s="31"/>
      <c r="LBS822" s="31"/>
      <c r="LBT822" s="31"/>
      <c r="LBU822" s="31"/>
      <c r="LBV822" s="31"/>
      <c r="LBW822" s="31"/>
      <c r="LBX822" s="31"/>
      <c r="LBY822" s="31"/>
      <c r="LBZ822" s="31"/>
      <c r="LCA822" s="31"/>
      <c r="LCB822" s="31"/>
      <c r="LCC822" s="31"/>
      <c r="LCD822" s="31"/>
      <c r="LCE822" s="31"/>
      <c r="LCF822" s="31"/>
      <c r="LCG822" s="31"/>
      <c r="LCH822" s="31"/>
      <c r="LCI822" s="31"/>
      <c r="LCJ822" s="31"/>
      <c r="LCK822" s="31"/>
      <c r="LCL822" s="31"/>
      <c r="LCM822" s="31"/>
      <c r="LCN822" s="31"/>
      <c r="LCO822" s="31"/>
      <c r="LCP822" s="31"/>
      <c r="LCQ822" s="31"/>
      <c r="LCR822" s="31"/>
      <c r="LCS822" s="31"/>
      <c r="LCT822" s="31"/>
      <c r="LCU822" s="31"/>
      <c r="LCV822" s="31"/>
      <c r="LCW822" s="31"/>
      <c r="LCX822" s="31"/>
      <c r="LCY822" s="31"/>
      <c r="LCZ822" s="31"/>
      <c r="LDA822" s="31"/>
      <c r="LDB822" s="31"/>
      <c r="LDC822" s="31"/>
      <c r="LDD822" s="31"/>
      <c r="LDE822" s="31"/>
      <c r="LDF822" s="31"/>
      <c r="LDG822" s="31"/>
      <c r="LDH822" s="31"/>
      <c r="LDI822" s="31"/>
      <c r="LDJ822" s="31"/>
      <c r="LDK822" s="31"/>
      <c r="LDL822" s="31"/>
      <c r="LDM822" s="31"/>
      <c r="LDN822" s="31"/>
      <c r="LDO822" s="31"/>
      <c r="LDP822" s="31"/>
      <c r="LDQ822" s="31"/>
      <c r="LDR822" s="31"/>
      <c r="LDS822" s="31"/>
      <c r="LDT822" s="31"/>
      <c r="LDU822" s="31"/>
      <c r="LDV822" s="31"/>
      <c r="LDW822" s="31"/>
      <c r="LDX822" s="31"/>
      <c r="LDY822" s="31"/>
      <c r="LDZ822" s="31"/>
      <c r="LEA822" s="31"/>
      <c r="LEB822" s="31"/>
      <c r="LEC822" s="31"/>
      <c r="LED822" s="31"/>
      <c r="LEE822" s="31"/>
      <c r="LEF822" s="31"/>
      <c r="LEG822" s="31"/>
      <c r="LEH822" s="31"/>
      <c r="LEI822" s="31"/>
      <c r="LEJ822" s="31"/>
      <c r="LEK822" s="31"/>
      <c r="LEL822" s="31"/>
      <c r="LEM822" s="31"/>
      <c r="LEN822" s="31"/>
      <c r="LEO822" s="31"/>
      <c r="LEP822" s="31"/>
      <c r="LEQ822" s="31"/>
      <c r="LER822" s="31"/>
      <c r="LES822" s="31"/>
      <c r="LET822" s="31"/>
      <c r="LEU822" s="31"/>
      <c r="LEV822" s="31"/>
      <c r="LEW822" s="31"/>
      <c r="LEX822" s="31"/>
      <c r="LEY822" s="31"/>
      <c r="LEZ822" s="31"/>
      <c r="LFA822" s="31"/>
      <c r="LFB822" s="31"/>
      <c r="LFC822" s="31"/>
      <c r="LFD822" s="31"/>
      <c r="LFE822" s="31"/>
      <c r="LFF822" s="31"/>
      <c r="LFG822" s="31"/>
      <c r="LFH822" s="31"/>
      <c r="LFI822" s="31"/>
      <c r="LFJ822" s="31"/>
      <c r="LFK822" s="31"/>
      <c r="LFL822" s="31"/>
      <c r="LFM822" s="31"/>
      <c r="LFN822" s="31"/>
      <c r="LFO822" s="31"/>
      <c r="LFP822" s="31"/>
      <c r="LFQ822" s="31"/>
      <c r="LFR822" s="31"/>
      <c r="LFS822" s="31"/>
      <c r="LFT822" s="31"/>
      <c r="LFU822" s="31"/>
      <c r="LFV822" s="31"/>
      <c r="LFW822" s="31"/>
      <c r="LFX822" s="31"/>
      <c r="LFY822" s="31"/>
      <c r="LFZ822" s="31"/>
      <c r="LGA822" s="31"/>
      <c r="LGB822" s="31"/>
      <c r="LGC822" s="31"/>
      <c r="LGD822" s="31"/>
      <c r="LGE822" s="31"/>
      <c r="LGF822" s="31"/>
      <c r="LGG822" s="31"/>
      <c r="LGH822" s="31"/>
      <c r="LGI822" s="31"/>
      <c r="LGJ822" s="31"/>
      <c r="LGK822" s="31"/>
      <c r="LGL822" s="31"/>
      <c r="LGM822" s="31"/>
      <c r="LGN822" s="31"/>
      <c r="LGO822" s="31"/>
      <c r="LGP822" s="31"/>
      <c r="LGQ822" s="31"/>
      <c r="LGR822" s="31"/>
      <c r="LGS822" s="31"/>
      <c r="LGT822" s="31"/>
      <c r="LGU822" s="31"/>
      <c r="LGV822" s="31"/>
      <c r="LGW822" s="31"/>
      <c r="LGX822" s="31"/>
      <c r="LGY822" s="31"/>
      <c r="LGZ822" s="31"/>
      <c r="LHA822" s="31"/>
      <c r="LHB822" s="31"/>
      <c r="LHC822" s="31"/>
      <c r="LHD822" s="31"/>
      <c r="LHE822" s="31"/>
      <c r="LHF822" s="31"/>
      <c r="LHG822" s="31"/>
      <c r="LHH822" s="31"/>
      <c r="LHI822" s="31"/>
      <c r="LHJ822" s="31"/>
      <c r="LHK822" s="31"/>
      <c r="LHL822" s="31"/>
      <c r="LHM822" s="31"/>
      <c r="LHN822" s="31"/>
      <c r="LHO822" s="31"/>
      <c r="LHP822" s="31"/>
      <c r="LHQ822" s="31"/>
      <c r="LHR822" s="31"/>
      <c r="LHS822" s="31"/>
      <c r="LHT822" s="31"/>
      <c r="LHU822" s="31"/>
      <c r="LHV822" s="31"/>
      <c r="LHW822" s="31"/>
      <c r="LHX822" s="31"/>
      <c r="LHY822" s="31"/>
      <c r="LHZ822" s="31"/>
      <c r="LIA822" s="31"/>
      <c r="LIB822" s="31"/>
      <c r="LIC822" s="31"/>
      <c r="LID822" s="31"/>
      <c r="LIE822" s="31"/>
      <c r="LIF822" s="31"/>
      <c r="LIG822" s="31"/>
      <c r="LIH822" s="31"/>
      <c r="LII822" s="31"/>
      <c r="LIJ822" s="31"/>
      <c r="LIK822" s="31"/>
      <c r="LIL822" s="31"/>
      <c r="LIM822" s="31"/>
      <c r="LIN822" s="31"/>
      <c r="LIO822" s="31"/>
      <c r="LIP822" s="31"/>
      <c r="LIQ822" s="31"/>
      <c r="LIR822" s="31"/>
      <c r="LIS822" s="31"/>
      <c r="LIT822" s="31"/>
      <c r="LIU822" s="31"/>
      <c r="LIV822" s="31"/>
      <c r="LIW822" s="31"/>
      <c r="LIX822" s="31"/>
      <c r="LIY822" s="31"/>
      <c r="LIZ822" s="31"/>
      <c r="LJA822" s="31"/>
      <c r="LJB822" s="31"/>
      <c r="LJC822" s="31"/>
      <c r="LJD822" s="31"/>
      <c r="LJE822" s="31"/>
      <c r="LJF822" s="31"/>
      <c r="LJG822" s="31"/>
      <c r="LJH822" s="31"/>
      <c r="LJI822" s="31"/>
      <c r="LJJ822" s="31"/>
      <c r="LJK822" s="31"/>
      <c r="LJL822" s="31"/>
      <c r="LJM822" s="31"/>
      <c r="LJN822" s="31"/>
      <c r="LJO822" s="31"/>
      <c r="LJP822" s="31"/>
      <c r="LJQ822" s="31"/>
      <c r="LJR822" s="31"/>
      <c r="LJS822" s="31"/>
      <c r="LJT822" s="31"/>
      <c r="LJU822" s="31"/>
      <c r="LJV822" s="31"/>
      <c r="LJW822" s="31"/>
      <c r="LJX822" s="31"/>
      <c r="LJY822" s="31"/>
      <c r="LJZ822" s="31"/>
      <c r="LKA822" s="31"/>
      <c r="LKB822" s="31"/>
      <c r="LKC822" s="31"/>
      <c r="LKD822" s="31"/>
      <c r="LKE822" s="31"/>
      <c r="LKF822" s="31"/>
      <c r="LKG822" s="31"/>
      <c r="LKH822" s="31"/>
      <c r="LKI822" s="31"/>
      <c r="LKJ822" s="31"/>
      <c r="LKK822" s="31"/>
      <c r="LKL822" s="31"/>
      <c r="LKM822" s="31"/>
      <c r="LKN822" s="31"/>
      <c r="LKO822" s="31"/>
      <c r="LKP822" s="31"/>
      <c r="LKQ822" s="31"/>
      <c r="LKR822" s="31"/>
      <c r="LKS822" s="31"/>
      <c r="LKT822" s="31"/>
      <c r="LKU822" s="31"/>
      <c r="LKV822" s="31"/>
      <c r="LKW822" s="31"/>
      <c r="LKX822" s="31"/>
      <c r="LKY822" s="31"/>
      <c r="LKZ822" s="31"/>
      <c r="LLA822" s="31"/>
      <c r="LLB822" s="31"/>
      <c r="LLC822" s="31"/>
      <c r="LLD822" s="31"/>
      <c r="LLE822" s="31"/>
      <c r="LLF822" s="31"/>
      <c r="LLG822" s="31"/>
      <c r="LLH822" s="31"/>
      <c r="LLI822" s="31"/>
      <c r="LLJ822" s="31"/>
      <c r="LLK822" s="31"/>
      <c r="LLL822" s="31"/>
      <c r="LLM822" s="31"/>
      <c r="LLN822" s="31"/>
      <c r="LLO822" s="31"/>
      <c r="LLP822" s="31"/>
      <c r="LLQ822" s="31"/>
      <c r="LLR822" s="31"/>
      <c r="LLS822" s="31"/>
      <c r="LLT822" s="31"/>
      <c r="LLU822" s="31"/>
      <c r="LLV822" s="31"/>
      <c r="LLW822" s="31"/>
      <c r="LLX822" s="31"/>
      <c r="LLY822" s="31"/>
      <c r="LLZ822" s="31"/>
      <c r="LMA822" s="31"/>
      <c r="LMB822" s="31"/>
      <c r="LMC822" s="31"/>
      <c r="LMD822" s="31"/>
      <c r="LME822" s="31"/>
      <c r="LMF822" s="31"/>
      <c r="LMG822" s="31"/>
      <c r="LMH822" s="31"/>
      <c r="LMI822" s="31"/>
      <c r="LMJ822" s="31"/>
      <c r="LMK822" s="31"/>
      <c r="LML822" s="31"/>
      <c r="LMM822" s="31"/>
      <c r="LMN822" s="31"/>
      <c r="LMO822" s="31"/>
      <c r="LMP822" s="31"/>
      <c r="LMQ822" s="31"/>
      <c r="LMR822" s="31"/>
      <c r="LMS822" s="31"/>
      <c r="LMT822" s="31"/>
      <c r="LMU822" s="31"/>
      <c r="LMV822" s="31"/>
      <c r="LMW822" s="31"/>
      <c r="LMX822" s="31"/>
      <c r="LMY822" s="31"/>
      <c r="LMZ822" s="31"/>
      <c r="LNA822" s="31"/>
      <c r="LNB822" s="31"/>
      <c r="LNC822" s="31"/>
      <c r="LND822" s="31"/>
      <c r="LNE822" s="31"/>
      <c r="LNF822" s="31"/>
      <c r="LNG822" s="31"/>
      <c r="LNH822" s="31"/>
      <c r="LNI822" s="31"/>
      <c r="LNJ822" s="31"/>
      <c r="LNK822" s="31"/>
      <c r="LNL822" s="31"/>
      <c r="LNM822" s="31"/>
      <c r="LNN822" s="31"/>
      <c r="LNO822" s="31"/>
      <c r="LNP822" s="31"/>
      <c r="LNQ822" s="31"/>
      <c r="LNR822" s="31"/>
      <c r="LNS822" s="31"/>
      <c r="LNT822" s="31"/>
      <c r="LNU822" s="31"/>
      <c r="LNV822" s="31"/>
      <c r="LNW822" s="31"/>
      <c r="LNX822" s="31"/>
      <c r="LNY822" s="31"/>
      <c r="LNZ822" s="31"/>
      <c r="LOA822" s="31"/>
      <c r="LOB822" s="31"/>
      <c r="LOC822" s="31"/>
      <c r="LOD822" s="31"/>
      <c r="LOE822" s="31"/>
      <c r="LOF822" s="31"/>
      <c r="LOG822" s="31"/>
      <c r="LOH822" s="31"/>
      <c r="LOI822" s="31"/>
      <c r="LOJ822" s="31"/>
      <c r="LOK822" s="31"/>
      <c r="LOL822" s="31"/>
      <c r="LOM822" s="31"/>
      <c r="LON822" s="31"/>
      <c r="LOO822" s="31"/>
      <c r="LOP822" s="31"/>
      <c r="LOQ822" s="31"/>
      <c r="LOR822" s="31"/>
      <c r="LOS822" s="31"/>
      <c r="LOT822" s="31"/>
      <c r="LOU822" s="31"/>
      <c r="LOV822" s="31"/>
      <c r="LOW822" s="31"/>
      <c r="LOX822" s="31"/>
      <c r="LOY822" s="31"/>
      <c r="LOZ822" s="31"/>
      <c r="LPA822" s="31"/>
      <c r="LPB822" s="31"/>
      <c r="LPC822" s="31"/>
      <c r="LPD822" s="31"/>
      <c r="LPE822" s="31"/>
      <c r="LPF822" s="31"/>
      <c r="LPG822" s="31"/>
      <c r="LPH822" s="31"/>
      <c r="LPI822" s="31"/>
      <c r="LPJ822" s="31"/>
      <c r="LPK822" s="31"/>
      <c r="LPL822" s="31"/>
      <c r="LPM822" s="31"/>
      <c r="LPN822" s="31"/>
      <c r="LPO822" s="31"/>
      <c r="LPP822" s="31"/>
      <c r="LPQ822" s="31"/>
      <c r="LPR822" s="31"/>
      <c r="LPS822" s="31"/>
      <c r="LPT822" s="31"/>
      <c r="LPU822" s="31"/>
      <c r="LPV822" s="31"/>
      <c r="LPW822" s="31"/>
      <c r="LPX822" s="31"/>
      <c r="LPY822" s="31"/>
      <c r="LPZ822" s="31"/>
      <c r="LQA822" s="31"/>
      <c r="LQB822" s="31"/>
      <c r="LQC822" s="31"/>
      <c r="LQD822" s="31"/>
      <c r="LQE822" s="31"/>
      <c r="LQF822" s="31"/>
      <c r="LQG822" s="31"/>
      <c r="LQH822" s="31"/>
      <c r="LQI822" s="31"/>
      <c r="LQJ822" s="31"/>
      <c r="LQK822" s="31"/>
      <c r="LQL822" s="31"/>
      <c r="LQM822" s="31"/>
      <c r="LQN822" s="31"/>
      <c r="LQO822" s="31"/>
      <c r="LQP822" s="31"/>
      <c r="LQQ822" s="31"/>
      <c r="LQR822" s="31"/>
      <c r="LQS822" s="31"/>
      <c r="LQT822" s="31"/>
      <c r="LQU822" s="31"/>
      <c r="LQV822" s="31"/>
      <c r="LQW822" s="31"/>
      <c r="LQX822" s="31"/>
      <c r="LQY822" s="31"/>
      <c r="LQZ822" s="31"/>
      <c r="LRA822" s="31"/>
      <c r="LRB822" s="31"/>
      <c r="LRC822" s="31"/>
      <c r="LRD822" s="31"/>
      <c r="LRE822" s="31"/>
      <c r="LRF822" s="31"/>
      <c r="LRG822" s="31"/>
      <c r="LRH822" s="31"/>
      <c r="LRI822" s="31"/>
      <c r="LRJ822" s="31"/>
      <c r="LRK822" s="31"/>
      <c r="LRL822" s="31"/>
      <c r="LRM822" s="31"/>
      <c r="LRN822" s="31"/>
      <c r="LRO822" s="31"/>
      <c r="LRP822" s="31"/>
      <c r="LRQ822" s="31"/>
      <c r="LRR822" s="31"/>
      <c r="LRS822" s="31"/>
      <c r="LRT822" s="31"/>
      <c r="LRU822" s="31"/>
      <c r="LRV822" s="31"/>
      <c r="LRW822" s="31"/>
      <c r="LRX822" s="31"/>
      <c r="LRY822" s="31"/>
      <c r="LRZ822" s="31"/>
      <c r="LSA822" s="31"/>
      <c r="LSB822" s="31"/>
      <c r="LSC822" s="31"/>
      <c r="LSD822" s="31"/>
      <c r="LSE822" s="31"/>
      <c r="LSF822" s="31"/>
      <c r="LSG822" s="31"/>
      <c r="LSH822" s="31"/>
      <c r="LSI822" s="31"/>
      <c r="LSJ822" s="31"/>
      <c r="LSK822" s="31"/>
      <c r="LSL822" s="31"/>
      <c r="LSM822" s="31"/>
      <c r="LSN822" s="31"/>
      <c r="LSO822" s="31"/>
      <c r="LSP822" s="31"/>
      <c r="LSQ822" s="31"/>
      <c r="LSR822" s="31"/>
      <c r="LSS822" s="31"/>
      <c r="LST822" s="31"/>
      <c r="LSU822" s="31"/>
      <c r="LSV822" s="31"/>
      <c r="LSW822" s="31"/>
      <c r="LSX822" s="31"/>
      <c r="LSY822" s="31"/>
      <c r="LSZ822" s="31"/>
      <c r="LTA822" s="31"/>
      <c r="LTB822" s="31"/>
      <c r="LTC822" s="31"/>
      <c r="LTD822" s="31"/>
      <c r="LTE822" s="31"/>
      <c r="LTF822" s="31"/>
      <c r="LTG822" s="31"/>
      <c r="LTH822" s="31"/>
      <c r="LTI822" s="31"/>
      <c r="LTJ822" s="31"/>
      <c r="LTK822" s="31"/>
      <c r="LTL822" s="31"/>
      <c r="LTM822" s="31"/>
      <c r="LTN822" s="31"/>
      <c r="LTO822" s="31"/>
      <c r="LTP822" s="31"/>
      <c r="LTQ822" s="31"/>
      <c r="LTR822" s="31"/>
      <c r="LTS822" s="31"/>
      <c r="LTT822" s="31"/>
      <c r="LTU822" s="31"/>
      <c r="LTV822" s="31"/>
      <c r="LTW822" s="31"/>
      <c r="LTX822" s="31"/>
      <c r="LTY822" s="31"/>
      <c r="LTZ822" s="31"/>
      <c r="LUA822" s="31"/>
      <c r="LUB822" s="31"/>
      <c r="LUC822" s="31"/>
      <c r="LUD822" s="31"/>
      <c r="LUE822" s="31"/>
      <c r="LUF822" s="31"/>
      <c r="LUG822" s="31"/>
      <c r="LUH822" s="31"/>
      <c r="LUI822" s="31"/>
      <c r="LUJ822" s="31"/>
      <c r="LUK822" s="31"/>
      <c r="LUL822" s="31"/>
      <c r="LUM822" s="31"/>
      <c r="LUN822" s="31"/>
      <c r="LUO822" s="31"/>
      <c r="LUP822" s="31"/>
      <c r="LUQ822" s="31"/>
      <c r="LUR822" s="31"/>
      <c r="LUS822" s="31"/>
      <c r="LUT822" s="31"/>
      <c r="LUU822" s="31"/>
      <c r="LUV822" s="31"/>
      <c r="LUW822" s="31"/>
      <c r="LUX822" s="31"/>
      <c r="LUY822" s="31"/>
      <c r="LUZ822" s="31"/>
      <c r="LVA822" s="31"/>
      <c r="LVB822" s="31"/>
      <c r="LVC822" s="31"/>
      <c r="LVD822" s="31"/>
      <c r="LVE822" s="31"/>
      <c r="LVF822" s="31"/>
      <c r="LVG822" s="31"/>
      <c r="LVH822" s="31"/>
      <c r="LVI822" s="31"/>
      <c r="LVJ822" s="31"/>
      <c r="LVK822" s="31"/>
      <c r="LVL822" s="31"/>
      <c r="LVM822" s="31"/>
      <c r="LVN822" s="31"/>
      <c r="LVO822" s="31"/>
      <c r="LVP822" s="31"/>
      <c r="LVQ822" s="31"/>
      <c r="LVR822" s="31"/>
      <c r="LVS822" s="31"/>
      <c r="LVT822" s="31"/>
      <c r="LVU822" s="31"/>
      <c r="LVV822" s="31"/>
      <c r="LVW822" s="31"/>
      <c r="LVX822" s="31"/>
      <c r="LVY822" s="31"/>
      <c r="LVZ822" s="31"/>
      <c r="LWA822" s="31"/>
      <c r="LWB822" s="31"/>
      <c r="LWC822" s="31"/>
      <c r="LWD822" s="31"/>
      <c r="LWE822" s="31"/>
      <c r="LWF822" s="31"/>
      <c r="LWG822" s="31"/>
      <c r="LWH822" s="31"/>
      <c r="LWI822" s="31"/>
      <c r="LWJ822" s="31"/>
      <c r="LWK822" s="31"/>
      <c r="LWL822" s="31"/>
      <c r="LWM822" s="31"/>
      <c r="LWN822" s="31"/>
      <c r="LWO822" s="31"/>
      <c r="LWP822" s="31"/>
      <c r="LWQ822" s="31"/>
      <c r="LWR822" s="31"/>
      <c r="LWS822" s="31"/>
      <c r="LWT822" s="31"/>
      <c r="LWU822" s="31"/>
      <c r="LWV822" s="31"/>
      <c r="LWW822" s="31"/>
      <c r="LWX822" s="31"/>
      <c r="LWY822" s="31"/>
      <c r="LWZ822" s="31"/>
      <c r="LXA822" s="31"/>
      <c r="LXB822" s="31"/>
      <c r="LXC822" s="31"/>
      <c r="LXD822" s="31"/>
      <c r="LXE822" s="31"/>
      <c r="LXF822" s="31"/>
      <c r="LXG822" s="31"/>
      <c r="LXH822" s="31"/>
      <c r="LXI822" s="31"/>
      <c r="LXJ822" s="31"/>
      <c r="LXK822" s="31"/>
      <c r="LXL822" s="31"/>
      <c r="LXM822" s="31"/>
      <c r="LXN822" s="31"/>
      <c r="LXO822" s="31"/>
      <c r="LXP822" s="31"/>
      <c r="LXQ822" s="31"/>
      <c r="LXR822" s="31"/>
      <c r="LXS822" s="31"/>
      <c r="LXT822" s="31"/>
      <c r="LXU822" s="31"/>
      <c r="LXV822" s="31"/>
      <c r="LXW822" s="31"/>
      <c r="LXX822" s="31"/>
      <c r="LXY822" s="31"/>
      <c r="LXZ822" s="31"/>
      <c r="LYA822" s="31"/>
      <c r="LYB822" s="31"/>
      <c r="LYC822" s="31"/>
      <c r="LYD822" s="31"/>
      <c r="LYE822" s="31"/>
      <c r="LYF822" s="31"/>
      <c r="LYG822" s="31"/>
      <c r="LYH822" s="31"/>
      <c r="LYI822" s="31"/>
      <c r="LYJ822" s="31"/>
      <c r="LYK822" s="31"/>
      <c r="LYL822" s="31"/>
      <c r="LYM822" s="31"/>
      <c r="LYN822" s="31"/>
      <c r="LYO822" s="31"/>
      <c r="LYP822" s="31"/>
      <c r="LYQ822" s="31"/>
      <c r="LYR822" s="31"/>
      <c r="LYS822" s="31"/>
      <c r="LYT822" s="31"/>
      <c r="LYU822" s="31"/>
      <c r="LYV822" s="31"/>
      <c r="LYW822" s="31"/>
      <c r="LYX822" s="31"/>
      <c r="LYY822" s="31"/>
      <c r="LYZ822" s="31"/>
      <c r="LZA822" s="31"/>
      <c r="LZB822" s="31"/>
      <c r="LZC822" s="31"/>
      <c r="LZD822" s="31"/>
      <c r="LZE822" s="31"/>
      <c r="LZF822" s="31"/>
      <c r="LZG822" s="31"/>
      <c r="LZH822" s="31"/>
      <c r="LZI822" s="31"/>
      <c r="LZJ822" s="31"/>
      <c r="LZK822" s="31"/>
      <c r="LZL822" s="31"/>
      <c r="LZM822" s="31"/>
      <c r="LZN822" s="31"/>
      <c r="LZO822" s="31"/>
      <c r="LZP822" s="31"/>
      <c r="LZQ822" s="31"/>
      <c r="LZR822" s="31"/>
      <c r="LZS822" s="31"/>
      <c r="LZT822" s="31"/>
      <c r="LZU822" s="31"/>
      <c r="LZV822" s="31"/>
      <c r="LZW822" s="31"/>
      <c r="LZX822" s="31"/>
      <c r="LZY822" s="31"/>
      <c r="LZZ822" s="31"/>
      <c r="MAA822" s="31"/>
      <c r="MAB822" s="31"/>
      <c r="MAC822" s="31"/>
      <c r="MAD822" s="31"/>
      <c r="MAE822" s="31"/>
      <c r="MAF822" s="31"/>
      <c r="MAG822" s="31"/>
      <c r="MAH822" s="31"/>
      <c r="MAI822" s="31"/>
      <c r="MAJ822" s="31"/>
      <c r="MAK822" s="31"/>
      <c r="MAL822" s="31"/>
      <c r="MAM822" s="31"/>
      <c r="MAN822" s="31"/>
      <c r="MAO822" s="31"/>
      <c r="MAP822" s="31"/>
      <c r="MAQ822" s="31"/>
      <c r="MAR822" s="31"/>
      <c r="MAS822" s="31"/>
      <c r="MAT822" s="31"/>
      <c r="MAU822" s="31"/>
      <c r="MAV822" s="31"/>
      <c r="MAW822" s="31"/>
      <c r="MAX822" s="31"/>
      <c r="MAY822" s="31"/>
      <c r="MAZ822" s="31"/>
      <c r="MBA822" s="31"/>
      <c r="MBB822" s="31"/>
      <c r="MBC822" s="31"/>
      <c r="MBD822" s="31"/>
      <c r="MBE822" s="31"/>
      <c r="MBF822" s="31"/>
      <c r="MBG822" s="31"/>
      <c r="MBH822" s="31"/>
      <c r="MBI822" s="31"/>
      <c r="MBJ822" s="31"/>
      <c r="MBK822" s="31"/>
      <c r="MBL822" s="31"/>
      <c r="MBM822" s="31"/>
      <c r="MBN822" s="31"/>
      <c r="MBO822" s="31"/>
      <c r="MBP822" s="31"/>
      <c r="MBQ822" s="31"/>
      <c r="MBR822" s="31"/>
      <c r="MBS822" s="31"/>
      <c r="MBT822" s="31"/>
      <c r="MBU822" s="31"/>
      <c r="MBV822" s="31"/>
      <c r="MBW822" s="31"/>
      <c r="MBX822" s="31"/>
      <c r="MBY822" s="31"/>
      <c r="MBZ822" s="31"/>
      <c r="MCA822" s="31"/>
      <c r="MCB822" s="31"/>
      <c r="MCC822" s="31"/>
      <c r="MCD822" s="31"/>
      <c r="MCE822" s="31"/>
      <c r="MCF822" s="31"/>
      <c r="MCG822" s="31"/>
      <c r="MCH822" s="31"/>
      <c r="MCI822" s="31"/>
      <c r="MCJ822" s="31"/>
      <c r="MCK822" s="31"/>
      <c r="MCL822" s="31"/>
      <c r="MCM822" s="31"/>
      <c r="MCN822" s="31"/>
      <c r="MCO822" s="31"/>
      <c r="MCP822" s="31"/>
      <c r="MCQ822" s="31"/>
      <c r="MCR822" s="31"/>
      <c r="MCS822" s="31"/>
      <c r="MCT822" s="31"/>
      <c r="MCU822" s="31"/>
      <c r="MCV822" s="31"/>
      <c r="MCW822" s="31"/>
      <c r="MCX822" s="31"/>
      <c r="MCY822" s="31"/>
      <c r="MCZ822" s="31"/>
      <c r="MDA822" s="31"/>
      <c r="MDB822" s="31"/>
      <c r="MDC822" s="31"/>
      <c r="MDD822" s="31"/>
      <c r="MDE822" s="31"/>
      <c r="MDF822" s="31"/>
      <c r="MDG822" s="31"/>
      <c r="MDH822" s="31"/>
      <c r="MDI822" s="31"/>
      <c r="MDJ822" s="31"/>
      <c r="MDK822" s="31"/>
      <c r="MDL822" s="31"/>
      <c r="MDM822" s="31"/>
      <c r="MDN822" s="31"/>
      <c r="MDO822" s="31"/>
      <c r="MDP822" s="31"/>
      <c r="MDQ822" s="31"/>
      <c r="MDR822" s="31"/>
      <c r="MDS822" s="31"/>
      <c r="MDT822" s="31"/>
      <c r="MDU822" s="31"/>
      <c r="MDV822" s="31"/>
      <c r="MDW822" s="31"/>
      <c r="MDX822" s="31"/>
      <c r="MDY822" s="31"/>
      <c r="MDZ822" s="31"/>
      <c r="MEA822" s="31"/>
      <c r="MEB822" s="31"/>
      <c r="MEC822" s="31"/>
      <c r="MED822" s="31"/>
      <c r="MEE822" s="31"/>
      <c r="MEF822" s="31"/>
      <c r="MEG822" s="31"/>
      <c r="MEH822" s="31"/>
      <c r="MEI822" s="31"/>
      <c r="MEJ822" s="31"/>
      <c r="MEK822" s="31"/>
      <c r="MEL822" s="31"/>
      <c r="MEM822" s="31"/>
      <c r="MEN822" s="31"/>
      <c r="MEO822" s="31"/>
      <c r="MEP822" s="31"/>
      <c r="MEQ822" s="31"/>
      <c r="MER822" s="31"/>
      <c r="MES822" s="31"/>
      <c r="MET822" s="31"/>
      <c r="MEU822" s="31"/>
      <c r="MEV822" s="31"/>
      <c r="MEW822" s="31"/>
      <c r="MEX822" s="31"/>
      <c r="MEY822" s="31"/>
      <c r="MEZ822" s="31"/>
      <c r="MFA822" s="31"/>
      <c r="MFB822" s="31"/>
      <c r="MFC822" s="31"/>
      <c r="MFD822" s="31"/>
      <c r="MFE822" s="31"/>
      <c r="MFF822" s="31"/>
      <c r="MFG822" s="31"/>
      <c r="MFH822" s="31"/>
      <c r="MFI822" s="31"/>
      <c r="MFJ822" s="31"/>
      <c r="MFK822" s="31"/>
      <c r="MFL822" s="31"/>
      <c r="MFM822" s="31"/>
      <c r="MFN822" s="31"/>
      <c r="MFO822" s="31"/>
      <c r="MFP822" s="31"/>
      <c r="MFQ822" s="31"/>
      <c r="MFR822" s="31"/>
      <c r="MFS822" s="31"/>
      <c r="MFT822" s="31"/>
      <c r="MFU822" s="31"/>
      <c r="MFV822" s="31"/>
      <c r="MFW822" s="31"/>
      <c r="MFX822" s="31"/>
      <c r="MFY822" s="31"/>
      <c r="MFZ822" s="31"/>
      <c r="MGA822" s="31"/>
      <c r="MGB822" s="31"/>
      <c r="MGC822" s="31"/>
      <c r="MGD822" s="31"/>
      <c r="MGE822" s="31"/>
      <c r="MGF822" s="31"/>
      <c r="MGG822" s="31"/>
      <c r="MGH822" s="31"/>
      <c r="MGI822" s="31"/>
      <c r="MGJ822" s="31"/>
      <c r="MGK822" s="31"/>
      <c r="MGL822" s="31"/>
      <c r="MGM822" s="31"/>
      <c r="MGN822" s="31"/>
      <c r="MGO822" s="31"/>
      <c r="MGP822" s="31"/>
      <c r="MGQ822" s="31"/>
      <c r="MGR822" s="31"/>
      <c r="MGS822" s="31"/>
      <c r="MGT822" s="31"/>
      <c r="MGU822" s="31"/>
      <c r="MGV822" s="31"/>
      <c r="MGW822" s="31"/>
      <c r="MGX822" s="31"/>
      <c r="MGY822" s="31"/>
      <c r="MGZ822" s="31"/>
      <c r="MHA822" s="31"/>
      <c r="MHB822" s="31"/>
      <c r="MHC822" s="31"/>
      <c r="MHD822" s="31"/>
      <c r="MHE822" s="31"/>
      <c r="MHF822" s="31"/>
      <c r="MHG822" s="31"/>
      <c r="MHH822" s="31"/>
      <c r="MHI822" s="31"/>
      <c r="MHJ822" s="31"/>
      <c r="MHK822" s="31"/>
      <c r="MHL822" s="31"/>
      <c r="MHM822" s="31"/>
      <c r="MHN822" s="31"/>
      <c r="MHO822" s="31"/>
      <c r="MHP822" s="31"/>
      <c r="MHQ822" s="31"/>
      <c r="MHR822" s="31"/>
      <c r="MHS822" s="31"/>
      <c r="MHT822" s="31"/>
      <c r="MHU822" s="31"/>
      <c r="MHV822" s="31"/>
      <c r="MHW822" s="31"/>
      <c r="MHX822" s="31"/>
      <c r="MHY822" s="31"/>
      <c r="MHZ822" s="31"/>
      <c r="MIA822" s="31"/>
      <c r="MIB822" s="31"/>
      <c r="MIC822" s="31"/>
      <c r="MID822" s="31"/>
      <c r="MIE822" s="31"/>
      <c r="MIF822" s="31"/>
      <c r="MIG822" s="31"/>
      <c r="MIH822" s="31"/>
      <c r="MII822" s="31"/>
      <c r="MIJ822" s="31"/>
      <c r="MIK822" s="31"/>
      <c r="MIL822" s="31"/>
      <c r="MIM822" s="31"/>
      <c r="MIN822" s="31"/>
      <c r="MIO822" s="31"/>
      <c r="MIP822" s="31"/>
      <c r="MIQ822" s="31"/>
      <c r="MIR822" s="31"/>
      <c r="MIS822" s="31"/>
      <c r="MIT822" s="31"/>
      <c r="MIU822" s="31"/>
      <c r="MIV822" s="31"/>
      <c r="MIW822" s="31"/>
      <c r="MIX822" s="31"/>
      <c r="MIY822" s="31"/>
      <c r="MIZ822" s="31"/>
      <c r="MJA822" s="31"/>
      <c r="MJB822" s="31"/>
      <c r="MJC822" s="31"/>
      <c r="MJD822" s="31"/>
      <c r="MJE822" s="31"/>
      <c r="MJF822" s="31"/>
      <c r="MJG822" s="31"/>
      <c r="MJH822" s="31"/>
      <c r="MJI822" s="31"/>
      <c r="MJJ822" s="31"/>
      <c r="MJK822" s="31"/>
      <c r="MJL822" s="31"/>
      <c r="MJM822" s="31"/>
      <c r="MJN822" s="31"/>
      <c r="MJO822" s="31"/>
      <c r="MJP822" s="31"/>
      <c r="MJQ822" s="31"/>
      <c r="MJR822" s="31"/>
      <c r="MJS822" s="31"/>
      <c r="MJT822" s="31"/>
      <c r="MJU822" s="31"/>
      <c r="MJV822" s="31"/>
      <c r="MJW822" s="31"/>
      <c r="MJX822" s="31"/>
      <c r="MJY822" s="31"/>
      <c r="MJZ822" s="31"/>
      <c r="MKA822" s="31"/>
      <c r="MKB822" s="31"/>
      <c r="MKC822" s="31"/>
      <c r="MKD822" s="31"/>
      <c r="MKE822" s="31"/>
      <c r="MKF822" s="31"/>
      <c r="MKG822" s="31"/>
      <c r="MKH822" s="31"/>
      <c r="MKI822" s="31"/>
      <c r="MKJ822" s="31"/>
      <c r="MKK822" s="31"/>
      <c r="MKL822" s="31"/>
      <c r="MKM822" s="31"/>
      <c r="MKN822" s="31"/>
      <c r="MKO822" s="31"/>
      <c r="MKP822" s="31"/>
      <c r="MKQ822" s="31"/>
      <c r="MKR822" s="31"/>
      <c r="MKS822" s="31"/>
      <c r="MKT822" s="31"/>
      <c r="MKU822" s="31"/>
      <c r="MKV822" s="31"/>
      <c r="MKW822" s="31"/>
      <c r="MKX822" s="31"/>
      <c r="MKY822" s="31"/>
      <c r="MKZ822" s="31"/>
      <c r="MLA822" s="31"/>
      <c r="MLB822" s="31"/>
      <c r="MLC822" s="31"/>
      <c r="MLD822" s="31"/>
      <c r="MLE822" s="31"/>
      <c r="MLF822" s="31"/>
      <c r="MLG822" s="31"/>
      <c r="MLH822" s="31"/>
      <c r="MLI822" s="31"/>
      <c r="MLJ822" s="31"/>
      <c r="MLK822" s="31"/>
      <c r="MLL822" s="31"/>
      <c r="MLM822" s="31"/>
      <c r="MLN822" s="31"/>
      <c r="MLO822" s="31"/>
      <c r="MLP822" s="31"/>
      <c r="MLQ822" s="31"/>
      <c r="MLR822" s="31"/>
      <c r="MLS822" s="31"/>
      <c r="MLT822" s="31"/>
      <c r="MLU822" s="31"/>
      <c r="MLV822" s="31"/>
      <c r="MLW822" s="31"/>
      <c r="MLX822" s="31"/>
      <c r="MLY822" s="31"/>
      <c r="MLZ822" s="31"/>
      <c r="MMA822" s="31"/>
      <c r="MMB822" s="31"/>
      <c r="MMC822" s="31"/>
      <c r="MMD822" s="31"/>
      <c r="MME822" s="31"/>
      <c r="MMF822" s="31"/>
      <c r="MMG822" s="31"/>
      <c r="MMH822" s="31"/>
      <c r="MMI822" s="31"/>
      <c r="MMJ822" s="31"/>
      <c r="MMK822" s="31"/>
      <c r="MML822" s="31"/>
      <c r="MMM822" s="31"/>
      <c r="MMN822" s="31"/>
      <c r="MMO822" s="31"/>
      <c r="MMP822" s="31"/>
      <c r="MMQ822" s="31"/>
      <c r="MMR822" s="31"/>
      <c r="MMS822" s="31"/>
      <c r="MMT822" s="31"/>
      <c r="MMU822" s="31"/>
      <c r="MMV822" s="31"/>
      <c r="MMW822" s="31"/>
      <c r="MMX822" s="31"/>
      <c r="MMY822" s="31"/>
      <c r="MMZ822" s="31"/>
      <c r="MNA822" s="31"/>
      <c r="MNB822" s="31"/>
      <c r="MNC822" s="31"/>
      <c r="MND822" s="31"/>
      <c r="MNE822" s="31"/>
      <c r="MNF822" s="31"/>
      <c r="MNG822" s="31"/>
      <c r="MNH822" s="31"/>
      <c r="MNI822" s="31"/>
      <c r="MNJ822" s="31"/>
      <c r="MNK822" s="31"/>
      <c r="MNL822" s="31"/>
      <c r="MNM822" s="31"/>
      <c r="MNN822" s="31"/>
      <c r="MNO822" s="31"/>
      <c r="MNP822" s="31"/>
      <c r="MNQ822" s="31"/>
      <c r="MNR822" s="31"/>
      <c r="MNS822" s="31"/>
      <c r="MNT822" s="31"/>
      <c r="MNU822" s="31"/>
      <c r="MNV822" s="31"/>
      <c r="MNW822" s="31"/>
      <c r="MNX822" s="31"/>
      <c r="MNY822" s="31"/>
      <c r="MNZ822" s="31"/>
      <c r="MOA822" s="31"/>
      <c r="MOB822" s="31"/>
      <c r="MOC822" s="31"/>
      <c r="MOD822" s="31"/>
      <c r="MOE822" s="31"/>
      <c r="MOF822" s="31"/>
      <c r="MOG822" s="31"/>
      <c r="MOH822" s="31"/>
      <c r="MOI822" s="31"/>
      <c r="MOJ822" s="31"/>
      <c r="MOK822" s="31"/>
      <c r="MOL822" s="31"/>
      <c r="MOM822" s="31"/>
      <c r="MON822" s="31"/>
      <c r="MOO822" s="31"/>
      <c r="MOP822" s="31"/>
      <c r="MOQ822" s="31"/>
      <c r="MOR822" s="31"/>
      <c r="MOS822" s="31"/>
      <c r="MOT822" s="31"/>
      <c r="MOU822" s="31"/>
      <c r="MOV822" s="31"/>
      <c r="MOW822" s="31"/>
      <c r="MOX822" s="31"/>
      <c r="MOY822" s="31"/>
      <c r="MOZ822" s="31"/>
      <c r="MPA822" s="31"/>
      <c r="MPB822" s="31"/>
      <c r="MPC822" s="31"/>
      <c r="MPD822" s="31"/>
      <c r="MPE822" s="31"/>
      <c r="MPF822" s="31"/>
      <c r="MPG822" s="31"/>
      <c r="MPH822" s="31"/>
      <c r="MPI822" s="31"/>
      <c r="MPJ822" s="31"/>
      <c r="MPK822" s="31"/>
      <c r="MPL822" s="31"/>
      <c r="MPM822" s="31"/>
      <c r="MPN822" s="31"/>
      <c r="MPO822" s="31"/>
      <c r="MPP822" s="31"/>
      <c r="MPQ822" s="31"/>
      <c r="MPR822" s="31"/>
      <c r="MPS822" s="31"/>
      <c r="MPT822" s="31"/>
      <c r="MPU822" s="31"/>
      <c r="MPV822" s="31"/>
      <c r="MPW822" s="31"/>
      <c r="MPX822" s="31"/>
      <c r="MPY822" s="31"/>
      <c r="MPZ822" s="31"/>
      <c r="MQA822" s="31"/>
      <c r="MQB822" s="31"/>
      <c r="MQC822" s="31"/>
      <c r="MQD822" s="31"/>
      <c r="MQE822" s="31"/>
      <c r="MQF822" s="31"/>
      <c r="MQG822" s="31"/>
      <c r="MQH822" s="31"/>
      <c r="MQI822" s="31"/>
      <c r="MQJ822" s="31"/>
      <c r="MQK822" s="31"/>
      <c r="MQL822" s="31"/>
      <c r="MQM822" s="31"/>
      <c r="MQN822" s="31"/>
      <c r="MQO822" s="31"/>
      <c r="MQP822" s="31"/>
      <c r="MQQ822" s="31"/>
      <c r="MQR822" s="31"/>
      <c r="MQS822" s="31"/>
      <c r="MQT822" s="31"/>
      <c r="MQU822" s="31"/>
      <c r="MQV822" s="31"/>
      <c r="MQW822" s="31"/>
      <c r="MQX822" s="31"/>
      <c r="MQY822" s="31"/>
      <c r="MQZ822" s="31"/>
      <c r="MRA822" s="31"/>
      <c r="MRB822" s="31"/>
      <c r="MRC822" s="31"/>
      <c r="MRD822" s="31"/>
      <c r="MRE822" s="31"/>
      <c r="MRF822" s="31"/>
      <c r="MRG822" s="31"/>
      <c r="MRH822" s="31"/>
      <c r="MRI822" s="31"/>
      <c r="MRJ822" s="31"/>
      <c r="MRK822" s="31"/>
      <c r="MRL822" s="31"/>
      <c r="MRM822" s="31"/>
      <c r="MRN822" s="31"/>
      <c r="MRO822" s="31"/>
      <c r="MRP822" s="31"/>
      <c r="MRQ822" s="31"/>
      <c r="MRR822" s="31"/>
      <c r="MRS822" s="31"/>
      <c r="MRT822" s="31"/>
      <c r="MRU822" s="31"/>
      <c r="MRV822" s="31"/>
      <c r="MRW822" s="31"/>
      <c r="MRX822" s="31"/>
      <c r="MRY822" s="31"/>
      <c r="MRZ822" s="31"/>
      <c r="MSA822" s="31"/>
      <c r="MSB822" s="31"/>
      <c r="MSC822" s="31"/>
      <c r="MSD822" s="31"/>
      <c r="MSE822" s="31"/>
      <c r="MSF822" s="31"/>
      <c r="MSG822" s="31"/>
      <c r="MSH822" s="31"/>
      <c r="MSI822" s="31"/>
      <c r="MSJ822" s="31"/>
      <c r="MSK822" s="31"/>
      <c r="MSL822" s="31"/>
      <c r="MSM822" s="31"/>
      <c r="MSN822" s="31"/>
      <c r="MSO822" s="31"/>
      <c r="MSP822" s="31"/>
      <c r="MSQ822" s="31"/>
      <c r="MSR822" s="31"/>
      <c r="MSS822" s="31"/>
      <c r="MST822" s="31"/>
      <c r="MSU822" s="31"/>
      <c r="MSV822" s="31"/>
      <c r="MSW822" s="31"/>
      <c r="MSX822" s="31"/>
      <c r="MSY822" s="31"/>
      <c r="MSZ822" s="31"/>
      <c r="MTA822" s="31"/>
      <c r="MTB822" s="31"/>
      <c r="MTC822" s="31"/>
      <c r="MTD822" s="31"/>
      <c r="MTE822" s="31"/>
      <c r="MTF822" s="31"/>
      <c r="MTG822" s="31"/>
      <c r="MTH822" s="31"/>
      <c r="MTI822" s="31"/>
      <c r="MTJ822" s="31"/>
      <c r="MTK822" s="31"/>
      <c r="MTL822" s="31"/>
      <c r="MTM822" s="31"/>
      <c r="MTN822" s="31"/>
      <c r="MTO822" s="31"/>
      <c r="MTP822" s="31"/>
      <c r="MTQ822" s="31"/>
      <c r="MTR822" s="31"/>
      <c r="MTS822" s="31"/>
      <c r="MTT822" s="31"/>
      <c r="MTU822" s="31"/>
      <c r="MTV822" s="31"/>
      <c r="MTW822" s="31"/>
      <c r="MTX822" s="31"/>
      <c r="MTY822" s="31"/>
      <c r="MTZ822" s="31"/>
      <c r="MUA822" s="31"/>
      <c r="MUB822" s="31"/>
      <c r="MUC822" s="31"/>
      <c r="MUD822" s="31"/>
      <c r="MUE822" s="31"/>
      <c r="MUF822" s="31"/>
      <c r="MUG822" s="31"/>
      <c r="MUH822" s="31"/>
      <c r="MUI822" s="31"/>
      <c r="MUJ822" s="31"/>
      <c r="MUK822" s="31"/>
      <c r="MUL822" s="31"/>
      <c r="MUM822" s="31"/>
      <c r="MUN822" s="31"/>
      <c r="MUO822" s="31"/>
      <c r="MUP822" s="31"/>
      <c r="MUQ822" s="31"/>
      <c r="MUR822" s="31"/>
      <c r="MUS822" s="31"/>
      <c r="MUT822" s="31"/>
      <c r="MUU822" s="31"/>
      <c r="MUV822" s="31"/>
      <c r="MUW822" s="31"/>
      <c r="MUX822" s="31"/>
      <c r="MUY822" s="31"/>
      <c r="MUZ822" s="31"/>
      <c r="MVA822" s="31"/>
      <c r="MVB822" s="31"/>
      <c r="MVC822" s="31"/>
      <c r="MVD822" s="31"/>
      <c r="MVE822" s="31"/>
      <c r="MVF822" s="31"/>
      <c r="MVG822" s="31"/>
      <c r="MVH822" s="31"/>
      <c r="MVI822" s="31"/>
      <c r="MVJ822" s="31"/>
      <c r="MVK822" s="31"/>
      <c r="MVL822" s="31"/>
      <c r="MVM822" s="31"/>
      <c r="MVN822" s="31"/>
      <c r="MVO822" s="31"/>
      <c r="MVP822" s="31"/>
      <c r="MVQ822" s="31"/>
      <c r="MVR822" s="31"/>
      <c r="MVS822" s="31"/>
      <c r="MVT822" s="31"/>
      <c r="MVU822" s="31"/>
      <c r="MVV822" s="31"/>
      <c r="MVW822" s="31"/>
      <c r="MVX822" s="31"/>
      <c r="MVY822" s="31"/>
      <c r="MVZ822" s="31"/>
      <c r="MWA822" s="31"/>
      <c r="MWB822" s="31"/>
      <c r="MWC822" s="31"/>
      <c r="MWD822" s="31"/>
      <c r="MWE822" s="31"/>
      <c r="MWF822" s="31"/>
      <c r="MWG822" s="31"/>
      <c r="MWH822" s="31"/>
      <c r="MWI822" s="31"/>
      <c r="MWJ822" s="31"/>
      <c r="MWK822" s="31"/>
      <c r="MWL822" s="31"/>
      <c r="MWM822" s="31"/>
      <c r="MWN822" s="31"/>
      <c r="MWO822" s="31"/>
      <c r="MWP822" s="31"/>
      <c r="MWQ822" s="31"/>
      <c r="MWR822" s="31"/>
      <c r="MWS822" s="31"/>
      <c r="MWT822" s="31"/>
      <c r="MWU822" s="31"/>
      <c r="MWV822" s="31"/>
      <c r="MWW822" s="31"/>
      <c r="MWX822" s="31"/>
      <c r="MWY822" s="31"/>
      <c r="MWZ822" s="31"/>
      <c r="MXA822" s="31"/>
      <c r="MXB822" s="31"/>
      <c r="MXC822" s="31"/>
      <c r="MXD822" s="31"/>
      <c r="MXE822" s="31"/>
      <c r="MXF822" s="31"/>
      <c r="MXG822" s="31"/>
      <c r="MXH822" s="31"/>
      <c r="MXI822" s="31"/>
      <c r="MXJ822" s="31"/>
      <c r="MXK822" s="31"/>
      <c r="MXL822" s="31"/>
      <c r="MXM822" s="31"/>
      <c r="MXN822" s="31"/>
      <c r="MXO822" s="31"/>
      <c r="MXP822" s="31"/>
      <c r="MXQ822" s="31"/>
      <c r="MXR822" s="31"/>
      <c r="MXS822" s="31"/>
      <c r="MXT822" s="31"/>
      <c r="MXU822" s="31"/>
      <c r="MXV822" s="31"/>
      <c r="MXW822" s="31"/>
      <c r="MXX822" s="31"/>
      <c r="MXY822" s="31"/>
      <c r="MXZ822" s="31"/>
      <c r="MYA822" s="31"/>
      <c r="MYB822" s="31"/>
      <c r="MYC822" s="31"/>
      <c r="MYD822" s="31"/>
      <c r="MYE822" s="31"/>
      <c r="MYF822" s="31"/>
      <c r="MYG822" s="31"/>
      <c r="MYH822" s="31"/>
      <c r="MYI822" s="31"/>
      <c r="MYJ822" s="31"/>
      <c r="MYK822" s="31"/>
      <c r="MYL822" s="31"/>
      <c r="MYM822" s="31"/>
      <c r="MYN822" s="31"/>
      <c r="MYO822" s="31"/>
      <c r="MYP822" s="31"/>
      <c r="MYQ822" s="31"/>
      <c r="MYR822" s="31"/>
      <c r="MYS822" s="31"/>
      <c r="MYT822" s="31"/>
      <c r="MYU822" s="31"/>
      <c r="MYV822" s="31"/>
      <c r="MYW822" s="31"/>
      <c r="MYX822" s="31"/>
      <c r="MYY822" s="31"/>
      <c r="MYZ822" s="31"/>
      <c r="MZA822" s="31"/>
      <c r="MZB822" s="31"/>
      <c r="MZC822" s="31"/>
      <c r="MZD822" s="31"/>
      <c r="MZE822" s="31"/>
      <c r="MZF822" s="31"/>
      <c r="MZG822" s="31"/>
      <c r="MZH822" s="31"/>
      <c r="MZI822" s="31"/>
      <c r="MZJ822" s="31"/>
      <c r="MZK822" s="31"/>
      <c r="MZL822" s="31"/>
      <c r="MZM822" s="31"/>
      <c r="MZN822" s="31"/>
      <c r="MZO822" s="31"/>
      <c r="MZP822" s="31"/>
      <c r="MZQ822" s="31"/>
      <c r="MZR822" s="31"/>
      <c r="MZS822" s="31"/>
      <c r="MZT822" s="31"/>
      <c r="MZU822" s="31"/>
      <c r="MZV822" s="31"/>
      <c r="MZW822" s="31"/>
      <c r="MZX822" s="31"/>
      <c r="MZY822" s="31"/>
      <c r="MZZ822" s="31"/>
      <c r="NAA822" s="31"/>
      <c r="NAB822" s="31"/>
      <c r="NAC822" s="31"/>
      <c r="NAD822" s="31"/>
      <c r="NAE822" s="31"/>
      <c r="NAF822" s="31"/>
      <c r="NAG822" s="31"/>
      <c r="NAH822" s="31"/>
      <c r="NAI822" s="31"/>
      <c r="NAJ822" s="31"/>
      <c r="NAK822" s="31"/>
      <c r="NAL822" s="31"/>
      <c r="NAM822" s="31"/>
      <c r="NAN822" s="31"/>
      <c r="NAO822" s="31"/>
      <c r="NAP822" s="31"/>
      <c r="NAQ822" s="31"/>
      <c r="NAR822" s="31"/>
      <c r="NAS822" s="31"/>
      <c r="NAT822" s="31"/>
      <c r="NAU822" s="31"/>
      <c r="NAV822" s="31"/>
      <c r="NAW822" s="31"/>
      <c r="NAX822" s="31"/>
      <c r="NAY822" s="31"/>
      <c r="NAZ822" s="31"/>
      <c r="NBA822" s="31"/>
      <c r="NBB822" s="31"/>
      <c r="NBC822" s="31"/>
      <c r="NBD822" s="31"/>
      <c r="NBE822" s="31"/>
      <c r="NBF822" s="31"/>
      <c r="NBG822" s="31"/>
      <c r="NBH822" s="31"/>
      <c r="NBI822" s="31"/>
      <c r="NBJ822" s="31"/>
      <c r="NBK822" s="31"/>
      <c r="NBL822" s="31"/>
      <c r="NBM822" s="31"/>
      <c r="NBN822" s="31"/>
      <c r="NBO822" s="31"/>
      <c r="NBP822" s="31"/>
      <c r="NBQ822" s="31"/>
      <c r="NBR822" s="31"/>
      <c r="NBS822" s="31"/>
      <c r="NBT822" s="31"/>
      <c r="NBU822" s="31"/>
      <c r="NBV822" s="31"/>
      <c r="NBW822" s="31"/>
      <c r="NBX822" s="31"/>
      <c r="NBY822" s="31"/>
      <c r="NBZ822" s="31"/>
      <c r="NCA822" s="31"/>
      <c r="NCB822" s="31"/>
      <c r="NCC822" s="31"/>
      <c r="NCD822" s="31"/>
      <c r="NCE822" s="31"/>
      <c r="NCF822" s="31"/>
      <c r="NCG822" s="31"/>
      <c r="NCH822" s="31"/>
      <c r="NCI822" s="31"/>
      <c r="NCJ822" s="31"/>
      <c r="NCK822" s="31"/>
      <c r="NCL822" s="31"/>
      <c r="NCM822" s="31"/>
      <c r="NCN822" s="31"/>
      <c r="NCO822" s="31"/>
      <c r="NCP822" s="31"/>
      <c r="NCQ822" s="31"/>
      <c r="NCR822" s="31"/>
      <c r="NCS822" s="31"/>
      <c r="NCT822" s="31"/>
      <c r="NCU822" s="31"/>
      <c r="NCV822" s="31"/>
      <c r="NCW822" s="31"/>
      <c r="NCX822" s="31"/>
      <c r="NCY822" s="31"/>
      <c r="NCZ822" s="31"/>
      <c r="NDA822" s="31"/>
      <c r="NDB822" s="31"/>
      <c r="NDC822" s="31"/>
      <c r="NDD822" s="31"/>
      <c r="NDE822" s="31"/>
      <c r="NDF822" s="31"/>
      <c r="NDG822" s="31"/>
      <c r="NDH822" s="31"/>
      <c r="NDI822" s="31"/>
      <c r="NDJ822" s="31"/>
      <c r="NDK822" s="31"/>
      <c r="NDL822" s="31"/>
      <c r="NDM822" s="31"/>
      <c r="NDN822" s="31"/>
      <c r="NDO822" s="31"/>
      <c r="NDP822" s="31"/>
      <c r="NDQ822" s="31"/>
      <c r="NDR822" s="31"/>
      <c r="NDS822" s="31"/>
      <c r="NDT822" s="31"/>
      <c r="NDU822" s="31"/>
      <c r="NDV822" s="31"/>
      <c r="NDW822" s="31"/>
      <c r="NDX822" s="31"/>
      <c r="NDY822" s="31"/>
      <c r="NDZ822" s="31"/>
      <c r="NEA822" s="31"/>
      <c r="NEB822" s="31"/>
      <c r="NEC822" s="31"/>
      <c r="NED822" s="31"/>
      <c r="NEE822" s="31"/>
      <c r="NEF822" s="31"/>
      <c r="NEG822" s="31"/>
      <c r="NEH822" s="31"/>
      <c r="NEI822" s="31"/>
      <c r="NEJ822" s="31"/>
      <c r="NEK822" s="31"/>
      <c r="NEL822" s="31"/>
      <c r="NEM822" s="31"/>
      <c r="NEN822" s="31"/>
      <c r="NEO822" s="31"/>
      <c r="NEP822" s="31"/>
      <c r="NEQ822" s="31"/>
      <c r="NER822" s="31"/>
      <c r="NES822" s="31"/>
      <c r="NET822" s="31"/>
      <c r="NEU822" s="31"/>
      <c r="NEV822" s="31"/>
      <c r="NEW822" s="31"/>
      <c r="NEX822" s="31"/>
      <c r="NEY822" s="31"/>
      <c r="NEZ822" s="31"/>
      <c r="NFA822" s="31"/>
      <c r="NFB822" s="31"/>
      <c r="NFC822" s="31"/>
      <c r="NFD822" s="31"/>
      <c r="NFE822" s="31"/>
      <c r="NFF822" s="31"/>
      <c r="NFG822" s="31"/>
      <c r="NFH822" s="31"/>
      <c r="NFI822" s="31"/>
      <c r="NFJ822" s="31"/>
      <c r="NFK822" s="31"/>
      <c r="NFL822" s="31"/>
      <c r="NFM822" s="31"/>
      <c r="NFN822" s="31"/>
      <c r="NFO822" s="31"/>
      <c r="NFP822" s="31"/>
      <c r="NFQ822" s="31"/>
      <c r="NFR822" s="31"/>
      <c r="NFS822" s="31"/>
      <c r="NFT822" s="31"/>
      <c r="NFU822" s="31"/>
      <c r="NFV822" s="31"/>
      <c r="NFW822" s="31"/>
      <c r="NFX822" s="31"/>
      <c r="NFY822" s="31"/>
      <c r="NFZ822" s="31"/>
      <c r="NGA822" s="31"/>
      <c r="NGB822" s="31"/>
      <c r="NGC822" s="31"/>
      <c r="NGD822" s="31"/>
      <c r="NGE822" s="31"/>
      <c r="NGF822" s="31"/>
      <c r="NGG822" s="31"/>
      <c r="NGH822" s="31"/>
      <c r="NGI822" s="31"/>
      <c r="NGJ822" s="31"/>
      <c r="NGK822" s="31"/>
      <c r="NGL822" s="31"/>
      <c r="NGM822" s="31"/>
      <c r="NGN822" s="31"/>
      <c r="NGO822" s="31"/>
      <c r="NGP822" s="31"/>
      <c r="NGQ822" s="31"/>
      <c r="NGR822" s="31"/>
      <c r="NGS822" s="31"/>
      <c r="NGT822" s="31"/>
      <c r="NGU822" s="31"/>
      <c r="NGV822" s="31"/>
      <c r="NGW822" s="31"/>
      <c r="NGX822" s="31"/>
      <c r="NGY822" s="31"/>
      <c r="NGZ822" s="31"/>
      <c r="NHA822" s="31"/>
      <c r="NHB822" s="31"/>
      <c r="NHC822" s="31"/>
      <c r="NHD822" s="31"/>
      <c r="NHE822" s="31"/>
      <c r="NHF822" s="31"/>
      <c r="NHG822" s="31"/>
      <c r="NHH822" s="31"/>
      <c r="NHI822" s="31"/>
      <c r="NHJ822" s="31"/>
      <c r="NHK822" s="31"/>
      <c r="NHL822" s="31"/>
      <c r="NHM822" s="31"/>
      <c r="NHN822" s="31"/>
      <c r="NHO822" s="31"/>
      <c r="NHP822" s="31"/>
      <c r="NHQ822" s="31"/>
      <c r="NHR822" s="31"/>
      <c r="NHS822" s="31"/>
      <c r="NHT822" s="31"/>
      <c r="NHU822" s="31"/>
      <c r="NHV822" s="31"/>
      <c r="NHW822" s="31"/>
      <c r="NHX822" s="31"/>
      <c r="NHY822" s="31"/>
      <c r="NHZ822" s="31"/>
      <c r="NIA822" s="31"/>
      <c r="NIB822" s="31"/>
      <c r="NIC822" s="31"/>
      <c r="NID822" s="31"/>
      <c r="NIE822" s="31"/>
      <c r="NIF822" s="31"/>
      <c r="NIG822" s="31"/>
      <c r="NIH822" s="31"/>
      <c r="NII822" s="31"/>
      <c r="NIJ822" s="31"/>
      <c r="NIK822" s="31"/>
      <c r="NIL822" s="31"/>
      <c r="NIM822" s="31"/>
      <c r="NIN822" s="31"/>
      <c r="NIO822" s="31"/>
      <c r="NIP822" s="31"/>
      <c r="NIQ822" s="31"/>
      <c r="NIR822" s="31"/>
      <c r="NIS822" s="31"/>
      <c r="NIT822" s="31"/>
      <c r="NIU822" s="31"/>
      <c r="NIV822" s="31"/>
      <c r="NIW822" s="31"/>
      <c r="NIX822" s="31"/>
      <c r="NIY822" s="31"/>
      <c r="NIZ822" s="31"/>
      <c r="NJA822" s="31"/>
      <c r="NJB822" s="31"/>
      <c r="NJC822" s="31"/>
      <c r="NJD822" s="31"/>
      <c r="NJE822" s="31"/>
      <c r="NJF822" s="31"/>
      <c r="NJG822" s="31"/>
      <c r="NJH822" s="31"/>
      <c r="NJI822" s="31"/>
      <c r="NJJ822" s="31"/>
      <c r="NJK822" s="31"/>
      <c r="NJL822" s="31"/>
      <c r="NJM822" s="31"/>
      <c r="NJN822" s="31"/>
      <c r="NJO822" s="31"/>
      <c r="NJP822" s="31"/>
      <c r="NJQ822" s="31"/>
      <c r="NJR822" s="31"/>
      <c r="NJS822" s="31"/>
      <c r="NJT822" s="31"/>
      <c r="NJU822" s="31"/>
      <c r="NJV822" s="31"/>
      <c r="NJW822" s="31"/>
      <c r="NJX822" s="31"/>
      <c r="NJY822" s="31"/>
      <c r="NJZ822" s="31"/>
      <c r="NKA822" s="31"/>
      <c r="NKB822" s="31"/>
      <c r="NKC822" s="31"/>
      <c r="NKD822" s="31"/>
      <c r="NKE822" s="31"/>
      <c r="NKF822" s="31"/>
      <c r="NKG822" s="31"/>
      <c r="NKH822" s="31"/>
      <c r="NKI822" s="31"/>
      <c r="NKJ822" s="31"/>
      <c r="NKK822" s="31"/>
      <c r="NKL822" s="31"/>
      <c r="NKM822" s="31"/>
      <c r="NKN822" s="31"/>
      <c r="NKO822" s="31"/>
      <c r="NKP822" s="31"/>
      <c r="NKQ822" s="31"/>
      <c r="NKR822" s="31"/>
      <c r="NKS822" s="31"/>
      <c r="NKT822" s="31"/>
      <c r="NKU822" s="31"/>
      <c r="NKV822" s="31"/>
      <c r="NKW822" s="31"/>
      <c r="NKX822" s="31"/>
      <c r="NKY822" s="31"/>
      <c r="NKZ822" s="31"/>
      <c r="NLA822" s="31"/>
      <c r="NLB822" s="31"/>
      <c r="NLC822" s="31"/>
      <c r="NLD822" s="31"/>
      <c r="NLE822" s="31"/>
      <c r="NLF822" s="31"/>
      <c r="NLG822" s="31"/>
      <c r="NLH822" s="31"/>
      <c r="NLI822" s="31"/>
      <c r="NLJ822" s="31"/>
      <c r="NLK822" s="31"/>
      <c r="NLL822" s="31"/>
      <c r="NLM822" s="31"/>
      <c r="NLN822" s="31"/>
      <c r="NLO822" s="31"/>
      <c r="NLP822" s="31"/>
      <c r="NLQ822" s="31"/>
      <c r="NLR822" s="31"/>
      <c r="NLS822" s="31"/>
      <c r="NLT822" s="31"/>
      <c r="NLU822" s="31"/>
      <c r="NLV822" s="31"/>
      <c r="NLW822" s="31"/>
      <c r="NLX822" s="31"/>
      <c r="NLY822" s="31"/>
      <c r="NLZ822" s="31"/>
      <c r="NMA822" s="31"/>
      <c r="NMB822" s="31"/>
      <c r="NMC822" s="31"/>
      <c r="NMD822" s="31"/>
      <c r="NME822" s="31"/>
      <c r="NMF822" s="31"/>
      <c r="NMG822" s="31"/>
      <c r="NMH822" s="31"/>
      <c r="NMI822" s="31"/>
      <c r="NMJ822" s="31"/>
      <c r="NMK822" s="31"/>
      <c r="NML822" s="31"/>
      <c r="NMM822" s="31"/>
      <c r="NMN822" s="31"/>
      <c r="NMO822" s="31"/>
      <c r="NMP822" s="31"/>
      <c r="NMQ822" s="31"/>
      <c r="NMR822" s="31"/>
      <c r="NMS822" s="31"/>
      <c r="NMT822" s="31"/>
      <c r="NMU822" s="31"/>
      <c r="NMV822" s="31"/>
      <c r="NMW822" s="31"/>
      <c r="NMX822" s="31"/>
      <c r="NMY822" s="31"/>
      <c r="NMZ822" s="31"/>
      <c r="NNA822" s="31"/>
      <c r="NNB822" s="31"/>
      <c r="NNC822" s="31"/>
      <c r="NND822" s="31"/>
      <c r="NNE822" s="31"/>
      <c r="NNF822" s="31"/>
      <c r="NNG822" s="31"/>
      <c r="NNH822" s="31"/>
      <c r="NNI822" s="31"/>
      <c r="NNJ822" s="31"/>
      <c r="NNK822" s="31"/>
      <c r="NNL822" s="31"/>
      <c r="NNM822" s="31"/>
      <c r="NNN822" s="31"/>
      <c r="NNO822" s="31"/>
      <c r="NNP822" s="31"/>
      <c r="NNQ822" s="31"/>
      <c r="NNR822" s="31"/>
      <c r="NNS822" s="31"/>
      <c r="NNT822" s="31"/>
      <c r="NNU822" s="31"/>
      <c r="NNV822" s="31"/>
      <c r="NNW822" s="31"/>
      <c r="NNX822" s="31"/>
      <c r="NNY822" s="31"/>
      <c r="NNZ822" s="31"/>
      <c r="NOA822" s="31"/>
      <c r="NOB822" s="31"/>
      <c r="NOC822" s="31"/>
      <c r="NOD822" s="31"/>
      <c r="NOE822" s="31"/>
      <c r="NOF822" s="31"/>
      <c r="NOG822" s="31"/>
      <c r="NOH822" s="31"/>
      <c r="NOI822" s="31"/>
      <c r="NOJ822" s="31"/>
      <c r="NOK822" s="31"/>
      <c r="NOL822" s="31"/>
      <c r="NOM822" s="31"/>
      <c r="NON822" s="31"/>
      <c r="NOO822" s="31"/>
      <c r="NOP822" s="31"/>
      <c r="NOQ822" s="31"/>
      <c r="NOR822" s="31"/>
      <c r="NOS822" s="31"/>
      <c r="NOT822" s="31"/>
      <c r="NOU822" s="31"/>
      <c r="NOV822" s="31"/>
      <c r="NOW822" s="31"/>
      <c r="NOX822" s="31"/>
      <c r="NOY822" s="31"/>
      <c r="NOZ822" s="31"/>
      <c r="NPA822" s="31"/>
      <c r="NPB822" s="31"/>
      <c r="NPC822" s="31"/>
      <c r="NPD822" s="31"/>
      <c r="NPE822" s="31"/>
      <c r="NPF822" s="31"/>
      <c r="NPG822" s="31"/>
      <c r="NPH822" s="31"/>
      <c r="NPI822" s="31"/>
      <c r="NPJ822" s="31"/>
      <c r="NPK822" s="31"/>
      <c r="NPL822" s="31"/>
      <c r="NPM822" s="31"/>
      <c r="NPN822" s="31"/>
      <c r="NPO822" s="31"/>
      <c r="NPP822" s="31"/>
      <c r="NPQ822" s="31"/>
      <c r="NPR822" s="31"/>
      <c r="NPS822" s="31"/>
      <c r="NPT822" s="31"/>
      <c r="NPU822" s="31"/>
      <c r="NPV822" s="31"/>
      <c r="NPW822" s="31"/>
      <c r="NPX822" s="31"/>
      <c r="NPY822" s="31"/>
      <c r="NPZ822" s="31"/>
      <c r="NQA822" s="31"/>
      <c r="NQB822" s="31"/>
      <c r="NQC822" s="31"/>
      <c r="NQD822" s="31"/>
      <c r="NQE822" s="31"/>
      <c r="NQF822" s="31"/>
      <c r="NQG822" s="31"/>
      <c r="NQH822" s="31"/>
      <c r="NQI822" s="31"/>
      <c r="NQJ822" s="31"/>
      <c r="NQK822" s="31"/>
      <c r="NQL822" s="31"/>
      <c r="NQM822" s="31"/>
      <c r="NQN822" s="31"/>
      <c r="NQO822" s="31"/>
      <c r="NQP822" s="31"/>
      <c r="NQQ822" s="31"/>
      <c r="NQR822" s="31"/>
      <c r="NQS822" s="31"/>
      <c r="NQT822" s="31"/>
      <c r="NQU822" s="31"/>
      <c r="NQV822" s="31"/>
      <c r="NQW822" s="31"/>
      <c r="NQX822" s="31"/>
      <c r="NQY822" s="31"/>
      <c r="NQZ822" s="31"/>
      <c r="NRA822" s="31"/>
      <c r="NRB822" s="31"/>
      <c r="NRC822" s="31"/>
      <c r="NRD822" s="31"/>
      <c r="NRE822" s="31"/>
      <c r="NRF822" s="31"/>
      <c r="NRG822" s="31"/>
      <c r="NRH822" s="31"/>
      <c r="NRI822" s="31"/>
      <c r="NRJ822" s="31"/>
      <c r="NRK822" s="31"/>
      <c r="NRL822" s="31"/>
      <c r="NRM822" s="31"/>
      <c r="NRN822" s="31"/>
      <c r="NRO822" s="31"/>
      <c r="NRP822" s="31"/>
      <c r="NRQ822" s="31"/>
      <c r="NRR822" s="31"/>
      <c r="NRS822" s="31"/>
      <c r="NRT822" s="31"/>
      <c r="NRU822" s="31"/>
      <c r="NRV822" s="31"/>
      <c r="NRW822" s="31"/>
      <c r="NRX822" s="31"/>
      <c r="NRY822" s="31"/>
      <c r="NRZ822" s="31"/>
      <c r="NSA822" s="31"/>
      <c r="NSB822" s="31"/>
      <c r="NSC822" s="31"/>
      <c r="NSD822" s="31"/>
      <c r="NSE822" s="31"/>
      <c r="NSF822" s="31"/>
      <c r="NSG822" s="31"/>
      <c r="NSH822" s="31"/>
      <c r="NSI822" s="31"/>
      <c r="NSJ822" s="31"/>
      <c r="NSK822" s="31"/>
      <c r="NSL822" s="31"/>
      <c r="NSM822" s="31"/>
      <c r="NSN822" s="31"/>
      <c r="NSO822" s="31"/>
      <c r="NSP822" s="31"/>
      <c r="NSQ822" s="31"/>
      <c r="NSR822" s="31"/>
      <c r="NSS822" s="31"/>
      <c r="NST822" s="31"/>
      <c r="NSU822" s="31"/>
      <c r="NSV822" s="31"/>
      <c r="NSW822" s="31"/>
      <c r="NSX822" s="31"/>
      <c r="NSY822" s="31"/>
      <c r="NSZ822" s="31"/>
      <c r="NTA822" s="31"/>
      <c r="NTB822" s="31"/>
      <c r="NTC822" s="31"/>
      <c r="NTD822" s="31"/>
      <c r="NTE822" s="31"/>
      <c r="NTF822" s="31"/>
      <c r="NTG822" s="31"/>
      <c r="NTH822" s="31"/>
      <c r="NTI822" s="31"/>
      <c r="NTJ822" s="31"/>
      <c r="NTK822" s="31"/>
      <c r="NTL822" s="31"/>
      <c r="NTM822" s="31"/>
      <c r="NTN822" s="31"/>
      <c r="NTO822" s="31"/>
      <c r="NTP822" s="31"/>
      <c r="NTQ822" s="31"/>
      <c r="NTR822" s="31"/>
      <c r="NTS822" s="31"/>
      <c r="NTT822" s="31"/>
      <c r="NTU822" s="31"/>
      <c r="NTV822" s="31"/>
      <c r="NTW822" s="31"/>
      <c r="NTX822" s="31"/>
      <c r="NTY822" s="31"/>
      <c r="NTZ822" s="31"/>
      <c r="NUA822" s="31"/>
      <c r="NUB822" s="31"/>
      <c r="NUC822" s="31"/>
      <c r="NUD822" s="31"/>
      <c r="NUE822" s="31"/>
      <c r="NUF822" s="31"/>
      <c r="NUG822" s="31"/>
      <c r="NUH822" s="31"/>
      <c r="NUI822" s="31"/>
      <c r="NUJ822" s="31"/>
      <c r="NUK822" s="31"/>
      <c r="NUL822" s="31"/>
      <c r="NUM822" s="31"/>
      <c r="NUN822" s="31"/>
      <c r="NUO822" s="31"/>
      <c r="NUP822" s="31"/>
      <c r="NUQ822" s="31"/>
      <c r="NUR822" s="31"/>
      <c r="NUS822" s="31"/>
      <c r="NUT822" s="31"/>
      <c r="NUU822" s="31"/>
      <c r="NUV822" s="31"/>
      <c r="NUW822" s="31"/>
      <c r="NUX822" s="31"/>
      <c r="NUY822" s="31"/>
      <c r="NUZ822" s="31"/>
      <c r="NVA822" s="31"/>
      <c r="NVB822" s="31"/>
      <c r="NVC822" s="31"/>
      <c r="NVD822" s="31"/>
      <c r="NVE822" s="31"/>
      <c r="NVF822" s="31"/>
      <c r="NVG822" s="31"/>
      <c r="NVH822" s="31"/>
      <c r="NVI822" s="31"/>
      <c r="NVJ822" s="31"/>
      <c r="NVK822" s="31"/>
      <c r="NVL822" s="31"/>
      <c r="NVM822" s="31"/>
      <c r="NVN822" s="31"/>
      <c r="NVO822" s="31"/>
      <c r="NVP822" s="31"/>
      <c r="NVQ822" s="31"/>
      <c r="NVR822" s="31"/>
      <c r="NVS822" s="31"/>
      <c r="NVT822" s="31"/>
      <c r="NVU822" s="31"/>
      <c r="NVV822" s="31"/>
      <c r="NVW822" s="31"/>
      <c r="NVX822" s="31"/>
      <c r="NVY822" s="31"/>
      <c r="NVZ822" s="31"/>
      <c r="NWA822" s="31"/>
      <c r="NWB822" s="31"/>
      <c r="NWC822" s="31"/>
      <c r="NWD822" s="31"/>
      <c r="NWE822" s="31"/>
      <c r="NWF822" s="31"/>
      <c r="NWG822" s="31"/>
      <c r="NWH822" s="31"/>
      <c r="NWI822" s="31"/>
      <c r="NWJ822" s="31"/>
      <c r="NWK822" s="31"/>
      <c r="NWL822" s="31"/>
      <c r="NWM822" s="31"/>
      <c r="NWN822" s="31"/>
      <c r="NWO822" s="31"/>
      <c r="NWP822" s="31"/>
      <c r="NWQ822" s="31"/>
      <c r="NWR822" s="31"/>
      <c r="NWS822" s="31"/>
      <c r="NWT822" s="31"/>
      <c r="NWU822" s="31"/>
      <c r="NWV822" s="31"/>
      <c r="NWW822" s="31"/>
      <c r="NWX822" s="31"/>
      <c r="NWY822" s="31"/>
      <c r="NWZ822" s="31"/>
      <c r="NXA822" s="31"/>
      <c r="NXB822" s="31"/>
      <c r="NXC822" s="31"/>
      <c r="NXD822" s="31"/>
      <c r="NXE822" s="31"/>
      <c r="NXF822" s="31"/>
      <c r="NXG822" s="31"/>
      <c r="NXH822" s="31"/>
      <c r="NXI822" s="31"/>
      <c r="NXJ822" s="31"/>
      <c r="NXK822" s="31"/>
      <c r="NXL822" s="31"/>
      <c r="NXM822" s="31"/>
      <c r="NXN822" s="31"/>
      <c r="NXO822" s="31"/>
      <c r="NXP822" s="31"/>
      <c r="NXQ822" s="31"/>
      <c r="NXR822" s="31"/>
      <c r="NXS822" s="31"/>
      <c r="NXT822" s="31"/>
      <c r="NXU822" s="31"/>
      <c r="NXV822" s="31"/>
      <c r="NXW822" s="31"/>
      <c r="NXX822" s="31"/>
      <c r="NXY822" s="31"/>
      <c r="NXZ822" s="31"/>
      <c r="NYA822" s="31"/>
      <c r="NYB822" s="31"/>
      <c r="NYC822" s="31"/>
      <c r="NYD822" s="31"/>
      <c r="NYE822" s="31"/>
      <c r="NYF822" s="31"/>
      <c r="NYG822" s="31"/>
      <c r="NYH822" s="31"/>
      <c r="NYI822" s="31"/>
      <c r="NYJ822" s="31"/>
      <c r="NYK822" s="31"/>
      <c r="NYL822" s="31"/>
      <c r="NYM822" s="31"/>
      <c r="NYN822" s="31"/>
      <c r="NYO822" s="31"/>
      <c r="NYP822" s="31"/>
      <c r="NYQ822" s="31"/>
      <c r="NYR822" s="31"/>
      <c r="NYS822" s="31"/>
      <c r="NYT822" s="31"/>
      <c r="NYU822" s="31"/>
      <c r="NYV822" s="31"/>
      <c r="NYW822" s="31"/>
      <c r="NYX822" s="31"/>
      <c r="NYY822" s="31"/>
      <c r="NYZ822" s="31"/>
      <c r="NZA822" s="31"/>
      <c r="NZB822" s="31"/>
      <c r="NZC822" s="31"/>
      <c r="NZD822" s="31"/>
      <c r="NZE822" s="31"/>
      <c r="NZF822" s="31"/>
      <c r="NZG822" s="31"/>
      <c r="NZH822" s="31"/>
      <c r="NZI822" s="31"/>
      <c r="NZJ822" s="31"/>
      <c r="NZK822" s="31"/>
      <c r="NZL822" s="31"/>
      <c r="NZM822" s="31"/>
      <c r="NZN822" s="31"/>
      <c r="NZO822" s="31"/>
      <c r="NZP822" s="31"/>
      <c r="NZQ822" s="31"/>
      <c r="NZR822" s="31"/>
      <c r="NZS822" s="31"/>
      <c r="NZT822" s="31"/>
      <c r="NZU822" s="31"/>
      <c r="NZV822" s="31"/>
      <c r="NZW822" s="31"/>
      <c r="NZX822" s="31"/>
      <c r="NZY822" s="31"/>
      <c r="NZZ822" s="31"/>
      <c r="OAA822" s="31"/>
      <c r="OAB822" s="31"/>
      <c r="OAC822" s="31"/>
      <c r="OAD822" s="31"/>
      <c r="OAE822" s="31"/>
      <c r="OAF822" s="31"/>
      <c r="OAG822" s="31"/>
      <c r="OAH822" s="31"/>
      <c r="OAI822" s="31"/>
      <c r="OAJ822" s="31"/>
      <c r="OAK822" s="31"/>
      <c r="OAL822" s="31"/>
      <c r="OAM822" s="31"/>
      <c r="OAN822" s="31"/>
      <c r="OAO822" s="31"/>
      <c r="OAP822" s="31"/>
      <c r="OAQ822" s="31"/>
      <c r="OAR822" s="31"/>
      <c r="OAS822" s="31"/>
      <c r="OAT822" s="31"/>
      <c r="OAU822" s="31"/>
      <c r="OAV822" s="31"/>
      <c r="OAW822" s="31"/>
      <c r="OAX822" s="31"/>
      <c r="OAY822" s="31"/>
      <c r="OAZ822" s="31"/>
      <c r="OBA822" s="31"/>
      <c r="OBB822" s="31"/>
      <c r="OBC822" s="31"/>
      <c r="OBD822" s="31"/>
      <c r="OBE822" s="31"/>
      <c r="OBF822" s="31"/>
      <c r="OBG822" s="31"/>
      <c r="OBH822" s="31"/>
      <c r="OBI822" s="31"/>
      <c r="OBJ822" s="31"/>
      <c r="OBK822" s="31"/>
      <c r="OBL822" s="31"/>
      <c r="OBM822" s="31"/>
      <c r="OBN822" s="31"/>
      <c r="OBO822" s="31"/>
      <c r="OBP822" s="31"/>
      <c r="OBQ822" s="31"/>
      <c r="OBR822" s="31"/>
      <c r="OBS822" s="31"/>
      <c r="OBT822" s="31"/>
      <c r="OBU822" s="31"/>
      <c r="OBV822" s="31"/>
      <c r="OBW822" s="31"/>
      <c r="OBX822" s="31"/>
      <c r="OBY822" s="31"/>
      <c r="OBZ822" s="31"/>
      <c r="OCA822" s="31"/>
      <c r="OCB822" s="31"/>
      <c r="OCC822" s="31"/>
      <c r="OCD822" s="31"/>
      <c r="OCE822" s="31"/>
      <c r="OCF822" s="31"/>
      <c r="OCG822" s="31"/>
      <c r="OCH822" s="31"/>
      <c r="OCI822" s="31"/>
      <c r="OCJ822" s="31"/>
      <c r="OCK822" s="31"/>
      <c r="OCL822" s="31"/>
      <c r="OCM822" s="31"/>
      <c r="OCN822" s="31"/>
      <c r="OCO822" s="31"/>
      <c r="OCP822" s="31"/>
      <c r="OCQ822" s="31"/>
      <c r="OCR822" s="31"/>
      <c r="OCS822" s="31"/>
      <c r="OCT822" s="31"/>
      <c r="OCU822" s="31"/>
      <c r="OCV822" s="31"/>
      <c r="OCW822" s="31"/>
      <c r="OCX822" s="31"/>
      <c r="OCY822" s="31"/>
      <c r="OCZ822" s="31"/>
      <c r="ODA822" s="31"/>
      <c r="ODB822" s="31"/>
      <c r="ODC822" s="31"/>
      <c r="ODD822" s="31"/>
      <c r="ODE822" s="31"/>
      <c r="ODF822" s="31"/>
      <c r="ODG822" s="31"/>
      <c r="ODH822" s="31"/>
      <c r="ODI822" s="31"/>
      <c r="ODJ822" s="31"/>
      <c r="ODK822" s="31"/>
      <c r="ODL822" s="31"/>
      <c r="ODM822" s="31"/>
      <c r="ODN822" s="31"/>
      <c r="ODO822" s="31"/>
      <c r="ODP822" s="31"/>
      <c r="ODQ822" s="31"/>
      <c r="ODR822" s="31"/>
      <c r="ODS822" s="31"/>
      <c r="ODT822" s="31"/>
      <c r="ODU822" s="31"/>
      <c r="ODV822" s="31"/>
      <c r="ODW822" s="31"/>
      <c r="ODX822" s="31"/>
      <c r="ODY822" s="31"/>
      <c r="ODZ822" s="31"/>
      <c r="OEA822" s="31"/>
      <c r="OEB822" s="31"/>
      <c r="OEC822" s="31"/>
      <c r="OED822" s="31"/>
      <c r="OEE822" s="31"/>
      <c r="OEF822" s="31"/>
      <c r="OEG822" s="31"/>
      <c r="OEH822" s="31"/>
      <c r="OEI822" s="31"/>
      <c r="OEJ822" s="31"/>
      <c r="OEK822" s="31"/>
      <c r="OEL822" s="31"/>
      <c r="OEM822" s="31"/>
      <c r="OEN822" s="31"/>
      <c r="OEO822" s="31"/>
      <c r="OEP822" s="31"/>
      <c r="OEQ822" s="31"/>
      <c r="OER822" s="31"/>
      <c r="OES822" s="31"/>
      <c r="OET822" s="31"/>
      <c r="OEU822" s="31"/>
      <c r="OEV822" s="31"/>
      <c r="OEW822" s="31"/>
      <c r="OEX822" s="31"/>
      <c r="OEY822" s="31"/>
      <c r="OEZ822" s="31"/>
      <c r="OFA822" s="31"/>
      <c r="OFB822" s="31"/>
      <c r="OFC822" s="31"/>
      <c r="OFD822" s="31"/>
      <c r="OFE822" s="31"/>
      <c r="OFF822" s="31"/>
      <c r="OFG822" s="31"/>
      <c r="OFH822" s="31"/>
      <c r="OFI822" s="31"/>
      <c r="OFJ822" s="31"/>
      <c r="OFK822" s="31"/>
      <c r="OFL822" s="31"/>
      <c r="OFM822" s="31"/>
      <c r="OFN822" s="31"/>
      <c r="OFO822" s="31"/>
      <c r="OFP822" s="31"/>
      <c r="OFQ822" s="31"/>
      <c r="OFR822" s="31"/>
      <c r="OFS822" s="31"/>
      <c r="OFT822" s="31"/>
      <c r="OFU822" s="31"/>
      <c r="OFV822" s="31"/>
      <c r="OFW822" s="31"/>
      <c r="OFX822" s="31"/>
      <c r="OFY822" s="31"/>
      <c r="OFZ822" s="31"/>
      <c r="OGA822" s="31"/>
      <c r="OGB822" s="31"/>
      <c r="OGC822" s="31"/>
      <c r="OGD822" s="31"/>
      <c r="OGE822" s="31"/>
      <c r="OGF822" s="31"/>
      <c r="OGG822" s="31"/>
      <c r="OGH822" s="31"/>
      <c r="OGI822" s="31"/>
      <c r="OGJ822" s="31"/>
      <c r="OGK822" s="31"/>
      <c r="OGL822" s="31"/>
      <c r="OGM822" s="31"/>
      <c r="OGN822" s="31"/>
      <c r="OGO822" s="31"/>
      <c r="OGP822" s="31"/>
      <c r="OGQ822" s="31"/>
      <c r="OGR822" s="31"/>
      <c r="OGS822" s="31"/>
      <c r="OGT822" s="31"/>
      <c r="OGU822" s="31"/>
      <c r="OGV822" s="31"/>
      <c r="OGW822" s="31"/>
      <c r="OGX822" s="31"/>
      <c r="OGY822" s="31"/>
      <c r="OGZ822" s="31"/>
      <c r="OHA822" s="31"/>
      <c r="OHB822" s="31"/>
      <c r="OHC822" s="31"/>
      <c r="OHD822" s="31"/>
      <c r="OHE822" s="31"/>
      <c r="OHF822" s="31"/>
      <c r="OHG822" s="31"/>
      <c r="OHH822" s="31"/>
      <c r="OHI822" s="31"/>
      <c r="OHJ822" s="31"/>
      <c r="OHK822" s="31"/>
      <c r="OHL822" s="31"/>
      <c r="OHM822" s="31"/>
      <c r="OHN822" s="31"/>
      <c r="OHO822" s="31"/>
      <c r="OHP822" s="31"/>
      <c r="OHQ822" s="31"/>
      <c r="OHR822" s="31"/>
      <c r="OHS822" s="31"/>
      <c r="OHT822" s="31"/>
      <c r="OHU822" s="31"/>
      <c r="OHV822" s="31"/>
      <c r="OHW822" s="31"/>
      <c r="OHX822" s="31"/>
      <c r="OHY822" s="31"/>
      <c r="OHZ822" s="31"/>
      <c r="OIA822" s="31"/>
      <c r="OIB822" s="31"/>
      <c r="OIC822" s="31"/>
      <c r="OID822" s="31"/>
      <c r="OIE822" s="31"/>
      <c r="OIF822" s="31"/>
      <c r="OIG822" s="31"/>
      <c r="OIH822" s="31"/>
      <c r="OII822" s="31"/>
      <c r="OIJ822" s="31"/>
      <c r="OIK822" s="31"/>
      <c r="OIL822" s="31"/>
      <c r="OIM822" s="31"/>
      <c r="OIN822" s="31"/>
      <c r="OIO822" s="31"/>
      <c r="OIP822" s="31"/>
      <c r="OIQ822" s="31"/>
      <c r="OIR822" s="31"/>
      <c r="OIS822" s="31"/>
      <c r="OIT822" s="31"/>
      <c r="OIU822" s="31"/>
      <c r="OIV822" s="31"/>
      <c r="OIW822" s="31"/>
      <c r="OIX822" s="31"/>
      <c r="OIY822" s="31"/>
      <c r="OIZ822" s="31"/>
      <c r="OJA822" s="31"/>
      <c r="OJB822" s="31"/>
      <c r="OJC822" s="31"/>
      <c r="OJD822" s="31"/>
      <c r="OJE822" s="31"/>
      <c r="OJF822" s="31"/>
      <c r="OJG822" s="31"/>
      <c r="OJH822" s="31"/>
      <c r="OJI822" s="31"/>
      <c r="OJJ822" s="31"/>
      <c r="OJK822" s="31"/>
      <c r="OJL822" s="31"/>
      <c r="OJM822" s="31"/>
      <c r="OJN822" s="31"/>
      <c r="OJO822" s="31"/>
      <c r="OJP822" s="31"/>
      <c r="OJQ822" s="31"/>
      <c r="OJR822" s="31"/>
      <c r="OJS822" s="31"/>
      <c r="OJT822" s="31"/>
      <c r="OJU822" s="31"/>
      <c r="OJV822" s="31"/>
      <c r="OJW822" s="31"/>
      <c r="OJX822" s="31"/>
      <c r="OJY822" s="31"/>
      <c r="OJZ822" s="31"/>
      <c r="OKA822" s="31"/>
      <c r="OKB822" s="31"/>
      <c r="OKC822" s="31"/>
      <c r="OKD822" s="31"/>
      <c r="OKE822" s="31"/>
      <c r="OKF822" s="31"/>
      <c r="OKG822" s="31"/>
      <c r="OKH822" s="31"/>
      <c r="OKI822" s="31"/>
      <c r="OKJ822" s="31"/>
      <c r="OKK822" s="31"/>
      <c r="OKL822" s="31"/>
      <c r="OKM822" s="31"/>
      <c r="OKN822" s="31"/>
      <c r="OKO822" s="31"/>
      <c r="OKP822" s="31"/>
      <c r="OKQ822" s="31"/>
      <c r="OKR822" s="31"/>
      <c r="OKS822" s="31"/>
      <c r="OKT822" s="31"/>
      <c r="OKU822" s="31"/>
      <c r="OKV822" s="31"/>
      <c r="OKW822" s="31"/>
      <c r="OKX822" s="31"/>
      <c r="OKY822" s="31"/>
      <c r="OKZ822" s="31"/>
      <c r="OLA822" s="31"/>
      <c r="OLB822" s="31"/>
      <c r="OLC822" s="31"/>
      <c r="OLD822" s="31"/>
      <c r="OLE822" s="31"/>
      <c r="OLF822" s="31"/>
      <c r="OLG822" s="31"/>
      <c r="OLH822" s="31"/>
      <c r="OLI822" s="31"/>
      <c r="OLJ822" s="31"/>
      <c r="OLK822" s="31"/>
      <c r="OLL822" s="31"/>
      <c r="OLM822" s="31"/>
      <c r="OLN822" s="31"/>
      <c r="OLO822" s="31"/>
      <c r="OLP822" s="31"/>
      <c r="OLQ822" s="31"/>
      <c r="OLR822" s="31"/>
      <c r="OLS822" s="31"/>
      <c r="OLT822" s="31"/>
      <c r="OLU822" s="31"/>
      <c r="OLV822" s="31"/>
      <c r="OLW822" s="31"/>
      <c r="OLX822" s="31"/>
      <c r="OLY822" s="31"/>
      <c r="OLZ822" s="31"/>
      <c r="OMA822" s="31"/>
      <c r="OMB822" s="31"/>
      <c r="OMC822" s="31"/>
      <c r="OMD822" s="31"/>
      <c r="OME822" s="31"/>
      <c r="OMF822" s="31"/>
      <c r="OMG822" s="31"/>
      <c r="OMH822" s="31"/>
      <c r="OMI822" s="31"/>
      <c r="OMJ822" s="31"/>
      <c r="OMK822" s="31"/>
      <c r="OML822" s="31"/>
      <c r="OMM822" s="31"/>
      <c r="OMN822" s="31"/>
      <c r="OMO822" s="31"/>
      <c r="OMP822" s="31"/>
      <c r="OMQ822" s="31"/>
      <c r="OMR822" s="31"/>
      <c r="OMS822" s="31"/>
      <c r="OMT822" s="31"/>
      <c r="OMU822" s="31"/>
      <c r="OMV822" s="31"/>
      <c r="OMW822" s="31"/>
      <c r="OMX822" s="31"/>
      <c r="OMY822" s="31"/>
      <c r="OMZ822" s="31"/>
      <c r="ONA822" s="31"/>
      <c r="ONB822" s="31"/>
      <c r="ONC822" s="31"/>
      <c r="OND822" s="31"/>
      <c r="ONE822" s="31"/>
      <c r="ONF822" s="31"/>
      <c r="ONG822" s="31"/>
      <c r="ONH822" s="31"/>
      <c r="ONI822" s="31"/>
      <c r="ONJ822" s="31"/>
      <c r="ONK822" s="31"/>
      <c r="ONL822" s="31"/>
      <c r="ONM822" s="31"/>
      <c r="ONN822" s="31"/>
      <c r="ONO822" s="31"/>
      <c r="ONP822" s="31"/>
      <c r="ONQ822" s="31"/>
      <c r="ONR822" s="31"/>
      <c r="ONS822" s="31"/>
      <c r="ONT822" s="31"/>
      <c r="ONU822" s="31"/>
      <c r="ONV822" s="31"/>
      <c r="ONW822" s="31"/>
      <c r="ONX822" s="31"/>
      <c r="ONY822" s="31"/>
      <c r="ONZ822" s="31"/>
      <c r="OOA822" s="31"/>
      <c r="OOB822" s="31"/>
      <c r="OOC822" s="31"/>
      <c r="OOD822" s="31"/>
      <c r="OOE822" s="31"/>
      <c r="OOF822" s="31"/>
      <c r="OOG822" s="31"/>
      <c r="OOH822" s="31"/>
      <c r="OOI822" s="31"/>
      <c r="OOJ822" s="31"/>
      <c r="OOK822" s="31"/>
      <c r="OOL822" s="31"/>
      <c r="OOM822" s="31"/>
      <c r="OON822" s="31"/>
      <c r="OOO822" s="31"/>
      <c r="OOP822" s="31"/>
      <c r="OOQ822" s="31"/>
      <c r="OOR822" s="31"/>
      <c r="OOS822" s="31"/>
      <c r="OOT822" s="31"/>
      <c r="OOU822" s="31"/>
      <c r="OOV822" s="31"/>
      <c r="OOW822" s="31"/>
      <c r="OOX822" s="31"/>
      <c r="OOY822" s="31"/>
      <c r="OOZ822" s="31"/>
      <c r="OPA822" s="31"/>
      <c r="OPB822" s="31"/>
      <c r="OPC822" s="31"/>
      <c r="OPD822" s="31"/>
      <c r="OPE822" s="31"/>
      <c r="OPF822" s="31"/>
      <c r="OPG822" s="31"/>
      <c r="OPH822" s="31"/>
      <c r="OPI822" s="31"/>
      <c r="OPJ822" s="31"/>
      <c r="OPK822" s="31"/>
      <c r="OPL822" s="31"/>
      <c r="OPM822" s="31"/>
      <c r="OPN822" s="31"/>
      <c r="OPO822" s="31"/>
      <c r="OPP822" s="31"/>
      <c r="OPQ822" s="31"/>
      <c r="OPR822" s="31"/>
      <c r="OPS822" s="31"/>
      <c r="OPT822" s="31"/>
      <c r="OPU822" s="31"/>
      <c r="OPV822" s="31"/>
      <c r="OPW822" s="31"/>
      <c r="OPX822" s="31"/>
      <c r="OPY822" s="31"/>
      <c r="OPZ822" s="31"/>
      <c r="OQA822" s="31"/>
      <c r="OQB822" s="31"/>
      <c r="OQC822" s="31"/>
      <c r="OQD822" s="31"/>
      <c r="OQE822" s="31"/>
      <c r="OQF822" s="31"/>
      <c r="OQG822" s="31"/>
      <c r="OQH822" s="31"/>
      <c r="OQI822" s="31"/>
      <c r="OQJ822" s="31"/>
      <c r="OQK822" s="31"/>
      <c r="OQL822" s="31"/>
      <c r="OQM822" s="31"/>
      <c r="OQN822" s="31"/>
      <c r="OQO822" s="31"/>
      <c r="OQP822" s="31"/>
      <c r="OQQ822" s="31"/>
      <c r="OQR822" s="31"/>
      <c r="OQS822" s="31"/>
      <c r="OQT822" s="31"/>
      <c r="OQU822" s="31"/>
      <c r="OQV822" s="31"/>
      <c r="OQW822" s="31"/>
      <c r="OQX822" s="31"/>
      <c r="OQY822" s="31"/>
      <c r="OQZ822" s="31"/>
      <c r="ORA822" s="31"/>
      <c r="ORB822" s="31"/>
      <c r="ORC822" s="31"/>
      <c r="ORD822" s="31"/>
      <c r="ORE822" s="31"/>
      <c r="ORF822" s="31"/>
      <c r="ORG822" s="31"/>
      <c r="ORH822" s="31"/>
      <c r="ORI822" s="31"/>
      <c r="ORJ822" s="31"/>
      <c r="ORK822" s="31"/>
      <c r="ORL822" s="31"/>
      <c r="ORM822" s="31"/>
      <c r="ORN822" s="31"/>
      <c r="ORO822" s="31"/>
      <c r="ORP822" s="31"/>
      <c r="ORQ822" s="31"/>
      <c r="ORR822" s="31"/>
      <c r="ORS822" s="31"/>
      <c r="ORT822" s="31"/>
      <c r="ORU822" s="31"/>
      <c r="ORV822" s="31"/>
      <c r="ORW822" s="31"/>
      <c r="ORX822" s="31"/>
      <c r="ORY822" s="31"/>
      <c r="ORZ822" s="31"/>
      <c r="OSA822" s="31"/>
      <c r="OSB822" s="31"/>
      <c r="OSC822" s="31"/>
      <c r="OSD822" s="31"/>
      <c r="OSE822" s="31"/>
      <c r="OSF822" s="31"/>
      <c r="OSG822" s="31"/>
      <c r="OSH822" s="31"/>
      <c r="OSI822" s="31"/>
      <c r="OSJ822" s="31"/>
      <c r="OSK822" s="31"/>
      <c r="OSL822" s="31"/>
      <c r="OSM822" s="31"/>
      <c r="OSN822" s="31"/>
      <c r="OSO822" s="31"/>
      <c r="OSP822" s="31"/>
      <c r="OSQ822" s="31"/>
      <c r="OSR822" s="31"/>
      <c r="OSS822" s="31"/>
      <c r="OST822" s="31"/>
      <c r="OSU822" s="31"/>
      <c r="OSV822" s="31"/>
      <c r="OSW822" s="31"/>
      <c r="OSX822" s="31"/>
      <c r="OSY822" s="31"/>
      <c r="OSZ822" s="31"/>
      <c r="OTA822" s="31"/>
      <c r="OTB822" s="31"/>
      <c r="OTC822" s="31"/>
      <c r="OTD822" s="31"/>
      <c r="OTE822" s="31"/>
      <c r="OTF822" s="31"/>
      <c r="OTG822" s="31"/>
      <c r="OTH822" s="31"/>
      <c r="OTI822" s="31"/>
      <c r="OTJ822" s="31"/>
      <c r="OTK822" s="31"/>
      <c r="OTL822" s="31"/>
      <c r="OTM822" s="31"/>
      <c r="OTN822" s="31"/>
      <c r="OTO822" s="31"/>
      <c r="OTP822" s="31"/>
      <c r="OTQ822" s="31"/>
      <c r="OTR822" s="31"/>
      <c r="OTS822" s="31"/>
      <c r="OTT822" s="31"/>
      <c r="OTU822" s="31"/>
      <c r="OTV822" s="31"/>
      <c r="OTW822" s="31"/>
      <c r="OTX822" s="31"/>
      <c r="OTY822" s="31"/>
      <c r="OTZ822" s="31"/>
      <c r="OUA822" s="31"/>
      <c r="OUB822" s="31"/>
      <c r="OUC822" s="31"/>
      <c r="OUD822" s="31"/>
      <c r="OUE822" s="31"/>
      <c r="OUF822" s="31"/>
      <c r="OUG822" s="31"/>
      <c r="OUH822" s="31"/>
      <c r="OUI822" s="31"/>
      <c r="OUJ822" s="31"/>
      <c r="OUK822" s="31"/>
      <c r="OUL822" s="31"/>
      <c r="OUM822" s="31"/>
      <c r="OUN822" s="31"/>
      <c r="OUO822" s="31"/>
      <c r="OUP822" s="31"/>
      <c r="OUQ822" s="31"/>
      <c r="OUR822" s="31"/>
      <c r="OUS822" s="31"/>
      <c r="OUT822" s="31"/>
      <c r="OUU822" s="31"/>
      <c r="OUV822" s="31"/>
      <c r="OUW822" s="31"/>
      <c r="OUX822" s="31"/>
      <c r="OUY822" s="31"/>
      <c r="OUZ822" s="31"/>
      <c r="OVA822" s="31"/>
      <c r="OVB822" s="31"/>
      <c r="OVC822" s="31"/>
      <c r="OVD822" s="31"/>
      <c r="OVE822" s="31"/>
      <c r="OVF822" s="31"/>
      <c r="OVG822" s="31"/>
      <c r="OVH822" s="31"/>
      <c r="OVI822" s="31"/>
      <c r="OVJ822" s="31"/>
      <c r="OVK822" s="31"/>
      <c r="OVL822" s="31"/>
      <c r="OVM822" s="31"/>
      <c r="OVN822" s="31"/>
      <c r="OVO822" s="31"/>
      <c r="OVP822" s="31"/>
      <c r="OVQ822" s="31"/>
      <c r="OVR822" s="31"/>
      <c r="OVS822" s="31"/>
      <c r="OVT822" s="31"/>
      <c r="OVU822" s="31"/>
      <c r="OVV822" s="31"/>
      <c r="OVW822" s="31"/>
      <c r="OVX822" s="31"/>
      <c r="OVY822" s="31"/>
      <c r="OVZ822" s="31"/>
      <c r="OWA822" s="31"/>
      <c r="OWB822" s="31"/>
      <c r="OWC822" s="31"/>
      <c r="OWD822" s="31"/>
      <c r="OWE822" s="31"/>
      <c r="OWF822" s="31"/>
      <c r="OWG822" s="31"/>
      <c r="OWH822" s="31"/>
      <c r="OWI822" s="31"/>
      <c r="OWJ822" s="31"/>
      <c r="OWK822" s="31"/>
      <c r="OWL822" s="31"/>
      <c r="OWM822" s="31"/>
      <c r="OWN822" s="31"/>
      <c r="OWO822" s="31"/>
      <c r="OWP822" s="31"/>
      <c r="OWQ822" s="31"/>
      <c r="OWR822" s="31"/>
      <c r="OWS822" s="31"/>
      <c r="OWT822" s="31"/>
      <c r="OWU822" s="31"/>
      <c r="OWV822" s="31"/>
      <c r="OWW822" s="31"/>
      <c r="OWX822" s="31"/>
      <c r="OWY822" s="31"/>
      <c r="OWZ822" s="31"/>
      <c r="OXA822" s="31"/>
      <c r="OXB822" s="31"/>
      <c r="OXC822" s="31"/>
      <c r="OXD822" s="31"/>
      <c r="OXE822" s="31"/>
      <c r="OXF822" s="31"/>
      <c r="OXG822" s="31"/>
      <c r="OXH822" s="31"/>
      <c r="OXI822" s="31"/>
      <c r="OXJ822" s="31"/>
      <c r="OXK822" s="31"/>
      <c r="OXL822" s="31"/>
      <c r="OXM822" s="31"/>
      <c r="OXN822" s="31"/>
      <c r="OXO822" s="31"/>
      <c r="OXP822" s="31"/>
      <c r="OXQ822" s="31"/>
      <c r="OXR822" s="31"/>
      <c r="OXS822" s="31"/>
      <c r="OXT822" s="31"/>
      <c r="OXU822" s="31"/>
      <c r="OXV822" s="31"/>
      <c r="OXW822" s="31"/>
      <c r="OXX822" s="31"/>
      <c r="OXY822" s="31"/>
      <c r="OXZ822" s="31"/>
      <c r="OYA822" s="31"/>
      <c r="OYB822" s="31"/>
      <c r="OYC822" s="31"/>
      <c r="OYD822" s="31"/>
      <c r="OYE822" s="31"/>
      <c r="OYF822" s="31"/>
      <c r="OYG822" s="31"/>
      <c r="OYH822" s="31"/>
      <c r="OYI822" s="31"/>
      <c r="OYJ822" s="31"/>
      <c r="OYK822" s="31"/>
      <c r="OYL822" s="31"/>
      <c r="OYM822" s="31"/>
      <c r="OYN822" s="31"/>
      <c r="OYO822" s="31"/>
      <c r="OYP822" s="31"/>
      <c r="OYQ822" s="31"/>
      <c r="OYR822" s="31"/>
      <c r="OYS822" s="31"/>
      <c r="OYT822" s="31"/>
      <c r="OYU822" s="31"/>
      <c r="OYV822" s="31"/>
      <c r="OYW822" s="31"/>
      <c r="OYX822" s="31"/>
      <c r="OYY822" s="31"/>
      <c r="OYZ822" s="31"/>
      <c r="OZA822" s="31"/>
      <c r="OZB822" s="31"/>
      <c r="OZC822" s="31"/>
      <c r="OZD822" s="31"/>
      <c r="OZE822" s="31"/>
      <c r="OZF822" s="31"/>
      <c r="OZG822" s="31"/>
      <c r="OZH822" s="31"/>
      <c r="OZI822" s="31"/>
      <c r="OZJ822" s="31"/>
      <c r="OZK822" s="31"/>
      <c r="OZL822" s="31"/>
      <c r="OZM822" s="31"/>
      <c r="OZN822" s="31"/>
      <c r="OZO822" s="31"/>
      <c r="OZP822" s="31"/>
      <c r="OZQ822" s="31"/>
      <c r="OZR822" s="31"/>
      <c r="OZS822" s="31"/>
      <c r="OZT822" s="31"/>
      <c r="OZU822" s="31"/>
      <c r="OZV822" s="31"/>
      <c r="OZW822" s="31"/>
      <c r="OZX822" s="31"/>
      <c r="OZY822" s="31"/>
      <c r="OZZ822" s="31"/>
      <c r="PAA822" s="31"/>
      <c r="PAB822" s="31"/>
      <c r="PAC822" s="31"/>
      <c r="PAD822" s="31"/>
      <c r="PAE822" s="31"/>
      <c r="PAF822" s="31"/>
      <c r="PAG822" s="31"/>
      <c r="PAH822" s="31"/>
      <c r="PAI822" s="31"/>
      <c r="PAJ822" s="31"/>
      <c r="PAK822" s="31"/>
      <c r="PAL822" s="31"/>
      <c r="PAM822" s="31"/>
      <c r="PAN822" s="31"/>
      <c r="PAO822" s="31"/>
      <c r="PAP822" s="31"/>
      <c r="PAQ822" s="31"/>
      <c r="PAR822" s="31"/>
      <c r="PAS822" s="31"/>
      <c r="PAT822" s="31"/>
      <c r="PAU822" s="31"/>
      <c r="PAV822" s="31"/>
      <c r="PAW822" s="31"/>
      <c r="PAX822" s="31"/>
      <c r="PAY822" s="31"/>
      <c r="PAZ822" s="31"/>
      <c r="PBA822" s="31"/>
      <c r="PBB822" s="31"/>
      <c r="PBC822" s="31"/>
      <c r="PBD822" s="31"/>
      <c r="PBE822" s="31"/>
      <c r="PBF822" s="31"/>
      <c r="PBG822" s="31"/>
      <c r="PBH822" s="31"/>
      <c r="PBI822" s="31"/>
      <c r="PBJ822" s="31"/>
      <c r="PBK822" s="31"/>
      <c r="PBL822" s="31"/>
      <c r="PBM822" s="31"/>
      <c r="PBN822" s="31"/>
      <c r="PBO822" s="31"/>
      <c r="PBP822" s="31"/>
      <c r="PBQ822" s="31"/>
      <c r="PBR822" s="31"/>
      <c r="PBS822" s="31"/>
      <c r="PBT822" s="31"/>
      <c r="PBU822" s="31"/>
      <c r="PBV822" s="31"/>
      <c r="PBW822" s="31"/>
      <c r="PBX822" s="31"/>
      <c r="PBY822" s="31"/>
      <c r="PBZ822" s="31"/>
      <c r="PCA822" s="31"/>
      <c r="PCB822" s="31"/>
      <c r="PCC822" s="31"/>
      <c r="PCD822" s="31"/>
      <c r="PCE822" s="31"/>
      <c r="PCF822" s="31"/>
      <c r="PCG822" s="31"/>
      <c r="PCH822" s="31"/>
      <c r="PCI822" s="31"/>
      <c r="PCJ822" s="31"/>
      <c r="PCK822" s="31"/>
      <c r="PCL822" s="31"/>
      <c r="PCM822" s="31"/>
      <c r="PCN822" s="31"/>
      <c r="PCO822" s="31"/>
      <c r="PCP822" s="31"/>
      <c r="PCQ822" s="31"/>
      <c r="PCR822" s="31"/>
      <c r="PCS822" s="31"/>
      <c r="PCT822" s="31"/>
      <c r="PCU822" s="31"/>
      <c r="PCV822" s="31"/>
      <c r="PCW822" s="31"/>
      <c r="PCX822" s="31"/>
      <c r="PCY822" s="31"/>
      <c r="PCZ822" s="31"/>
      <c r="PDA822" s="31"/>
      <c r="PDB822" s="31"/>
      <c r="PDC822" s="31"/>
      <c r="PDD822" s="31"/>
      <c r="PDE822" s="31"/>
      <c r="PDF822" s="31"/>
      <c r="PDG822" s="31"/>
      <c r="PDH822" s="31"/>
      <c r="PDI822" s="31"/>
      <c r="PDJ822" s="31"/>
      <c r="PDK822" s="31"/>
      <c r="PDL822" s="31"/>
      <c r="PDM822" s="31"/>
      <c r="PDN822" s="31"/>
      <c r="PDO822" s="31"/>
      <c r="PDP822" s="31"/>
      <c r="PDQ822" s="31"/>
      <c r="PDR822" s="31"/>
      <c r="PDS822" s="31"/>
      <c r="PDT822" s="31"/>
      <c r="PDU822" s="31"/>
      <c r="PDV822" s="31"/>
      <c r="PDW822" s="31"/>
      <c r="PDX822" s="31"/>
      <c r="PDY822" s="31"/>
      <c r="PDZ822" s="31"/>
      <c r="PEA822" s="31"/>
      <c r="PEB822" s="31"/>
      <c r="PEC822" s="31"/>
      <c r="PED822" s="31"/>
      <c r="PEE822" s="31"/>
      <c r="PEF822" s="31"/>
      <c r="PEG822" s="31"/>
      <c r="PEH822" s="31"/>
      <c r="PEI822" s="31"/>
      <c r="PEJ822" s="31"/>
      <c r="PEK822" s="31"/>
      <c r="PEL822" s="31"/>
      <c r="PEM822" s="31"/>
      <c r="PEN822" s="31"/>
      <c r="PEO822" s="31"/>
      <c r="PEP822" s="31"/>
      <c r="PEQ822" s="31"/>
      <c r="PER822" s="31"/>
      <c r="PES822" s="31"/>
      <c r="PET822" s="31"/>
      <c r="PEU822" s="31"/>
      <c r="PEV822" s="31"/>
      <c r="PEW822" s="31"/>
      <c r="PEX822" s="31"/>
      <c r="PEY822" s="31"/>
      <c r="PEZ822" s="31"/>
      <c r="PFA822" s="31"/>
      <c r="PFB822" s="31"/>
      <c r="PFC822" s="31"/>
      <c r="PFD822" s="31"/>
      <c r="PFE822" s="31"/>
      <c r="PFF822" s="31"/>
      <c r="PFG822" s="31"/>
      <c r="PFH822" s="31"/>
      <c r="PFI822" s="31"/>
      <c r="PFJ822" s="31"/>
      <c r="PFK822" s="31"/>
      <c r="PFL822" s="31"/>
      <c r="PFM822" s="31"/>
      <c r="PFN822" s="31"/>
      <c r="PFO822" s="31"/>
      <c r="PFP822" s="31"/>
      <c r="PFQ822" s="31"/>
      <c r="PFR822" s="31"/>
      <c r="PFS822" s="31"/>
      <c r="PFT822" s="31"/>
      <c r="PFU822" s="31"/>
      <c r="PFV822" s="31"/>
      <c r="PFW822" s="31"/>
      <c r="PFX822" s="31"/>
      <c r="PFY822" s="31"/>
      <c r="PFZ822" s="31"/>
      <c r="PGA822" s="31"/>
      <c r="PGB822" s="31"/>
      <c r="PGC822" s="31"/>
      <c r="PGD822" s="31"/>
      <c r="PGE822" s="31"/>
      <c r="PGF822" s="31"/>
      <c r="PGG822" s="31"/>
      <c r="PGH822" s="31"/>
      <c r="PGI822" s="31"/>
      <c r="PGJ822" s="31"/>
      <c r="PGK822" s="31"/>
      <c r="PGL822" s="31"/>
      <c r="PGM822" s="31"/>
      <c r="PGN822" s="31"/>
      <c r="PGO822" s="31"/>
      <c r="PGP822" s="31"/>
      <c r="PGQ822" s="31"/>
      <c r="PGR822" s="31"/>
      <c r="PGS822" s="31"/>
      <c r="PGT822" s="31"/>
      <c r="PGU822" s="31"/>
      <c r="PGV822" s="31"/>
      <c r="PGW822" s="31"/>
      <c r="PGX822" s="31"/>
      <c r="PGY822" s="31"/>
      <c r="PGZ822" s="31"/>
      <c r="PHA822" s="31"/>
      <c r="PHB822" s="31"/>
      <c r="PHC822" s="31"/>
      <c r="PHD822" s="31"/>
      <c r="PHE822" s="31"/>
      <c r="PHF822" s="31"/>
      <c r="PHG822" s="31"/>
      <c r="PHH822" s="31"/>
      <c r="PHI822" s="31"/>
      <c r="PHJ822" s="31"/>
      <c r="PHK822" s="31"/>
      <c r="PHL822" s="31"/>
      <c r="PHM822" s="31"/>
      <c r="PHN822" s="31"/>
      <c r="PHO822" s="31"/>
      <c r="PHP822" s="31"/>
      <c r="PHQ822" s="31"/>
      <c r="PHR822" s="31"/>
      <c r="PHS822" s="31"/>
      <c r="PHT822" s="31"/>
      <c r="PHU822" s="31"/>
      <c r="PHV822" s="31"/>
      <c r="PHW822" s="31"/>
      <c r="PHX822" s="31"/>
      <c r="PHY822" s="31"/>
      <c r="PHZ822" s="31"/>
      <c r="PIA822" s="31"/>
      <c r="PIB822" s="31"/>
      <c r="PIC822" s="31"/>
      <c r="PID822" s="31"/>
      <c r="PIE822" s="31"/>
      <c r="PIF822" s="31"/>
      <c r="PIG822" s="31"/>
      <c r="PIH822" s="31"/>
      <c r="PII822" s="31"/>
      <c r="PIJ822" s="31"/>
      <c r="PIK822" s="31"/>
      <c r="PIL822" s="31"/>
      <c r="PIM822" s="31"/>
      <c r="PIN822" s="31"/>
      <c r="PIO822" s="31"/>
      <c r="PIP822" s="31"/>
      <c r="PIQ822" s="31"/>
      <c r="PIR822" s="31"/>
      <c r="PIS822" s="31"/>
      <c r="PIT822" s="31"/>
      <c r="PIU822" s="31"/>
      <c r="PIV822" s="31"/>
      <c r="PIW822" s="31"/>
      <c r="PIX822" s="31"/>
      <c r="PIY822" s="31"/>
      <c r="PIZ822" s="31"/>
      <c r="PJA822" s="31"/>
      <c r="PJB822" s="31"/>
      <c r="PJC822" s="31"/>
      <c r="PJD822" s="31"/>
      <c r="PJE822" s="31"/>
      <c r="PJF822" s="31"/>
      <c r="PJG822" s="31"/>
      <c r="PJH822" s="31"/>
      <c r="PJI822" s="31"/>
      <c r="PJJ822" s="31"/>
      <c r="PJK822" s="31"/>
      <c r="PJL822" s="31"/>
      <c r="PJM822" s="31"/>
      <c r="PJN822" s="31"/>
      <c r="PJO822" s="31"/>
      <c r="PJP822" s="31"/>
      <c r="PJQ822" s="31"/>
      <c r="PJR822" s="31"/>
      <c r="PJS822" s="31"/>
      <c r="PJT822" s="31"/>
      <c r="PJU822" s="31"/>
      <c r="PJV822" s="31"/>
      <c r="PJW822" s="31"/>
      <c r="PJX822" s="31"/>
      <c r="PJY822" s="31"/>
      <c r="PJZ822" s="31"/>
      <c r="PKA822" s="31"/>
      <c r="PKB822" s="31"/>
      <c r="PKC822" s="31"/>
      <c r="PKD822" s="31"/>
      <c r="PKE822" s="31"/>
      <c r="PKF822" s="31"/>
      <c r="PKG822" s="31"/>
      <c r="PKH822" s="31"/>
      <c r="PKI822" s="31"/>
      <c r="PKJ822" s="31"/>
      <c r="PKK822" s="31"/>
      <c r="PKL822" s="31"/>
      <c r="PKM822" s="31"/>
      <c r="PKN822" s="31"/>
      <c r="PKO822" s="31"/>
      <c r="PKP822" s="31"/>
      <c r="PKQ822" s="31"/>
      <c r="PKR822" s="31"/>
      <c r="PKS822" s="31"/>
      <c r="PKT822" s="31"/>
      <c r="PKU822" s="31"/>
      <c r="PKV822" s="31"/>
      <c r="PKW822" s="31"/>
      <c r="PKX822" s="31"/>
      <c r="PKY822" s="31"/>
      <c r="PKZ822" s="31"/>
      <c r="PLA822" s="31"/>
      <c r="PLB822" s="31"/>
      <c r="PLC822" s="31"/>
      <c r="PLD822" s="31"/>
      <c r="PLE822" s="31"/>
      <c r="PLF822" s="31"/>
      <c r="PLG822" s="31"/>
      <c r="PLH822" s="31"/>
      <c r="PLI822" s="31"/>
      <c r="PLJ822" s="31"/>
      <c r="PLK822" s="31"/>
      <c r="PLL822" s="31"/>
      <c r="PLM822" s="31"/>
      <c r="PLN822" s="31"/>
      <c r="PLO822" s="31"/>
      <c r="PLP822" s="31"/>
      <c r="PLQ822" s="31"/>
      <c r="PLR822" s="31"/>
      <c r="PLS822" s="31"/>
      <c r="PLT822" s="31"/>
      <c r="PLU822" s="31"/>
      <c r="PLV822" s="31"/>
      <c r="PLW822" s="31"/>
      <c r="PLX822" s="31"/>
      <c r="PLY822" s="31"/>
      <c r="PLZ822" s="31"/>
      <c r="PMA822" s="31"/>
      <c r="PMB822" s="31"/>
      <c r="PMC822" s="31"/>
      <c r="PMD822" s="31"/>
      <c r="PME822" s="31"/>
      <c r="PMF822" s="31"/>
      <c r="PMG822" s="31"/>
      <c r="PMH822" s="31"/>
      <c r="PMI822" s="31"/>
      <c r="PMJ822" s="31"/>
      <c r="PMK822" s="31"/>
      <c r="PML822" s="31"/>
      <c r="PMM822" s="31"/>
      <c r="PMN822" s="31"/>
      <c r="PMO822" s="31"/>
      <c r="PMP822" s="31"/>
      <c r="PMQ822" s="31"/>
      <c r="PMR822" s="31"/>
      <c r="PMS822" s="31"/>
      <c r="PMT822" s="31"/>
      <c r="PMU822" s="31"/>
      <c r="PMV822" s="31"/>
      <c r="PMW822" s="31"/>
      <c r="PMX822" s="31"/>
      <c r="PMY822" s="31"/>
      <c r="PMZ822" s="31"/>
      <c r="PNA822" s="31"/>
      <c r="PNB822" s="31"/>
      <c r="PNC822" s="31"/>
      <c r="PND822" s="31"/>
      <c r="PNE822" s="31"/>
      <c r="PNF822" s="31"/>
      <c r="PNG822" s="31"/>
      <c r="PNH822" s="31"/>
      <c r="PNI822" s="31"/>
      <c r="PNJ822" s="31"/>
      <c r="PNK822" s="31"/>
      <c r="PNL822" s="31"/>
      <c r="PNM822" s="31"/>
      <c r="PNN822" s="31"/>
      <c r="PNO822" s="31"/>
      <c r="PNP822" s="31"/>
      <c r="PNQ822" s="31"/>
      <c r="PNR822" s="31"/>
      <c r="PNS822" s="31"/>
      <c r="PNT822" s="31"/>
      <c r="PNU822" s="31"/>
      <c r="PNV822" s="31"/>
      <c r="PNW822" s="31"/>
      <c r="PNX822" s="31"/>
      <c r="PNY822" s="31"/>
      <c r="PNZ822" s="31"/>
      <c r="POA822" s="31"/>
      <c r="POB822" s="31"/>
      <c r="POC822" s="31"/>
      <c r="POD822" s="31"/>
      <c r="POE822" s="31"/>
      <c r="POF822" s="31"/>
      <c r="POG822" s="31"/>
      <c r="POH822" s="31"/>
      <c r="POI822" s="31"/>
      <c r="POJ822" s="31"/>
      <c r="POK822" s="31"/>
      <c r="POL822" s="31"/>
      <c r="POM822" s="31"/>
      <c r="PON822" s="31"/>
      <c r="POO822" s="31"/>
      <c r="POP822" s="31"/>
      <c r="POQ822" s="31"/>
      <c r="POR822" s="31"/>
      <c r="POS822" s="31"/>
      <c r="POT822" s="31"/>
      <c r="POU822" s="31"/>
      <c r="POV822" s="31"/>
      <c r="POW822" s="31"/>
      <c r="POX822" s="31"/>
      <c r="POY822" s="31"/>
      <c r="POZ822" s="31"/>
      <c r="PPA822" s="31"/>
      <c r="PPB822" s="31"/>
      <c r="PPC822" s="31"/>
      <c r="PPD822" s="31"/>
      <c r="PPE822" s="31"/>
      <c r="PPF822" s="31"/>
      <c r="PPG822" s="31"/>
      <c r="PPH822" s="31"/>
      <c r="PPI822" s="31"/>
      <c r="PPJ822" s="31"/>
      <c r="PPK822" s="31"/>
      <c r="PPL822" s="31"/>
      <c r="PPM822" s="31"/>
      <c r="PPN822" s="31"/>
      <c r="PPO822" s="31"/>
      <c r="PPP822" s="31"/>
      <c r="PPQ822" s="31"/>
      <c r="PPR822" s="31"/>
      <c r="PPS822" s="31"/>
      <c r="PPT822" s="31"/>
      <c r="PPU822" s="31"/>
      <c r="PPV822" s="31"/>
      <c r="PPW822" s="31"/>
      <c r="PPX822" s="31"/>
      <c r="PPY822" s="31"/>
      <c r="PPZ822" s="31"/>
      <c r="PQA822" s="31"/>
      <c r="PQB822" s="31"/>
      <c r="PQC822" s="31"/>
      <c r="PQD822" s="31"/>
      <c r="PQE822" s="31"/>
      <c r="PQF822" s="31"/>
      <c r="PQG822" s="31"/>
      <c r="PQH822" s="31"/>
      <c r="PQI822" s="31"/>
      <c r="PQJ822" s="31"/>
      <c r="PQK822" s="31"/>
      <c r="PQL822" s="31"/>
      <c r="PQM822" s="31"/>
      <c r="PQN822" s="31"/>
      <c r="PQO822" s="31"/>
      <c r="PQP822" s="31"/>
      <c r="PQQ822" s="31"/>
      <c r="PQR822" s="31"/>
      <c r="PQS822" s="31"/>
      <c r="PQT822" s="31"/>
      <c r="PQU822" s="31"/>
      <c r="PQV822" s="31"/>
      <c r="PQW822" s="31"/>
      <c r="PQX822" s="31"/>
      <c r="PQY822" s="31"/>
      <c r="PQZ822" s="31"/>
      <c r="PRA822" s="31"/>
      <c r="PRB822" s="31"/>
      <c r="PRC822" s="31"/>
      <c r="PRD822" s="31"/>
      <c r="PRE822" s="31"/>
      <c r="PRF822" s="31"/>
      <c r="PRG822" s="31"/>
      <c r="PRH822" s="31"/>
      <c r="PRI822" s="31"/>
      <c r="PRJ822" s="31"/>
      <c r="PRK822" s="31"/>
      <c r="PRL822" s="31"/>
      <c r="PRM822" s="31"/>
      <c r="PRN822" s="31"/>
      <c r="PRO822" s="31"/>
      <c r="PRP822" s="31"/>
      <c r="PRQ822" s="31"/>
      <c r="PRR822" s="31"/>
      <c r="PRS822" s="31"/>
      <c r="PRT822" s="31"/>
      <c r="PRU822" s="31"/>
      <c r="PRV822" s="31"/>
      <c r="PRW822" s="31"/>
      <c r="PRX822" s="31"/>
      <c r="PRY822" s="31"/>
      <c r="PRZ822" s="31"/>
      <c r="PSA822" s="31"/>
      <c r="PSB822" s="31"/>
      <c r="PSC822" s="31"/>
      <c r="PSD822" s="31"/>
      <c r="PSE822" s="31"/>
      <c r="PSF822" s="31"/>
      <c r="PSG822" s="31"/>
      <c r="PSH822" s="31"/>
      <c r="PSI822" s="31"/>
      <c r="PSJ822" s="31"/>
      <c r="PSK822" s="31"/>
      <c r="PSL822" s="31"/>
      <c r="PSM822" s="31"/>
      <c r="PSN822" s="31"/>
      <c r="PSO822" s="31"/>
      <c r="PSP822" s="31"/>
      <c r="PSQ822" s="31"/>
      <c r="PSR822" s="31"/>
      <c r="PSS822" s="31"/>
      <c r="PST822" s="31"/>
      <c r="PSU822" s="31"/>
      <c r="PSV822" s="31"/>
      <c r="PSW822" s="31"/>
      <c r="PSX822" s="31"/>
      <c r="PSY822" s="31"/>
      <c r="PSZ822" s="31"/>
      <c r="PTA822" s="31"/>
      <c r="PTB822" s="31"/>
      <c r="PTC822" s="31"/>
      <c r="PTD822" s="31"/>
      <c r="PTE822" s="31"/>
      <c r="PTF822" s="31"/>
      <c r="PTG822" s="31"/>
      <c r="PTH822" s="31"/>
      <c r="PTI822" s="31"/>
      <c r="PTJ822" s="31"/>
      <c r="PTK822" s="31"/>
      <c r="PTL822" s="31"/>
      <c r="PTM822" s="31"/>
      <c r="PTN822" s="31"/>
      <c r="PTO822" s="31"/>
      <c r="PTP822" s="31"/>
      <c r="PTQ822" s="31"/>
      <c r="PTR822" s="31"/>
      <c r="PTS822" s="31"/>
      <c r="PTT822" s="31"/>
      <c r="PTU822" s="31"/>
      <c r="PTV822" s="31"/>
      <c r="PTW822" s="31"/>
      <c r="PTX822" s="31"/>
      <c r="PTY822" s="31"/>
      <c r="PTZ822" s="31"/>
      <c r="PUA822" s="31"/>
      <c r="PUB822" s="31"/>
      <c r="PUC822" s="31"/>
      <c r="PUD822" s="31"/>
      <c r="PUE822" s="31"/>
      <c r="PUF822" s="31"/>
      <c r="PUG822" s="31"/>
      <c r="PUH822" s="31"/>
      <c r="PUI822" s="31"/>
      <c r="PUJ822" s="31"/>
      <c r="PUK822" s="31"/>
      <c r="PUL822" s="31"/>
      <c r="PUM822" s="31"/>
      <c r="PUN822" s="31"/>
      <c r="PUO822" s="31"/>
      <c r="PUP822" s="31"/>
      <c r="PUQ822" s="31"/>
      <c r="PUR822" s="31"/>
      <c r="PUS822" s="31"/>
      <c r="PUT822" s="31"/>
      <c r="PUU822" s="31"/>
      <c r="PUV822" s="31"/>
      <c r="PUW822" s="31"/>
      <c r="PUX822" s="31"/>
      <c r="PUY822" s="31"/>
      <c r="PUZ822" s="31"/>
      <c r="PVA822" s="31"/>
      <c r="PVB822" s="31"/>
      <c r="PVC822" s="31"/>
      <c r="PVD822" s="31"/>
      <c r="PVE822" s="31"/>
      <c r="PVF822" s="31"/>
      <c r="PVG822" s="31"/>
      <c r="PVH822" s="31"/>
      <c r="PVI822" s="31"/>
      <c r="PVJ822" s="31"/>
      <c r="PVK822" s="31"/>
      <c r="PVL822" s="31"/>
      <c r="PVM822" s="31"/>
      <c r="PVN822" s="31"/>
      <c r="PVO822" s="31"/>
      <c r="PVP822" s="31"/>
      <c r="PVQ822" s="31"/>
      <c r="PVR822" s="31"/>
      <c r="PVS822" s="31"/>
      <c r="PVT822" s="31"/>
      <c r="PVU822" s="31"/>
      <c r="PVV822" s="31"/>
      <c r="PVW822" s="31"/>
      <c r="PVX822" s="31"/>
      <c r="PVY822" s="31"/>
      <c r="PVZ822" s="31"/>
      <c r="PWA822" s="31"/>
      <c r="PWB822" s="31"/>
      <c r="PWC822" s="31"/>
      <c r="PWD822" s="31"/>
      <c r="PWE822" s="31"/>
      <c r="PWF822" s="31"/>
      <c r="PWG822" s="31"/>
      <c r="PWH822" s="31"/>
      <c r="PWI822" s="31"/>
      <c r="PWJ822" s="31"/>
      <c r="PWK822" s="31"/>
      <c r="PWL822" s="31"/>
      <c r="PWM822" s="31"/>
      <c r="PWN822" s="31"/>
      <c r="PWO822" s="31"/>
      <c r="PWP822" s="31"/>
      <c r="PWQ822" s="31"/>
      <c r="PWR822" s="31"/>
      <c r="PWS822" s="31"/>
      <c r="PWT822" s="31"/>
      <c r="PWU822" s="31"/>
      <c r="PWV822" s="31"/>
      <c r="PWW822" s="31"/>
      <c r="PWX822" s="31"/>
      <c r="PWY822" s="31"/>
      <c r="PWZ822" s="31"/>
      <c r="PXA822" s="31"/>
      <c r="PXB822" s="31"/>
      <c r="PXC822" s="31"/>
      <c r="PXD822" s="31"/>
      <c r="PXE822" s="31"/>
      <c r="PXF822" s="31"/>
      <c r="PXG822" s="31"/>
      <c r="PXH822" s="31"/>
      <c r="PXI822" s="31"/>
      <c r="PXJ822" s="31"/>
      <c r="PXK822" s="31"/>
      <c r="PXL822" s="31"/>
      <c r="PXM822" s="31"/>
      <c r="PXN822" s="31"/>
      <c r="PXO822" s="31"/>
      <c r="PXP822" s="31"/>
      <c r="PXQ822" s="31"/>
      <c r="PXR822" s="31"/>
      <c r="PXS822" s="31"/>
      <c r="PXT822" s="31"/>
      <c r="PXU822" s="31"/>
      <c r="PXV822" s="31"/>
      <c r="PXW822" s="31"/>
      <c r="PXX822" s="31"/>
      <c r="PXY822" s="31"/>
      <c r="PXZ822" s="31"/>
      <c r="PYA822" s="31"/>
      <c r="PYB822" s="31"/>
      <c r="PYC822" s="31"/>
      <c r="PYD822" s="31"/>
      <c r="PYE822" s="31"/>
      <c r="PYF822" s="31"/>
      <c r="PYG822" s="31"/>
      <c r="PYH822" s="31"/>
      <c r="PYI822" s="31"/>
      <c r="PYJ822" s="31"/>
      <c r="PYK822" s="31"/>
      <c r="PYL822" s="31"/>
      <c r="PYM822" s="31"/>
      <c r="PYN822" s="31"/>
      <c r="PYO822" s="31"/>
      <c r="PYP822" s="31"/>
      <c r="PYQ822" s="31"/>
      <c r="PYR822" s="31"/>
      <c r="PYS822" s="31"/>
      <c r="PYT822" s="31"/>
      <c r="PYU822" s="31"/>
      <c r="PYV822" s="31"/>
      <c r="PYW822" s="31"/>
      <c r="PYX822" s="31"/>
      <c r="PYY822" s="31"/>
      <c r="PYZ822" s="31"/>
      <c r="PZA822" s="31"/>
      <c r="PZB822" s="31"/>
      <c r="PZC822" s="31"/>
      <c r="PZD822" s="31"/>
      <c r="PZE822" s="31"/>
      <c r="PZF822" s="31"/>
      <c r="PZG822" s="31"/>
      <c r="PZH822" s="31"/>
      <c r="PZI822" s="31"/>
      <c r="PZJ822" s="31"/>
      <c r="PZK822" s="31"/>
      <c r="PZL822" s="31"/>
      <c r="PZM822" s="31"/>
      <c r="PZN822" s="31"/>
      <c r="PZO822" s="31"/>
      <c r="PZP822" s="31"/>
      <c r="PZQ822" s="31"/>
      <c r="PZR822" s="31"/>
      <c r="PZS822" s="31"/>
      <c r="PZT822" s="31"/>
      <c r="PZU822" s="31"/>
      <c r="PZV822" s="31"/>
      <c r="PZW822" s="31"/>
      <c r="PZX822" s="31"/>
      <c r="PZY822" s="31"/>
      <c r="PZZ822" s="31"/>
      <c r="QAA822" s="31"/>
      <c r="QAB822" s="31"/>
      <c r="QAC822" s="31"/>
      <c r="QAD822" s="31"/>
      <c r="QAE822" s="31"/>
      <c r="QAF822" s="31"/>
      <c r="QAG822" s="31"/>
      <c r="QAH822" s="31"/>
      <c r="QAI822" s="31"/>
      <c r="QAJ822" s="31"/>
      <c r="QAK822" s="31"/>
      <c r="QAL822" s="31"/>
      <c r="QAM822" s="31"/>
      <c r="QAN822" s="31"/>
      <c r="QAO822" s="31"/>
      <c r="QAP822" s="31"/>
      <c r="QAQ822" s="31"/>
      <c r="QAR822" s="31"/>
      <c r="QAS822" s="31"/>
      <c r="QAT822" s="31"/>
      <c r="QAU822" s="31"/>
      <c r="QAV822" s="31"/>
      <c r="QAW822" s="31"/>
      <c r="QAX822" s="31"/>
      <c r="QAY822" s="31"/>
      <c r="QAZ822" s="31"/>
      <c r="QBA822" s="31"/>
      <c r="QBB822" s="31"/>
      <c r="QBC822" s="31"/>
      <c r="QBD822" s="31"/>
      <c r="QBE822" s="31"/>
      <c r="QBF822" s="31"/>
      <c r="QBG822" s="31"/>
      <c r="QBH822" s="31"/>
      <c r="QBI822" s="31"/>
      <c r="QBJ822" s="31"/>
      <c r="QBK822" s="31"/>
      <c r="QBL822" s="31"/>
      <c r="QBM822" s="31"/>
      <c r="QBN822" s="31"/>
      <c r="QBO822" s="31"/>
      <c r="QBP822" s="31"/>
      <c r="QBQ822" s="31"/>
      <c r="QBR822" s="31"/>
      <c r="QBS822" s="31"/>
      <c r="QBT822" s="31"/>
      <c r="QBU822" s="31"/>
      <c r="QBV822" s="31"/>
      <c r="QBW822" s="31"/>
      <c r="QBX822" s="31"/>
      <c r="QBY822" s="31"/>
      <c r="QBZ822" s="31"/>
      <c r="QCA822" s="31"/>
      <c r="QCB822" s="31"/>
      <c r="QCC822" s="31"/>
      <c r="QCD822" s="31"/>
      <c r="QCE822" s="31"/>
      <c r="QCF822" s="31"/>
      <c r="QCG822" s="31"/>
      <c r="QCH822" s="31"/>
      <c r="QCI822" s="31"/>
      <c r="QCJ822" s="31"/>
      <c r="QCK822" s="31"/>
      <c r="QCL822" s="31"/>
      <c r="QCM822" s="31"/>
      <c r="QCN822" s="31"/>
      <c r="QCO822" s="31"/>
      <c r="QCP822" s="31"/>
      <c r="QCQ822" s="31"/>
      <c r="QCR822" s="31"/>
      <c r="QCS822" s="31"/>
      <c r="QCT822" s="31"/>
      <c r="QCU822" s="31"/>
      <c r="QCV822" s="31"/>
      <c r="QCW822" s="31"/>
      <c r="QCX822" s="31"/>
      <c r="QCY822" s="31"/>
      <c r="QCZ822" s="31"/>
      <c r="QDA822" s="31"/>
      <c r="QDB822" s="31"/>
      <c r="QDC822" s="31"/>
      <c r="QDD822" s="31"/>
      <c r="QDE822" s="31"/>
      <c r="QDF822" s="31"/>
      <c r="QDG822" s="31"/>
      <c r="QDH822" s="31"/>
      <c r="QDI822" s="31"/>
      <c r="QDJ822" s="31"/>
      <c r="QDK822" s="31"/>
      <c r="QDL822" s="31"/>
      <c r="QDM822" s="31"/>
      <c r="QDN822" s="31"/>
      <c r="QDO822" s="31"/>
      <c r="QDP822" s="31"/>
      <c r="QDQ822" s="31"/>
      <c r="QDR822" s="31"/>
      <c r="QDS822" s="31"/>
      <c r="QDT822" s="31"/>
      <c r="QDU822" s="31"/>
      <c r="QDV822" s="31"/>
      <c r="QDW822" s="31"/>
      <c r="QDX822" s="31"/>
      <c r="QDY822" s="31"/>
      <c r="QDZ822" s="31"/>
      <c r="QEA822" s="31"/>
      <c r="QEB822" s="31"/>
      <c r="QEC822" s="31"/>
      <c r="QED822" s="31"/>
      <c r="QEE822" s="31"/>
      <c r="QEF822" s="31"/>
      <c r="QEG822" s="31"/>
      <c r="QEH822" s="31"/>
      <c r="QEI822" s="31"/>
      <c r="QEJ822" s="31"/>
      <c r="QEK822" s="31"/>
      <c r="QEL822" s="31"/>
      <c r="QEM822" s="31"/>
      <c r="QEN822" s="31"/>
      <c r="QEO822" s="31"/>
      <c r="QEP822" s="31"/>
      <c r="QEQ822" s="31"/>
      <c r="QER822" s="31"/>
      <c r="QES822" s="31"/>
      <c r="QET822" s="31"/>
      <c r="QEU822" s="31"/>
      <c r="QEV822" s="31"/>
      <c r="QEW822" s="31"/>
      <c r="QEX822" s="31"/>
      <c r="QEY822" s="31"/>
      <c r="QEZ822" s="31"/>
      <c r="QFA822" s="31"/>
      <c r="QFB822" s="31"/>
      <c r="QFC822" s="31"/>
      <c r="QFD822" s="31"/>
      <c r="QFE822" s="31"/>
      <c r="QFF822" s="31"/>
      <c r="QFG822" s="31"/>
      <c r="QFH822" s="31"/>
      <c r="QFI822" s="31"/>
      <c r="QFJ822" s="31"/>
      <c r="QFK822" s="31"/>
      <c r="QFL822" s="31"/>
      <c r="QFM822" s="31"/>
      <c r="QFN822" s="31"/>
      <c r="QFO822" s="31"/>
      <c r="QFP822" s="31"/>
      <c r="QFQ822" s="31"/>
      <c r="QFR822" s="31"/>
      <c r="QFS822" s="31"/>
      <c r="QFT822" s="31"/>
      <c r="QFU822" s="31"/>
      <c r="QFV822" s="31"/>
      <c r="QFW822" s="31"/>
      <c r="QFX822" s="31"/>
      <c r="QFY822" s="31"/>
      <c r="QFZ822" s="31"/>
      <c r="QGA822" s="31"/>
      <c r="QGB822" s="31"/>
      <c r="QGC822" s="31"/>
      <c r="QGD822" s="31"/>
      <c r="QGE822" s="31"/>
      <c r="QGF822" s="31"/>
      <c r="QGG822" s="31"/>
      <c r="QGH822" s="31"/>
      <c r="QGI822" s="31"/>
      <c r="QGJ822" s="31"/>
      <c r="QGK822" s="31"/>
      <c r="QGL822" s="31"/>
      <c r="QGM822" s="31"/>
      <c r="QGN822" s="31"/>
      <c r="QGO822" s="31"/>
      <c r="QGP822" s="31"/>
      <c r="QGQ822" s="31"/>
      <c r="QGR822" s="31"/>
      <c r="QGS822" s="31"/>
      <c r="QGT822" s="31"/>
      <c r="QGU822" s="31"/>
      <c r="QGV822" s="31"/>
      <c r="QGW822" s="31"/>
      <c r="QGX822" s="31"/>
      <c r="QGY822" s="31"/>
      <c r="QGZ822" s="31"/>
      <c r="QHA822" s="31"/>
      <c r="QHB822" s="31"/>
      <c r="QHC822" s="31"/>
      <c r="QHD822" s="31"/>
      <c r="QHE822" s="31"/>
      <c r="QHF822" s="31"/>
      <c r="QHG822" s="31"/>
      <c r="QHH822" s="31"/>
      <c r="QHI822" s="31"/>
      <c r="QHJ822" s="31"/>
      <c r="QHK822" s="31"/>
      <c r="QHL822" s="31"/>
      <c r="QHM822" s="31"/>
      <c r="QHN822" s="31"/>
      <c r="QHO822" s="31"/>
      <c r="QHP822" s="31"/>
      <c r="QHQ822" s="31"/>
      <c r="QHR822" s="31"/>
      <c r="QHS822" s="31"/>
      <c r="QHT822" s="31"/>
      <c r="QHU822" s="31"/>
      <c r="QHV822" s="31"/>
      <c r="QHW822" s="31"/>
      <c r="QHX822" s="31"/>
      <c r="QHY822" s="31"/>
      <c r="QHZ822" s="31"/>
      <c r="QIA822" s="31"/>
      <c r="QIB822" s="31"/>
      <c r="QIC822" s="31"/>
      <c r="QID822" s="31"/>
      <c r="QIE822" s="31"/>
      <c r="QIF822" s="31"/>
      <c r="QIG822" s="31"/>
      <c r="QIH822" s="31"/>
      <c r="QII822" s="31"/>
      <c r="QIJ822" s="31"/>
      <c r="QIK822" s="31"/>
      <c r="QIL822" s="31"/>
      <c r="QIM822" s="31"/>
      <c r="QIN822" s="31"/>
      <c r="QIO822" s="31"/>
      <c r="QIP822" s="31"/>
      <c r="QIQ822" s="31"/>
      <c r="QIR822" s="31"/>
      <c r="QIS822" s="31"/>
      <c r="QIT822" s="31"/>
      <c r="QIU822" s="31"/>
      <c r="QIV822" s="31"/>
      <c r="QIW822" s="31"/>
      <c r="QIX822" s="31"/>
      <c r="QIY822" s="31"/>
      <c r="QIZ822" s="31"/>
      <c r="QJA822" s="31"/>
      <c r="QJB822" s="31"/>
      <c r="QJC822" s="31"/>
      <c r="QJD822" s="31"/>
      <c r="QJE822" s="31"/>
      <c r="QJF822" s="31"/>
      <c r="QJG822" s="31"/>
      <c r="QJH822" s="31"/>
      <c r="QJI822" s="31"/>
      <c r="QJJ822" s="31"/>
      <c r="QJK822" s="31"/>
      <c r="QJL822" s="31"/>
      <c r="QJM822" s="31"/>
      <c r="QJN822" s="31"/>
      <c r="QJO822" s="31"/>
      <c r="QJP822" s="31"/>
      <c r="QJQ822" s="31"/>
      <c r="QJR822" s="31"/>
      <c r="QJS822" s="31"/>
      <c r="QJT822" s="31"/>
      <c r="QJU822" s="31"/>
      <c r="QJV822" s="31"/>
      <c r="QJW822" s="31"/>
      <c r="QJX822" s="31"/>
      <c r="QJY822" s="31"/>
      <c r="QJZ822" s="31"/>
      <c r="QKA822" s="31"/>
      <c r="QKB822" s="31"/>
      <c r="QKC822" s="31"/>
      <c r="QKD822" s="31"/>
      <c r="QKE822" s="31"/>
      <c r="QKF822" s="31"/>
      <c r="QKG822" s="31"/>
      <c r="QKH822" s="31"/>
      <c r="QKI822" s="31"/>
      <c r="QKJ822" s="31"/>
      <c r="QKK822" s="31"/>
      <c r="QKL822" s="31"/>
      <c r="QKM822" s="31"/>
      <c r="QKN822" s="31"/>
      <c r="QKO822" s="31"/>
      <c r="QKP822" s="31"/>
      <c r="QKQ822" s="31"/>
      <c r="QKR822" s="31"/>
      <c r="QKS822" s="31"/>
      <c r="QKT822" s="31"/>
      <c r="QKU822" s="31"/>
      <c r="QKV822" s="31"/>
      <c r="QKW822" s="31"/>
      <c r="QKX822" s="31"/>
      <c r="QKY822" s="31"/>
      <c r="QKZ822" s="31"/>
      <c r="QLA822" s="31"/>
      <c r="QLB822" s="31"/>
      <c r="QLC822" s="31"/>
      <c r="QLD822" s="31"/>
      <c r="QLE822" s="31"/>
      <c r="QLF822" s="31"/>
      <c r="QLG822" s="31"/>
      <c r="QLH822" s="31"/>
      <c r="QLI822" s="31"/>
      <c r="QLJ822" s="31"/>
      <c r="QLK822" s="31"/>
      <c r="QLL822" s="31"/>
      <c r="QLM822" s="31"/>
      <c r="QLN822" s="31"/>
      <c r="QLO822" s="31"/>
      <c r="QLP822" s="31"/>
      <c r="QLQ822" s="31"/>
      <c r="QLR822" s="31"/>
      <c r="QLS822" s="31"/>
      <c r="QLT822" s="31"/>
      <c r="QLU822" s="31"/>
      <c r="QLV822" s="31"/>
      <c r="QLW822" s="31"/>
      <c r="QLX822" s="31"/>
      <c r="QLY822" s="31"/>
      <c r="QLZ822" s="31"/>
      <c r="QMA822" s="31"/>
      <c r="QMB822" s="31"/>
      <c r="QMC822" s="31"/>
      <c r="QMD822" s="31"/>
      <c r="QME822" s="31"/>
      <c r="QMF822" s="31"/>
      <c r="QMG822" s="31"/>
      <c r="QMH822" s="31"/>
      <c r="QMI822" s="31"/>
      <c r="QMJ822" s="31"/>
      <c r="QMK822" s="31"/>
      <c r="QML822" s="31"/>
      <c r="QMM822" s="31"/>
      <c r="QMN822" s="31"/>
      <c r="QMO822" s="31"/>
      <c r="QMP822" s="31"/>
      <c r="QMQ822" s="31"/>
      <c r="QMR822" s="31"/>
      <c r="QMS822" s="31"/>
      <c r="QMT822" s="31"/>
      <c r="QMU822" s="31"/>
      <c r="QMV822" s="31"/>
      <c r="QMW822" s="31"/>
      <c r="QMX822" s="31"/>
      <c r="QMY822" s="31"/>
      <c r="QMZ822" s="31"/>
      <c r="QNA822" s="31"/>
      <c r="QNB822" s="31"/>
      <c r="QNC822" s="31"/>
      <c r="QND822" s="31"/>
      <c r="QNE822" s="31"/>
      <c r="QNF822" s="31"/>
      <c r="QNG822" s="31"/>
      <c r="QNH822" s="31"/>
      <c r="QNI822" s="31"/>
      <c r="QNJ822" s="31"/>
      <c r="QNK822" s="31"/>
      <c r="QNL822" s="31"/>
      <c r="QNM822" s="31"/>
      <c r="QNN822" s="31"/>
      <c r="QNO822" s="31"/>
      <c r="QNP822" s="31"/>
      <c r="QNQ822" s="31"/>
      <c r="QNR822" s="31"/>
      <c r="QNS822" s="31"/>
      <c r="QNT822" s="31"/>
      <c r="QNU822" s="31"/>
      <c r="QNV822" s="31"/>
      <c r="QNW822" s="31"/>
      <c r="QNX822" s="31"/>
      <c r="QNY822" s="31"/>
      <c r="QNZ822" s="31"/>
      <c r="QOA822" s="31"/>
      <c r="QOB822" s="31"/>
      <c r="QOC822" s="31"/>
      <c r="QOD822" s="31"/>
      <c r="QOE822" s="31"/>
      <c r="QOF822" s="31"/>
      <c r="QOG822" s="31"/>
      <c r="QOH822" s="31"/>
      <c r="QOI822" s="31"/>
      <c r="QOJ822" s="31"/>
      <c r="QOK822" s="31"/>
      <c r="QOL822" s="31"/>
      <c r="QOM822" s="31"/>
      <c r="QON822" s="31"/>
      <c r="QOO822" s="31"/>
      <c r="QOP822" s="31"/>
      <c r="QOQ822" s="31"/>
      <c r="QOR822" s="31"/>
      <c r="QOS822" s="31"/>
      <c r="QOT822" s="31"/>
      <c r="QOU822" s="31"/>
      <c r="QOV822" s="31"/>
      <c r="QOW822" s="31"/>
      <c r="QOX822" s="31"/>
      <c r="QOY822" s="31"/>
      <c r="QOZ822" s="31"/>
      <c r="QPA822" s="31"/>
      <c r="QPB822" s="31"/>
      <c r="QPC822" s="31"/>
      <c r="QPD822" s="31"/>
      <c r="QPE822" s="31"/>
      <c r="QPF822" s="31"/>
      <c r="QPG822" s="31"/>
      <c r="QPH822" s="31"/>
      <c r="QPI822" s="31"/>
      <c r="QPJ822" s="31"/>
      <c r="QPK822" s="31"/>
      <c r="QPL822" s="31"/>
      <c r="QPM822" s="31"/>
      <c r="QPN822" s="31"/>
      <c r="QPO822" s="31"/>
      <c r="QPP822" s="31"/>
      <c r="QPQ822" s="31"/>
      <c r="QPR822" s="31"/>
      <c r="QPS822" s="31"/>
      <c r="QPT822" s="31"/>
      <c r="QPU822" s="31"/>
      <c r="QPV822" s="31"/>
      <c r="QPW822" s="31"/>
      <c r="QPX822" s="31"/>
      <c r="QPY822" s="31"/>
      <c r="QPZ822" s="31"/>
      <c r="QQA822" s="31"/>
      <c r="QQB822" s="31"/>
      <c r="QQC822" s="31"/>
      <c r="QQD822" s="31"/>
      <c r="QQE822" s="31"/>
      <c r="QQF822" s="31"/>
      <c r="QQG822" s="31"/>
      <c r="QQH822" s="31"/>
      <c r="QQI822" s="31"/>
      <c r="QQJ822" s="31"/>
      <c r="QQK822" s="31"/>
      <c r="QQL822" s="31"/>
      <c r="QQM822" s="31"/>
      <c r="QQN822" s="31"/>
      <c r="QQO822" s="31"/>
      <c r="QQP822" s="31"/>
      <c r="QQQ822" s="31"/>
      <c r="QQR822" s="31"/>
      <c r="QQS822" s="31"/>
      <c r="QQT822" s="31"/>
      <c r="QQU822" s="31"/>
      <c r="QQV822" s="31"/>
      <c r="QQW822" s="31"/>
      <c r="QQX822" s="31"/>
      <c r="QQY822" s="31"/>
      <c r="QQZ822" s="31"/>
      <c r="QRA822" s="31"/>
      <c r="QRB822" s="31"/>
      <c r="QRC822" s="31"/>
      <c r="QRD822" s="31"/>
      <c r="QRE822" s="31"/>
      <c r="QRF822" s="31"/>
      <c r="QRG822" s="31"/>
      <c r="QRH822" s="31"/>
      <c r="QRI822" s="31"/>
      <c r="QRJ822" s="31"/>
      <c r="QRK822" s="31"/>
      <c r="QRL822" s="31"/>
      <c r="QRM822" s="31"/>
      <c r="QRN822" s="31"/>
      <c r="QRO822" s="31"/>
      <c r="QRP822" s="31"/>
      <c r="QRQ822" s="31"/>
      <c r="QRR822" s="31"/>
      <c r="QRS822" s="31"/>
      <c r="QRT822" s="31"/>
      <c r="QRU822" s="31"/>
      <c r="QRV822" s="31"/>
      <c r="QRW822" s="31"/>
      <c r="QRX822" s="31"/>
      <c r="QRY822" s="31"/>
      <c r="QRZ822" s="31"/>
      <c r="QSA822" s="31"/>
      <c r="QSB822" s="31"/>
      <c r="QSC822" s="31"/>
      <c r="QSD822" s="31"/>
      <c r="QSE822" s="31"/>
      <c r="QSF822" s="31"/>
      <c r="QSG822" s="31"/>
      <c r="QSH822" s="31"/>
      <c r="QSI822" s="31"/>
      <c r="QSJ822" s="31"/>
      <c r="QSK822" s="31"/>
      <c r="QSL822" s="31"/>
      <c r="QSM822" s="31"/>
      <c r="QSN822" s="31"/>
      <c r="QSO822" s="31"/>
      <c r="QSP822" s="31"/>
      <c r="QSQ822" s="31"/>
      <c r="QSR822" s="31"/>
      <c r="QSS822" s="31"/>
      <c r="QST822" s="31"/>
      <c r="QSU822" s="31"/>
      <c r="QSV822" s="31"/>
      <c r="QSW822" s="31"/>
      <c r="QSX822" s="31"/>
      <c r="QSY822" s="31"/>
      <c r="QSZ822" s="31"/>
      <c r="QTA822" s="31"/>
      <c r="QTB822" s="31"/>
      <c r="QTC822" s="31"/>
      <c r="QTD822" s="31"/>
      <c r="QTE822" s="31"/>
      <c r="QTF822" s="31"/>
      <c r="QTG822" s="31"/>
      <c r="QTH822" s="31"/>
      <c r="QTI822" s="31"/>
      <c r="QTJ822" s="31"/>
      <c r="QTK822" s="31"/>
      <c r="QTL822" s="31"/>
      <c r="QTM822" s="31"/>
      <c r="QTN822" s="31"/>
      <c r="QTO822" s="31"/>
      <c r="QTP822" s="31"/>
      <c r="QTQ822" s="31"/>
      <c r="QTR822" s="31"/>
      <c r="QTS822" s="31"/>
      <c r="QTT822" s="31"/>
      <c r="QTU822" s="31"/>
      <c r="QTV822" s="31"/>
      <c r="QTW822" s="31"/>
      <c r="QTX822" s="31"/>
      <c r="QTY822" s="31"/>
      <c r="QTZ822" s="31"/>
      <c r="QUA822" s="31"/>
      <c r="QUB822" s="31"/>
      <c r="QUC822" s="31"/>
      <c r="QUD822" s="31"/>
      <c r="QUE822" s="31"/>
      <c r="QUF822" s="31"/>
      <c r="QUG822" s="31"/>
      <c r="QUH822" s="31"/>
      <c r="QUI822" s="31"/>
      <c r="QUJ822" s="31"/>
      <c r="QUK822" s="31"/>
      <c r="QUL822" s="31"/>
      <c r="QUM822" s="31"/>
      <c r="QUN822" s="31"/>
      <c r="QUO822" s="31"/>
      <c r="QUP822" s="31"/>
      <c r="QUQ822" s="31"/>
      <c r="QUR822" s="31"/>
      <c r="QUS822" s="31"/>
      <c r="QUT822" s="31"/>
      <c r="QUU822" s="31"/>
      <c r="QUV822" s="31"/>
      <c r="QUW822" s="31"/>
      <c r="QUX822" s="31"/>
      <c r="QUY822" s="31"/>
      <c r="QUZ822" s="31"/>
      <c r="QVA822" s="31"/>
      <c r="QVB822" s="31"/>
      <c r="QVC822" s="31"/>
      <c r="QVD822" s="31"/>
      <c r="QVE822" s="31"/>
      <c r="QVF822" s="31"/>
      <c r="QVG822" s="31"/>
      <c r="QVH822" s="31"/>
      <c r="QVI822" s="31"/>
      <c r="QVJ822" s="31"/>
      <c r="QVK822" s="31"/>
      <c r="QVL822" s="31"/>
      <c r="QVM822" s="31"/>
      <c r="QVN822" s="31"/>
      <c r="QVO822" s="31"/>
      <c r="QVP822" s="31"/>
      <c r="QVQ822" s="31"/>
      <c r="QVR822" s="31"/>
      <c r="QVS822" s="31"/>
      <c r="QVT822" s="31"/>
      <c r="QVU822" s="31"/>
      <c r="QVV822" s="31"/>
      <c r="QVW822" s="31"/>
      <c r="QVX822" s="31"/>
      <c r="QVY822" s="31"/>
      <c r="QVZ822" s="31"/>
      <c r="QWA822" s="31"/>
      <c r="QWB822" s="31"/>
      <c r="QWC822" s="31"/>
      <c r="QWD822" s="31"/>
      <c r="QWE822" s="31"/>
      <c r="QWF822" s="31"/>
      <c r="QWG822" s="31"/>
      <c r="QWH822" s="31"/>
      <c r="QWI822" s="31"/>
      <c r="QWJ822" s="31"/>
      <c r="QWK822" s="31"/>
      <c r="QWL822" s="31"/>
      <c r="QWM822" s="31"/>
      <c r="QWN822" s="31"/>
      <c r="QWO822" s="31"/>
      <c r="QWP822" s="31"/>
      <c r="QWQ822" s="31"/>
      <c r="QWR822" s="31"/>
      <c r="QWS822" s="31"/>
      <c r="QWT822" s="31"/>
      <c r="QWU822" s="31"/>
      <c r="QWV822" s="31"/>
      <c r="QWW822" s="31"/>
      <c r="QWX822" s="31"/>
      <c r="QWY822" s="31"/>
      <c r="QWZ822" s="31"/>
      <c r="QXA822" s="31"/>
      <c r="QXB822" s="31"/>
      <c r="QXC822" s="31"/>
      <c r="QXD822" s="31"/>
      <c r="QXE822" s="31"/>
      <c r="QXF822" s="31"/>
      <c r="QXG822" s="31"/>
      <c r="QXH822" s="31"/>
      <c r="QXI822" s="31"/>
      <c r="QXJ822" s="31"/>
      <c r="QXK822" s="31"/>
      <c r="QXL822" s="31"/>
      <c r="QXM822" s="31"/>
      <c r="QXN822" s="31"/>
      <c r="QXO822" s="31"/>
      <c r="QXP822" s="31"/>
      <c r="QXQ822" s="31"/>
      <c r="QXR822" s="31"/>
      <c r="QXS822" s="31"/>
      <c r="QXT822" s="31"/>
      <c r="QXU822" s="31"/>
      <c r="QXV822" s="31"/>
      <c r="QXW822" s="31"/>
      <c r="QXX822" s="31"/>
      <c r="QXY822" s="31"/>
      <c r="QXZ822" s="31"/>
      <c r="QYA822" s="31"/>
      <c r="QYB822" s="31"/>
      <c r="QYC822" s="31"/>
      <c r="QYD822" s="31"/>
      <c r="QYE822" s="31"/>
      <c r="QYF822" s="31"/>
      <c r="QYG822" s="31"/>
      <c r="QYH822" s="31"/>
      <c r="QYI822" s="31"/>
      <c r="QYJ822" s="31"/>
      <c r="QYK822" s="31"/>
      <c r="QYL822" s="31"/>
      <c r="QYM822" s="31"/>
      <c r="QYN822" s="31"/>
      <c r="QYO822" s="31"/>
      <c r="QYP822" s="31"/>
      <c r="QYQ822" s="31"/>
      <c r="QYR822" s="31"/>
      <c r="QYS822" s="31"/>
      <c r="QYT822" s="31"/>
      <c r="QYU822" s="31"/>
      <c r="QYV822" s="31"/>
      <c r="QYW822" s="31"/>
      <c r="QYX822" s="31"/>
      <c r="QYY822" s="31"/>
      <c r="QYZ822" s="31"/>
      <c r="QZA822" s="31"/>
      <c r="QZB822" s="31"/>
      <c r="QZC822" s="31"/>
      <c r="QZD822" s="31"/>
      <c r="QZE822" s="31"/>
      <c r="QZF822" s="31"/>
      <c r="QZG822" s="31"/>
      <c r="QZH822" s="31"/>
      <c r="QZI822" s="31"/>
      <c r="QZJ822" s="31"/>
      <c r="QZK822" s="31"/>
      <c r="QZL822" s="31"/>
      <c r="QZM822" s="31"/>
      <c r="QZN822" s="31"/>
      <c r="QZO822" s="31"/>
      <c r="QZP822" s="31"/>
      <c r="QZQ822" s="31"/>
      <c r="QZR822" s="31"/>
      <c r="QZS822" s="31"/>
      <c r="QZT822" s="31"/>
      <c r="QZU822" s="31"/>
      <c r="QZV822" s="31"/>
      <c r="QZW822" s="31"/>
      <c r="QZX822" s="31"/>
      <c r="QZY822" s="31"/>
      <c r="QZZ822" s="31"/>
      <c r="RAA822" s="31"/>
      <c r="RAB822" s="31"/>
      <c r="RAC822" s="31"/>
      <c r="RAD822" s="31"/>
      <c r="RAE822" s="31"/>
      <c r="RAF822" s="31"/>
      <c r="RAG822" s="31"/>
      <c r="RAH822" s="31"/>
      <c r="RAI822" s="31"/>
      <c r="RAJ822" s="31"/>
      <c r="RAK822" s="31"/>
      <c r="RAL822" s="31"/>
      <c r="RAM822" s="31"/>
      <c r="RAN822" s="31"/>
      <c r="RAO822" s="31"/>
      <c r="RAP822" s="31"/>
      <c r="RAQ822" s="31"/>
      <c r="RAR822" s="31"/>
      <c r="RAS822" s="31"/>
      <c r="RAT822" s="31"/>
      <c r="RAU822" s="31"/>
      <c r="RAV822" s="31"/>
      <c r="RAW822" s="31"/>
      <c r="RAX822" s="31"/>
      <c r="RAY822" s="31"/>
      <c r="RAZ822" s="31"/>
      <c r="RBA822" s="31"/>
      <c r="RBB822" s="31"/>
      <c r="RBC822" s="31"/>
      <c r="RBD822" s="31"/>
      <c r="RBE822" s="31"/>
      <c r="RBF822" s="31"/>
      <c r="RBG822" s="31"/>
      <c r="RBH822" s="31"/>
      <c r="RBI822" s="31"/>
      <c r="RBJ822" s="31"/>
      <c r="RBK822" s="31"/>
      <c r="RBL822" s="31"/>
      <c r="RBM822" s="31"/>
      <c r="RBN822" s="31"/>
      <c r="RBO822" s="31"/>
      <c r="RBP822" s="31"/>
      <c r="RBQ822" s="31"/>
      <c r="RBR822" s="31"/>
      <c r="RBS822" s="31"/>
      <c r="RBT822" s="31"/>
      <c r="RBU822" s="31"/>
      <c r="RBV822" s="31"/>
      <c r="RBW822" s="31"/>
      <c r="RBX822" s="31"/>
      <c r="RBY822" s="31"/>
      <c r="RBZ822" s="31"/>
      <c r="RCA822" s="31"/>
      <c r="RCB822" s="31"/>
      <c r="RCC822" s="31"/>
      <c r="RCD822" s="31"/>
      <c r="RCE822" s="31"/>
      <c r="RCF822" s="31"/>
      <c r="RCG822" s="31"/>
      <c r="RCH822" s="31"/>
      <c r="RCI822" s="31"/>
      <c r="RCJ822" s="31"/>
      <c r="RCK822" s="31"/>
      <c r="RCL822" s="31"/>
      <c r="RCM822" s="31"/>
      <c r="RCN822" s="31"/>
      <c r="RCO822" s="31"/>
      <c r="RCP822" s="31"/>
      <c r="RCQ822" s="31"/>
      <c r="RCR822" s="31"/>
      <c r="RCS822" s="31"/>
      <c r="RCT822" s="31"/>
      <c r="RCU822" s="31"/>
      <c r="RCV822" s="31"/>
      <c r="RCW822" s="31"/>
      <c r="RCX822" s="31"/>
      <c r="RCY822" s="31"/>
      <c r="RCZ822" s="31"/>
      <c r="RDA822" s="31"/>
      <c r="RDB822" s="31"/>
      <c r="RDC822" s="31"/>
      <c r="RDD822" s="31"/>
      <c r="RDE822" s="31"/>
      <c r="RDF822" s="31"/>
      <c r="RDG822" s="31"/>
      <c r="RDH822" s="31"/>
      <c r="RDI822" s="31"/>
      <c r="RDJ822" s="31"/>
      <c r="RDK822" s="31"/>
      <c r="RDL822" s="31"/>
      <c r="RDM822" s="31"/>
      <c r="RDN822" s="31"/>
      <c r="RDO822" s="31"/>
      <c r="RDP822" s="31"/>
      <c r="RDQ822" s="31"/>
      <c r="RDR822" s="31"/>
      <c r="RDS822" s="31"/>
      <c r="RDT822" s="31"/>
      <c r="RDU822" s="31"/>
      <c r="RDV822" s="31"/>
      <c r="RDW822" s="31"/>
      <c r="RDX822" s="31"/>
      <c r="RDY822" s="31"/>
      <c r="RDZ822" s="31"/>
      <c r="REA822" s="31"/>
      <c r="REB822" s="31"/>
      <c r="REC822" s="31"/>
      <c r="RED822" s="31"/>
      <c r="REE822" s="31"/>
      <c r="REF822" s="31"/>
      <c r="REG822" s="31"/>
      <c r="REH822" s="31"/>
      <c r="REI822" s="31"/>
      <c r="REJ822" s="31"/>
      <c r="REK822" s="31"/>
      <c r="REL822" s="31"/>
      <c r="REM822" s="31"/>
      <c r="REN822" s="31"/>
      <c r="REO822" s="31"/>
      <c r="REP822" s="31"/>
      <c r="REQ822" s="31"/>
      <c r="RER822" s="31"/>
      <c r="RES822" s="31"/>
      <c r="RET822" s="31"/>
      <c r="REU822" s="31"/>
      <c r="REV822" s="31"/>
      <c r="REW822" s="31"/>
      <c r="REX822" s="31"/>
      <c r="REY822" s="31"/>
      <c r="REZ822" s="31"/>
      <c r="RFA822" s="31"/>
      <c r="RFB822" s="31"/>
      <c r="RFC822" s="31"/>
      <c r="RFD822" s="31"/>
      <c r="RFE822" s="31"/>
      <c r="RFF822" s="31"/>
      <c r="RFG822" s="31"/>
      <c r="RFH822" s="31"/>
      <c r="RFI822" s="31"/>
      <c r="RFJ822" s="31"/>
      <c r="RFK822" s="31"/>
      <c r="RFL822" s="31"/>
      <c r="RFM822" s="31"/>
      <c r="RFN822" s="31"/>
      <c r="RFO822" s="31"/>
      <c r="RFP822" s="31"/>
      <c r="RFQ822" s="31"/>
      <c r="RFR822" s="31"/>
      <c r="RFS822" s="31"/>
      <c r="RFT822" s="31"/>
      <c r="RFU822" s="31"/>
      <c r="RFV822" s="31"/>
      <c r="RFW822" s="31"/>
      <c r="RFX822" s="31"/>
      <c r="RFY822" s="31"/>
      <c r="RFZ822" s="31"/>
      <c r="RGA822" s="31"/>
      <c r="RGB822" s="31"/>
      <c r="RGC822" s="31"/>
      <c r="RGD822" s="31"/>
      <c r="RGE822" s="31"/>
      <c r="RGF822" s="31"/>
      <c r="RGG822" s="31"/>
      <c r="RGH822" s="31"/>
      <c r="RGI822" s="31"/>
      <c r="RGJ822" s="31"/>
      <c r="RGK822" s="31"/>
      <c r="RGL822" s="31"/>
      <c r="RGM822" s="31"/>
      <c r="RGN822" s="31"/>
      <c r="RGO822" s="31"/>
      <c r="RGP822" s="31"/>
      <c r="RGQ822" s="31"/>
      <c r="RGR822" s="31"/>
      <c r="RGS822" s="31"/>
      <c r="RGT822" s="31"/>
      <c r="RGU822" s="31"/>
      <c r="RGV822" s="31"/>
      <c r="RGW822" s="31"/>
      <c r="RGX822" s="31"/>
      <c r="RGY822" s="31"/>
      <c r="RGZ822" s="31"/>
      <c r="RHA822" s="31"/>
      <c r="RHB822" s="31"/>
      <c r="RHC822" s="31"/>
      <c r="RHD822" s="31"/>
      <c r="RHE822" s="31"/>
      <c r="RHF822" s="31"/>
      <c r="RHG822" s="31"/>
      <c r="RHH822" s="31"/>
      <c r="RHI822" s="31"/>
      <c r="RHJ822" s="31"/>
      <c r="RHK822" s="31"/>
      <c r="RHL822" s="31"/>
      <c r="RHM822" s="31"/>
      <c r="RHN822" s="31"/>
      <c r="RHO822" s="31"/>
      <c r="RHP822" s="31"/>
      <c r="RHQ822" s="31"/>
      <c r="RHR822" s="31"/>
      <c r="RHS822" s="31"/>
      <c r="RHT822" s="31"/>
      <c r="RHU822" s="31"/>
      <c r="RHV822" s="31"/>
      <c r="RHW822" s="31"/>
      <c r="RHX822" s="31"/>
      <c r="RHY822" s="31"/>
      <c r="RHZ822" s="31"/>
      <c r="RIA822" s="31"/>
      <c r="RIB822" s="31"/>
      <c r="RIC822" s="31"/>
      <c r="RID822" s="31"/>
      <c r="RIE822" s="31"/>
      <c r="RIF822" s="31"/>
      <c r="RIG822" s="31"/>
      <c r="RIH822" s="31"/>
      <c r="RII822" s="31"/>
      <c r="RIJ822" s="31"/>
      <c r="RIK822" s="31"/>
      <c r="RIL822" s="31"/>
      <c r="RIM822" s="31"/>
      <c r="RIN822" s="31"/>
      <c r="RIO822" s="31"/>
      <c r="RIP822" s="31"/>
      <c r="RIQ822" s="31"/>
      <c r="RIR822" s="31"/>
      <c r="RIS822" s="31"/>
      <c r="RIT822" s="31"/>
      <c r="RIU822" s="31"/>
      <c r="RIV822" s="31"/>
      <c r="RIW822" s="31"/>
      <c r="RIX822" s="31"/>
      <c r="RIY822" s="31"/>
      <c r="RIZ822" s="31"/>
      <c r="RJA822" s="31"/>
      <c r="RJB822" s="31"/>
      <c r="RJC822" s="31"/>
      <c r="RJD822" s="31"/>
      <c r="RJE822" s="31"/>
      <c r="RJF822" s="31"/>
      <c r="RJG822" s="31"/>
      <c r="RJH822" s="31"/>
      <c r="RJI822" s="31"/>
      <c r="RJJ822" s="31"/>
      <c r="RJK822" s="31"/>
      <c r="RJL822" s="31"/>
      <c r="RJM822" s="31"/>
      <c r="RJN822" s="31"/>
      <c r="RJO822" s="31"/>
      <c r="RJP822" s="31"/>
      <c r="RJQ822" s="31"/>
      <c r="RJR822" s="31"/>
      <c r="RJS822" s="31"/>
      <c r="RJT822" s="31"/>
      <c r="RJU822" s="31"/>
      <c r="RJV822" s="31"/>
      <c r="RJW822" s="31"/>
      <c r="RJX822" s="31"/>
      <c r="RJY822" s="31"/>
      <c r="RJZ822" s="31"/>
      <c r="RKA822" s="31"/>
      <c r="RKB822" s="31"/>
      <c r="RKC822" s="31"/>
      <c r="RKD822" s="31"/>
      <c r="RKE822" s="31"/>
      <c r="RKF822" s="31"/>
      <c r="RKG822" s="31"/>
      <c r="RKH822" s="31"/>
      <c r="RKI822" s="31"/>
      <c r="RKJ822" s="31"/>
      <c r="RKK822" s="31"/>
      <c r="RKL822" s="31"/>
      <c r="RKM822" s="31"/>
      <c r="RKN822" s="31"/>
      <c r="RKO822" s="31"/>
      <c r="RKP822" s="31"/>
      <c r="RKQ822" s="31"/>
      <c r="RKR822" s="31"/>
      <c r="RKS822" s="31"/>
      <c r="RKT822" s="31"/>
      <c r="RKU822" s="31"/>
      <c r="RKV822" s="31"/>
      <c r="RKW822" s="31"/>
      <c r="RKX822" s="31"/>
      <c r="RKY822" s="31"/>
      <c r="RKZ822" s="31"/>
      <c r="RLA822" s="31"/>
      <c r="RLB822" s="31"/>
      <c r="RLC822" s="31"/>
      <c r="RLD822" s="31"/>
      <c r="RLE822" s="31"/>
      <c r="RLF822" s="31"/>
      <c r="RLG822" s="31"/>
      <c r="RLH822" s="31"/>
      <c r="RLI822" s="31"/>
      <c r="RLJ822" s="31"/>
      <c r="RLK822" s="31"/>
      <c r="RLL822" s="31"/>
      <c r="RLM822" s="31"/>
      <c r="RLN822" s="31"/>
      <c r="RLO822" s="31"/>
      <c r="RLP822" s="31"/>
      <c r="RLQ822" s="31"/>
      <c r="RLR822" s="31"/>
      <c r="RLS822" s="31"/>
      <c r="RLT822" s="31"/>
      <c r="RLU822" s="31"/>
      <c r="RLV822" s="31"/>
      <c r="RLW822" s="31"/>
      <c r="RLX822" s="31"/>
      <c r="RLY822" s="31"/>
      <c r="RLZ822" s="31"/>
      <c r="RMA822" s="31"/>
      <c r="RMB822" s="31"/>
      <c r="RMC822" s="31"/>
      <c r="RMD822" s="31"/>
      <c r="RME822" s="31"/>
      <c r="RMF822" s="31"/>
      <c r="RMG822" s="31"/>
      <c r="RMH822" s="31"/>
      <c r="RMI822" s="31"/>
      <c r="RMJ822" s="31"/>
      <c r="RMK822" s="31"/>
      <c r="RML822" s="31"/>
      <c r="RMM822" s="31"/>
      <c r="RMN822" s="31"/>
      <c r="RMO822" s="31"/>
      <c r="RMP822" s="31"/>
      <c r="RMQ822" s="31"/>
      <c r="RMR822" s="31"/>
      <c r="RMS822" s="31"/>
      <c r="RMT822" s="31"/>
      <c r="RMU822" s="31"/>
      <c r="RMV822" s="31"/>
      <c r="RMW822" s="31"/>
      <c r="RMX822" s="31"/>
      <c r="RMY822" s="31"/>
      <c r="RMZ822" s="31"/>
      <c r="RNA822" s="31"/>
      <c r="RNB822" s="31"/>
      <c r="RNC822" s="31"/>
      <c r="RND822" s="31"/>
      <c r="RNE822" s="31"/>
      <c r="RNF822" s="31"/>
      <c r="RNG822" s="31"/>
      <c r="RNH822" s="31"/>
      <c r="RNI822" s="31"/>
      <c r="RNJ822" s="31"/>
      <c r="RNK822" s="31"/>
      <c r="RNL822" s="31"/>
      <c r="RNM822" s="31"/>
      <c r="RNN822" s="31"/>
      <c r="RNO822" s="31"/>
      <c r="RNP822" s="31"/>
      <c r="RNQ822" s="31"/>
      <c r="RNR822" s="31"/>
      <c r="RNS822" s="31"/>
      <c r="RNT822" s="31"/>
      <c r="RNU822" s="31"/>
      <c r="RNV822" s="31"/>
      <c r="RNW822" s="31"/>
      <c r="RNX822" s="31"/>
      <c r="RNY822" s="31"/>
      <c r="RNZ822" s="31"/>
      <c r="ROA822" s="31"/>
      <c r="ROB822" s="31"/>
      <c r="ROC822" s="31"/>
      <c r="ROD822" s="31"/>
      <c r="ROE822" s="31"/>
      <c r="ROF822" s="31"/>
      <c r="ROG822" s="31"/>
      <c r="ROH822" s="31"/>
      <c r="ROI822" s="31"/>
      <c r="ROJ822" s="31"/>
      <c r="ROK822" s="31"/>
      <c r="ROL822" s="31"/>
      <c r="ROM822" s="31"/>
      <c r="RON822" s="31"/>
      <c r="ROO822" s="31"/>
      <c r="ROP822" s="31"/>
      <c r="ROQ822" s="31"/>
      <c r="ROR822" s="31"/>
      <c r="ROS822" s="31"/>
      <c r="ROT822" s="31"/>
      <c r="ROU822" s="31"/>
      <c r="ROV822" s="31"/>
      <c r="ROW822" s="31"/>
      <c r="ROX822" s="31"/>
      <c r="ROY822" s="31"/>
      <c r="ROZ822" s="31"/>
      <c r="RPA822" s="31"/>
      <c r="RPB822" s="31"/>
      <c r="RPC822" s="31"/>
      <c r="RPD822" s="31"/>
      <c r="RPE822" s="31"/>
      <c r="RPF822" s="31"/>
      <c r="RPG822" s="31"/>
      <c r="RPH822" s="31"/>
      <c r="RPI822" s="31"/>
      <c r="RPJ822" s="31"/>
      <c r="RPK822" s="31"/>
      <c r="RPL822" s="31"/>
      <c r="RPM822" s="31"/>
      <c r="RPN822" s="31"/>
      <c r="RPO822" s="31"/>
      <c r="RPP822" s="31"/>
      <c r="RPQ822" s="31"/>
      <c r="RPR822" s="31"/>
      <c r="RPS822" s="31"/>
      <c r="RPT822" s="31"/>
      <c r="RPU822" s="31"/>
      <c r="RPV822" s="31"/>
      <c r="RPW822" s="31"/>
      <c r="RPX822" s="31"/>
      <c r="RPY822" s="31"/>
      <c r="RPZ822" s="31"/>
      <c r="RQA822" s="31"/>
      <c r="RQB822" s="31"/>
      <c r="RQC822" s="31"/>
      <c r="RQD822" s="31"/>
      <c r="RQE822" s="31"/>
      <c r="RQF822" s="31"/>
      <c r="RQG822" s="31"/>
      <c r="RQH822" s="31"/>
      <c r="RQI822" s="31"/>
      <c r="RQJ822" s="31"/>
      <c r="RQK822" s="31"/>
      <c r="RQL822" s="31"/>
      <c r="RQM822" s="31"/>
      <c r="RQN822" s="31"/>
      <c r="RQO822" s="31"/>
      <c r="RQP822" s="31"/>
      <c r="RQQ822" s="31"/>
      <c r="RQR822" s="31"/>
      <c r="RQS822" s="31"/>
      <c r="RQT822" s="31"/>
      <c r="RQU822" s="31"/>
      <c r="RQV822" s="31"/>
      <c r="RQW822" s="31"/>
      <c r="RQX822" s="31"/>
      <c r="RQY822" s="31"/>
      <c r="RQZ822" s="31"/>
      <c r="RRA822" s="31"/>
      <c r="RRB822" s="31"/>
      <c r="RRC822" s="31"/>
      <c r="RRD822" s="31"/>
      <c r="RRE822" s="31"/>
      <c r="RRF822" s="31"/>
      <c r="RRG822" s="31"/>
      <c r="RRH822" s="31"/>
      <c r="RRI822" s="31"/>
      <c r="RRJ822" s="31"/>
      <c r="RRK822" s="31"/>
      <c r="RRL822" s="31"/>
      <c r="RRM822" s="31"/>
      <c r="RRN822" s="31"/>
      <c r="RRO822" s="31"/>
      <c r="RRP822" s="31"/>
      <c r="RRQ822" s="31"/>
      <c r="RRR822" s="31"/>
      <c r="RRS822" s="31"/>
      <c r="RRT822" s="31"/>
      <c r="RRU822" s="31"/>
      <c r="RRV822" s="31"/>
      <c r="RRW822" s="31"/>
      <c r="RRX822" s="31"/>
      <c r="RRY822" s="31"/>
      <c r="RRZ822" s="31"/>
      <c r="RSA822" s="31"/>
      <c r="RSB822" s="31"/>
      <c r="RSC822" s="31"/>
      <c r="RSD822" s="31"/>
      <c r="RSE822" s="31"/>
      <c r="RSF822" s="31"/>
      <c r="RSG822" s="31"/>
      <c r="RSH822" s="31"/>
      <c r="RSI822" s="31"/>
      <c r="RSJ822" s="31"/>
      <c r="RSK822" s="31"/>
      <c r="RSL822" s="31"/>
      <c r="RSM822" s="31"/>
      <c r="RSN822" s="31"/>
      <c r="RSO822" s="31"/>
      <c r="RSP822" s="31"/>
      <c r="RSQ822" s="31"/>
      <c r="RSR822" s="31"/>
      <c r="RSS822" s="31"/>
      <c r="RST822" s="31"/>
      <c r="RSU822" s="31"/>
      <c r="RSV822" s="31"/>
      <c r="RSW822" s="31"/>
      <c r="RSX822" s="31"/>
      <c r="RSY822" s="31"/>
      <c r="RSZ822" s="31"/>
      <c r="RTA822" s="31"/>
      <c r="RTB822" s="31"/>
      <c r="RTC822" s="31"/>
      <c r="RTD822" s="31"/>
      <c r="RTE822" s="31"/>
      <c r="RTF822" s="31"/>
      <c r="RTG822" s="31"/>
      <c r="RTH822" s="31"/>
      <c r="RTI822" s="31"/>
      <c r="RTJ822" s="31"/>
      <c r="RTK822" s="31"/>
      <c r="RTL822" s="31"/>
      <c r="RTM822" s="31"/>
      <c r="RTN822" s="31"/>
      <c r="RTO822" s="31"/>
      <c r="RTP822" s="31"/>
      <c r="RTQ822" s="31"/>
      <c r="RTR822" s="31"/>
      <c r="RTS822" s="31"/>
      <c r="RTT822" s="31"/>
      <c r="RTU822" s="31"/>
      <c r="RTV822" s="31"/>
      <c r="RTW822" s="31"/>
      <c r="RTX822" s="31"/>
      <c r="RTY822" s="31"/>
      <c r="RTZ822" s="31"/>
      <c r="RUA822" s="31"/>
      <c r="RUB822" s="31"/>
      <c r="RUC822" s="31"/>
      <c r="RUD822" s="31"/>
      <c r="RUE822" s="31"/>
      <c r="RUF822" s="31"/>
      <c r="RUG822" s="31"/>
      <c r="RUH822" s="31"/>
      <c r="RUI822" s="31"/>
      <c r="RUJ822" s="31"/>
      <c r="RUK822" s="31"/>
      <c r="RUL822" s="31"/>
      <c r="RUM822" s="31"/>
      <c r="RUN822" s="31"/>
      <c r="RUO822" s="31"/>
      <c r="RUP822" s="31"/>
      <c r="RUQ822" s="31"/>
      <c r="RUR822" s="31"/>
      <c r="RUS822" s="31"/>
      <c r="RUT822" s="31"/>
      <c r="RUU822" s="31"/>
      <c r="RUV822" s="31"/>
      <c r="RUW822" s="31"/>
      <c r="RUX822" s="31"/>
      <c r="RUY822" s="31"/>
      <c r="RUZ822" s="31"/>
      <c r="RVA822" s="31"/>
      <c r="RVB822" s="31"/>
      <c r="RVC822" s="31"/>
      <c r="RVD822" s="31"/>
      <c r="RVE822" s="31"/>
      <c r="RVF822" s="31"/>
      <c r="RVG822" s="31"/>
      <c r="RVH822" s="31"/>
      <c r="RVI822" s="31"/>
      <c r="RVJ822" s="31"/>
      <c r="RVK822" s="31"/>
      <c r="RVL822" s="31"/>
      <c r="RVM822" s="31"/>
      <c r="RVN822" s="31"/>
      <c r="RVO822" s="31"/>
      <c r="RVP822" s="31"/>
      <c r="RVQ822" s="31"/>
      <c r="RVR822" s="31"/>
      <c r="RVS822" s="31"/>
      <c r="RVT822" s="31"/>
      <c r="RVU822" s="31"/>
      <c r="RVV822" s="31"/>
      <c r="RVW822" s="31"/>
      <c r="RVX822" s="31"/>
      <c r="RVY822" s="31"/>
      <c r="RVZ822" s="31"/>
      <c r="RWA822" s="31"/>
      <c r="RWB822" s="31"/>
      <c r="RWC822" s="31"/>
      <c r="RWD822" s="31"/>
      <c r="RWE822" s="31"/>
      <c r="RWF822" s="31"/>
      <c r="RWG822" s="31"/>
      <c r="RWH822" s="31"/>
      <c r="RWI822" s="31"/>
      <c r="RWJ822" s="31"/>
      <c r="RWK822" s="31"/>
      <c r="RWL822" s="31"/>
      <c r="RWM822" s="31"/>
      <c r="RWN822" s="31"/>
      <c r="RWO822" s="31"/>
      <c r="RWP822" s="31"/>
      <c r="RWQ822" s="31"/>
      <c r="RWR822" s="31"/>
      <c r="RWS822" s="31"/>
      <c r="RWT822" s="31"/>
      <c r="RWU822" s="31"/>
      <c r="RWV822" s="31"/>
      <c r="RWW822" s="31"/>
      <c r="RWX822" s="31"/>
      <c r="RWY822" s="31"/>
      <c r="RWZ822" s="31"/>
      <c r="RXA822" s="31"/>
      <c r="RXB822" s="31"/>
      <c r="RXC822" s="31"/>
      <c r="RXD822" s="31"/>
      <c r="RXE822" s="31"/>
      <c r="RXF822" s="31"/>
      <c r="RXG822" s="31"/>
      <c r="RXH822" s="31"/>
      <c r="RXI822" s="31"/>
      <c r="RXJ822" s="31"/>
      <c r="RXK822" s="31"/>
      <c r="RXL822" s="31"/>
      <c r="RXM822" s="31"/>
      <c r="RXN822" s="31"/>
      <c r="RXO822" s="31"/>
      <c r="RXP822" s="31"/>
      <c r="RXQ822" s="31"/>
      <c r="RXR822" s="31"/>
      <c r="RXS822" s="31"/>
      <c r="RXT822" s="31"/>
      <c r="RXU822" s="31"/>
      <c r="RXV822" s="31"/>
      <c r="RXW822" s="31"/>
      <c r="RXX822" s="31"/>
      <c r="RXY822" s="31"/>
      <c r="RXZ822" s="31"/>
      <c r="RYA822" s="31"/>
      <c r="RYB822" s="31"/>
      <c r="RYC822" s="31"/>
      <c r="RYD822" s="31"/>
      <c r="RYE822" s="31"/>
      <c r="RYF822" s="31"/>
      <c r="RYG822" s="31"/>
      <c r="RYH822" s="31"/>
      <c r="RYI822" s="31"/>
      <c r="RYJ822" s="31"/>
      <c r="RYK822" s="31"/>
      <c r="RYL822" s="31"/>
      <c r="RYM822" s="31"/>
      <c r="RYN822" s="31"/>
      <c r="RYO822" s="31"/>
      <c r="RYP822" s="31"/>
      <c r="RYQ822" s="31"/>
      <c r="RYR822" s="31"/>
      <c r="RYS822" s="31"/>
      <c r="RYT822" s="31"/>
      <c r="RYU822" s="31"/>
      <c r="RYV822" s="31"/>
      <c r="RYW822" s="31"/>
      <c r="RYX822" s="31"/>
      <c r="RYY822" s="31"/>
      <c r="RYZ822" s="31"/>
      <c r="RZA822" s="31"/>
      <c r="RZB822" s="31"/>
      <c r="RZC822" s="31"/>
      <c r="RZD822" s="31"/>
      <c r="RZE822" s="31"/>
      <c r="RZF822" s="31"/>
      <c r="RZG822" s="31"/>
      <c r="RZH822" s="31"/>
      <c r="RZI822" s="31"/>
      <c r="RZJ822" s="31"/>
      <c r="RZK822" s="31"/>
      <c r="RZL822" s="31"/>
      <c r="RZM822" s="31"/>
      <c r="RZN822" s="31"/>
      <c r="RZO822" s="31"/>
      <c r="RZP822" s="31"/>
      <c r="RZQ822" s="31"/>
      <c r="RZR822" s="31"/>
      <c r="RZS822" s="31"/>
      <c r="RZT822" s="31"/>
      <c r="RZU822" s="31"/>
      <c r="RZV822" s="31"/>
      <c r="RZW822" s="31"/>
      <c r="RZX822" s="31"/>
      <c r="RZY822" s="31"/>
      <c r="RZZ822" s="31"/>
      <c r="SAA822" s="31"/>
      <c r="SAB822" s="31"/>
      <c r="SAC822" s="31"/>
      <c r="SAD822" s="31"/>
      <c r="SAE822" s="31"/>
      <c r="SAF822" s="31"/>
      <c r="SAG822" s="31"/>
      <c r="SAH822" s="31"/>
      <c r="SAI822" s="31"/>
      <c r="SAJ822" s="31"/>
      <c r="SAK822" s="31"/>
      <c r="SAL822" s="31"/>
      <c r="SAM822" s="31"/>
      <c r="SAN822" s="31"/>
      <c r="SAO822" s="31"/>
      <c r="SAP822" s="31"/>
      <c r="SAQ822" s="31"/>
      <c r="SAR822" s="31"/>
      <c r="SAS822" s="31"/>
      <c r="SAT822" s="31"/>
      <c r="SAU822" s="31"/>
      <c r="SAV822" s="31"/>
      <c r="SAW822" s="31"/>
      <c r="SAX822" s="31"/>
      <c r="SAY822" s="31"/>
      <c r="SAZ822" s="31"/>
      <c r="SBA822" s="31"/>
      <c r="SBB822" s="31"/>
      <c r="SBC822" s="31"/>
      <c r="SBD822" s="31"/>
      <c r="SBE822" s="31"/>
      <c r="SBF822" s="31"/>
      <c r="SBG822" s="31"/>
      <c r="SBH822" s="31"/>
      <c r="SBI822" s="31"/>
      <c r="SBJ822" s="31"/>
      <c r="SBK822" s="31"/>
      <c r="SBL822" s="31"/>
      <c r="SBM822" s="31"/>
      <c r="SBN822" s="31"/>
      <c r="SBO822" s="31"/>
      <c r="SBP822" s="31"/>
      <c r="SBQ822" s="31"/>
      <c r="SBR822" s="31"/>
      <c r="SBS822" s="31"/>
      <c r="SBT822" s="31"/>
      <c r="SBU822" s="31"/>
      <c r="SBV822" s="31"/>
      <c r="SBW822" s="31"/>
      <c r="SBX822" s="31"/>
      <c r="SBY822" s="31"/>
      <c r="SBZ822" s="31"/>
      <c r="SCA822" s="31"/>
      <c r="SCB822" s="31"/>
      <c r="SCC822" s="31"/>
      <c r="SCD822" s="31"/>
      <c r="SCE822" s="31"/>
      <c r="SCF822" s="31"/>
      <c r="SCG822" s="31"/>
      <c r="SCH822" s="31"/>
      <c r="SCI822" s="31"/>
      <c r="SCJ822" s="31"/>
      <c r="SCK822" s="31"/>
      <c r="SCL822" s="31"/>
      <c r="SCM822" s="31"/>
      <c r="SCN822" s="31"/>
      <c r="SCO822" s="31"/>
      <c r="SCP822" s="31"/>
      <c r="SCQ822" s="31"/>
      <c r="SCR822" s="31"/>
      <c r="SCS822" s="31"/>
      <c r="SCT822" s="31"/>
      <c r="SCU822" s="31"/>
      <c r="SCV822" s="31"/>
      <c r="SCW822" s="31"/>
      <c r="SCX822" s="31"/>
      <c r="SCY822" s="31"/>
      <c r="SCZ822" s="31"/>
      <c r="SDA822" s="31"/>
      <c r="SDB822" s="31"/>
      <c r="SDC822" s="31"/>
      <c r="SDD822" s="31"/>
      <c r="SDE822" s="31"/>
      <c r="SDF822" s="31"/>
      <c r="SDG822" s="31"/>
      <c r="SDH822" s="31"/>
      <c r="SDI822" s="31"/>
      <c r="SDJ822" s="31"/>
      <c r="SDK822" s="31"/>
      <c r="SDL822" s="31"/>
      <c r="SDM822" s="31"/>
      <c r="SDN822" s="31"/>
      <c r="SDO822" s="31"/>
      <c r="SDP822" s="31"/>
      <c r="SDQ822" s="31"/>
      <c r="SDR822" s="31"/>
      <c r="SDS822" s="31"/>
      <c r="SDT822" s="31"/>
      <c r="SDU822" s="31"/>
      <c r="SDV822" s="31"/>
      <c r="SDW822" s="31"/>
      <c r="SDX822" s="31"/>
      <c r="SDY822" s="31"/>
      <c r="SDZ822" s="31"/>
      <c r="SEA822" s="31"/>
      <c r="SEB822" s="31"/>
      <c r="SEC822" s="31"/>
      <c r="SED822" s="31"/>
      <c r="SEE822" s="31"/>
      <c r="SEF822" s="31"/>
      <c r="SEG822" s="31"/>
      <c r="SEH822" s="31"/>
      <c r="SEI822" s="31"/>
      <c r="SEJ822" s="31"/>
      <c r="SEK822" s="31"/>
      <c r="SEL822" s="31"/>
      <c r="SEM822" s="31"/>
      <c r="SEN822" s="31"/>
      <c r="SEO822" s="31"/>
      <c r="SEP822" s="31"/>
      <c r="SEQ822" s="31"/>
      <c r="SER822" s="31"/>
      <c r="SES822" s="31"/>
      <c r="SET822" s="31"/>
      <c r="SEU822" s="31"/>
      <c r="SEV822" s="31"/>
      <c r="SEW822" s="31"/>
      <c r="SEX822" s="31"/>
      <c r="SEY822" s="31"/>
      <c r="SEZ822" s="31"/>
      <c r="SFA822" s="31"/>
      <c r="SFB822" s="31"/>
      <c r="SFC822" s="31"/>
      <c r="SFD822" s="31"/>
      <c r="SFE822" s="31"/>
      <c r="SFF822" s="31"/>
      <c r="SFG822" s="31"/>
      <c r="SFH822" s="31"/>
      <c r="SFI822" s="31"/>
      <c r="SFJ822" s="31"/>
      <c r="SFK822" s="31"/>
      <c r="SFL822" s="31"/>
      <c r="SFM822" s="31"/>
      <c r="SFN822" s="31"/>
      <c r="SFO822" s="31"/>
      <c r="SFP822" s="31"/>
      <c r="SFQ822" s="31"/>
      <c r="SFR822" s="31"/>
      <c r="SFS822" s="31"/>
      <c r="SFT822" s="31"/>
      <c r="SFU822" s="31"/>
      <c r="SFV822" s="31"/>
      <c r="SFW822" s="31"/>
      <c r="SFX822" s="31"/>
      <c r="SFY822" s="31"/>
      <c r="SFZ822" s="31"/>
      <c r="SGA822" s="31"/>
      <c r="SGB822" s="31"/>
      <c r="SGC822" s="31"/>
      <c r="SGD822" s="31"/>
      <c r="SGE822" s="31"/>
      <c r="SGF822" s="31"/>
      <c r="SGG822" s="31"/>
      <c r="SGH822" s="31"/>
      <c r="SGI822" s="31"/>
      <c r="SGJ822" s="31"/>
      <c r="SGK822" s="31"/>
      <c r="SGL822" s="31"/>
      <c r="SGM822" s="31"/>
      <c r="SGN822" s="31"/>
      <c r="SGO822" s="31"/>
      <c r="SGP822" s="31"/>
      <c r="SGQ822" s="31"/>
      <c r="SGR822" s="31"/>
      <c r="SGS822" s="31"/>
      <c r="SGT822" s="31"/>
      <c r="SGU822" s="31"/>
      <c r="SGV822" s="31"/>
      <c r="SGW822" s="31"/>
      <c r="SGX822" s="31"/>
      <c r="SGY822" s="31"/>
      <c r="SGZ822" s="31"/>
      <c r="SHA822" s="31"/>
      <c r="SHB822" s="31"/>
      <c r="SHC822" s="31"/>
      <c r="SHD822" s="31"/>
      <c r="SHE822" s="31"/>
      <c r="SHF822" s="31"/>
      <c r="SHG822" s="31"/>
      <c r="SHH822" s="31"/>
      <c r="SHI822" s="31"/>
      <c r="SHJ822" s="31"/>
      <c r="SHK822" s="31"/>
      <c r="SHL822" s="31"/>
      <c r="SHM822" s="31"/>
      <c r="SHN822" s="31"/>
      <c r="SHO822" s="31"/>
      <c r="SHP822" s="31"/>
      <c r="SHQ822" s="31"/>
      <c r="SHR822" s="31"/>
      <c r="SHS822" s="31"/>
      <c r="SHT822" s="31"/>
      <c r="SHU822" s="31"/>
      <c r="SHV822" s="31"/>
      <c r="SHW822" s="31"/>
      <c r="SHX822" s="31"/>
      <c r="SHY822" s="31"/>
      <c r="SHZ822" s="31"/>
      <c r="SIA822" s="31"/>
      <c r="SIB822" s="31"/>
      <c r="SIC822" s="31"/>
      <c r="SID822" s="31"/>
      <c r="SIE822" s="31"/>
      <c r="SIF822" s="31"/>
      <c r="SIG822" s="31"/>
      <c r="SIH822" s="31"/>
      <c r="SII822" s="31"/>
      <c r="SIJ822" s="31"/>
      <c r="SIK822" s="31"/>
      <c r="SIL822" s="31"/>
      <c r="SIM822" s="31"/>
      <c r="SIN822" s="31"/>
      <c r="SIO822" s="31"/>
      <c r="SIP822" s="31"/>
      <c r="SIQ822" s="31"/>
      <c r="SIR822" s="31"/>
      <c r="SIS822" s="31"/>
      <c r="SIT822" s="31"/>
      <c r="SIU822" s="31"/>
      <c r="SIV822" s="31"/>
      <c r="SIW822" s="31"/>
      <c r="SIX822" s="31"/>
      <c r="SIY822" s="31"/>
      <c r="SIZ822" s="31"/>
      <c r="SJA822" s="31"/>
      <c r="SJB822" s="31"/>
      <c r="SJC822" s="31"/>
      <c r="SJD822" s="31"/>
      <c r="SJE822" s="31"/>
      <c r="SJF822" s="31"/>
      <c r="SJG822" s="31"/>
      <c r="SJH822" s="31"/>
      <c r="SJI822" s="31"/>
      <c r="SJJ822" s="31"/>
      <c r="SJK822" s="31"/>
      <c r="SJL822" s="31"/>
      <c r="SJM822" s="31"/>
      <c r="SJN822" s="31"/>
      <c r="SJO822" s="31"/>
      <c r="SJP822" s="31"/>
      <c r="SJQ822" s="31"/>
      <c r="SJR822" s="31"/>
      <c r="SJS822" s="31"/>
      <c r="SJT822" s="31"/>
      <c r="SJU822" s="31"/>
      <c r="SJV822" s="31"/>
      <c r="SJW822" s="31"/>
      <c r="SJX822" s="31"/>
      <c r="SJY822" s="31"/>
      <c r="SJZ822" s="31"/>
      <c r="SKA822" s="31"/>
      <c r="SKB822" s="31"/>
      <c r="SKC822" s="31"/>
      <c r="SKD822" s="31"/>
      <c r="SKE822" s="31"/>
      <c r="SKF822" s="31"/>
      <c r="SKG822" s="31"/>
      <c r="SKH822" s="31"/>
      <c r="SKI822" s="31"/>
      <c r="SKJ822" s="31"/>
      <c r="SKK822" s="31"/>
      <c r="SKL822" s="31"/>
      <c r="SKM822" s="31"/>
      <c r="SKN822" s="31"/>
      <c r="SKO822" s="31"/>
      <c r="SKP822" s="31"/>
      <c r="SKQ822" s="31"/>
      <c r="SKR822" s="31"/>
      <c r="SKS822" s="31"/>
      <c r="SKT822" s="31"/>
      <c r="SKU822" s="31"/>
      <c r="SKV822" s="31"/>
      <c r="SKW822" s="31"/>
      <c r="SKX822" s="31"/>
      <c r="SKY822" s="31"/>
      <c r="SKZ822" s="31"/>
      <c r="SLA822" s="31"/>
      <c r="SLB822" s="31"/>
      <c r="SLC822" s="31"/>
      <c r="SLD822" s="31"/>
      <c r="SLE822" s="31"/>
      <c r="SLF822" s="31"/>
      <c r="SLG822" s="31"/>
      <c r="SLH822" s="31"/>
      <c r="SLI822" s="31"/>
      <c r="SLJ822" s="31"/>
      <c r="SLK822" s="31"/>
      <c r="SLL822" s="31"/>
      <c r="SLM822" s="31"/>
      <c r="SLN822" s="31"/>
      <c r="SLO822" s="31"/>
      <c r="SLP822" s="31"/>
      <c r="SLQ822" s="31"/>
      <c r="SLR822" s="31"/>
      <c r="SLS822" s="31"/>
      <c r="SLT822" s="31"/>
      <c r="SLU822" s="31"/>
      <c r="SLV822" s="31"/>
      <c r="SLW822" s="31"/>
      <c r="SLX822" s="31"/>
      <c r="SLY822" s="31"/>
      <c r="SLZ822" s="31"/>
      <c r="SMA822" s="31"/>
      <c r="SMB822" s="31"/>
      <c r="SMC822" s="31"/>
      <c r="SMD822" s="31"/>
      <c r="SME822" s="31"/>
      <c r="SMF822" s="31"/>
      <c r="SMG822" s="31"/>
      <c r="SMH822" s="31"/>
      <c r="SMI822" s="31"/>
      <c r="SMJ822" s="31"/>
      <c r="SMK822" s="31"/>
      <c r="SML822" s="31"/>
      <c r="SMM822" s="31"/>
      <c r="SMN822" s="31"/>
      <c r="SMO822" s="31"/>
      <c r="SMP822" s="31"/>
      <c r="SMQ822" s="31"/>
      <c r="SMR822" s="31"/>
      <c r="SMS822" s="31"/>
      <c r="SMT822" s="31"/>
      <c r="SMU822" s="31"/>
      <c r="SMV822" s="31"/>
      <c r="SMW822" s="31"/>
      <c r="SMX822" s="31"/>
      <c r="SMY822" s="31"/>
      <c r="SMZ822" s="31"/>
      <c r="SNA822" s="31"/>
      <c r="SNB822" s="31"/>
      <c r="SNC822" s="31"/>
      <c r="SND822" s="31"/>
      <c r="SNE822" s="31"/>
      <c r="SNF822" s="31"/>
      <c r="SNG822" s="31"/>
      <c r="SNH822" s="31"/>
      <c r="SNI822" s="31"/>
      <c r="SNJ822" s="31"/>
      <c r="SNK822" s="31"/>
      <c r="SNL822" s="31"/>
      <c r="SNM822" s="31"/>
      <c r="SNN822" s="31"/>
      <c r="SNO822" s="31"/>
      <c r="SNP822" s="31"/>
      <c r="SNQ822" s="31"/>
      <c r="SNR822" s="31"/>
      <c r="SNS822" s="31"/>
      <c r="SNT822" s="31"/>
      <c r="SNU822" s="31"/>
      <c r="SNV822" s="31"/>
      <c r="SNW822" s="31"/>
      <c r="SNX822" s="31"/>
      <c r="SNY822" s="31"/>
      <c r="SNZ822" s="31"/>
      <c r="SOA822" s="31"/>
      <c r="SOB822" s="31"/>
      <c r="SOC822" s="31"/>
      <c r="SOD822" s="31"/>
      <c r="SOE822" s="31"/>
      <c r="SOF822" s="31"/>
      <c r="SOG822" s="31"/>
      <c r="SOH822" s="31"/>
      <c r="SOI822" s="31"/>
      <c r="SOJ822" s="31"/>
      <c r="SOK822" s="31"/>
      <c r="SOL822" s="31"/>
      <c r="SOM822" s="31"/>
      <c r="SON822" s="31"/>
      <c r="SOO822" s="31"/>
      <c r="SOP822" s="31"/>
      <c r="SOQ822" s="31"/>
      <c r="SOR822" s="31"/>
      <c r="SOS822" s="31"/>
      <c r="SOT822" s="31"/>
      <c r="SOU822" s="31"/>
      <c r="SOV822" s="31"/>
      <c r="SOW822" s="31"/>
      <c r="SOX822" s="31"/>
      <c r="SOY822" s="31"/>
      <c r="SOZ822" s="31"/>
      <c r="SPA822" s="31"/>
      <c r="SPB822" s="31"/>
      <c r="SPC822" s="31"/>
      <c r="SPD822" s="31"/>
      <c r="SPE822" s="31"/>
      <c r="SPF822" s="31"/>
      <c r="SPG822" s="31"/>
      <c r="SPH822" s="31"/>
      <c r="SPI822" s="31"/>
      <c r="SPJ822" s="31"/>
      <c r="SPK822" s="31"/>
      <c r="SPL822" s="31"/>
      <c r="SPM822" s="31"/>
      <c r="SPN822" s="31"/>
      <c r="SPO822" s="31"/>
      <c r="SPP822" s="31"/>
      <c r="SPQ822" s="31"/>
      <c r="SPR822" s="31"/>
      <c r="SPS822" s="31"/>
      <c r="SPT822" s="31"/>
      <c r="SPU822" s="31"/>
      <c r="SPV822" s="31"/>
      <c r="SPW822" s="31"/>
      <c r="SPX822" s="31"/>
      <c r="SPY822" s="31"/>
      <c r="SPZ822" s="31"/>
      <c r="SQA822" s="31"/>
      <c r="SQB822" s="31"/>
      <c r="SQC822" s="31"/>
      <c r="SQD822" s="31"/>
      <c r="SQE822" s="31"/>
      <c r="SQF822" s="31"/>
      <c r="SQG822" s="31"/>
      <c r="SQH822" s="31"/>
      <c r="SQI822" s="31"/>
      <c r="SQJ822" s="31"/>
      <c r="SQK822" s="31"/>
      <c r="SQL822" s="31"/>
      <c r="SQM822" s="31"/>
      <c r="SQN822" s="31"/>
      <c r="SQO822" s="31"/>
      <c r="SQP822" s="31"/>
      <c r="SQQ822" s="31"/>
      <c r="SQR822" s="31"/>
      <c r="SQS822" s="31"/>
      <c r="SQT822" s="31"/>
      <c r="SQU822" s="31"/>
      <c r="SQV822" s="31"/>
      <c r="SQW822" s="31"/>
      <c r="SQX822" s="31"/>
      <c r="SQY822" s="31"/>
      <c r="SQZ822" s="31"/>
      <c r="SRA822" s="31"/>
      <c r="SRB822" s="31"/>
      <c r="SRC822" s="31"/>
      <c r="SRD822" s="31"/>
      <c r="SRE822" s="31"/>
      <c r="SRF822" s="31"/>
      <c r="SRG822" s="31"/>
      <c r="SRH822" s="31"/>
      <c r="SRI822" s="31"/>
      <c r="SRJ822" s="31"/>
      <c r="SRK822" s="31"/>
      <c r="SRL822" s="31"/>
      <c r="SRM822" s="31"/>
      <c r="SRN822" s="31"/>
      <c r="SRO822" s="31"/>
      <c r="SRP822" s="31"/>
      <c r="SRQ822" s="31"/>
      <c r="SRR822" s="31"/>
      <c r="SRS822" s="31"/>
      <c r="SRT822" s="31"/>
      <c r="SRU822" s="31"/>
      <c r="SRV822" s="31"/>
      <c r="SRW822" s="31"/>
      <c r="SRX822" s="31"/>
      <c r="SRY822" s="31"/>
      <c r="SRZ822" s="31"/>
      <c r="SSA822" s="31"/>
      <c r="SSB822" s="31"/>
      <c r="SSC822" s="31"/>
      <c r="SSD822" s="31"/>
      <c r="SSE822" s="31"/>
      <c r="SSF822" s="31"/>
      <c r="SSG822" s="31"/>
      <c r="SSH822" s="31"/>
      <c r="SSI822" s="31"/>
      <c r="SSJ822" s="31"/>
      <c r="SSK822" s="31"/>
      <c r="SSL822" s="31"/>
      <c r="SSM822" s="31"/>
      <c r="SSN822" s="31"/>
      <c r="SSO822" s="31"/>
      <c r="SSP822" s="31"/>
      <c r="SSQ822" s="31"/>
      <c r="SSR822" s="31"/>
      <c r="SSS822" s="31"/>
      <c r="SST822" s="31"/>
      <c r="SSU822" s="31"/>
      <c r="SSV822" s="31"/>
      <c r="SSW822" s="31"/>
      <c r="SSX822" s="31"/>
      <c r="SSY822" s="31"/>
      <c r="SSZ822" s="31"/>
      <c r="STA822" s="31"/>
      <c r="STB822" s="31"/>
      <c r="STC822" s="31"/>
      <c r="STD822" s="31"/>
      <c r="STE822" s="31"/>
      <c r="STF822" s="31"/>
      <c r="STG822" s="31"/>
      <c r="STH822" s="31"/>
      <c r="STI822" s="31"/>
      <c r="STJ822" s="31"/>
      <c r="STK822" s="31"/>
      <c r="STL822" s="31"/>
      <c r="STM822" s="31"/>
      <c r="STN822" s="31"/>
      <c r="STO822" s="31"/>
      <c r="STP822" s="31"/>
      <c r="STQ822" s="31"/>
      <c r="STR822" s="31"/>
      <c r="STS822" s="31"/>
      <c r="STT822" s="31"/>
      <c r="STU822" s="31"/>
      <c r="STV822" s="31"/>
      <c r="STW822" s="31"/>
      <c r="STX822" s="31"/>
      <c r="STY822" s="31"/>
      <c r="STZ822" s="31"/>
      <c r="SUA822" s="31"/>
      <c r="SUB822" s="31"/>
      <c r="SUC822" s="31"/>
      <c r="SUD822" s="31"/>
      <c r="SUE822" s="31"/>
      <c r="SUF822" s="31"/>
      <c r="SUG822" s="31"/>
      <c r="SUH822" s="31"/>
      <c r="SUI822" s="31"/>
      <c r="SUJ822" s="31"/>
      <c r="SUK822" s="31"/>
      <c r="SUL822" s="31"/>
      <c r="SUM822" s="31"/>
      <c r="SUN822" s="31"/>
      <c r="SUO822" s="31"/>
      <c r="SUP822" s="31"/>
      <c r="SUQ822" s="31"/>
      <c r="SUR822" s="31"/>
      <c r="SUS822" s="31"/>
      <c r="SUT822" s="31"/>
      <c r="SUU822" s="31"/>
      <c r="SUV822" s="31"/>
      <c r="SUW822" s="31"/>
      <c r="SUX822" s="31"/>
      <c r="SUY822" s="31"/>
      <c r="SUZ822" s="31"/>
      <c r="SVA822" s="31"/>
      <c r="SVB822" s="31"/>
      <c r="SVC822" s="31"/>
      <c r="SVD822" s="31"/>
      <c r="SVE822" s="31"/>
      <c r="SVF822" s="31"/>
      <c r="SVG822" s="31"/>
      <c r="SVH822" s="31"/>
      <c r="SVI822" s="31"/>
      <c r="SVJ822" s="31"/>
      <c r="SVK822" s="31"/>
      <c r="SVL822" s="31"/>
      <c r="SVM822" s="31"/>
      <c r="SVN822" s="31"/>
      <c r="SVO822" s="31"/>
      <c r="SVP822" s="31"/>
      <c r="SVQ822" s="31"/>
      <c r="SVR822" s="31"/>
      <c r="SVS822" s="31"/>
      <c r="SVT822" s="31"/>
      <c r="SVU822" s="31"/>
      <c r="SVV822" s="31"/>
      <c r="SVW822" s="31"/>
      <c r="SVX822" s="31"/>
      <c r="SVY822" s="31"/>
      <c r="SVZ822" s="31"/>
      <c r="SWA822" s="31"/>
      <c r="SWB822" s="31"/>
      <c r="SWC822" s="31"/>
      <c r="SWD822" s="31"/>
      <c r="SWE822" s="31"/>
      <c r="SWF822" s="31"/>
      <c r="SWG822" s="31"/>
      <c r="SWH822" s="31"/>
      <c r="SWI822" s="31"/>
      <c r="SWJ822" s="31"/>
      <c r="SWK822" s="31"/>
      <c r="SWL822" s="31"/>
      <c r="SWM822" s="31"/>
      <c r="SWN822" s="31"/>
      <c r="SWO822" s="31"/>
      <c r="SWP822" s="31"/>
      <c r="SWQ822" s="31"/>
      <c r="SWR822" s="31"/>
      <c r="SWS822" s="31"/>
      <c r="SWT822" s="31"/>
      <c r="SWU822" s="31"/>
      <c r="SWV822" s="31"/>
      <c r="SWW822" s="31"/>
      <c r="SWX822" s="31"/>
      <c r="SWY822" s="31"/>
      <c r="SWZ822" s="31"/>
      <c r="SXA822" s="31"/>
      <c r="SXB822" s="31"/>
      <c r="SXC822" s="31"/>
      <c r="SXD822" s="31"/>
      <c r="SXE822" s="31"/>
      <c r="SXF822" s="31"/>
      <c r="SXG822" s="31"/>
      <c r="SXH822" s="31"/>
      <c r="SXI822" s="31"/>
      <c r="SXJ822" s="31"/>
      <c r="SXK822" s="31"/>
      <c r="SXL822" s="31"/>
      <c r="SXM822" s="31"/>
      <c r="SXN822" s="31"/>
      <c r="SXO822" s="31"/>
      <c r="SXP822" s="31"/>
      <c r="SXQ822" s="31"/>
      <c r="SXR822" s="31"/>
      <c r="SXS822" s="31"/>
      <c r="SXT822" s="31"/>
      <c r="SXU822" s="31"/>
      <c r="SXV822" s="31"/>
      <c r="SXW822" s="31"/>
      <c r="SXX822" s="31"/>
      <c r="SXY822" s="31"/>
      <c r="SXZ822" s="31"/>
      <c r="SYA822" s="31"/>
      <c r="SYB822" s="31"/>
      <c r="SYC822" s="31"/>
      <c r="SYD822" s="31"/>
      <c r="SYE822" s="31"/>
      <c r="SYF822" s="31"/>
      <c r="SYG822" s="31"/>
      <c r="SYH822" s="31"/>
      <c r="SYI822" s="31"/>
      <c r="SYJ822" s="31"/>
      <c r="SYK822" s="31"/>
      <c r="SYL822" s="31"/>
      <c r="SYM822" s="31"/>
      <c r="SYN822" s="31"/>
      <c r="SYO822" s="31"/>
      <c r="SYP822" s="31"/>
      <c r="SYQ822" s="31"/>
      <c r="SYR822" s="31"/>
      <c r="SYS822" s="31"/>
      <c r="SYT822" s="31"/>
      <c r="SYU822" s="31"/>
      <c r="SYV822" s="31"/>
      <c r="SYW822" s="31"/>
      <c r="SYX822" s="31"/>
      <c r="SYY822" s="31"/>
      <c r="SYZ822" s="31"/>
      <c r="SZA822" s="31"/>
      <c r="SZB822" s="31"/>
      <c r="SZC822" s="31"/>
      <c r="SZD822" s="31"/>
      <c r="SZE822" s="31"/>
      <c r="SZF822" s="31"/>
      <c r="SZG822" s="31"/>
      <c r="SZH822" s="31"/>
      <c r="SZI822" s="31"/>
      <c r="SZJ822" s="31"/>
      <c r="SZK822" s="31"/>
      <c r="SZL822" s="31"/>
      <c r="SZM822" s="31"/>
      <c r="SZN822" s="31"/>
      <c r="SZO822" s="31"/>
      <c r="SZP822" s="31"/>
      <c r="SZQ822" s="31"/>
      <c r="SZR822" s="31"/>
      <c r="SZS822" s="31"/>
      <c r="SZT822" s="31"/>
      <c r="SZU822" s="31"/>
      <c r="SZV822" s="31"/>
      <c r="SZW822" s="31"/>
      <c r="SZX822" s="31"/>
      <c r="SZY822" s="31"/>
      <c r="SZZ822" s="31"/>
      <c r="TAA822" s="31"/>
      <c r="TAB822" s="31"/>
      <c r="TAC822" s="31"/>
      <c r="TAD822" s="31"/>
      <c r="TAE822" s="31"/>
      <c r="TAF822" s="31"/>
      <c r="TAG822" s="31"/>
      <c r="TAH822" s="31"/>
      <c r="TAI822" s="31"/>
      <c r="TAJ822" s="31"/>
      <c r="TAK822" s="31"/>
      <c r="TAL822" s="31"/>
      <c r="TAM822" s="31"/>
      <c r="TAN822" s="31"/>
      <c r="TAO822" s="31"/>
      <c r="TAP822" s="31"/>
      <c r="TAQ822" s="31"/>
      <c r="TAR822" s="31"/>
      <c r="TAS822" s="31"/>
      <c r="TAT822" s="31"/>
      <c r="TAU822" s="31"/>
      <c r="TAV822" s="31"/>
      <c r="TAW822" s="31"/>
      <c r="TAX822" s="31"/>
      <c r="TAY822" s="31"/>
      <c r="TAZ822" s="31"/>
      <c r="TBA822" s="31"/>
      <c r="TBB822" s="31"/>
      <c r="TBC822" s="31"/>
      <c r="TBD822" s="31"/>
      <c r="TBE822" s="31"/>
      <c r="TBF822" s="31"/>
      <c r="TBG822" s="31"/>
      <c r="TBH822" s="31"/>
      <c r="TBI822" s="31"/>
      <c r="TBJ822" s="31"/>
      <c r="TBK822" s="31"/>
      <c r="TBL822" s="31"/>
      <c r="TBM822" s="31"/>
      <c r="TBN822" s="31"/>
      <c r="TBO822" s="31"/>
      <c r="TBP822" s="31"/>
      <c r="TBQ822" s="31"/>
      <c r="TBR822" s="31"/>
      <c r="TBS822" s="31"/>
      <c r="TBT822" s="31"/>
      <c r="TBU822" s="31"/>
      <c r="TBV822" s="31"/>
      <c r="TBW822" s="31"/>
      <c r="TBX822" s="31"/>
      <c r="TBY822" s="31"/>
      <c r="TBZ822" s="31"/>
      <c r="TCA822" s="31"/>
      <c r="TCB822" s="31"/>
      <c r="TCC822" s="31"/>
      <c r="TCD822" s="31"/>
      <c r="TCE822" s="31"/>
      <c r="TCF822" s="31"/>
      <c r="TCG822" s="31"/>
      <c r="TCH822" s="31"/>
      <c r="TCI822" s="31"/>
      <c r="TCJ822" s="31"/>
      <c r="TCK822" s="31"/>
      <c r="TCL822" s="31"/>
      <c r="TCM822" s="31"/>
      <c r="TCN822" s="31"/>
      <c r="TCO822" s="31"/>
      <c r="TCP822" s="31"/>
      <c r="TCQ822" s="31"/>
      <c r="TCR822" s="31"/>
      <c r="TCS822" s="31"/>
      <c r="TCT822" s="31"/>
      <c r="TCU822" s="31"/>
      <c r="TCV822" s="31"/>
      <c r="TCW822" s="31"/>
      <c r="TCX822" s="31"/>
      <c r="TCY822" s="31"/>
      <c r="TCZ822" s="31"/>
      <c r="TDA822" s="31"/>
      <c r="TDB822" s="31"/>
      <c r="TDC822" s="31"/>
      <c r="TDD822" s="31"/>
      <c r="TDE822" s="31"/>
      <c r="TDF822" s="31"/>
      <c r="TDG822" s="31"/>
      <c r="TDH822" s="31"/>
      <c r="TDI822" s="31"/>
      <c r="TDJ822" s="31"/>
      <c r="TDK822" s="31"/>
      <c r="TDL822" s="31"/>
      <c r="TDM822" s="31"/>
      <c r="TDN822" s="31"/>
      <c r="TDO822" s="31"/>
      <c r="TDP822" s="31"/>
      <c r="TDQ822" s="31"/>
      <c r="TDR822" s="31"/>
      <c r="TDS822" s="31"/>
      <c r="TDT822" s="31"/>
      <c r="TDU822" s="31"/>
      <c r="TDV822" s="31"/>
      <c r="TDW822" s="31"/>
      <c r="TDX822" s="31"/>
      <c r="TDY822" s="31"/>
      <c r="TDZ822" s="31"/>
      <c r="TEA822" s="31"/>
      <c r="TEB822" s="31"/>
      <c r="TEC822" s="31"/>
      <c r="TED822" s="31"/>
      <c r="TEE822" s="31"/>
      <c r="TEF822" s="31"/>
      <c r="TEG822" s="31"/>
      <c r="TEH822" s="31"/>
      <c r="TEI822" s="31"/>
      <c r="TEJ822" s="31"/>
      <c r="TEK822" s="31"/>
      <c r="TEL822" s="31"/>
      <c r="TEM822" s="31"/>
      <c r="TEN822" s="31"/>
      <c r="TEO822" s="31"/>
      <c r="TEP822" s="31"/>
      <c r="TEQ822" s="31"/>
      <c r="TER822" s="31"/>
      <c r="TES822" s="31"/>
      <c r="TET822" s="31"/>
      <c r="TEU822" s="31"/>
      <c r="TEV822" s="31"/>
      <c r="TEW822" s="31"/>
      <c r="TEX822" s="31"/>
      <c r="TEY822" s="31"/>
      <c r="TEZ822" s="31"/>
      <c r="TFA822" s="31"/>
      <c r="TFB822" s="31"/>
      <c r="TFC822" s="31"/>
      <c r="TFD822" s="31"/>
      <c r="TFE822" s="31"/>
      <c r="TFF822" s="31"/>
      <c r="TFG822" s="31"/>
      <c r="TFH822" s="31"/>
      <c r="TFI822" s="31"/>
      <c r="TFJ822" s="31"/>
      <c r="TFK822" s="31"/>
      <c r="TFL822" s="31"/>
      <c r="TFM822" s="31"/>
      <c r="TFN822" s="31"/>
      <c r="TFO822" s="31"/>
      <c r="TFP822" s="31"/>
      <c r="TFQ822" s="31"/>
      <c r="TFR822" s="31"/>
      <c r="TFS822" s="31"/>
      <c r="TFT822" s="31"/>
      <c r="TFU822" s="31"/>
      <c r="TFV822" s="31"/>
      <c r="TFW822" s="31"/>
      <c r="TFX822" s="31"/>
      <c r="TFY822" s="31"/>
      <c r="TFZ822" s="31"/>
      <c r="TGA822" s="31"/>
      <c r="TGB822" s="31"/>
      <c r="TGC822" s="31"/>
      <c r="TGD822" s="31"/>
      <c r="TGE822" s="31"/>
      <c r="TGF822" s="31"/>
      <c r="TGG822" s="31"/>
      <c r="TGH822" s="31"/>
      <c r="TGI822" s="31"/>
      <c r="TGJ822" s="31"/>
      <c r="TGK822" s="31"/>
      <c r="TGL822" s="31"/>
      <c r="TGM822" s="31"/>
      <c r="TGN822" s="31"/>
      <c r="TGO822" s="31"/>
      <c r="TGP822" s="31"/>
      <c r="TGQ822" s="31"/>
      <c r="TGR822" s="31"/>
      <c r="TGS822" s="31"/>
      <c r="TGT822" s="31"/>
      <c r="TGU822" s="31"/>
      <c r="TGV822" s="31"/>
      <c r="TGW822" s="31"/>
      <c r="TGX822" s="31"/>
      <c r="TGY822" s="31"/>
      <c r="TGZ822" s="31"/>
      <c r="THA822" s="31"/>
      <c r="THB822" s="31"/>
      <c r="THC822" s="31"/>
      <c r="THD822" s="31"/>
      <c r="THE822" s="31"/>
      <c r="THF822" s="31"/>
      <c r="THG822" s="31"/>
      <c r="THH822" s="31"/>
      <c r="THI822" s="31"/>
      <c r="THJ822" s="31"/>
      <c r="THK822" s="31"/>
      <c r="THL822" s="31"/>
      <c r="THM822" s="31"/>
      <c r="THN822" s="31"/>
      <c r="THO822" s="31"/>
      <c r="THP822" s="31"/>
      <c r="THQ822" s="31"/>
      <c r="THR822" s="31"/>
      <c r="THS822" s="31"/>
      <c r="THT822" s="31"/>
      <c r="THU822" s="31"/>
      <c r="THV822" s="31"/>
      <c r="THW822" s="31"/>
      <c r="THX822" s="31"/>
      <c r="THY822" s="31"/>
      <c r="THZ822" s="31"/>
      <c r="TIA822" s="31"/>
      <c r="TIB822" s="31"/>
      <c r="TIC822" s="31"/>
      <c r="TID822" s="31"/>
      <c r="TIE822" s="31"/>
      <c r="TIF822" s="31"/>
      <c r="TIG822" s="31"/>
      <c r="TIH822" s="31"/>
      <c r="TII822" s="31"/>
      <c r="TIJ822" s="31"/>
      <c r="TIK822" s="31"/>
      <c r="TIL822" s="31"/>
      <c r="TIM822" s="31"/>
      <c r="TIN822" s="31"/>
      <c r="TIO822" s="31"/>
      <c r="TIP822" s="31"/>
      <c r="TIQ822" s="31"/>
      <c r="TIR822" s="31"/>
      <c r="TIS822" s="31"/>
      <c r="TIT822" s="31"/>
      <c r="TIU822" s="31"/>
      <c r="TIV822" s="31"/>
      <c r="TIW822" s="31"/>
      <c r="TIX822" s="31"/>
      <c r="TIY822" s="31"/>
      <c r="TIZ822" s="31"/>
      <c r="TJA822" s="31"/>
      <c r="TJB822" s="31"/>
      <c r="TJC822" s="31"/>
      <c r="TJD822" s="31"/>
      <c r="TJE822" s="31"/>
      <c r="TJF822" s="31"/>
      <c r="TJG822" s="31"/>
      <c r="TJH822" s="31"/>
      <c r="TJI822" s="31"/>
      <c r="TJJ822" s="31"/>
      <c r="TJK822" s="31"/>
      <c r="TJL822" s="31"/>
      <c r="TJM822" s="31"/>
      <c r="TJN822" s="31"/>
      <c r="TJO822" s="31"/>
      <c r="TJP822" s="31"/>
      <c r="TJQ822" s="31"/>
      <c r="TJR822" s="31"/>
      <c r="TJS822" s="31"/>
      <c r="TJT822" s="31"/>
      <c r="TJU822" s="31"/>
      <c r="TJV822" s="31"/>
      <c r="TJW822" s="31"/>
      <c r="TJX822" s="31"/>
      <c r="TJY822" s="31"/>
      <c r="TJZ822" s="31"/>
      <c r="TKA822" s="31"/>
      <c r="TKB822" s="31"/>
      <c r="TKC822" s="31"/>
      <c r="TKD822" s="31"/>
      <c r="TKE822" s="31"/>
      <c r="TKF822" s="31"/>
      <c r="TKG822" s="31"/>
      <c r="TKH822" s="31"/>
      <c r="TKI822" s="31"/>
      <c r="TKJ822" s="31"/>
      <c r="TKK822" s="31"/>
      <c r="TKL822" s="31"/>
      <c r="TKM822" s="31"/>
      <c r="TKN822" s="31"/>
      <c r="TKO822" s="31"/>
      <c r="TKP822" s="31"/>
      <c r="TKQ822" s="31"/>
      <c r="TKR822" s="31"/>
      <c r="TKS822" s="31"/>
      <c r="TKT822" s="31"/>
      <c r="TKU822" s="31"/>
      <c r="TKV822" s="31"/>
      <c r="TKW822" s="31"/>
      <c r="TKX822" s="31"/>
      <c r="TKY822" s="31"/>
      <c r="TKZ822" s="31"/>
      <c r="TLA822" s="31"/>
      <c r="TLB822" s="31"/>
      <c r="TLC822" s="31"/>
      <c r="TLD822" s="31"/>
      <c r="TLE822" s="31"/>
      <c r="TLF822" s="31"/>
      <c r="TLG822" s="31"/>
      <c r="TLH822" s="31"/>
      <c r="TLI822" s="31"/>
      <c r="TLJ822" s="31"/>
      <c r="TLK822" s="31"/>
      <c r="TLL822" s="31"/>
      <c r="TLM822" s="31"/>
      <c r="TLN822" s="31"/>
      <c r="TLO822" s="31"/>
      <c r="TLP822" s="31"/>
      <c r="TLQ822" s="31"/>
      <c r="TLR822" s="31"/>
      <c r="TLS822" s="31"/>
      <c r="TLT822" s="31"/>
      <c r="TLU822" s="31"/>
      <c r="TLV822" s="31"/>
      <c r="TLW822" s="31"/>
      <c r="TLX822" s="31"/>
      <c r="TLY822" s="31"/>
      <c r="TLZ822" s="31"/>
      <c r="TMA822" s="31"/>
      <c r="TMB822" s="31"/>
      <c r="TMC822" s="31"/>
      <c r="TMD822" s="31"/>
      <c r="TME822" s="31"/>
      <c r="TMF822" s="31"/>
      <c r="TMG822" s="31"/>
      <c r="TMH822" s="31"/>
      <c r="TMI822" s="31"/>
      <c r="TMJ822" s="31"/>
      <c r="TMK822" s="31"/>
      <c r="TML822" s="31"/>
      <c r="TMM822" s="31"/>
      <c r="TMN822" s="31"/>
      <c r="TMO822" s="31"/>
      <c r="TMP822" s="31"/>
      <c r="TMQ822" s="31"/>
      <c r="TMR822" s="31"/>
      <c r="TMS822" s="31"/>
      <c r="TMT822" s="31"/>
      <c r="TMU822" s="31"/>
      <c r="TMV822" s="31"/>
      <c r="TMW822" s="31"/>
      <c r="TMX822" s="31"/>
      <c r="TMY822" s="31"/>
      <c r="TMZ822" s="31"/>
      <c r="TNA822" s="31"/>
      <c r="TNB822" s="31"/>
      <c r="TNC822" s="31"/>
      <c r="TND822" s="31"/>
      <c r="TNE822" s="31"/>
      <c r="TNF822" s="31"/>
      <c r="TNG822" s="31"/>
      <c r="TNH822" s="31"/>
      <c r="TNI822" s="31"/>
      <c r="TNJ822" s="31"/>
      <c r="TNK822" s="31"/>
      <c r="TNL822" s="31"/>
      <c r="TNM822" s="31"/>
      <c r="TNN822" s="31"/>
      <c r="TNO822" s="31"/>
      <c r="TNP822" s="31"/>
      <c r="TNQ822" s="31"/>
      <c r="TNR822" s="31"/>
      <c r="TNS822" s="31"/>
      <c r="TNT822" s="31"/>
      <c r="TNU822" s="31"/>
      <c r="TNV822" s="31"/>
      <c r="TNW822" s="31"/>
      <c r="TNX822" s="31"/>
      <c r="TNY822" s="31"/>
      <c r="TNZ822" s="31"/>
      <c r="TOA822" s="31"/>
      <c r="TOB822" s="31"/>
      <c r="TOC822" s="31"/>
      <c r="TOD822" s="31"/>
      <c r="TOE822" s="31"/>
      <c r="TOF822" s="31"/>
      <c r="TOG822" s="31"/>
      <c r="TOH822" s="31"/>
      <c r="TOI822" s="31"/>
      <c r="TOJ822" s="31"/>
      <c r="TOK822" s="31"/>
      <c r="TOL822" s="31"/>
      <c r="TOM822" s="31"/>
      <c r="TON822" s="31"/>
      <c r="TOO822" s="31"/>
      <c r="TOP822" s="31"/>
      <c r="TOQ822" s="31"/>
      <c r="TOR822" s="31"/>
      <c r="TOS822" s="31"/>
      <c r="TOT822" s="31"/>
      <c r="TOU822" s="31"/>
      <c r="TOV822" s="31"/>
      <c r="TOW822" s="31"/>
      <c r="TOX822" s="31"/>
      <c r="TOY822" s="31"/>
      <c r="TOZ822" s="31"/>
      <c r="TPA822" s="31"/>
      <c r="TPB822" s="31"/>
      <c r="TPC822" s="31"/>
      <c r="TPD822" s="31"/>
      <c r="TPE822" s="31"/>
      <c r="TPF822" s="31"/>
      <c r="TPG822" s="31"/>
      <c r="TPH822" s="31"/>
      <c r="TPI822" s="31"/>
      <c r="TPJ822" s="31"/>
      <c r="TPK822" s="31"/>
      <c r="TPL822" s="31"/>
      <c r="TPM822" s="31"/>
      <c r="TPN822" s="31"/>
      <c r="TPO822" s="31"/>
      <c r="TPP822" s="31"/>
      <c r="TPQ822" s="31"/>
      <c r="TPR822" s="31"/>
      <c r="TPS822" s="31"/>
      <c r="TPT822" s="31"/>
      <c r="TPU822" s="31"/>
      <c r="TPV822" s="31"/>
      <c r="TPW822" s="31"/>
      <c r="TPX822" s="31"/>
      <c r="TPY822" s="31"/>
      <c r="TPZ822" s="31"/>
      <c r="TQA822" s="31"/>
      <c r="TQB822" s="31"/>
      <c r="TQC822" s="31"/>
      <c r="TQD822" s="31"/>
      <c r="TQE822" s="31"/>
      <c r="TQF822" s="31"/>
      <c r="TQG822" s="31"/>
      <c r="TQH822" s="31"/>
      <c r="TQI822" s="31"/>
      <c r="TQJ822" s="31"/>
      <c r="TQK822" s="31"/>
      <c r="TQL822" s="31"/>
      <c r="TQM822" s="31"/>
      <c r="TQN822" s="31"/>
      <c r="TQO822" s="31"/>
      <c r="TQP822" s="31"/>
      <c r="TQQ822" s="31"/>
      <c r="TQR822" s="31"/>
      <c r="TQS822" s="31"/>
      <c r="TQT822" s="31"/>
      <c r="TQU822" s="31"/>
      <c r="TQV822" s="31"/>
      <c r="TQW822" s="31"/>
      <c r="TQX822" s="31"/>
      <c r="TQY822" s="31"/>
      <c r="TQZ822" s="31"/>
      <c r="TRA822" s="31"/>
      <c r="TRB822" s="31"/>
      <c r="TRC822" s="31"/>
      <c r="TRD822" s="31"/>
      <c r="TRE822" s="31"/>
      <c r="TRF822" s="31"/>
      <c r="TRG822" s="31"/>
      <c r="TRH822" s="31"/>
      <c r="TRI822" s="31"/>
      <c r="TRJ822" s="31"/>
      <c r="TRK822" s="31"/>
      <c r="TRL822" s="31"/>
      <c r="TRM822" s="31"/>
      <c r="TRN822" s="31"/>
      <c r="TRO822" s="31"/>
      <c r="TRP822" s="31"/>
      <c r="TRQ822" s="31"/>
      <c r="TRR822" s="31"/>
      <c r="TRS822" s="31"/>
      <c r="TRT822" s="31"/>
      <c r="TRU822" s="31"/>
      <c r="TRV822" s="31"/>
      <c r="TRW822" s="31"/>
      <c r="TRX822" s="31"/>
      <c r="TRY822" s="31"/>
      <c r="TRZ822" s="31"/>
      <c r="TSA822" s="31"/>
      <c r="TSB822" s="31"/>
      <c r="TSC822" s="31"/>
      <c r="TSD822" s="31"/>
      <c r="TSE822" s="31"/>
      <c r="TSF822" s="31"/>
      <c r="TSG822" s="31"/>
      <c r="TSH822" s="31"/>
      <c r="TSI822" s="31"/>
      <c r="TSJ822" s="31"/>
      <c r="TSK822" s="31"/>
      <c r="TSL822" s="31"/>
      <c r="TSM822" s="31"/>
      <c r="TSN822" s="31"/>
      <c r="TSO822" s="31"/>
      <c r="TSP822" s="31"/>
      <c r="TSQ822" s="31"/>
      <c r="TSR822" s="31"/>
      <c r="TSS822" s="31"/>
      <c r="TST822" s="31"/>
      <c r="TSU822" s="31"/>
      <c r="TSV822" s="31"/>
      <c r="TSW822" s="31"/>
      <c r="TSX822" s="31"/>
      <c r="TSY822" s="31"/>
      <c r="TSZ822" s="31"/>
      <c r="TTA822" s="31"/>
      <c r="TTB822" s="31"/>
      <c r="TTC822" s="31"/>
      <c r="TTD822" s="31"/>
      <c r="TTE822" s="31"/>
      <c r="TTF822" s="31"/>
      <c r="TTG822" s="31"/>
      <c r="TTH822" s="31"/>
      <c r="TTI822" s="31"/>
      <c r="TTJ822" s="31"/>
      <c r="TTK822" s="31"/>
      <c r="TTL822" s="31"/>
      <c r="TTM822" s="31"/>
      <c r="TTN822" s="31"/>
      <c r="TTO822" s="31"/>
      <c r="TTP822" s="31"/>
      <c r="TTQ822" s="31"/>
      <c r="TTR822" s="31"/>
      <c r="TTS822" s="31"/>
      <c r="TTT822" s="31"/>
      <c r="TTU822" s="31"/>
      <c r="TTV822" s="31"/>
      <c r="TTW822" s="31"/>
      <c r="TTX822" s="31"/>
      <c r="TTY822" s="31"/>
      <c r="TTZ822" s="31"/>
      <c r="TUA822" s="31"/>
      <c r="TUB822" s="31"/>
      <c r="TUC822" s="31"/>
      <c r="TUD822" s="31"/>
      <c r="TUE822" s="31"/>
      <c r="TUF822" s="31"/>
      <c r="TUG822" s="31"/>
      <c r="TUH822" s="31"/>
      <c r="TUI822" s="31"/>
      <c r="TUJ822" s="31"/>
      <c r="TUK822" s="31"/>
      <c r="TUL822" s="31"/>
      <c r="TUM822" s="31"/>
      <c r="TUN822" s="31"/>
      <c r="TUO822" s="31"/>
      <c r="TUP822" s="31"/>
      <c r="TUQ822" s="31"/>
      <c r="TUR822" s="31"/>
      <c r="TUS822" s="31"/>
      <c r="TUT822" s="31"/>
      <c r="TUU822" s="31"/>
      <c r="TUV822" s="31"/>
      <c r="TUW822" s="31"/>
      <c r="TUX822" s="31"/>
      <c r="TUY822" s="31"/>
      <c r="TUZ822" s="31"/>
      <c r="TVA822" s="31"/>
      <c r="TVB822" s="31"/>
      <c r="TVC822" s="31"/>
      <c r="TVD822" s="31"/>
      <c r="TVE822" s="31"/>
      <c r="TVF822" s="31"/>
      <c r="TVG822" s="31"/>
      <c r="TVH822" s="31"/>
      <c r="TVI822" s="31"/>
      <c r="TVJ822" s="31"/>
      <c r="TVK822" s="31"/>
      <c r="TVL822" s="31"/>
      <c r="TVM822" s="31"/>
      <c r="TVN822" s="31"/>
      <c r="TVO822" s="31"/>
      <c r="TVP822" s="31"/>
      <c r="TVQ822" s="31"/>
      <c r="TVR822" s="31"/>
      <c r="TVS822" s="31"/>
      <c r="TVT822" s="31"/>
      <c r="TVU822" s="31"/>
      <c r="TVV822" s="31"/>
      <c r="TVW822" s="31"/>
      <c r="TVX822" s="31"/>
      <c r="TVY822" s="31"/>
      <c r="TVZ822" s="31"/>
      <c r="TWA822" s="31"/>
      <c r="TWB822" s="31"/>
      <c r="TWC822" s="31"/>
      <c r="TWD822" s="31"/>
      <c r="TWE822" s="31"/>
      <c r="TWF822" s="31"/>
      <c r="TWG822" s="31"/>
      <c r="TWH822" s="31"/>
      <c r="TWI822" s="31"/>
      <c r="TWJ822" s="31"/>
      <c r="TWK822" s="31"/>
      <c r="TWL822" s="31"/>
      <c r="TWM822" s="31"/>
      <c r="TWN822" s="31"/>
      <c r="TWO822" s="31"/>
      <c r="TWP822" s="31"/>
      <c r="TWQ822" s="31"/>
      <c r="TWR822" s="31"/>
      <c r="TWS822" s="31"/>
      <c r="TWT822" s="31"/>
      <c r="TWU822" s="31"/>
      <c r="TWV822" s="31"/>
      <c r="TWW822" s="31"/>
      <c r="TWX822" s="31"/>
      <c r="TWY822" s="31"/>
      <c r="TWZ822" s="31"/>
      <c r="TXA822" s="31"/>
      <c r="TXB822" s="31"/>
      <c r="TXC822" s="31"/>
      <c r="TXD822" s="31"/>
      <c r="TXE822" s="31"/>
      <c r="TXF822" s="31"/>
      <c r="TXG822" s="31"/>
      <c r="TXH822" s="31"/>
      <c r="TXI822" s="31"/>
      <c r="TXJ822" s="31"/>
      <c r="TXK822" s="31"/>
      <c r="TXL822" s="31"/>
      <c r="TXM822" s="31"/>
      <c r="TXN822" s="31"/>
      <c r="TXO822" s="31"/>
      <c r="TXP822" s="31"/>
      <c r="TXQ822" s="31"/>
      <c r="TXR822" s="31"/>
      <c r="TXS822" s="31"/>
      <c r="TXT822" s="31"/>
      <c r="TXU822" s="31"/>
      <c r="TXV822" s="31"/>
      <c r="TXW822" s="31"/>
      <c r="TXX822" s="31"/>
      <c r="TXY822" s="31"/>
      <c r="TXZ822" s="31"/>
      <c r="TYA822" s="31"/>
      <c r="TYB822" s="31"/>
      <c r="TYC822" s="31"/>
      <c r="TYD822" s="31"/>
      <c r="TYE822" s="31"/>
      <c r="TYF822" s="31"/>
      <c r="TYG822" s="31"/>
      <c r="TYH822" s="31"/>
      <c r="TYI822" s="31"/>
      <c r="TYJ822" s="31"/>
      <c r="TYK822" s="31"/>
      <c r="TYL822" s="31"/>
      <c r="TYM822" s="31"/>
      <c r="TYN822" s="31"/>
      <c r="TYO822" s="31"/>
      <c r="TYP822" s="31"/>
      <c r="TYQ822" s="31"/>
      <c r="TYR822" s="31"/>
      <c r="TYS822" s="31"/>
      <c r="TYT822" s="31"/>
      <c r="TYU822" s="31"/>
      <c r="TYV822" s="31"/>
      <c r="TYW822" s="31"/>
      <c r="TYX822" s="31"/>
      <c r="TYY822" s="31"/>
      <c r="TYZ822" s="31"/>
      <c r="TZA822" s="31"/>
      <c r="TZB822" s="31"/>
      <c r="TZC822" s="31"/>
      <c r="TZD822" s="31"/>
      <c r="TZE822" s="31"/>
      <c r="TZF822" s="31"/>
      <c r="TZG822" s="31"/>
      <c r="TZH822" s="31"/>
      <c r="TZI822" s="31"/>
      <c r="TZJ822" s="31"/>
      <c r="TZK822" s="31"/>
      <c r="TZL822" s="31"/>
      <c r="TZM822" s="31"/>
      <c r="TZN822" s="31"/>
      <c r="TZO822" s="31"/>
      <c r="TZP822" s="31"/>
      <c r="TZQ822" s="31"/>
      <c r="TZR822" s="31"/>
      <c r="TZS822" s="31"/>
      <c r="TZT822" s="31"/>
      <c r="TZU822" s="31"/>
      <c r="TZV822" s="31"/>
      <c r="TZW822" s="31"/>
      <c r="TZX822" s="31"/>
      <c r="TZY822" s="31"/>
      <c r="TZZ822" s="31"/>
      <c r="UAA822" s="31"/>
      <c r="UAB822" s="31"/>
      <c r="UAC822" s="31"/>
      <c r="UAD822" s="31"/>
      <c r="UAE822" s="31"/>
      <c r="UAF822" s="31"/>
      <c r="UAG822" s="31"/>
      <c r="UAH822" s="31"/>
      <c r="UAI822" s="31"/>
      <c r="UAJ822" s="31"/>
      <c r="UAK822" s="31"/>
      <c r="UAL822" s="31"/>
      <c r="UAM822" s="31"/>
      <c r="UAN822" s="31"/>
      <c r="UAO822" s="31"/>
      <c r="UAP822" s="31"/>
      <c r="UAQ822" s="31"/>
      <c r="UAR822" s="31"/>
      <c r="UAS822" s="31"/>
      <c r="UAT822" s="31"/>
      <c r="UAU822" s="31"/>
      <c r="UAV822" s="31"/>
      <c r="UAW822" s="31"/>
      <c r="UAX822" s="31"/>
      <c r="UAY822" s="31"/>
      <c r="UAZ822" s="31"/>
      <c r="UBA822" s="31"/>
      <c r="UBB822" s="31"/>
      <c r="UBC822" s="31"/>
      <c r="UBD822" s="31"/>
      <c r="UBE822" s="31"/>
      <c r="UBF822" s="31"/>
      <c r="UBG822" s="31"/>
      <c r="UBH822" s="31"/>
      <c r="UBI822" s="31"/>
      <c r="UBJ822" s="31"/>
      <c r="UBK822" s="31"/>
      <c r="UBL822" s="31"/>
      <c r="UBM822" s="31"/>
      <c r="UBN822" s="31"/>
      <c r="UBO822" s="31"/>
      <c r="UBP822" s="31"/>
      <c r="UBQ822" s="31"/>
      <c r="UBR822" s="31"/>
      <c r="UBS822" s="31"/>
      <c r="UBT822" s="31"/>
      <c r="UBU822" s="31"/>
      <c r="UBV822" s="31"/>
      <c r="UBW822" s="31"/>
      <c r="UBX822" s="31"/>
      <c r="UBY822" s="31"/>
      <c r="UBZ822" s="31"/>
      <c r="UCA822" s="31"/>
      <c r="UCB822" s="31"/>
      <c r="UCC822" s="31"/>
      <c r="UCD822" s="31"/>
      <c r="UCE822" s="31"/>
      <c r="UCF822" s="31"/>
      <c r="UCG822" s="31"/>
      <c r="UCH822" s="31"/>
      <c r="UCI822" s="31"/>
      <c r="UCJ822" s="31"/>
      <c r="UCK822" s="31"/>
      <c r="UCL822" s="31"/>
      <c r="UCM822" s="31"/>
      <c r="UCN822" s="31"/>
      <c r="UCO822" s="31"/>
      <c r="UCP822" s="31"/>
      <c r="UCQ822" s="31"/>
      <c r="UCR822" s="31"/>
      <c r="UCS822" s="31"/>
      <c r="UCT822" s="31"/>
      <c r="UCU822" s="31"/>
      <c r="UCV822" s="31"/>
      <c r="UCW822" s="31"/>
      <c r="UCX822" s="31"/>
      <c r="UCY822" s="31"/>
      <c r="UCZ822" s="31"/>
      <c r="UDA822" s="31"/>
      <c r="UDB822" s="31"/>
      <c r="UDC822" s="31"/>
      <c r="UDD822" s="31"/>
      <c r="UDE822" s="31"/>
      <c r="UDF822" s="31"/>
      <c r="UDG822" s="31"/>
      <c r="UDH822" s="31"/>
      <c r="UDI822" s="31"/>
      <c r="UDJ822" s="31"/>
      <c r="UDK822" s="31"/>
      <c r="UDL822" s="31"/>
      <c r="UDM822" s="31"/>
      <c r="UDN822" s="31"/>
      <c r="UDO822" s="31"/>
      <c r="UDP822" s="31"/>
      <c r="UDQ822" s="31"/>
      <c r="UDR822" s="31"/>
      <c r="UDS822" s="31"/>
      <c r="UDT822" s="31"/>
      <c r="UDU822" s="31"/>
      <c r="UDV822" s="31"/>
      <c r="UDW822" s="31"/>
      <c r="UDX822" s="31"/>
      <c r="UDY822" s="31"/>
      <c r="UDZ822" s="31"/>
      <c r="UEA822" s="31"/>
      <c r="UEB822" s="31"/>
      <c r="UEC822" s="31"/>
      <c r="UED822" s="31"/>
      <c r="UEE822" s="31"/>
      <c r="UEF822" s="31"/>
      <c r="UEG822" s="31"/>
      <c r="UEH822" s="31"/>
      <c r="UEI822" s="31"/>
      <c r="UEJ822" s="31"/>
      <c r="UEK822" s="31"/>
      <c r="UEL822" s="31"/>
      <c r="UEM822" s="31"/>
      <c r="UEN822" s="31"/>
      <c r="UEO822" s="31"/>
      <c r="UEP822" s="31"/>
      <c r="UEQ822" s="31"/>
      <c r="UER822" s="31"/>
      <c r="UES822" s="31"/>
      <c r="UET822" s="31"/>
      <c r="UEU822" s="31"/>
      <c r="UEV822" s="31"/>
      <c r="UEW822" s="31"/>
      <c r="UEX822" s="31"/>
      <c r="UEY822" s="31"/>
      <c r="UEZ822" s="31"/>
      <c r="UFA822" s="31"/>
      <c r="UFB822" s="31"/>
      <c r="UFC822" s="31"/>
      <c r="UFD822" s="31"/>
      <c r="UFE822" s="31"/>
      <c r="UFF822" s="31"/>
      <c r="UFG822" s="31"/>
      <c r="UFH822" s="31"/>
      <c r="UFI822" s="31"/>
      <c r="UFJ822" s="31"/>
      <c r="UFK822" s="31"/>
      <c r="UFL822" s="31"/>
      <c r="UFM822" s="31"/>
      <c r="UFN822" s="31"/>
      <c r="UFO822" s="31"/>
      <c r="UFP822" s="31"/>
      <c r="UFQ822" s="31"/>
      <c r="UFR822" s="31"/>
      <c r="UFS822" s="31"/>
      <c r="UFT822" s="31"/>
      <c r="UFU822" s="31"/>
      <c r="UFV822" s="31"/>
      <c r="UFW822" s="31"/>
      <c r="UFX822" s="31"/>
      <c r="UFY822" s="31"/>
      <c r="UFZ822" s="31"/>
      <c r="UGA822" s="31"/>
      <c r="UGB822" s="31"/>
      <c r="UGC822" s="31"/>
      <c r="UGD822" s="31"/>
      <c r="UGE822" s="31"/>
      <c r="UGF822" s="31"/>
      <c r="UGG822" s="31"/>
      <c r="UGH822" s="31"/>
      <c r="UGI822" s="31"/>
      <c r="UGJ822" s="31"/>
      <c r="UGK822" s="31"/>
      <c r="UGL822" s="31"/>
      <c r="UGM822" s="31"/>
      <c r="UGN822" s="31"/>
      <c r="UGO822" s="31"/>
      <c r="UGP822" s="31"/>
      <c r="UGQ822" s="31"/>
      <c r="UGR822" s="31"/>
      <c r="UGS822" s="31"/>
      <c r="UGT822" s="31"/>
      <c r="UGU822" s="31"/>
      <c r="UGV822" s="31"/>
      <c r="UGW822" s="31"/>
      <c r="UGX822" s="31"/>
      <c r="UGY822" s="31"/>
      <c r="UGZ822" s="31"/>
      <c r="UHA822" s="31"/>
      <c r="UHB822" s="31"/>
      <c r="UHC822" s="31"/>
      <c r="UHD822" s="31"/>
      <c r="UHE822" s="31"/>
      <c r="UHF822" s="31"/>
      <c r="UHG822" s="31"/>
      <c r="UHH822" s="31"/>
      <c r="UHI822" s="31"/>
      <c r="UHJ822" s="31"/>
      <c r="UHK822" s="31"/>
      <c r="UHL822" s="31"/>
      <c r="UHM822" s="31"/>
      <c r="UHN822" s="31"/>
      <c r="UHO822" s="31"/>
      <c r="UHP822" s="31"/>
      <c r="UHQ822" s="31"/>
      <c r="UHR822" s="31"/>
      <c r="UHS822" s="31"/>
      <c r="UHT822" s="31"/>
      <c r="UHU822" s="31"/>
      <c r="UHV822" s="31"/>
      <c r="UHW822" s="31"/>
      <c r="UHX822" s="31"/>
      <c r="UHY822" s="31"/>
      <c r="UHZ822" s="31"/>
      <c r="UIA822" s="31"/>
      <c r="UIB822" s="31"/>
      <c r="UIC822" s="31"/>
      <c r="UID822" s="31"/>
      <c r="UIE822" s="31"/>
      <c r="UIF822" s="31"/>
      <c r="UIG822" s="31"/>
      <c r="UIH822" s="31"/>
      <c r="UII822" s="31"/>
      <c r="UIJ822" s="31"/>
      <c r="UIK822" s="31"/>
      <c r="UIL822" s="31"/>
      <c r="UIM822" s="31"/>
      <c r="UIN822" s="31"/>
      <c r="UIO822" s="31"/>
      <c r="UIP822" s="31"/>
      <c r="UIQ822" s="31"/>
      <c r="UIR822" s="31"/>
      <c r="UIS822" s="31"/>
      <c r="UIT822" s="31"/>
      <c r="UIU822" s="31"/>
      <c r="UIV822" s="31"/>
      <c r="UIW822" s="31"/>
      <c r="UIX822" s="31"/>
      <c r="UIY822" s="31"/>
      <c r="UIZ822" s="31"/>
      <c r="UJA822" s="31"/>
      <c r="UJB822" s="31"/>
      <c r="UJC822" s="31"/>
      <c r="UJD822" s="31"/>
      <c r="UJE822" s="31"/>
      <c r="UJF822" s="31"/>
      <c r="UJG822" s="31"/>
      <c r="UJH822" s="31"/>
      <c r="UJI822" s="31"/>
      <c r="UJJ822" s="31"/>
      <c r="UJK822" s="31"/>
      <c r="UJL822" s="31"/>
      <c r="UJM822" s="31"/>
      <c r="UJN822" s="31"/>
      <c r="UJO822" s="31"/>
      <c r="UJP822" s="31"/>
      <c r="UJQ822" s="31"/>
      <c r="UJR822" s="31"/>
      <c r="UJS822" s="31"/>
      <c r="UJT822" s="31"/>
      <c r="UJU822" s="31"/>
      <c r="UJV822" s="31"/>
      <c r="UJW822" s="31"/>
      <c r="UJX822" s="31"/>
      <c r="UJY822" s="31"/>
      <c r="UJZ822" s="31"/>
      <c r="UKA822" s="31"/>
      <c r="UKB822" s="31"/>
      <c r="UKC822" s="31"/>
      <c r="UKD822" s="31"/>
      <c r="UKE822" s="31"/>
      <c r="UKF822" s="31"/>
      <c r="UKG822" s="31"/>
      <c r="UKH822" s="31"/>
      <c r="UKI822" s="31"/>
      <c r="UKJ822" s="31"/>
      <c r="UKK822" s="31"/>
      <c r="UKL822" s="31"/>
      <c r="UKM822" s="31"/>
      <c r="UKN822" s="31"/>
      <c r="UKO822" s="31"/>
      <c r="UKP822" s="31"/>
      <c r="UKQ822" s="31"/>
      <c r="UKR822" s="31"/>
      <c r="UKS822" s="31"/>
      <c r="UKT822" s="31"/>
      <c r="UKU822" s="31"/>
      <c r="UKV822" s="31"/>
      <c r="UKW822" s="31"/>
      <c r="UKX822" s="31"/>
      <c r="UKY822" s="31"/>
      <c r="UKZ822" s="31"/>
      <c r="ULA822" s="31"/>
      <c r="ULB822" s="31"/>
      <c r="ULC822" s="31"/>
      <c r="ULD822" s="31"/>
      <c r="ULE822" s="31"/>
      <c r="ULF822" s="31"/>
      <c r="ULG822" s="31"/>
      <c r="ULH822" s="31"/>
      <c r="ULI822" s="31"/>
      <c r="ULJ822" s="31"/>
      <c r="ULK822" s="31"/>
      <c r="ULL822" s="31"/>
      <c r="ULM822" s="31"/>
      <c r="ULN822" s="31"/>
      <c r="ULO822" s="31"/>
      <c r="ULP822" s="31"/>
      <c r="ULQ822" s="31"/>
      <c r="ULR822" s="31"/>
      <c r="ULS822" s="31"/>
      <c r="ULT822" s="31"/>
      <c r="ULU822" s="31"/>
      <c r="ULV822" s="31"/>
      <c r="ULW822" s="31"/>
      <c r="ULX822" s="31"/>
      <c r="ULY822" s="31"/>
      <c r="ULZ822" s="31"/>
      <c r="UMA822" s="31"/>
      <c r="UMB822" s="31"/>
      <c r="UMC822" s="31"/>
      <c r="UMD822" s="31"/>
      <c r="UME822" s="31"/>
      <c r="UMF822" s="31"/>
      <c r="UMG822" s="31"/>
      <c r="UMH822" s="31"/>
      <c r="UMI822" s="31"/>
      <c r="UMJ822" s="31"/>
      <c r="UMK822" s="31"/>
      <c r="UML822" s="31"/>
      <c r="UMM822" s="31"/>
      <c r="UMN822" s="31"/>
      <c r="UMO822" s="31"/>
      <c r="UMP822" s="31"/>
      <c r="UMQ822" s="31"/>
      <c r="UMR822" s="31"/>
      <c r="UMS822" s="31"/>
      <c r="UMT822" s="31"/>
      <c r="UMU822" s="31"/>
      <c r="UMV822" s="31"/>
      <c r="UMW822" s="31"/>
      <c r="UMX822" s="31"/>
      <c r="UMY822" s="31"/>
      <c r="UMZ822" s="31"/>
      <c r="UNA822" s="31"/>
      <c r="UNB822" s="31"/>
      <c r="UNC822" s="31"/>
      <c r="UND822" s="31"/>
      <c r="UNE822" s="31"/>
      <c r="UNF822" s="31"/>
      <c r="UNG822" s="31"/>
      <c r="UNH822" s="31"/>
      <c r="UNI822" s="31"/>
      <c r="UNJ822" s="31"/>
      <c r="UNK822" s="31"/>
      <c r="UNL822" s="31"/>
      <c r="UNM822" s="31"/>
      <c r="UNN822" s="31"/>
      <c r="UNO822" s="31"/>
      <c r="UNP822" s="31"/>
      <c r="UNQ822" s="31"/>
      <c r="UNR822" s="31"/>
      <c r="UNS822" s="31"/>
      <c r="UNT822" s="31"/>
      <c r="UNU822" s="31"/>
      <c r="UNV822" s="31"/>
      <c r="UNW822" s="31"/>
      <c r="UNX822" s="31"/>
      <c r="UNY822" s="31"/>
      <c r="UNZ822" s="31"/>
      <c r="UOA822" s="31"/>
      <c r="UOB822" s="31"/>
      <c r="UOC822" s="31"/>
      <c r="UOD822" s="31"/>
      <c r="UOE822" s="31"/>
      <c r="UOF822" s="31"/>
      <c r="UOG822" s="31"/>
      <c r="UOH822" s="31"/>
      <c r="UOI822" s="31"/>
      <c r="UOJ822" s="31"/>
      <c r="UOK822" s="31"/>
      <c r="UOL822" s="31"/>
      <c r="UOM822" s="31"/>
      <c r="UON822" s="31"/>
      <c r="UOO822" s="31"/>
      <c r="UOP822" s="31"/>
      <c r="UOQ822" s="31"/>
      <c r="UOR822" s="31"/>
      <c r="UOS822" s="31"/>
      <c r="UOT822" s="31"/>
      <c r="UOU822" s="31"/>
      <c r="UOV822" s="31"/>
      <c r="UOW822" s="31"/>
      <c r="UOX822" s="31"/>
      <c r="UOY822" s="31"/>
      <c r="UOZ822" s="31"/>
      <c r="UPA822" s="31"/>
      <c r="UPB822" s="31"/>
      <c r="UPC822" s="31"/>
      <c r="UPD822" s="31"/>
      <c r="UPE822" s="31"/>
      <c r="UPF822" s="31"/>
      <c r="UPG822" s="31"/>
      <c r="UPH822" s="31"/>
      <c r="UPI822" s="31"/>
      <c r="UPJ822" s="31"/>
      <c r="UPK822" s="31"/>
      <c r="UPL822" s="31"/>
      <c r="UPM822" s="31"/>
      <c r="UPN822" s="31"/>
      <c r="UPO822" s="31"/>
      <c r="UPP822" s="31"/>
      <c r="UPQ822" s="31"/>
      <c r="UPR822" s="31"/>
      <c r="UPS822" s="31"/>
      <c r="UPT822" s="31"/>
      <c r="UPU822" s="31"/>
      <c r="UPV822" s="31"/>
      <c r="UPW822" s="31"/>
      <c r="UPX822" s="31"/>
      <c r="UPY822" s="31"/>
      <c r="UPZ822" s="31"/>
      <c r="UQA822" s="31"/>
      <c r="UQB822" s="31"/>
      <c r="UQC822" s="31"/>
      <c r="UQD822" s="31"/>
      <c r="UQE822" s="31"/>
      <c r="UQF822" s="31"/>
      <c r="UQG822" s="31"/>
      <c r="UQH822" s="31"/>
      <c r="UQI822" s="31"/>
      <c r="UQJ822" s="31"/>
      <c r="UQK822" s="31"/>
      <c r="UQL822" s="31"/>
      <c r="UQM822" s="31"/>
      <c r="UQN822" s="31"/>
      <c r="UQO822" s="31"/>
      <c r="UQP822" s="31"/>
      <c r="UQQ822" s="31"/>
      <c r="UQR822" s="31"/>
      <c r="UQS822" s="31"/>
      <c r="UQT822" s="31"/>
      <c r="UQU822" s="31"/>
      <c r="UQV822" s="31"/>
      <c r="UQW822" s="31"/>
      <c r="UQX822" s="31"/>
      <c r="UQY822" s="31"/>
      <c r="UQZ822" s="31"/>
      <c r="URA822" s="31"/>
      <c r="URB822" s="31"/>
      <c r="URC822" s="31"/>
      <c r="URD822" s="31"/>
      <c r="URE822" s="31"/>
      <c r="URF822" s="31"/>
      <c r="URG822" s="31"/>
      <c r="URH822" s="31"/>
      <c r="URI822" s="31"/>
      <c r="URJ822" s="31"/>
      <c r="URK822" s="31"/>
      <c r="URL822" s="31"/>
      <c r="URM822" s="31"/>
      <c r="URN822" s="31"/>
      <c r="URO822" s="31"/>
      <c r="URP822" s="31"/>
      <c r="URQ822" s="31"/>
      <c r="URR822" s="31"/>
      <c r="URS822" s="31"/>
      <c r="URT822" s="31"/>
      <c r="URU822" s="31"/>
      <c r="URV822" s="31"/>
      <c r="URW822" s="31"/>
      <c r="URX822" s="31"/>
      <c r="URY822" s="31"/>
      <c r="URZ822" s="31"/>
      <c r="USA822" s="31"/>
      <c r="USB822" s="31"/>
      <c r="USC822" s="31"/>
      <c r="USD822" s="31"/>
      <c r="USE822" s="31"/>
      <c r="USF822" s="31"/>
      <c r="USG822" s="31"/>
      <c r="USH822" s="31"/>
      <c r="USI822" s="31"/>
      <c r="USJ822" s="31"/>
      <c r="USK822" s="31"/>
      <c r="USL822" s="31"/>
      <c r="USM822" s="31"/>
      <c r="USN822" s="31"/>
      <c r="USO822" s="31"/>
      <c r="USP822" s="31"/>
      <c r="USQ822" s="31"/>
      <c r="USR822" s="31"/>
      <c r="USS822" s="31"/>
      <c r="UST822" s="31"/>
      <c r="USU822" s="31"/>
      <c r="USV822" s="31"/>
      <c r="USW822" s="31"/>
      <c r="USX822" s="31"/>
      <c r="USY822" s="31"/>
      <c r="USZ822" s="31"/>
      <c r="UTA822" s="31"/>
      <c r="UTB822" s="31"/>
      <c r="UTC822" s="31"/>
      <c r="UTD822" s="31"/>
      <c r="UTE822" s="31"/>
      <c r="UTF822" s="31"/>
      <c r="UTG822" s="31"/>
      <c r="UTH822" s="31"/>
      <c r="UTI822" s="31"/>
      <c r="UTJ822" s="31"/>
      <c r="UTK822" s="31"/>
      <c r="UTL822" s="31"/>
      <c r="UTM822" s="31"/>
      <c r="UTN822" s="31"/>
      <c r="UTO822" s="31"/>
      <c r="UTP822" s="31"/>
      <c r="UTQ822" s="31"/>
      <c r="UTR822" s="31"/>
      <c r="UTS822" s="31"/>
      <c r="UTT822" s="31"/>
      <c r="UTU822" s="31"/>
      <c r="UTV822" s="31"/>
      <c r="UTW822" s="31"/>
      <c r="UTX822" s="31"/>
      <c r="UTY822" s="31"/>
      <c r="UTZ822" s="31"/>
      <c r="UUA822" s="31"/>
      <c r="UUB822" s="31"/>
      <c r="UUC822" s="31"/>
      <c r="UUD822" s="31"/>
      <c r="UUE822" s="31"/>
      <c r="UUF822" s="31"/>
      <c r="UUG822" s="31"/>
      <c r="UUH822" s="31"/>
      <c r="UUI822" s="31"/>
      <c r="UUJ822" s="31"/>
      <c r="UUK822" s="31"/>
      <c r="UUL822" s="31"/>
      <c r="UUM822" s="31"/>
      <c r="UUN822" s="31"/>
      <c r="UUO822" s="31"/>
      <c r="UUP822" s="31"/>
      <c r="UUQ822" s="31"/>
      <c r="UUR822" s="31"/>
      <c r="UUS822" s="31"/>
      <c r="UUT822" s="31"/>
      <c r="UUU822" s="31"/>
      <c r="UUV822" s="31"/>
      <c r="UUW822" s="31"/>
      <c r="UUX822" s="31"/>
      <c r="UUY822" s="31"/>
      <c r="UUZ822" s="31"/>
      <c r="UVA822" s="31"/>
      <c r="UVB822" s="31"/>
      <c r="UVC822" s="31"/>
      <c r="UVD822" s="31"/>
      <c r="UVE822" s="31"/>
      <c r="UVF822" s="31"/>
      <c r="UVG822" s="31"/>
      <c r="UVH822" s="31"/>
      <c r="UVI822" s="31"/>
      <c r="UVJ822" s="31"/>
      <c r="UVK822" s="31"/>
      <c r="UVL822" s="31"/>
      <c r="UVM822" s="31"/>
      <c r="UVN822" s="31"/>
      <c r="UVO822" s="31"/>
      <c r="UVP822" s="31"/>
      <c r="UVQ822" s="31"/>
      <c r="UVR822" s="31"/>
      <c r="UVS822" s="31"/>
      <c r="UVT822" s="31"/>
      <c r="UVU822" s="31"/>
      <c r="UVV822" s="31"/>
      <c r="UVW822" s="31"/>
      <c r="UVX822" s="31"/>
      <c r="UVY822" s="31"/>
      <c r="UVZ822" s="31"/>
      <c r="UWA822" s="31"/>
      <c r="UWB822" s="31"/>
      <c r="UWC822" s="31"/>
      <c r="UWD822" s="31"/>
      <c r="UWE822" s="31"/>
      <c r="UWF822" s="31"/>
      <c r="UWG822" s="31"/>
      <c r="UWH822" s="31"/>
      <c r="UWI822" s="31"/>
      <c r="UWJ822" s="31"/>
      <c r="UWK822" s="31"/>
      <c r="UWL822" s="31"/>
      <c r="UWM822" s="31"/>
      <c r="UWN822" s="31"/>
      <c r="UWO822" s="31"/>
      <c r="UWP822" s="31"/>
      <c r="UWQ822" s="31"/>
      <c r="UWR822" s="31"/>
      <c r="UWS822" s="31"/>
      <c r="UWT822" s="31"/>
      <c r="UWU822" s="31"/>
      <c r="UWV822" s="31"/>
      <c r="UWW822" s="31"/>
      <c r="UWX822" s="31"/>
      <c r="UWY822" s="31"/>
      <c r="UWZ822" s="31"/>
      <c r="UXA822" s="31"/>
      <c r="UXB822" s="31"/>
      <c r="UXC822" s="31"/>
      <c r="UXD822" s="31"/>
      <c r="UXE822" s="31"/>
      <c r="UXF822" s="31"/>
      <c r="UXG822" s="31"/>
      <c r="UXH822" s="31"/>
      <c r="UXI822" s="31"/>
      <c r="UXJ822" s="31"/>
      <c r="UXK822" s="31"/>
      <c r="UXL822" s="31"/>
      <c r="UXM822" s="31"/>
      <c r="UXN822" s="31"/>
      <c r="UXO822" s="31"/>
      <c r="UXP822" s="31"/>
      <c r="UXQ822" s="31"/>
      <c r="UXR822" s="31"/>
      <c r="UXS822" s="31"/>
      <c r="UXT822" s="31"/>
      <c r="UXU822" s="31"/>
      <c r="UXV822" s="31"/>
      <c r="UXW822" s="31"/>
      <c r="UXX822" s="31"/>
      <c r="UXY822" s="31"/>
      <c r="UXZ822" s="31"/>
      <c r="UYA822" s="31"/>
      <c r="UYB822" s="31"/>
      <c r="UYC822" s="31"/>
      <c r="UYD822" s="31"/>
      <c r="UYE822" s="31"/>
      <c r="UYF822" s="31"/>
      <c r="UYG822" s="31"/>
      <c r="UYH822" s="31"/>
      <c r="UYI822" s="31"/>
      <c r="UYJ822" s="31"/>
      <c r="UYK822" s="31"/>
      <c r="UYL822" s="31"/>
      <c r="UYM822" s="31"/>
      <c r="UYN822" s="31"/>
      <c r="UYO822" s="31"/>
      <c r="UYP822" s="31"/>
      <c r="UYQ822" s="31"/>
      <c r="UYR822" s="31"/>
      <c r="UYS822" s="31"/>
      <c r="UYT822" s="31"/>
      <c r="UYU822" s="31"/>
      <c r="UYV822" s="31"/>
      <c r="UYW822" s="31"/>
      <c r="UYX822" s="31"/>
      <c r="UYY822" s="31"/>
      <c r="UYZ822" s="31"/>
      <c r="UZA822" s="31"/>
      <c r="UZB822" s="31"/>
      <c r="UZC822" s="31"/>
      <c r="UZD822" s="31"/>
      <c r="UZE822" s="31"/>
      <c r="UZF822" s="31"/>
      <c r="UZG822" s="31"/>
      <c r="UZH822" s="31"/>
      <c r="UZI822" s="31"/>
      <c r="UZJ822" s="31"/>
      <c r="UZK822" s="31"/>
      <c r="UZL822" s="31"/>
      <c r="UZM822" s="31"/>
      <c r="UZN822" s="31"/>
      <c r="UZO822" s="31"/>
      <c r="UZP822" s="31"/>
      <c r="UZQ822" s="31"/>
      <c r="UZR822" s="31"/>
      <c r="UZS822" s="31"/>
      <c r="UZT822" s="31"/>
      <c r="UZU822" s="31"/>
      <c r="UZV822" s="31"/>
      <c r="UZW822" s="31"/>
      <c r="UZX822" s="31"/>
      <c r="UZY822" s="31"/>
      <c r="UZZ822" s="31"/>
      <c r="VAA822" s="31"/>
      <c r="VAB822" s="31"/>
      <c r="VAC822" s="31"/>
      <c r="VAD822" s="31"/>
      <c r="VAE822" s="31"/>
      <c r="VAF822" s="31"/>
      <c r="VAG822" s="31"/>
      <c r="VAH822" s="31"/>
      <c r="VAI822" s="31"/>
      <c r="VAJ822" s="31"/>
      <c r="VAK822" s="31"/>
      <c r="VAL822" s="31"/>
      <c r="VAM822" s="31"/>
      <c r="VAN822" s="31"/>
      <c r="VAO822" s="31"/>
      <c r="VAP822" s="31"/>
      <c r="VAQ822" s="31"/>
      <c r="VAR822" s="31"/>
      <c r="VAS822" s="31"/>
      <c r="VAT822" s="31"/>
      <c r="VAU822" s="31"/>
      <c r="VAV822" s="31"/>
      <c r="VAW822" s="31"/>
      <c r="VAX822" s="31"/>
      <c r="VAY822" s="31"/>
      <c r="VAZ822" s="31"/>
      <c r="VBA822" s="31"/>
      <c r="VBB822" s="31"/>
      <c r="VBC822" s="31"/>
      <c r="VBD822" s="31"/>
      <c r="VBE822" s="31"/>
      <c r="VBF822" s="31"/>
      <c r="VBG822" s="31"/>
      <c r="VBH822" s="31"/>
      <c r="VBI822" s="31"/>
      <c r="VBJ822" s="31"/>
      <c r="VBK822" s="31"/>
      <c r="VBL822" s="31"/>
      <c r="VBM822" s="31"/>
      <c r="VBN822" s="31"/>
      <c r="VBO822" s="31"/>
      <c r="VBP822" s="31"/>
      <c r="VBQ822" s="31"/>
      <c r="VBR822" s="31"/>
      <c r="VBS822" s="31"/>
      <c r="VBT822" s="31"/>
      <c r="VBU822" s="31"/>
      <c r="VBV822" s="31"/>
      <c r="VBW822" s="31"/>
      <c r="VBX822" s="31"/>
      <c r="VBY822" s="31"/>
      <c r="VBZ822" s="31"/>
      <c r="VCA822" s="31"/>
      <c r="VCB822" s="31"/>
      <c r="VCC822" s="31"/>
      <c r="VCD822" s="31"/>
      <c r="VCE822" s="31"/>
      <c r="VCF822" s="31"/>
      <c r="VCG822" s="31"/>
      <c r="VCH822" s="31"/>
      <c r="VCI822" s="31"/>
      <c r="VCJ822" s="31"/>
      <c r="VCK822" s="31"/>
      <c r="VCL822" s="31"/>
      <c r="VCM822" s="31"/>
      <c r="VCN822" s="31"/>
      <c r="VCO822" s="31"/>
      <c r="VCP822" s="31"/>
      <c r="VCQ822" s="31"/>
      <c r="VCR822" s="31"/>
      <c r="VCS822" s="31"/>
      <c r="VCT822" s="31"/>
      <c r="VCU822" s="31"/>
      <c r="VCV822" s="31"/>
      <c r="VCW822" s="31"/>
      <c r="VCX822" s="31"/>
      <c r="VCY822" s="31"/>
      <c r="VCZ822" s="31"/>
      <c r="VDA822" s="31"/>
      <c r="VDB822" s="31"/>
      <c r="VDC822" s="31"/>
      <c r="VDD822" s="31"/>
      <c r="VDE822" s="31"/>
      <c r="VDF822" s="31"/>
      <c r="VDG822" s="31"/>
      <c r="VDH822" s="31"/>
      <c r="VDI822" s="31"/>
      <c r="VDJ822" s="31"/>
      <c r="VDK822" s="31"/>
      <c r="VDL822" s="31"/>
      <c r="VDM822" s="31"/>
      <c r="VDN822" s="31"/>
      <c r="VDO822" s="31"/>
      <c r="VDP822" s="31"/>
      <c r="VDQ822" s="31"/>
      <c r="VDR822" s="31"/>
      <c r="VDS822" s="31"/>
      <c r="VDT822" s="31"/>
      <c r="VDU822" s="31"/>
      <c r="VDV822" s="31"/>
      <c r="VDW822" s="31"/>
      <c r="VDX822" s="31"/>
      <c r="VDY822" s="31"/>
      <c r="VDZ822" s="31"/>
      <c r="VEA822" s="31"/>
      <c r="VEB822" s="31"/>
      <c r="VEC822" s="31"/>
      <c r="VED822" s="31"/>
      <c r="VEE822" s="31"/>
      <c r="VEF822" s="31"/>
      <c r="VEG822" s="31"/>
      <c r="VEH822" s="31"/>
      <c r="VEI822" s="31"/>
      <c r="VEJ822" s="31"/>
      <c r="VEK822" s="31"/>
      <c r="VEL822" s="31"/>
      <c r="VEM822" s="31"/>
      <c r="VEN822" s="31"/>
      <c r="VEO822" s="31"/>
      <c r="VEP822" s="31"/>
      <c r="VEQ822" s="31"/>
      <c r="VER822" s="31"/>
      <c r="VES822" s="31"/>
      <c r="VET822" s="31"/>
      <c r="VEU822" s="31"/>
      <c r="VEV822" s="31"/>
      <c r="VEW822" s="31"/>
      <c r="VEX822" s="31"/>
      <c r="VEY822" s="31"/>
      <c r="VEZ822" s="31"/>
      <c r="VFA822" s="31"/>
      <c r="VFB822" s="31"/>
      <c r="VFC822" s="31"/>
      <c r="VFD822" s="31"/>
      <c r="VFE822" s="31"/>
      <c r="VFF822" s="31"/>
      <c r="VFG822" s="31"/>
      <c r="VFH822" s="31"/>
      <c r="VFI822" s="31"/>
      <c r="VFJ822" s="31"/>
      <c r="VFK822" s="31"/>
      <c r="VFL822" s="31"/>
      <c r="VFM822" s="31"/>
      <c r="VFN822" s="31"/>
      <c r="VFO822" s="31"/>
      <c r="VFP822" s="31"/>
      <c r="VFQ822" s="31"/>
      <c r="VFR822" s="31"/>
      <c r="VFS822" s="31"/>
      <c r="VFT822" s="31"/>
      <c r="VFU822" s="31"/>
      <c r="VFV822" s="31"/>
      <c r="VFW822" s="31"/>
      <c r="VFX822" s="31"/>
      <c r="VFY822" s="31"/>
      <c r="VFZ822" s="31"/>
      <c r="VGA822" s="31"/>
      <c r="VGB822" s="31"/>
      <c r="VGC822" s="31"/>
      <c r="VGD822" s="31"/>
      <c r="VGE822" s="31"/>
      <c r="VGF822" s="31"/>
      <c r="VGG822" s="31"/>
      <c r="VGH822" s="31"/>
      <c r="VGI822" s="31"/>
      <c r="VGJ822" s="31"/>
      <c r="VGK822" s="31"/>
      <c r="VGL822" s="31"/>
      <c r="VGM822" s="31"/>
      <c r="VGN822" s="31"/>
      <c r="VGO822" s="31"/>
      <c r="VGP822" s="31"/>
      <c r="VGQ822" s="31"/>
      <c r="VGR822" s="31"/>
      <c r="VGS822" s="31"/>
      <c r="VGT822" s="31"/>
      <c r="VGU822" s="31"/>
      <c r="VGV822" s="31"/>
      <c r="VGW822" s="31"/>
      <c r="VGX822" s="31"/>
      <c r="VGY822" s="31"/>
      <c r="VGZ822" s="31"/>
      <c r="VHA822" s="31"/>
      <c r="VHB822" s="31"/>
      <c r="VHC822" s="31"/>
      <c r="VHD822" s="31"/>
      <c r="VHE822" s="31"/>
      <c r="VHF822" s="31"/>
      <c r="VHG822" s="31"/>
      <c r="VHH822" s="31"/>
      <c r="VHI822" s="31"/>
      <c r="VHJ822" s="31"/>
      <c r="VHK822" s="31"/>
      <c r="VHL822" s="31"/>
      <c r="VHM822" s="31"/>
      <c r="VHN822" s="31"/>
      <c r="VHO822" s="31"/>
      <c r="VHP822" s="31"/>
      <c r="VHQ822" s="31"/>
      <c r="VHR822" s="31"/>
      <c r="VHS822" s="31"/>
      <c r="VHT822" s="31"/>
      <c r="VHU822" s="31"/>
      <c r="VHV822" s="31"/>
      <c r="VHW822" s="31"/>
      <c r="VHX822" s="31"/>
      <c r="VHY822" s="31"/>
      <c r="VHZ822" s="31"/>
      <c r="VIA822" s="31"/>
      <c r="VIB822" s="31"/>
      <c r="VIC822" s="31"/>
      <c r="VID822" s="31"/>
      <c r="VIE822" s="31"/>
      <c r="VIF822" s="31"/>
      <c r="VIG822" s="31"/>
      <c r="VIH822" s="31"/>
      <c r="VII822" s="31"/>
      <c r="VIJ822" s="31"/>
      <c r="VIK822" s="31"/>
      <c r="VIL822" s="31"/>
      <c r="VIM822" s="31"/>
      <c r="VIN822" s="31"/>
      <c r="VIO822" s="31"/>
      <c r="VIP822" s="31"/>
      <c r="VIQ822" s="31"/>
      <c r="VIR822" s="31"/>
      <c r="VIS822" s="31"/>
      <c r="VIT822" s="31"/>
      <c r="VIU822" s="31"/>
      <c r="VIV822" s="31"/>
      <c r="VIW822" s="31"/>
      <c r="VIX822" s="31"/>
      <c r="VIY822" s="31"/>
      <c r="VIZ822" s="31"/>
      <c r="VJA822" s="31"/>
      <c r="VJB822" s="31"/>
      <c r="VJC822" s="31"/>
      <c r="VJD822" s="31"/>
      <c r="VJE822" s="31"/>
      <c r="VJF822" s="31"/>
      <c r="VJG822" s="31"/>
      <c r="VJH822" s="31"/>
      <c r="VJI822" s="31"/>
      <c r="VJJ822" s="31"/>
      <c r="VJK822" s="31"/>
      <c r="VJL822" s="31"/>
      <c r="VJM822" s="31"/>
      <c r="VJN822" s="31"/>
      <c r="VJO822" s="31"/>
      <c r="VJP822" s="31"/>
      <c r="VJQ822" s="31"/>
      <c r="VJR822" s="31"/>
      <c r="VJS822" s="31"/>
      <c r="VJT822" s="31"/>
      <c r="VJU822" s="31"/>
      <c r="VJV822" s="31"/>
      <c r="VJW822" s="31"/>
      <c r="VJX822" s="31"/>
      <c r="VJY822" s="31"/>
      <c r="VJZ822" s="31"/>
      <c r="VKA822" s="31"/>
      <c r="VKB822" s="31"/>
      <c r="VKC822" s="31"/>
      <c r="VKD822" s="31"/>
      <c r="VKE822" s="31"/>
      <c r="VKF822" s="31"/>
      <c r="VKG822" s="31"/>
      <c r="VKH822" s="31"/>
      <c r="VKI822" s="31"/>
      <c r="VKJ822" s="31"/>
      <c r="VKK822" s="31"/>
      <c r="VKL822" s="31"/>
      <c r="VKM822" s="31"/>
      <c r="VKN822" s="31"/>
      <c r="VKO822" s="31"/>
      <c r="VKP822" s="31"/>
      <c r="VKQ822" s="31"/>
      <c r="VKR822" s="31"/>
      <c r="VKS822" s="31"/>
      <c r="VKT822" s="31"/>
      <c r="VKU822" s="31"/>
      <c r="VKV822" s="31"/>
      <c r="VKW822" s="31"/>
      <c r="VKX822" s="31"/>
      <c r="VKY822" s="31"/>
      <c r="VKZ822" s="31"/>
      <c r="VLA822" s="31"/>
      <c r="VLB822" s="31"/>
      <c r="VLC822" s="31"/>
      <c r="VLD822" s="31"/>
      <c r="VLE822" s="31"/>
      <c r="VLF822" s="31"/>
      <c r="VLG822" s="31"/>
      <c r="VLH822" s="31"/>
      <c r="VLI822" s="31"/>
      <c r="VLJ822" s="31"/>
      <c r="VLK822" s="31"/>
      <c r="VLL822" s="31"/>
      <c r="VLM822" s="31"/>
      <c r="VLN822" s="31"/>
      <c r="VLO822" s="31"/>
      <c r="VLP822" s="31"/>
      <c r="VLQ822" s="31"/>
      <c r="VLR822" s="31"/>
      <c r="VLS822" s="31"/>
      <c r="VLT822" s="31"/>
      <c r="VLU822" s="31"/>
      <c r="VLV822" s="31"/>
      <c r="VLW822" s="31"/>
      <c r="VLX822" s="31"/>
      <c r="VLY822" s="31"/>
      <c r="VLZ822" s="31"/>
      <c r="VMA822" s="31"/>
      <c r="VMB822" s="31"/>
      <c r="VMC822" s="31"/>
      <c r="VMD822" s="31"/>
      <c r="VME822" s="31"/>
      <c r="VMF822" s="31"/>
      <c r="VMG822" s="31"/>
      <c r="VMH822" s="31"/>
      <c r="VMI822" s="31"/>
      <c r="VMJ822" s="31"/>
      <c r="VMK822" s="31"/>
      <c r="VML822" s="31"/>
      <c r="VMM822" s="31"/>
      <c r="VMN822" s="31"/>
      <c r="VMO822" s="31"/>
      <c r="VMP822" s="31"/>
      <c r="VMQ822" s="31"/>
      <c r="VMR822" s="31"/>
      <c r="VMS822" s="31"/>
      <c r="VMT822" s="31"/>
      <c r="VMU822" s="31"/>
      <c r="VMV822" s="31"/>
      <c r="VMW822" s="31"/>
      <c r="VMX822" s="31"/>
      <c r="VMY822" s="31"/>
      <c r="VMZ822" s="31"/>
      <c r="VNA822" s="31"/>
      <c r="VNB822" s="31"/>
      <c r="VNC822" s="31"/>
      <c r="VND822" s="31"/>
      <c r="VNE822" s="31"/>
      <c r="VNF822" s="31"/>
      <c r="VNG822" s="31"/>
      <c r="VNH822" s="31"/>
      <c r="VNI822" s="31"/>
      <c r="VNJ822" s="31"/>
      <c r="VNK822" s="31"/>
      <c r="VNL822" s="31"/>
      <c r="VNM822" s="31"/>
      <c r="VNN822" s="31"/>
      <c r="VNO822" s="31"/>
      <c r="VNP822" s="31"/>
      <c r="VNQ822" s="31"/>
      <c r="VNR822" s="31"/>
      <c r="VNS822" s="31"/>
      <c r="VNT822" s="31"/>
      <c r="VNU822" s="31"/>
      <c r="VNV822" s="31"/>
      <c r="VNW822" s="31"/>
      <c r="VNX822" s="31"/>
      <c r="VNY822" s="31"/>
      <c r="VNZ822" s="31"/>
      <c r="VOA822" s="31"/>
      <c r="VOB822" s="31"/>
      <c r="VOC822" s="31"/>
      <c r="VOD822" s="31"/>
      <c r="VOE822" s="31"/>
      <c r="VOF822" s="31"/>
      <c r="VOG822" s="31"/>
      <c r="VOH822" s="31"/>
      <c r="VOI822" s="31"/>
      <c r="VOJ822" s="31"/>
      <c r="VOK822" s="31"/>
      <c r="VOL822" s="31"/>
      <c r="VOM822" s="31"/>
      <c r="VON822" s="31"/>
      <c r="VOO822" s="31"/>
      <c r="VOP822" s="31"/>
      <c r="VOQ822" s="31"/>
      <c r="VOR822" s="31"/>
      <c r="VOS822" s="31"/>
      <c r="VOT822" s="31"/>
      <c r="VOU822" s="31"/>
      <c r="VOV822" s="31"/>
      <c r="VOW822" s="31"/>
      <c r="VOX822" s="31"/>
      <c r="VOY822" s="31"/>
      <c r="VOZ822" s="31"/>
      <c r="VPA822" s="31"/>
      <c r="VPB822" s="31"/>
      <c r="VPC822" s="31"/>
      <c r="VPD822" s="31"/>
      <c r="VPE822" s="31"/>
      <c r="VPF822" s="31"/>
      <c r="VPG822" s="31"/>
      <c r="VPH822" s="31"/>
      <c r="VPI822" s="31"/>
      <c r="VPJ822" s="31"/>
      <c r="VPK822" s="31"/>
      <c r="VPL822" s="31"/>
      <c r="VPM822" s="31"/>
      <c r="VPN822" s="31"/>
      <c r="VPO822" s="31"/>
      <c r="VPP822" s="31"/>
      <c r="VPQ822" s="31"/>
      <c r="VPR822" s="31"/>
      <c r="VPS822" s="31"/>
      <c r="VPT822" s="31"/>
      <c r="VPU822" s="31"/>
      <c r="VPV822" s="31"/>
      <c r="VPW822" s="31"/>
      <c r="VPX822" s="31"/>
      <c r="VPY822" s="31"/>
      <c r="VPZ822" s="31"/>
      <c r="VQA822" s="31"/>
      <c r="VQB822" s="31"/>
      <c r="VQC822" s="31"/>
      <c r="VQD822" s="31"/>
      <c r="VQE822" s="31"/>
      <c r="VQF822" s="31"/>
      <c r="VQG822" s="31"/>
      <c r="VQH822" s="31"/>
      <c r="VQI822" s="31"/>
      <c r="VQJ822" s="31"/>
      <c r="VQK822" s="31"/>
      <c r="VQL822" s="31"/>
      <c r="VQM822" s="31"/>
      <c r="VQN822" s="31"/>
      <c r="VQO822" s="31"/>
      <c r="VQP822" s="31"/>
      <c r="VQQ822" s="31"/>
      <c r="VQR822" s="31"/>
      <c r="VQS822" s="31"/>
      <c r="VQT822" s="31"/>
      <c r="VQU822" s="31"/>
      <c r="VQV822" s="31"/>
      <c r="VQW822" s="31"/>
      <c r="VQX822" s="31"/>
      <c r="VQY822" s="31"/>
      <c r="VQZ822" s="31"/>
      <c r="VRA822" s="31"/>
      <c r="VRB822" s="31"/>
      <c r="VRC822" s="31"/>
      <c r="VRD822" s="31"/>
      <c r="VRE822" s="31"/>
      <c r="VRF822" s="31"/>
      <c r="VRG822" s="31"/>
      <c r="VRH822" s="31"/>
      <c r="VRI822" s="31"/>
      <c r="VRJ822" s="31"/>
      <c r="VRK822" s="31"/>
      <c r="VRL822" s="31"/>
      <c r="VRM822" s="31"/>
      <c r="VRN822" s="31"/>
      <c r="VRO822" s="31"/>
      <c r="VRP822" s="31"/>
      <c r="VRQ822" s="31"/>
      <c r="VRR822" s="31"/>
      <c r="VRS822" s="31"/>
      <c r="VRT822" s="31"/>
      <c r="VRU822" s="31"/>
      <c r="VRV822" s="31"/>
      <c r="VRW822" s="31"/>
      <c r="VRX822" s="31"/>
      <c r="VRY822" s="31"/>
      <c r="VRZ822" s="31"/>
      <c r="VSA822" s="31"/>
      <c r="VSB822" s="31"/>
      <c r="VSC822" s="31"/>
      <c r="VSD822" s="31"/>
      <c r="VSE822" s="31"/>
      <c r="VSF822" s="31"/>
      <c r="VSG822" s="31"/>
      <c r="VSH822" s="31"/>
      <c r="VSI822" s="31"/>
      <c r="VSJ822" s="31"/>
      <c r="VSK822" s="31"/>
      <c r="VSL822" s="31"/>
      <c r="VSM822" s="31"/>
      <c r="VSN822" s="31"/>
      <c r="VSO822" s="31"/>
      <c r="VSP822" s="31"/>
      <c r="VSQ822" s="31"/>
      <c r="VSR822" s="31"/>
      <c r="VSS822" s="31"/>
      <c r="VST822" s="31"/>
      <c r="VSU822" s="31"/>
      <c r="VSV822" s="31"/>
      <c r="VSW822" s="31"/>
      <c r="VSX822" s="31"/>
      <c r="VSY822" s="31"/>
      <c r="VSZ822" s="31"/>
      <c r="VTA822" s="31"/>
      <c r="VTB822" s="31"/>
      <c r="VTC822" s="31"/>
      <c r="VTD822" s="31"/>
      <c r="VTE822" s="31"/>
      <c r="VTF822" s="31"/>
      <c r="VTG822" s="31"/>
      <c r="VTH822" s="31"/>
      <c r="VTI822" s="31"/>
      <c r="VTJ822" s="31"/>
      <c r="VTK822" s="31"/>
      <c r="VTL822" s="31"/>
      <c r="VTM822" s="31"/>
      <c r="VTN822" s="31"/>
      <c r="VTO822" s="31"/>
      <c r="VTP822" s="31"/>
      <c r="VTQ822" s="31"/>
      <c r="VTR822" s="31"/>
      <c r="VTS822" s="31"/>
      <c r="VTT822" s="31"/>
      <c r="VTU822" s="31"/>
      <c r="VTV822" s="31"/>
      <c r="VTW822" s="31"/>
      <c r="VTX822" s="31"/>
      <c r="VTY822" s="31"/>
      <c r="VTZ822" s="31"/>
      <c r="VUA822" s="31"/>
      <c r="VUB822" s="31"/>
      <c r="VUC822" s="31"/>
      <c r="VUD822" s="31"/>
      <c r="VUE822" s="31"/>
      <c r="VUF822" s="31"/>
      <c r="VUG822" s="31"/>
      <c r="VUH822" s="31"/>
      <c r="VUI822" s="31"/>
      <c r="VUJ822" s="31"/>
      <c r="VUK822" s="31"/>
      <c r="VUL822" s="31"/>
      <c r="VUM822" s="31"/>
      <c r="VUN822" s="31"/>
      <c r="VUO822" s="31"/>
      <c r="VUP822" s="31"/>
      <c r="VUQ822" s="31"/>
      <c r="VUR822" s="31"/>
      <c r="VUS822" s="31"/>
      <c r="VUT822" s="31"/>
      <c r="VUU822" s="31"/>
      <c r="VUV822" s="31"/>
      <c r="VUW822" s="31"/>
      <c r="VUX822" s="31"/>
      <c r="VUY822" s="31"/>
      <c r="VUZ822" s="31"/>
      <c r="VVA822" s="31"/>
      <c r="VVB822" s="31"/>
      <c r="VVC822" s="31"/>
      <c r="VVD822" s="31"/>
      <c r="VVE822" s="31"/>
      <c r="VVF822" s="31"/>
      <c r="VVG822" s="31"/>
      <c r="VVH822" s="31"/>
      <c r="VVI822" s="31"/>
      <c r="VVJ822" s="31"/>
      <c r="VVK822" s="31"/>
      <c r="VVL822" s="31"/>
      <c r="VVM822" s="31"/>
      <c r="VVN822" s="31"/>
      <c r="VVO822" s="31"/>
      <c r="VVP822" s="31"/>
      <c r="VVQ822" s="31"/>
      <c r="VVR822" s="31"/>
      <c r="VVS822" s="31"/>
      <c r="VVT822" s="31"/>
      <c r="VVU822" s="31"/>
      <c r="VVV822" s="31"/>
      <c r="VVW822" s="31"/>
      <c r="VVX822" s="31"/>
      <c r="VVY822" s="31"/>
      <c r="VVZ822" s="31"/>
      <c r="VWA822" s="31"/>
      <c r="VWB822" s="31"/>
      <c r="VWC822" s="31"/>
      <c r="VWD822" s="31"/>
      <c r="VWE822" s="31"/>
      <c r="VWF822" s="31"/>
      <c r="VWG822" s="31"/>
      <c r="VWH822" s="31"/>
      <c r="VWI822" s="31"/>
      <c r="VWJ822" s="31"/>
      <c r="VWK822" s="31"/>
      <c r="VWL822" s="31"/>
      <c r="VWM822" s="31"/>
      <c r="VWN822" s="31"/>
      <c r="VWO822" s="31"/>
      <c r="VWP822" s="31"/>
      <c r="VWQ822" s="31"/>
      <c r="VWR822" s="31"/>
      <c r="VWS822" s="31"/>
      <c r="VWT822" s="31"/>
      <c r="VWU822" s="31"/>
      <c r="VWV822" s="31"/>
      <c r="VWW822" s="31"/>
      <c r="VWX822" s="31"/>
      <c r="VWY822" s="31"/>
      <c r="VWZ822" s="31"/>
      <c r="VXA822" s="31"/>
      <c r="VXB822" s="31"/>
      <c r="VXC822" s="31"/>
      <c r="VXD822" s="31"/>
      <c r="VXE822" s="31"/>
      <c r="VXF822" s="31"/>
      <c r="VXG822" s="31"/>
      <c r="VXH822" s="31"/>
      <c r="VXI822" s="31"/>
      <c r="VXJ822" s="31"/>
      <c r="VXK822" s="31"/>
      <c r="VXL822" s="31"/>
      <c r="VXM822" s="31"/>
      <c r="VXN822" s="31"/>
      <c r="VXO822" s="31"/>
      <c r="VXP822" s="31"/>
      <c r="VXQ822" s="31"/>
      <c r="VXR822" s="31"/>
      <c r="VXS822" s="31"/>
      <c r="VXT822" s="31"/>
      <c r="VXU822" s="31"/>
      <c r="VXV822" s="31"/>
      <c r="VXW822" s="31"/>
      <c r="VXX822" s="31"/>
      <c r="VXY822" s="31"/>
      <c r="VXZ822" s="31"/>
      <c r="VYA822" s="31"/>
      <c r="VYB822" s="31"/>
      <c r="VYC822" s="31"/>
      <c r="VYD822" s="31"/>
      <c r="VYE822" s="31"/>
      <c r="VYF822" s="31"/>
      <c r="VYG822" s="31"/>
      <c r="VYH822" s="31"/>
      <c r="VYI822" s="31"/>
      <c r="VYJ822" s="31"/>
      <c r="VYK822" s="31"/>
      <c r="VYL822" s="31"/>
      <c r="VYM822" s="31"/>
      <c r="VYN822" s="31"/>
      <c r="VYO822" s="31"/>
      <c r="VYP822" s="31"/>
      <c r="VYQ822" s="31"/>
      <c r="VYR822" s="31"/>
      <c r="VYS822" s="31"/>
      <c r="VYT822" s="31"/>
      <c r="VYU822" s="31"/>
      <c r="VYV822" s="31"/>
      <c r="VYW822" s="31"/>
      <c r="VYX822" s="31"/>
      <c r="VYY822" s="31"/>
      <c r="VYZ822" s="31"/>
      <c r="VZA822" s="31"/>
      <c r="VZB822" s="31"/>
      <c r="VZC822" s="31"/>
      <c r="VZD822" s="31"/>
      <c r="VZE822" s="31"/>
      <c r="VZF822" s="31"/>
      <c r="VZG822" s="31"/>
      <c r="VZH822" s="31"/>
      <c r="VZI822" s="31"/>
      <c r="VZJ822" s="31"/>
      <c r="VZK822" s="31"/>
      <c r="VZL822" s="31"/>
      <c r="VZM822" s="31"/>
      <c r="VZN822" s="31"/>
      <c r="VZO822" s="31"/>
      <c r="VZP822" s="31"/>
      <c r="VZQ822" s="31"/>
      <c r="VZR822" s="31"/>
      <c r="VZS822" s="31"/>
      <c r="VZT822" s="31"/>
      <c r="VZU822" s="31"/>
      <c r="VZV822" s="31"/>
      <c r="VZW822" s="31"/>
      <c r="VZX822" s="31"/>
      <c r="VZY822" s="31"/>
      <c r="VZZ822" s="31"/>
      <c r="WAA822" s="31"/>
      <c r="WAB822" s="31"/>
      <c r="WAC822" s="31"/>
      <c r="WAD822" s="31"/>
      <c r="WAE822" s="31"/>
      <c r="WAF822" s="31"/>
      <c r="WAG822" s="31"/>
      <c r="WAH822" s="31"/>
      <c r="WAI822" s="31"/>
      <c r="WAJ822" s="31"/>
      <c r="WAK822" s="31"/>
      <c r="WAL822" s="31"/>
      <c r="WAM822" s="31"/>
      <c r="WAN822" s="31"/>
      <c r="WAO822" s="31"/>
      <c r="WAP822" s="31"/>
      <c r="WAQ822" s="31"/>
      <c r="WAR822" s="31"/>
      <c r="WAS822" s="31"/>
      <c r="WAT822" s="31"/>
      <c r="WAU822" s="31"/>
      <c r="WAV822" s="31"/>
      <c r="WAW822" s="31"/>
      <c r="WAX822" s="31"/>
      <c r="WAY822" s="31"/>
      <c r="WAZ822" s="31"/>
      <c r="WBA822" s="31"/>
      <c r="WBB822" s="31"/>
      <c r="WBC822" s="31"/>
      <c r="WBD822" s="31"/>
      <c r="WBE822" s="31"/>
      <c r="WBF822" s="31"/>
      <c r="WBG822" s="31"/>
      <c r="WBH822" s="31"/>
      <c r="WBI822" s="31"/>
      <c r="WBJ822" s="31"/>
      <c r="WBK822" s="31"/>
      <c r="WBL822" s="31"/>
      <c r="WBM822" s="31"/>
      <c r="WBN822" s="31"/>
      <c r="WBO822" s="31"/>
      <c r="WBP822" s="31"/>
      <c r="WBQ822" s="31"/>
      <c r="WBR822" s="31"/>
      <c r="WBS822" s="31"/>
      <c r="WBT822" s="31"/>
      <c r="WBU822" s="31"/>
      <c r="WBV822" s="31"/>
      <c r="WBW822" s="31"/>
      <c r="WBX822" s="31"/>
      <c r="WBY822" s="31"/>
      <c r="WBZ822" s="31"/>
      <c r="WCA822" s="31"/>
      <c r="WCB822" s="31"/>
      <c r="WCC822" s="31"/>
      <c r="WCD822" s="31"/>
      <c r="WCE822" s="31"/>
      <c r="WCF822" s="31"/>
      <c r="WCG822" s="31"/>
      <c r="WCH822" s="31"/>
      <c r="WCI822" s="31"/>
      <c r="WCJ822" s="31"/>
      <c r="WCK822" s="31"/>
      <c r="WCL822" s="31"/>
      <c r="WCM822" s="31"/>
      <c r="WCN822" s="31"/>
      <c r="WCO822" s="31"/>
      <c r="WCP822" s="31"/>
      <c r="WCQ822" s="31"/>
      <c r="WCR822" s="31"/>
      <c r="WCS822" s="31"/>
      <c r="WCT822" s="31"/>
      <c r="WCU822" s="31"/>
      <c r="WCV822" s="31"/>
      <c r="WCW822" s="31"/>
      <c r="WCX822" s="31"/>
      <c r="WCY822" s="31"/>
      <c r="WCZ822" s="31"/>
      <c r="WDA822" s="31"/>
      <c r="WDB822" s="31"/>
      <c r="WDC822" s="31"/>
      <c r="WDD822" s="31"/>
      <c r="WDE822" s="31"/>
      <c r="WDF822" s="31"/>
      <c r="WDG822" s="31"/>
      <c r="WDH822" s="31"/>
      <c r="WDI822" s="31"/>
      <c r="WDJ822" s="31"/>
      <c r="WDK822" s="31"/>
      <c r="WDL822" s="31"/>
      <c r="WDM822" s="31"/>
      <c r="WDN822" s="31"/>
      <c r="WDO822" s="31"/>
      <c r="WDP822" s="31"/>
      <c r="WDQ822" s="31"/>
      <c r="WDR822" s="31"/>
      <c r="WDS822" s="31"/>
      <c r="WDT822" s="31"/>
      <c r="WDU822" s="31"/>
      <c r="WDV822" s="31"/>
      <c r="WDW822" s="31"/>
      <c r="WDX822" s="31"/>
      <c r="WDY822" s="31"/>
      <c r="WDZ822" s="31"/>
      <c r="WEA822" s="31"/>
      <c r="WEB822" s="31"/>
      <c r="WEC822" s="31"/>
      <c r="WED822" s="31"/>
      <c r="WEE822" s="31"/>
      <c r="WEF822" s="31"/>
      <c r="WEG822" s="31"/>
      <c r="WEH822" s="31"/>
      <c r="WEI822" s="31"/>
      <c r="WEJ822" s="31"/>
      <c r="WEK822" s="31"/>
      <c r="WEL822" s="31"/>
      <c r="WEM822" s="31"/>
      <c r="WEN822" s="31"/>
      <c r="WEO822" s="31"/>
      <c r="WEP822" s="31"/>
      <c r="WEQ822" s="31"/>
      <c r="WER822" s="31"/>
      <c r="WES822" s="31"/>
      <c r="WET822" s="31"/>
      <c r="WEU822" s="31"/>
      <c r="WEV822" s="31"/>
      <c r="WEW822" s="31"/>
      <c r="WEX822" s="31"/>
      <c r="WEY822" s="31"/>
      <c r="WEZ822" s="31"/>
      <c r="WFA822" s="31"/>
      <c r="WFB822" s="31"/>
      <c r="WFC822" s="31"/>
      <c r="WFD822" s="31"/>
      <c r="WFE822" s="31"/>
      <c r="WFF822" s="31"/>
      <c r="WFG822" s="31"/>
      <c r="WFH822" s="31"/>
      <c r="WFI822" s="31"/>
      <c r="WFJ822" s="31"/>
      <c r="WFK822" s="31"/>
      <c r="WFL822" s="31"/>
      <c r="WFM822" s="31"/>
      <c r="WFN822" s="31"/>
      <c r="WFO822" s="31"/>
      <c r="WFP822" s="31"/>
      <c r="WFQ822" s="31"/>
      <c r="WFR822" s="31"/>
      <c r="WFS822" s="31"/>
      <c r="WFT822" s="31"/>
      <c r="WFU822" s="31"/>
      <c r="WFV822" s="31"/>
      <c r="WFW822" s="31"/>
      <c r="WFX822" s="31"/>
      <c r="WFY822" s="31"/>
      <c r="WFZ822" s="31"/>
      <c r="WGA822" s="31"/>
      <c r="WGB822" s="31"/>
      <c r="WGC822" s="31"/>
      <c r="WGD822" s="31"/>
      <c r="WGE822" s="31"/>
      <c r="WGF822" s="31"/>
      <c r="WGG822" s="31"/>
      <c r="WGH822" s="31"/>
      <c r="WGI822" s="31"/>
      <c r="WGJ822" s="31"/>
      <c r="WGK822" s="31"/>
      <c r="WGL822" s="31"/>
      <c r="WGM822" s="31"/>
      <c r="WGN822" s="31"/>
      <c r="WGO822" s="31"/>
      <c r="WGP822" s="31"/>
      <c r="WGQ822" s="31"/>
      <c r="WGR822" s="31"/>
      <c r="WGS822" s="31"/>
      <c r="WGT822" s="31"/>
      <c r="WGU822" s="31"/>
      <c r="WGV822" s="31"/>
      <c r="WGW822" s="31"/>
      <c r="WGX822" s="31"/>
      <c r="WGY822" s="31"/>
      <c r="WGZ822" s="31"/>
      <c r="WHA822" s="31"/>
      <c r="WHB822" s="31"/>
      <c r="WHC822" s="31"/>
      <c r="WHD822" s="31"/>
      <c r="WHE822" s="31"/>
      <c r="WHF822" s="31"/>
      <c r="WHG822" s="31"/>
      <c r="WHH822" s="31"/>
      <c r="WHI822" s="31"/>
      <c r="WHJ822" s="31"/>
      <c r="WHK822" s="31"/>
      <c r="WHL822" s="31"/>
      <c r="WHM822" s="31"/>
      <c r="WHN822" s="31"/>
      <c r="WHO822" s="31"/>
      <c r="WHP822" s="31"/>
      <c r="WHQ822" s="31"/>
      <c r="WHR822" s="31"/>
      <c r="WHS822" s="31"/>
      <c r="WHT822" s="31"/>
      <c r="WHU822" s="31"/>
      <c r="WHV822" s="31"/>
      <c r="WHW822" s="31"/>
      <c r="WHX822" s="31"/>
      <c r="WHY822" s="31"/>
      <c r="WHZ822" s="31"/>
      <c r="WIA822" s="31"/>
      <c r="WIB822" s="31"/>
      <c r="WIC822" s="31"/>
      <c r="WID822" s="31"/>
      <c r="WIE822" s="31"/>
      <c r="WIF822" s="31"/>
      <c r="WIG822" s="31"/>
      <c r="WIH822" s="31"/>
      <c r="WII822" s="31"/>
      <c r="WIJ822" s="31"/>
      <c r="WIK822" s="31"/>
      <c r="WIL822" s="31"/>
      <c r="WIM822" s="31"/>
      <c r="WIN822" s="31"/>
      <c r="WIO822" s="31"/>
      <c r="WIP822" s="31"/>
      <c r="WIQ822" s="31"/>
      <c r="WIR822" s="31"/>
      <c r="WIS822" s="31"/>
      <c r="WIT822" s="31"/>
      <c r="WIU822" s="31"/>
      <c r="WIV822" s="31"/>
      <c r="WIW822" s="31"/>
      <c r="WIX822" s="31"/>
      <c r="WIY822" s="31"/>
      <c r="WIZ822" s="31"/>
      <c r="WJA822" s="31"/>
      <c r="WJB822" s="31"/>
      <c r="WJC822" s="31"/>
      <c r="WJD822" s="31"/>
      <c r="WJE822" s="31"/>
      <c r="WJF822" s="31"/>
      <c r="WJG822" s="31"/>
      <c r="WJH822" s="31"/>
      <c r="WJI822" s="31"/>
      <c r="WJJ822" s="31"/>
      <c r="WJK822" s="31"/>
      <c r="WJL822" s="31"/>
      <c r="WJM822" s="31"/>
      <c r="WJN822" s="31"/>
      <c r="WJO822" s="31"/>
      <c r="WJP822" s="31"/>
      <c r="WJQ822" s="31"/>
      <c r="WJR822" s="31"/>
      <c r="WJS822" s="31"/>
      <c r="WJT822" s="31"/>
      <c r="WJU822" s="31"/>
      <c r="WJV822" s="31"/>
      <c r="WJW822" s="31"/>
      <c r="WJX822" s="31"/>
      <c r="WJY822" s="31"/>
      <c r="WJZ822" s="31"/>
      <c r="WKA822" s="31"/>
      <c r="WKB822" s="31"/>
      <c r="WKC822" s="31"/>
      <c r="WKD822" s="31"/>
      <c r="WKE822" s="31"/>
      <c r="WKF822" s="31"/>
      <c r="WKG822" s="31"/>
      <c r="WKH822" s="31"/>
      <c r="WKI822" s="31"/>
      <c r="WKJ822" s="31"/>
      <c r="WKK822" s="31"/>
      <c r="WKL822" s="31"/>
      <c r="WKM822" s="31"/>
      <c r="WKN822" s="31"/>
      <c r="WKO822" s="31"/>
      <c r="WKP822" s="31"/>
      <c r="WKQ822" s="31"/>
      <c r="WKR822" s="31"/>
      <c r="WKS822" s="31"/>
      <c r="WKT822" s="31"/>
      <c r="WKU822" s="31"/>
      <c r="WKV822" s="31"/>
      <c r="WKW822" s="31"/>
      <c r="WKX822" s="31"/>
      <c r="WKY822" s="31"/>
      <c r="WKZ822" s="31"/>
      <c r="WLA822" s="31"/>
      <c r="WLB822" s="31"/>
      <c r="WLC822" s="31"/>
      <c r="WLD822" s="31"/>
      <c r="WLE822" s="31"/>
      <c r="WLF822" s="31"/>
      <c r="WLG822" s="31"/>
      <c r="WLH822" s="31"/>
      <c r="WLI822" s="31"/>
      <c r="WLJ822" s="31"/>
      <c r="WLK822" s="31"/>
      <c r="WLL822" s="31"/>
      <c r="WLM822" s="31"/>
      <c r="WLN822" s="31"/>
      <c r="WLO822" s="31"/>
      <c r="WLP822" s="31"/>
      <c r="WLQ822" s="31"/>
      <c r="WLR822" s="31"/>
      <c r="WLS822" s="31"/>
      <c r="WLT822" s="31"/>
      <c r="WLU822" s="31"/>
      <c r="WLV822" s="31"/>
      <c r="WLW822" s="31"/>
      <c r="WLX822" s="31"/>
      <c r="WLY822" s="31"/>
      <c r="WLZ822" s="31"/>
      <c r="WMA822" s="31"/>
      <c r="WMB822" s="31"/>
      <c r="WMC822" s="31"/>
      <c r="WMD822" s="31"/>
      <c r="WME822" s="31"/>
      <c r="WMF822" s="31"/>
      <c r="WMG822" s="31"/>
      <c r="WMH822" s="31"/>
      <c r="WMI822" s="31"/>
      <c r="WMJ822" s="31"/>
      <c r="WMK822" s="31"/>
      <c r="WML822" s="31"/>
      <c r="WMM822" s="31"/>
      <c r="WMN822" s="31"/>
      <c r="WMO822" s="31"/>
      <c r="WMP822" s="31"/>
      <c r="WMQ822" s="31"/>
      <c r="WMR822" s="31"/>
      <c r="WMS822" s="31"/>
      <c r="WMT822" s="31"/>
      <c r="WMU822" s="31"/>
      <c r="WMV822" s="31"/>
      <c r="WMW822" s="31"/>
      <c r="WMX822" s="31"/>
      <c r="WMY822" s="31"/>
      <c r="WMZ822" s="31"/>
      <c r="WNA822" s="31"/>
      <c r="WNB822" s="31"/>
      <c r="WNC822" s="31"/>
      <c r="WND822" s="31"/>
      <c r="WNE822" s="31"/>
      <c r="WNF822" s="31"/>
      <c r="WNG822" s="31"/>
      <c r="WNH822" s="31"/>
      <c r="WNI822" s="31"/>
      <c r="WNJ822" s="31"/>
      <c r="WNK822" s="31"/>
      <c r="WNL822" s="31"/>
      <c r="WNM822" s="31"/>
      <c r="WNN822" s="31"/>
      <c r="WNO822" s="31"/>
      <c r="WNP822" s="31"/>
      <c r="WNQ822" s="31"/>
      <c r="WNR822" s="31"/>
      <c r="WNS822" s="31"/>
      <c r="WNT822" s="31"/>
      <c r="WNU822" s="31"/>
      <c r="WNV822" s="31"/>
      <c r="WNW822" s="31"/>
      <c r="WNX822" s="31"/>
      <c r="WNY822" s="31"/>
      <c r="WNZ822" s="31"/>
      <c r="WOA822" s="31"/>
      <c r="WOB822" s="31"/>
      <c r="WOC822" s="31"/>
      <c r="WOD822" s="31"/>
      <c r="WOE822" s="31"/>
      <c r="WOF822" s="31"/>
      <c r="WOG822" s="31"/>
      <c r="WOH822" s="31"/>
      <c r="WOI822" s="31"/>
      <c r="WOJ822" s="31"/>
      <c r="WOK822" s="31"/>
      <c r="WOL822" s="31"/>
      <c r="WOM822" s="31"/>
      <c r="WON822" s="31"/>
      <c r="WOO822" s="31"/>
      <c r="WOP822" s="31"/>
      <c r="WOQ822" s="31"/>
      <c r="WOR822" s="31"/>
      <c r="WOS822" s="31"/>
      <c r="WOT822" s="31"/>
      <c r="WOU822" s="31"/>
      <c r="WOV822" s="31"/>
      <c r="WOW822" s="31"/>
      <c r="WOX822" s="31"/>
      <c r="WOY822" s="31"/>
      <c r="WOZ822" s="31"/>
      <c r="WPA822" s="31"/>
      <c r="WPB822" s="31"/>
      <c r="WPC822" s="31"/>
      <c r="WPD822" s="31"/>
      <c r="WPE822" s="31"/>
      <c r="WPF822" s="31"/>
      <c r="WPG822" s="31"/>
      <c r="WPH822" s="31"/>
      <c r="WPI822" s="31"/>
      <c r="WPJ822" s="31"/>
      <c r="WPK822" s="31"/>
      <c r="WPL822" s="31"/>
      <c r="WPM822" s="31"/>
      <c r="WPN822" s="31"/>
      <c r="WPO822" s="31"/>
      <c r="WPP822" s="31"/>
      <c r="WPQ822" s="31"/>
      <c r="WPR822" s="31"/>
      <c r="WPS822" s="31"/>
      <c r="WPT822" s="31"/>
      <c r="WPU822" s="31"/>
      <c r="WPV822" s="31"/>
      <c r="WPW822" s="31"/>
      <c r="WPX822" s="31"/>
      <c r="WPY822" s="31"/>
      <c r="WPZ822" s="31"/>
      <c r="WQA822" s="31"/>
      <c r="WQB822" s="31"/>
      <c r="WQC822" s="31"/>
      <c r="WQD822" s="31"/>
      <c r="WQE822" s="31"/>
      <c r="WQF822" s="31"/>
      <c r="WQG822" s="31"/>
      <c r="WQH822" s="31"/>
      <c r="WQI822" s="31"/>
      <c r="WQJ822" s="31"/>
      <c r="WQK822" s="31"/>
      <c r="WQL822" s="31"/>
      <c r="WQM822" s="31"/>
      <c r="WQN822" s="31"/>
      <c r="WQO822" s="31"/>
      <c r="WQP822" s="31"/>
      <c r="WQQ822" s="31"/>
      <c r="WQR822" s="31"/>
      <c r="WQS822" s="31"/>
      <c r="WQT822" s="31"/>
      <c r="WQU822" s="31"/>
      <c r="WQV822" s="31"/>
      <c r="WQW822" s="31"/>
      <c r="WQX822" s="31"/>
      <c r="WQY822" s="31"/>
      <c r="WQZ822" s="31"/>
      <c r="WRA822" s="31"/>
      <c r="WRB822" s="31"/>
      <c r="WRC822" s="31"/>
      <c r="WRD822" s="31"/>
      <c r="WRE822" s="31"/>
      <c r="WRF822" s="31"/>
      <c r="WRG822" s="31"/>
      <c r="WRH822" s="31"/>
      <c r="WRI822" s="31"/>
      <c r="WRJ822" s="31"/>
      <c r="WRK822" s="31"/>
      <c r="WRL822" s="31"/>
      <c r="WRM822" s="31"/>
      <c r="WRN822" s="31"/>
      <c r="WRO822" s="31"/>
      <c r="WRP822" s="31"/>
      <c r="WRQ822" s="31"/>
      <c r="WRR822" s="31"/>
      <c r="WRS822" s="31"/>
      <c r="WRT822" s="31"/>
      <c r="WRU822" s="31"/>
      <c r="WRV822" s="31"/>
      <c r="WRW822" s="31"/>
      <c r="WRX822" s="31"/>
      <c r="WRY822" s="31"/>
      <c r="WRZ822" s="31"/>
      <c r="WSA822" s="31"/>
      <c r="WSB822" s="31"/>
      <c r="WSC822" s="31"/>
      <c r="WSD822" s="31"/>
      <c r="WSE822" s="31"/>
      <c r="WSF822" s="31"/>
      <c r="WSG822" s="31"/>
      <c r="WSH822" s="31"/>
      <c r="WSI822" s="31"/>
      <c r="WSJ822" s="31"/>
      <c r="WSK822" s="31"/>
      <c r="WSL822" s="31"/>
      <c r="WSM822" s="31"/>
      <c r="WSN822" s="31"/>
      <c r="WSO822" s="31"/>
      <c r="WSP822" s="31"/>
      <c r="WSQ822" s="31"/>
      <c r="WSR822" s="31"/>
      <c r="WSS822" s="31"/>
      <c r="WST822" s="31"/>
      <c r="WSU822" s="31"/>
      <c r="WSV822" s="31"/>
      <c r="WSW822" s="31"/>
      <c r="WSX822" s="31"/>
      <c r="WSY822" s="31"/>
      <c r="WSZ822" s="31"/>
      <c r="WTA822" s="31"/>
      <c r="WTB822" s="31"/>
      <c r="WTC822" s="31"/>
      <c r="WTD822" s="31"/>
      <c r="WTE822" s="31"/>
      <c r="WTF822" s="31"/>
      <c r="WTG822" s="31"/>
      <c r="WTH822" s="31"/>
      <c r="WTI822" s="31"/>
      <c r="WTJ822" s="31"/>
      <c r="WTK822" s="31"/>
      <c r="WTL822" s="31"/>
      <c r="WTM822" s="31"/>
      <c r="WTN822" s="31"/>
      <c r="WTO822" s="31"/>
      <c r="WTP822" s="31"/>
      <c r="WTQ822" s="31"/>
      <c r="WTR822" s="31"/>
      <c r="WTS822" s="31"/>
      <c r="WTT822" s="31"/>
      <c r="WTU822" s="31"/>
      <c r="WTV822" s="31"/>
      <c r="WTW822" s="31"/>
      <c r="WTX822" s="31"/>
      <c r="WTY822" s="31"/>
      <c r="WTZ822" s="31"/>
      <c r="WUA822" s="31"/>
      <c r="WUB822" s="31"/>
      <c r="WUC822" s="31"/>
      <c r="WUD822" s="31"/>
      <c r="WUE822" s="31"/>
      <c r="WUF822" s="31"/>
      <c r="WUG822" s="31"/>
      <c r="WUH822" s="31"/>
      <c r="WUI822" s="31"/>
      <c r="WUJ822" s="31"/>
      <c r="WUK822" s="31"/>
      <c r="WUL822" s="31"/>
      <c r="WUM822" s="31"/>
      <c r="WUN822" s="31"/>
      <c r="WUO822" s="31"/>
      <c r="WUP822" s="31"/>
      <c r="WUQ822" s="31"/>
      <c r="WUR822" s="31"/>
      <c r="WUS822" s="31"/>
      <c r="WUT822" s="31"/>
      <c r="WUU822" s="31"/>
      <c r="WUV822" s="31"/>
      <c r="WUW822" s="31"/>
      <c r="WUX822" s="31"/>
      <c r="WUY822" s="31"/>
      <c r="WUZ822" s="31"/>
      <c r="WVA822" s="31"/>
      <c r="WVB822" s="31"/>
      <c r="WVC822" s="31"/>
      <c r="WVD822" s="31"/>
      <c r="WVE822" s="31"/>
      <c r="WVF822" s="31"/>
      <c r="WVG822" s="31"/>
      <c r="WVH822" s="31"/>
      <c r="WVI822" s="31"/>
      <c r="WVJ822" s="31"/>
      <c r="WVK822" s="31"/>
      <c r="WVL822" s="31"/>
      <c r="WVM822" s="31"/>
      <c r="WVN822" s="31"/>
      <c r="WVO822" s="31"/>
      <c r="WVP822" s="31"/>
      <c r="WVQ822" s="31"/>
      <c r="WVR822" s="31"/>
      <c r="WVS822" s="31"/>
      <c r="WVT822" s="31"/>
      <c r="WVU822" s="31"/>
      <c r="WVV822" s="31"/>
      <c r="WVW822" s="31"/>
      <c r="WVX822" s="31"/>
      <c r="WVY822" s="31"/>
      <c r="WVZ822" s="31"/>
      <c r="WWA822" s="31"/>
      <c r="WWB822" s="31"/>
      <c r="WWC822" s="31"/>
      <c r="WWD822" s="31"/>
      <c r="WWE822" s="31"/>
      <c r="WWF822" s="31"/>
      <c r="WWG822" s="31"/>
      <c r="WWH822" s="31"/>
      <c r="WWI822" s="31"/>
      <c r="WWJ822" s="31"/>
      <c r="WWK822" s="31"/>
      <c r="WWL822" s="31"/>
      <c r="WWM822" s="31"/>
      <c r="WWN822" s="31"/>
      <c r="WWO822" s="31"/>
      <c r="WWP822" s="31"/>
      <c r="WWQ822" s="31"/>
      <c r="WWR822" s="31"/>
      <c r="WWS822" s="31"/>
      <c r="WWT822" s="31"/>
      <c r="WWU822" s="31"/>
      <c r="WWV822" s="31"/>
      <c r="WWW822" s="31"/>
      <c r="WWX822" s="31"/>
      <c r="WWY822" s="31"/>
      <c r="WWZ822" s="31"/>
      <c r="WXA822" s="31"/>
      <c r="WXB822" s="31"/>
      <c r="WXC822" s="31"/>
      <c r="WXD822" s="31"/>
      <c r="WXE822" s="31"/>
      <c r="WXF822" s="31"/>
      <c r="WXG822" s="31"/>
      <c r="WXH822" s="31"/>
      <c r="WXI822" s="31"/>
      <c r="WXJ822" s="31"/>
      <c r="WXK822" s="31"/>
      <c r="WXL822" s="31"/>
      <c r="WXM822" s="31"/>
      <c r="WXN822" s="31"/>
      <c r="WXO822" s="31"/>
      <c r="WXP822" s="31"/>
      <c r="WXQ822" s="31"/>
      <c r="WXR822" s="31"/>
      <c r="WXS822" s="31"/>
      <c r="WXT822" s="31"/>
      <c r="WXU822" s="31"/>
      <c r="WXV822" s="31"/>
      <c r="WXW822" s="31"/>
      <c r="WXX822" s="31"/>
      <c r="WXY822" s="31"/>
      <c r="WXZ822" s="31"/>
      <c r="WYA822" s="31"/>
      <c r="WYB822" s="31"/>
      <c r="WYC822" s="31"/>
      <c r="WYD822" s="31"/>
      <c r="WYE822" s="31"/>
      <c r="WYF822" s="31"/>
      <c r="WYG822" s="31"/>
      <c r="WYH822" s="31"/>
      <c r="WYI822" s="31"/>
      <c r="WYJ822" s="31"/>
      <c r="WYK822" s="31"/>
      <c r="WYL822" s="31"/>
      <c r="WYM822" s="31"/>
      <c r="WYN822" s="31"/>
      <c r="WYO822" s="31"/>
      <c r="WYP822" s="31"/>
      <c r="WYQ822" s="31"/>
      <c r="WYR822" s="31"/>
      <c r="WYS822" s="31"/>
      <c r="WYT822" s="31"/>
      <c r="WYU822" s="31"/>
      <c r="WYV822" s="31"/>
      <c r="WYW822" s="31"/>
      <c r="WYX822" s="31"/>
      <c r="WYY822" s="31"/>
      <c r="WYZ822" s="31"/>
      <c r="WZA822" s="31"/>
      <c r="WZB822" s="31"/>
      <c r="WZC822" s="31"/>
      <c r="WZD822" s="31"/>
      <c r="WZE822" s="31"/>
      <c r="WZF822" s="31"/>
      <c r="WZG822" s="31"/>
      <c r="WZH822" s="31"/>
      <c r="WZI822" s="31"/>
      <c r="WZJ822" s="31"/>
      <c r="WZK822" s="31"/>
      <c r="WZL822" s="31"/>
      <c r="WZM822" s="31"/>
      <c r="WZN822" s="31"/>
      <c r="WZO822" s="31"/>
      <c r="WZP822" s="31"/>
      <c r="WZQ822" s="31"/>
      <c r="WZR822" s="31"/>
      <c r="WZS822" s="31"/>
      <c r="WZT822" s="31"/>
      <c r="WZU822" s="31"/>
      <c r="WZV822" s="31"/>
      <c r="WZW822" s="31"/>
      <c r="WZX822" s="31"/>
      <c r="WZY822" s="31"/>
      <c r="WZZ822" s="31"/>
      <c r="XAA822" s="31"/>
      <c r="XAB822" s="31"/>
      <c r="XAC822" s="31"/>
      <c r="XAD822" s="31"/>
      <c r="XAE822" s="31"/>
      <c r="XAF822" s="31"/>
      <c r="XAG822" s="31"/>
      <c r="XAH822" s="31"/>
      <c r="XAI822" s="31"/>
      <c r="XAJ822" s="31"/>
      <c r="XAK822" s="31"/>
      <c r="XAL822" s="31"/>
      <c r="XAM822" s="31"/>
      <c r="XAN822" s="31"/>
      <c r="XAO822" s="31"/>
      <c r="XAP822" s="31"/>
      <c r="XAQ822" s="31"/>
      <c r="XAR822" s="31"/>
      <c r="XAS822" s="31"/>
      <c r="XAT822" s="31"/>
      <c r="XAU822" s="31"/>
      <c r="XAV822" s="31"/>
      <c r="XAW822" s="31"/>
      <c r="XAX822" s="31"/>
      <c r="XAY822" s="31"/>
      <c r="XAZ822" s="31"/>
      <c r="XBA822" s="31"/>
      <c r="XBB822" s="31"/>
      <c r="XBC822" s="31"/>
      <c r="XBD822" s="31"/>
      <c r="XBE822" s="31"/>
      <c r="XBF822" s="31"/>
      <c r="XBG822" s="31"/>
      <c r="XBH822" s="31"/>
      <c r="XBI822" s="31"/>
      <c r="XBJ822" s="31"/>
      <c r="XBK822" s="31"/>
      <c r="XBL822" s="31"/>
      <c r="XBM822" s="31"/>
      <c r="XBN822" s="31"/>
      <c r="XBO822" s="31"/>
      <c r="XBP822" s="31"/>
      <c r="XBQ822" s="31"/>
      <c r="XBR822" s="31"/>
      <c r="XBS822" s="31"/>
      <c r="XBT822" s="31"/>
      <c r="XBU822" s="31"/>
      <c r="XBV822" s="31"/>
      <c r="XBW822" s="31"/>
      <c r="XBX822" s="31"/>
      <c r="XBY822" s="31"/>
      <c r="XBZ822" s="31"/>
      <c r="XCA822" s="31"/>
      <c r="XCB822" s="31"/>
      <c r="XCC822" s="31"/>
      <c r="XCD822" s="31"/>
      <c r="XCE822" s="31"/>
      <c r="XCF822" s="31"/>
      <c r="XCG822" s="31"/>
      <c r="XCH822" s="31"/>
      <c r="XCI822" s="31"/>
      <c r="XCJ822" s="31"/>
      <c r="XCK822" s="31"/>
      <c r="XCL822" s="31"/>
      <c r="XCM822" s="31"/>
      <c r="XCN822" s="31"/>
      <c r="XCO822" s="31"/>
      <c r="XCP822" s="31"/>
      <c r="XCQ822" s="31"/>
      <c r="XCR822" s="31"/>
      <c r="XCS822" s="31"/>
      <c r="XCT822" s="31"/>
      <c r="XCU822" s="31"/>
      <c r="XCV822" s="31"/>
      <c r="XCW822" s="31"/>
      <c r="XCX822" s="31"/>
      <c r="XCY822" s="31"/>
      <c r="XCZ822" s="31"/>
      <c r="XDA822" s="31"/>
      <c r="XDB822" s="31"/>
      <c r="XDC822" s="31"/>
      <c r="XDD822" s="31"/>
      <c r="XDE822" s="31"/>
      <c r="XDF822" s="31"/>
      <c r="XDG822" s="31"/>
      <c r="XDH822" s="31"/>
      <c r="XDI822" s="31"/>
      <c r="XDJ822" s="31"/>
      <c r="XDK822" s="31"/>
      <c r="XDL822" s="31"/>
      <c r="XDM822" s="31"/>
      <c r="XDN822" s="31"/>
      <c r="XDO822" s="31"/>
      <c r="XDP822" s="31"/>
      <c r="XDQ822" s="31"/>
      <c r="XDR822" s="31"/>
      <c r="XDS822" s="31"/>
      <c r="XDT822" s="31"/>
      <c r="XDU822" s="31"/>
      <c r="XDV822" s="31"/>
      <c r="XDW822" s="31"/>
      <c r="XDX822" s="31"/>
      <c r="XDY822" s="31"/>
      <c r="XDZ822" s="31"/>
      <c r="XEA822" s="31"/>
      <c r="XEB822" s="31"/>
      <c r="XEC822" s="31"/>
      <c r="XED822" s="31"/>
      <c r="XEE822" s="31"/>
      <c r="XEF822" s="31"/>
      <c r="XEG822" s="31"/>
      <c r="XEH822" s="31"/>
      <c r="XEI822" s="31"/>
      <c r="XEJ822" s="31"/>
      <c r="XEK822" s="31"/>
      <c r="XEL822" s="31"/>
      <c r="XEM822" s="31"/>
      <c r="XEN822" s="31"/>
      <c r="XEO822" s="31"/>
      <c r="XEP822" s="31"/>
      <c r="XEQ822" s="31"/>
      <c r="XER822" s="31"/>
      <c r="XES822" s="31"/>
    </row>
    <row r="823" spans="1:16373" s="25" customFormat="1">
      <c r="A823" s="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56"/>
      <c r="X823" s="9"/>
      <c r="Y823" s="9"/>
      <c r="Z823" s="9"/>
      <c r="AA823" s="8"/>
      <c r="AB823" s="9"/>
      <c r="AC823" s="9"/>
      <c r="AD823" s="3"/>
      <c r="AE823" s="9"/>
      <c r="AF823" s="9"/>
      <c r="AG823" s="9"/>
      <c r="AH823" s="8"/>
      <c r="AI823" s="22"/>
      <c r="AJ823" s="22"/>
      <c r="AK823" s="22"/>
      <c r="AL823" s="22"/>
      <c r="AM823" s="23"/>
      <c r="AN823" s="72"/>
      <c r="AO823" s="72"/>
      <c r="AP823" s="72"/>
      <c r="AQ823" s="72"/>
      <c r="AR823" s="72"/>
      <c r="AS823" s="72"/>
      <c r="AT823" s="72"/>
      <c r="AU823" s="72"/>
      <c r="AV823" s="72"/>
      <c r="AW823" s="72"/>
      <c r="AX823" s="72"/>
      <c r="AY823" s="119"/>
      <c r="AZ823" s="43"/>
      <c r="BA823" s="44"/>
      <c r="BB823" s="9"/>
      <c r="BC823" s="31"/>
      <c r="BD823" s="31"/>
      <c r="BE823" s="31"/>
      <c r="BF823" s="31"/>
      <c r="BG823" s="31"/>
      <c r="BH823" s="31"/>
      <c r="BI823" s="31"/>
      <c r="BJ823" s="31"/>
      <c r="BK823" s="2"/>
      <c r="BL823" s="48"/>
      <c r="BM823" s="33"/>
      <c r="BN823" s="33"/>
      <c r="BO823" s="33"/>
      <c r="BP823" s="62"/>
      <c r="BQ823" s="63"/>
      <c r="BR823" s="63"/>
    </row>
    <row r="824" spans="1:16373" s="25" customFormat="1">
      <c r="A824" s="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56"/>
      <c r="X824" s="9"/>
      <c r="Y824" s="9"/>
      <c r="Z824" s="9"/>
      <c r="AA824" s="8"/>
      <c r="AB824" s="9"/>
      <c r="AC824" s="9"/>
      <c r="AD824" s="3"/>
      <c r="AE824" s="9"/>
      <c r="AF824" s="9"/>
      <c r="AG824" s="9"/>
      <c r="AH824" s="8"/>
      <c r="AI824" s="22"/>
      <c r="AJ824" s="22"/>
      <c r="AK824" s="22"/>
      <c r="AL824" s="22"/>
      <c r="AM824" s="23"/>
      <c r="AN824" s="72"/>
      <c r="AO824" s="72"/>
      <c r="AP824" s="72"/>
      <c r="AQ824" s="72"/>
      <c r="AR824" s="72"/>
      <c r="AS824" s="72"/>
      <c r="AT824" s="72"/>
      <c r="AU824" s="72"/>
      <c r="AV824" s="72"/>
      <c r="AW824" s="72"/>
      <c r="AX824" s="72"/>
      <c r="AY824" s="116"/>
      <c r="AZ824" s="39"/>
      <c r="BA824" s="8"/>
      <c r="BB824" s="9"/>
      <c r="BC824" s="9"/>
      <c r="BD824" s="9"/>
      <c r="BE824" s="9"/>
      <c r="BF824" s="9"/>
      <c r="BG824" s="9"/>
      <c r="BH824" s="9"/>
      <c r="BI824" s="9"/>
      <c r="BJ824" s="9"/>
      <c r="BK824" s="2"/>
      <c r="BL824" s="48"/>
      <c r="BM824" s="8"/>
      <c r="BN824" s="8"/>
      <c r="BO824" s="8"/>
      <c r="BP824" s="60"/>
      <c r="BQ824" s="61"/>
      <c r="BR824" s="61"/>
    </row>
    <row r="825" spans="1:16373" s="25" customFormat="1">
      <c r="A825" s="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56"/>
      <c r="X825" s="9"/>
      <c r="Y825" s="9"/>
      <c r="Z825" s="9"/>
      <c r="AA825" s="8"/>
      <c r="AB825" s="9"/>
      <c r="AC825" s="9"/>
      <c r="AD825" s="3"/>
      <c r="AE825" s="9"/>
      <c r="AF825" s="9"/>
      <c r="AG825" s="9"/>
      <c r="AH825" s="8"/>
      <c r="AI825" s="22"/>
      <c r="AJ825" s="22"/>
      <c r="AK825" s="22"/>
      <c r="AL825" s="22"/>
      <c r="AM825" s="23"/>
      <c r="AN825" s="72"/>
      <c r="AO825" s="72"/>
      <c r="AP825" s="72"/>
      <c r="AQ825" s="72"/>
      <c r="AR825" s="72"/>
      <c r="AS825" s="72"/>
      <c r="AT825" s="72"/>
      <c r="AU825" s="72"/>
      <c r="AV825" s="72"/>
      <c r="AW825" s="72"/>
      <c r="AX825" s="72"/>
      <c r="AY825" s="116"/>
      <c r="AZ825" s="39"/>
      <c r="BA825" s="8"/>
      <c r="BB825" s="9"/>
      <c r="BC825" s="9"/>
      <c r="BD825" s="9"/>
      <c r="BE825" s="9"/>
      <c r="BF825" s="9"/>
      <c r="BG825" s="9"/>
      <c r="BH825" s="9"/>
      <c r="BI825" s="9"/>
      <c r="BJ825" s="9"/>
      <c r="BK825" s="2"/>
      <c r="BL825" s="48"/>
      <c r="BM825" s="8"/>
      <c r="BN825" s="8"/>
      <c r="BO825" s="8"/>
      <c r="BP825" s="60"/>
      <c r="BQ825" s="61"/>
      <c r="BR825" s="61"/>
    </row>
    <row r="826" spans="1:16373" s="25" customFormat="1">
      <c r="A826" s="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56"/>
      <c r="X826" s="9"/>
      <c r="Y826" s="9"/>
      <c r="Z826" s="9"/>
      <c r="AA826" s="8"/>
      <c r="AB826" s="9"/>
      <c r="AC826" s="9"/>
      <c r="AD826" s="3"/>
      <c r="AE826" s="9"/>
      <c r="AF826" s="9"/>
      <c r="AG826" s="9"/>
      <c r="AH826" s="8"/>
      <c r="AI826" s="22"/>
      <c r="AJ826" s="22"/>
      <c r="AK826" s="22"/>
      <c r="AL826" s="22"/>
      <c r="AM826" s="23"/>
      <c r="AN826" s="72"/>
      <c r="AO826" s="72"/>
      <c r="AP826" s="72"/>
      <c r="AQ826" s="72"/>
      <c r="AR826" s="72"/>
      <c r="AS826" s="72"/>
      <c r="AT826" s="72"/>
      <c r="AU826" s="72"/>
      <c r="AV826" s="72"/>
      <c r="AW826" s="72"/>
      <c r="AX826" s="72"/>
      <c r="AY826" s="116"/>
      <c r="AZ826" s="39"/>
      <c r="BA826" s="8"/>
      <c r="BB826" s="9"/>
      <c r="BC826" s="9"/>
      <c r="BD826" s="9"/>
      <c r="BE826" s="9"/>
      <c r="BF826" s="9"/>
      <c r="BG826" s="9"/>
      <c r="BH826" s="9"/>
      <c r="BI826" s="9"/>
      <c r="BJ826" s="9"/>
      <c r="BK826" s="2"/>
      <c r="BL826" s="48"/>
      <c r="BM826" s="8"/>
      <c r="BN826" s="8"/>
      <c r="BO826" s="8"/>
      <c r="BP826" s="60"/>
      <c r="BQ826" s="61"/>
      <c r="BR826" s="61"/>
    </row>
    <row r="827" spans="1:16373" s="25" customFormat="1">
      <c r="A827" s="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56"/>
      <c r="X827" s="9"/>
      <c r="Y827" s="9"/>
      <c r="Z827" s="9"/>
      <c r="AA827" s="8"/>
      <c r="AB827" s="9"/>
      <c r="AC827" s="9"/>
      <c r="AD827" s="3"/>
      <c r="AE827" s="9"/>
      <c r="AF827" s="9"/>
      <c r="AG827" s="9"/>
      <c r="AH827" s="8"/>
      <c r="AI827" s="22"/>
      <c r="AJ827" s="22"/>
      <c r="AK827" s="22"/>
      <c r="AL827" s="22"/>
      <c r="AM827" s="23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116"/>
      <c r="AZ827" s="39"/>
      <c r="BA827" s="8"/>
      <c r="BB827" s="9"/>
      <c r="BC827" s="9"/>
      <c r="BD827" s="9"/>
      <c r="BE827" s="9"/>
      <c r="BF827" s="9"/>
      <c r="BG827" s="9"/>
      <c r="BH827" s="9"/>
      <c r="BI827" s="9"/>
      <c r="BJ827" s="9"/>
      <c r="BK827" s="2"/>
      <c r="BL827" s="48"/>
      <c r="BM827" s="8"/>
      <c r="BN827" s="8"/>
      <c r="BO827" s="8"/>
      <c r="BP827" s="60"/>
      <c r="BQ827" s="61"/>
      <c r="BR827" s="61"/>
    </row>
    <row r="828" spans="1:16373" s="25" customFormat="1">
      <c r="A828" s="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56"/>
      <c r="X828" s="9"/>
      <c r="Y828" s="9"/>
      <c r="Z828" s="9"/>
      <c r="AA828" s="8"/>
      <c r="AB828" s="9"/>
      <c r="AC828" s="9"/>
      <c r="AD828" s="3"/>
      <c r="AE828" s="9"/>
      <c r="AF828" s="9"/>
      <c r="AG828" s="9"/>
      <c r="AH828" s="8"/>
      <c r="AI828" s="22"/>
      <c r="AJ828" s="22"/>
      <c r="AK828" s="22"/>
      <c r="AL828" s="22"/>
      <c r="AM828" s="23"/>
      <c r="AN828" s="72"/>
      <c r="AO828" s="72"/>
      <c r="AP828" s="72"/>
      <c r="AQ828" s="72"/>
      <c r="AR828" s="72"/>
      <c r="AS828" s="72"/>
      <c r="AT828" s="72"/>
      <c r="AU828" s="72"/>
      <c r="AV828" s="72"/>
      <c r="AW828" s="72"/>
      <c r="AX828" s="72"/>
      <c r="AY828" s="116"/>
      <c r="AZ828" s="39"/>
      <c r="BA828" s="8"/>
      <c r="BB828" s="9"/>
      <c r="BC828" s="9"/>
      <c r="BD828" s="9"/>
      <c r="BE828" s="9"/>
      <c r="BF828" s="9"/>
      <c r="BG828" s="9"/>
      <c r="BH828" s="9"/>
      <c r="BI828" s="9"/>
      <c r="BJ828" s="9"/>
      <c r="BK828" s="2"/>
      <c r="BL828" s="48"/>
      <c r="BM828" s="8"/>
      <c r="BN828" s="8"/>
      <c r="BO828" s="8"/>
      <c r="BP828" s="60"/>
      <c r="BQ828" s="61"/>
      <c r="BR828" s="61"/>
    </row>
    <row r="829" spans="1:16373" s="25" customFormat="1">
      <c r="A829" s="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56"/>
      <c r="X829" s="9"/>
      <c r="Y829" s="9"/>
      <c r="Z829" s="9"/>
      <c r="AA829" s="8"/>
      <c r="AB829" s="9"/>
      <c r="AC829" s="9"/>
      <c r="AD829" s="3"/>
      <c r="AE829" s="9"/>
      <c r="AF829" s="9"/>
      <c r="AG829" s="9"/>
      <c r="AH829" s="8"/>
      <c r="AI829" s="22"/>
      <c r="AJ829" s="22"/>
      <c r="AK829" s="22"/>
      <c r="AL829" s="22"/>
      <c r="AM829" s="23"/>
      <c r="AN829" s="72"/>
      <c r="AO829" s="72"/>
      <c r="AP829" s="72"/>
      <c r="AQ829" s="72"/>
      <c r="AR829" s="72"/>
      <c r="AS829" s="72"/>
      <c r="AT829" s="72"/>
      <c r="AU829" s="72"/>
      <c r="AV829" s="72"/>
      <c r="AW829" s="72"/>
      <c r="AX829" s="72"/>
      <c r="AY829" s="116"/>
      <c r="AZ829" s="39"/>
      <c r="BA829" s="8"/>
      <c r="BB829" s="9"/>
      <c r="BC829" s="9"/>
      <c r="BD829" s="9"/>
      <c r="BE829" s="9"/>
      <c r="BF829" s="9"/>
      <c r="BG829" s="9"/>
      <c r="BH829" s="9"/>
      <c r="BI829" s="9"/>
      <c r="BJ829" s="9"/>
      <c r="BK829" s="2"/>
      <c r="BL829" s="48"/>
      <c r="BM829" s="8"/>
      <c r="BN829" s="8"/>
      <c r="BO829" s="8"/>
      <c r="BP829" s="60"/>
      <c r="BQ829" s="61"/>
      <c r="BR829" s="61"/>
    </row>
    <row r="830" spans="1:16373" s="25" customFormat="1">
      <c r="A830" s="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56"/>
      <c r="X830" s="9"/>
      <c r="Y830" s="9"/>
      <c r="Z830" s="9"/>
      <c r="AA830" s="8"/>
      <c r="AB830" s="9"/>
      <c r="AC830" s="9"/>
      <c r="AD830" s="3"/>
      <c r="AE830" s="9"/>
      <c r="AF830" s="9"/>
      <c r="AG830" s="9"/>
      <c r="AH830" s="8"/>
      <c r="AI830" s="22"/>
      <c r="AJ830" s="22"/>
      <c r="AK830" s="22"/>
      <c r="AL830" s="22"/>
      <c r="AM830" s="23"/>
      <c r="AN830" s="72"/>
      <c r="AO830" s="72"/>
      <c r="AP830" s="72"/>
      <c r="AQ830" s="72"/>
      <c r="AR830" s="72"/>
      <c r="AS830" s="72"/>
      <c r="AT830" s="72"/>
      <c r="AU830" s="72"/>
      <c r="AV830" s="72"/>
      <c r="AW830" s="72"/>
      <c r="AX830" s="72"/>
      <c r="AY830" s="116"/>
      <c r="AZ830" s="39"/>
      <c r="BA830" s="8"/>
      <c r="BB830" s="9"/>
      <c r="BC830" s="9"/>
      <c r="BD830" s="9"/>
      <c r="BE830" s="9"/>
      <c r="BF830" s="9"/>
      <c r="BG830" s="9"/>
      <c r="BH830" s="9"/>
      <c r="BI830" s="9"/>
      <c r="BJ830" s="9"/>
      <c r="BK830" s="2"/>
      <c r="BL830" s="48"/>
      <c r="BM830" s="8"/>
      <c r="BN830" s="8"/>
      <c r="BO830" s="8"/>
      <c r="BP830" s="60"/>
      <c r="BQ830" s="61"/>
      <c r="BR830" s="61"/>
    </row>
    <row r="831" spans="1:16373" s="25" customFormat="1">
      <c r="A831" s="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56"/>
      <c r="X831" s="9"/>
      <c r="Y831" s="9"/>
      <c r="Z831" s="9"/>
      <c r="AA831" s="8"/>
      <c r="AB831" s="9"/>
      <c r="AC831" s="9"/>
      <c r="AD831" s="3"/>
      <c r="AE831" s="9"/>
      <c r="AF831" s="9"/>
      <c r="AG831" s="9"/>
      <c r="AH831" s="8"/>
      <c r="AI831" s="22"/>
      <c r="AJ831" s="22"/>
      <c r="AK831" s="22"/>
      <c r="AL831" s="22"/>
      <c r="AM831" s="23"/>
      <c r="AN831" s="72"/>
      <c r="AO831" s="72"/>
      <c r="AP831" s="72"/>
      <c r="AQ831" s="72"/>
      <c r="AR831" s="72"/>
      <c r="AS831" s="72"/>
      <c r="AT831" s="72"/>
      <c r="AU831" s="72"/>
      <c r="AV831" s="72"/>
      <c r="AW831" s="72"/>
      <c r="AX831" s="72"/>
      <c r="AY831" s="116"/>
      <c r="AZ831" s="39"/>
      <c r="BA831" s="8"/>
      <c r="BB831" s="9"/>
      <c r="BC831" s="9"/>
      <c r="BD831" s="9"/>
      <c r="BE831" s="9"/>
      <c r="BF831" s="9"/>
      <c r="BG831" s="9"/>
      <c r="BH831" s="9"/>
      <c r="BI831" s="9"/>
      <c r="BJ831" s="9"/>
      <c r="BK831" s="2"/>
      <c r="BL831" s="48"/>
      <c r="BM831" s="8"/>
      <c r="BN831" s="8"/>
      <c r="BO831" s="8"/>
      <c r="BP831" s="60"/>
      <c r="BQ831" s="61"/>
      <c r="BR831" s="61"/>
    </row>
    <row r="832" spans="1:16373" s="25" customFormat="1">
      <c r="A832" s="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56"/>
      <c r="X832" s="9"/>
      <c r="Y832" s="9"/>
      <c r="Z832" s="9"/>
      <c r="AA832" s="8"/>
      <c r="AB832" s="9"/>
      <c r="AC832" s="9"/>
      <c r="AD832" s="3"/>
      <c r="AE832" s="9"/>
      <c r="AF832" s="9"/>
      <c r="AG832" s="9"/>
      <c r="AH832" s="8"/>
      <c r="AI832" s="22"/>
      <c r="AJ832" s="22"/>
      <c r="AK832" s="22"/>
      <c r="AL832" s="22"/>
      <c r="AM832" s="23"/>
      <c r="AN832" s="72"/>
      <c r="AO832" s="72"/>
      <c r="AP832" s="72"/>
      <c r="AQ832" s="72"/>
      <c r="AR832" s="72"/>
      <c r="AS832" s="72"/>
      <c r="AT832" s="72"/>
      <c r="AU832" s="72"/>
      <c r="AV832" s="72"/>
      <c r="AW832" s="72"/>
      <c r="AX832" s="72"/>
      <c r="AY832" s="116"/>
      <c r="AZ832" s="39"/>
      <c r="BA832" s="8"/>
      <c r="BB832" s="9"/>
      <c r="BC832" s="9"/>
      <c r="BD832" s="9"/>
      <c r="BE832" s="9"/>
      <c r="BF832" s="9"/>
      <c r="BG832" s="9"/>
      <c r="BH832" s="9"/>
      <c r="BI832" s="9"/>
      <c r="BJ832" s="9"/>
      <c r="BK832" s="2"/>
      <c r="BL832" s="48"/>
      <c r="BM832" s="8"/>
      <c r="BN832" s="8"/>
      <c r="BO832" s="8"/>
      <c r="BP832" s="60"/>
      <c r="BQ832" s="61"/>
      <c r="BR832" s="61"/>
    </row>
    <row r="833" spans="1:70" s="25" customFormat="1">
      <c r="A833" s="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56"/>
      <c r="X833" s="9"/>
      <c r="Y833" s="9"/>
      <c r="Z833" s="9"/>
      <c r="AA833" s="8"/>
      <c r="AB833" s="9"/>
      <c r="AC833" s="9"/>
      <c r="AD833" s="3"/>
      <c r="AE833" s="9"/>
      <c r="AF833" s="9"/>
      <c r="AG833" s="9"/>
      <c r="AH833" s="8"/>
      <c r="AI833" s="22"/>
      <c r="AJ833" s="22"/>
      <c r="AK833" s="22"/>
      <c r="AL833" s="22"/>
      <c r="AM833" s="23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116"/>
      <c r="AZ833" s="39"/>
      <c r="BA833" s="8"/>
      <c r="BB833" s="9"/>
      <c r="BC833" s="9"/>
      <c r="BD833" s="9"/>
      <c r="BE833" s="9"/>
      <c r="BF833" s="9"/>
      <c r="BG833" s="9"/>
      <c r="BH833" s="9"/>
      <c r="BI833" s="9"/>
      <c r="BJ833" s="9"/>
      <c r="BK833" s="2"/>
      <c r="BL833" s="48"/>
      <c r="BM833" s="8"/>
      <c r="BN833" s="8"/>
      <c r="BO833" s="8"/>
      <c r="BP833" s="60"/>
      <c r="BQ833" s="61"/>
      <c r="BR833" s="61"/>
    </row>
    <row r="834" spans="1:70" s="25" customFormat="1">
      <c r="A834" s="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56"/>
      <c r="X834" s="9"/>
      <c r="Y834" s="9"/>
      <c r="Z834" s="9"/>
      <c r="AA834" s="8"/>
      <c r="AB834" s="9"/>
      <c r="AC834" s="9"/>
      <c r="AD834" s="3"/>
      <c r="AE834" s="9"/>
      <c r="AF834" s="9"/>
      <c r="AG834" s="9"/>
      <c r="AH834" s="8"/>
      <c r="AI834" s="22"/>
      <c r="AJ834" s="22"/>
      <c r="AK834" s="22"/>
      <c r="AL834" s="22"/>
      <c r="AM834" s="23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116"/>
      <c r="AZ834" s="39"/>
      <c r="BA834" s="8"/>
      <c r="BB834" s="9"/>
      <c r="BC834" s="9"/>
      <c r="BD834" s="9"/>
      <c r="BE834" s="9"/>
      <c r="BF834" s="9"/>
      <c r="BG834" s="9"/>
      <c r="BH834" s="9"/>
      <c r="BI834" s="9"/>
      <c r="BJ834" s="9"/>
      <c r="BK834" s="2"/>
      <c r="BL834" s="48"/>
      <c r="BM834" s="8"/>
      <c r="BN834" s="8"/>
      <c r="BO834" s="8"/>
      <c r="BP834" s="60"/>
      <c r="BQ834" s="61"/>
      <c r="BR834" s="61"/>
    </row>
    <row r="835" spans="1:70" s="25" customFormat="1">
      <c r="A835" s="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56"/>
      <c r="X835" s="9"/>
      <c r="Y835" s="9"/>
      <c r="Z835" s="9"/>
      <c r="AA835" s="8"/>
      <c r="AB835" s="9"/>
      <c r="AC835" s="9"/>
      <c r="AD835" s="3"/>
      <c r="AE835" s="9"/>
      <c r="AF835" s="9"/>
      <c r="AG835" s="9"/>
      <c r="AH835" s="8"/>
      <c r="AI835" s="22"/>
      <c r="AJ835" s="22"/>
      <c r="AK835" s="22"/>
      <c r="AL835" s="22"/>
      <c r="AM835" s="23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116"/>
      <c r="AZ835" s="39"/>
      <c r="BA835" s="8"/>
      <c r="BB835" s="9"/>
      <c r="BC835" s="9"/>
      <c r="BD835" s="9"/>
      <c r="BE835" s="9"/>
      <c r="BF835" s="9"/>
      <c r="BG835" s="9"/>
      <c r="BH835" s="9"/>
      <c r="BI835" s="9"/>
      <c r="BJ835" s="9"/>
      <c r="BK835" s="2"/>
      <c r="BL835" s="48"/>
      <c r="BM835" s="8"/>
      <c r="BN835" s="8"/>
      <c r="BO835" s="8"/>
      <c r="BP835" s="60"/>
      <c r="BQ835" s="61"/>
      <c r="BR835" s="61"/>
    </row>
    <row r="836" spans="1:70" s="25" customFormat="1">
      <c r="A836" s="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56"/>
      <c r="X836" s="9"/>
      <c r="Y836" s="9"/>
      <c r="Z836" s="9"/>
      <c r="AA836" s="8"/>
      <c r="AB836" s="9"/>
      <c r="AC836" s="9"/>
      <c r="AD836" s="3"/>
      <c r="AE836" s="9"/>
      <c r="AF836" s="9"/>
      <c r="AG836" s="9"/>
      <c r="AH836" s="8"/>
      <c r="AI836" s="22"/>
      <c r="AJ836" s="22"/>
      <c r="AK836" s="22"/>
      <c r="AL836" s="22"/>
      <c r="AM836" s="23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116"/>
      <c r="AZ836" s="39"/>
      <c r="BA836" s="8"/>
      <c r="BB836" s="9"/>
      <c r="BC836" s="9"/>
      <c r="BD836" s="9"/>
      <c r="BE836" s="9"/>
      <c r="BF836" s="9"/>
      <c r="BG836" s="9"/>
      <c r="BH836" s="9"/>
      <c r="BI836" s="9"/>
      <c r="BJ836" s="9"/>
      <c r="BK836" s="2"/>
      <c r="BL836" s="48"/>
      <c r="BM836" s="8"/>
      <c r="BN836" s="8"/>
      <c r="BO836" s="8"/>
      <c r="BP836" s="60"/>
      <c r="BQ836" s="61"/>
      <c r="BR836" s="61"/>
    </row>
    <row r="837" spans="1:70" s="25" customFormat="1">
      <c r="A837" s="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56"/>
      <c r="X837" s="9"/>
      <c r="Y837" s="9"/>
      <c r="Z837" s="9"/>
      <c r="AA837" s="8"/>
      <c r="AB837" s="9"/>
      <c r="AC837" s="9"/>
      <c r="AD837" s="3"/>
      <c r="AE837" s="9"/>
      <c r="AF837" s="9"/>
      <c r="AG837" s="9"/>
      <c r="AH837" s="8"/>
      <c r="AI837" s="22"/>
      <c r="AJ837" s="22"/>
      <c r="AK837" s="22"/>
      <c r="AL837" s="22"/>
      <c r="AM837" s="23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116"/>
      <c r="AZ837" s="39"/>
      <c r="BA837" s="8"/>
      <c r="BB837" s="9"/>
      <c r="BC837" s="9"/>
      <c r="BD837" s="9"/>
      <c r="BE837" s="9"/>
      <c r="BF837" s="9"/>
      <c r="BG837" s="9"/>
      <c r="BH837" s="9"/>
      <c r="BI837" s="9"/>
      <c r="BJ837" s="9"/>
      <c r="BK837" s="2"/>
      <c r="BL837" s="48"/>
      <c r="BM837" s="8"/>
      <c r="BN837" s="8"/>
      <c r="BO837" s="8"/>
      <c r="BP837" s="60"/>
      <c r="BQ837" s="61"/>
      <c r="BR837" s="61"/>
    </row>
    <row r="838" spans="1:70" s="25" customFormat="1">
      <c r="A838" s="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56"/>
      <c r="X838" s="9"/>
      <c r="Y838" s="9"/>
      <c r="Z838" s="9"/>
      <c r="AA838" s="8"/>
      <c r="AB838" s="9"/>
      <c r="AC838" s="9"/>
      <c r="AD838" s="3"/>
      <c r="AE838" s="9"/>
      <c r="AF838" s="9"/>
      <c r="AG838" s="9"/>
      <c r="AH838" s="8"/>
      <c r="AI838" s="22"/>
      <c r="AJ838" s="22"/>
      <c r="AK838" s="22"/>
      <c r="AL838" s="22"/>
      <c r="AM838" s="23"/>
      <c r="AN838" s="72"/>
      <c r="AO838" s="72"/>
      <c r="AP838" s="72"/>
      <c r="AQ838" s="72"/>
      <c r="AR838" s="72"/>
      <c r="AS838" s="72"/>
      <c r="AT838" s="72"/>
      <c r="AU838" s="72"/>
      <c r="AV838" s="72"/>
      <c r="AW838" s="72"/>
      <c r="AX838" s="72"/>
      <c r="AY838" s="116"/>
      <c r="AZ838" s="39"/>
      <c r="BA838" s="8"/>
      <c r="BB838" s="9"/>
      <c r="BC838" s="9"/>
      <c r="BD838" s="9"/>
      <c r="BE838" s="9"/>
      <c r="BF838" s="9"/>
      <c r="BG838" s="9"/>
      <c r="BH838" s="9"/>
      <c r="BI838" s="9"/>
      <c r="BJ838" s="9"/>
      <c r="BK838" s="2"/>
      <c r="BL838" s="48"/>
      <c r="BM838" s="8"/>
      <c r="BN838" s="8"/>
      <c r="BO838" s="8"/>
      <c r="BP838" s="60"/>
      <c r="BQ838" s="61"/>
      <c r="BR838" s="61"/>
    </row>
    <row r="839" spans="1:70" s="25" customFormat="1">
      <c r="A839" s="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56"/>
      <c r="X839" s="9"/>
      <c r="Y839" s="9"/>
      <c r="Z839" s="9"/>
      <c r="AA839" s="8"/>
      <c r="AB839" s="9"/>
      <c r="AC839" s="9"/>
      <c r="AD839" s="3"/>
      <c r="AE839" s="9"/>
      <c r="AF839" s="9"/>
      <c r="AG839" s="9"/>
      <c r="AH839" s="8"/>
      <c r="AI839" s="22"/>
      <c r="AJ839" s="22"/>
      <c r="AK839" s="22"/>
      <c r="AL839" s="22"/>
      <c r="AM839" s="23"/>
      <c r="AN839" s="72"/>
      <c r="AO839" s="72"/>
      <c r="AP839" s="72"/>
      <c r="AQ839" s="72"/>
      <c r="AR839" s="72"/>
      <c r="AS839" s="72"/>
      <c r="AT839" s="72"/>
      <c r="AU839" s="72"/>
      <c r="AV839" s="72"/>
      <c r="AW839" s="72"/>
      <c r="AX839" s="72"/>
      <c r="AY839" s="116"/>
      <c r="AZ839" s="39"/>
      <c r="BA839" s="8"/>
      <c r="BB839" s="9"/>
      <c r="BC839" s="9"/>
      <c r="BD839" s="9"/>
      <c r="BE839" s="9"/>
      <c r="BF839" s="9"/>
      <c r="BG839" s="9"/>
      <c r="BH839" s="9"/>
      <c r="BI839" s="9"/>
      <c r="BJ839" s="9"/>
      <c r="BK839" s="2"/>
      <c r="BL839" s="48"/>
      <c r="BM839" s="8"/>
      <c r="BN839" s="8"/>
      <c r="BO839" s="8"/>
      <c r="BP839" s="60"/>
      <c r="BQ839" s="61"/>
      <c r="BR839" s="61"/>
    </row>
    <row r="840" spans="1:70" s="25" customFormat="1">
      <c r="A840" s="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56"/>
      <c r="X840" s="9"/>
      <c r="Y840" s="9"/>
      <c r="Z840" s="9"/>
      <c r="AA840" s="8"/>
      <c r="AB840" s="9"/>
      <c r="AC840" s="9"/>
      <c r="AD840" s="3"/>
      <c r="AE840" s="9"/>
      <c r="AF840" s="9"/>
      <c r="AG840" s="9"/>
      <c r="AH840" s="8"/>
      <c r="AI840" s="22"/>
      <c r="AJ840" s="22"/>
      <c r="AK840" s="22"/>
      <c r="AL840" s="22"/>
      <c r="AM840" s="23"/>
      <c r="AN840" s="72"/>
      <c r="AO840" s="72"/>
      <c r="AP840" s="72"/>
      <c r="AQ840" s="72"/>
      <c r="AR840" s="72"/>
      <c r="AS840" s="72"/>
      <c r="AT840" s="72"/>
      <c r="AU840" s="72"/>
      <c r="AV840" s="72"/>
      <c r="AW840" s="72"/>
      <c r="AX840" s="72"/>
      <c r="AY840" s="116"/>
      <c r="AZ840" s="39"/>
      <c r="BA840" s="8"/>
      <c r="BB840" s="9"/>
      <c r="BC840" s="9"/>
      <c r="BD840" s="9"/>
      <c r="BE840" s="9"/>
      <c r="BF840" s="9"/>
      <c r="BG840" s="9"/>
      <c r="BH840" s="9"/>
      <c r="BI840" s="9"/>
      <c r="BJ840" s="9"/>
      <c r="BK840" s="2"/>
      <c r="BL840" s="48"/>
      <c r="BM840" s="8"/>
      <c r="BN840" s="8"/>
      <c r="BO840" s="8"/>
      <c r="BP840" s="60"/>
      <c r="BQ840" s="61"/>
      <c r="BR840" s="61"/>
    </row>
    <row r="841" spans="1:70" s="25" customFormat="1">
      <c r="A841" s="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56"/>
      <c r="X841" s="9"/>
      <c r="Y841" s="9"/>
      <c r="Z841" s="9"/>
      <c r="AA841" s="8"/>
      <c r="AB841" s="9"/>
      <c r="AC841" s="9"/>
      <c r="AD841" s="3"/>
      <c r="AE841" s="9"/>
      <c r="AF841" s="9"/>
      <c r="AG841" s="9"/>
      <c r="AH841" s="8"/>
      <c r="AI841" s="22"/>
      <c r="AJ841" s="22"/>
      <c r="AK841" s="22"/>
      <c r="AL841" s="22"/>
      <c r="AM841" s="23"/>
      <c r="AN841" s="72"/>
      <c r="AO841" s="72"/>
      <c r="AP841" s="72"/>
      <c r="AQ841" s="72"/>
      <c r="AR841" s="72"/>
      <c r="AS841" s="72"/>
      <c r="AT841" s="72"/>
      <c r="AU841" s="72"/>
      <c r="AV841" s="72"/>
      <c r="AW841" s="72"/>
      <c r="AX841" s="72"/>
      <c r="AY841" s="116"/>
      <c r="AZ841" s="39"/>
      <c r="BA841" s="8"/>
      <c r="BB841" s="9"/>
      <c r="BC841" s="9"/>
      <c r="BD841" s="9"/>
      <c r="BE841" s="9"/>
      <c r="BF841" s="9"/>
      <c r="BG841" s="9"/>
      <c r="BH841" s="9"/>
      <c r="BI841" s="9"/>
      <c r="BJ841" s="9"/>
      <c r="BK841" s="2"/>
      <c r="BL841" s="48"/>
      <c r="BM841" s="8"/>
      <c r="BN841" s="8"/>
      <c r="BO841" s="8"/>
      <c r="BP841" s="60"/>
      <c r="BQ841" s="61"/>
      <c r="BR841" s="61"/>
    </row>
    <row r="842" spans="1:70" s="25" customFormat="1">
      <c r="A842" s="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56"/>
      <c r="X842" s="9"/>
      <c r="Y842" s="9"/>
      <c r="Z842" s="9"/>
      <c r="AA842" s="8"/>
      <c r="AB842" s="9"/>
      <c r="AC842" s="9"/>
      <c r="AD842" s="3"/>
      <c r="AE842" s="9"/>
      <c r="AF842" s="9"/>
      <c r="AG842" s="9"/>
      <c r="AH842" s="8"/>
      <c r="AI842" s="22"/>
      <c r="AJ842" s="22"/>
      <c r="AK842" s="22"/>
      <c r="AL842" s="22"/>
      <c r="AM842" s="23"/>
      <c r="AN842" s="72"/>
      <c r="AO842" s="72"/>
      <c r="AP842" s="72"/>
      <c r="AQ842" s="72"/>
      <c r="AR842" s="72"/>
      <c r="AS842" s="72"/>
      <c r="AT842" s="72"/>
      <c r="AU842" s="72"/>
      <c r="AV842" s="72"/>
      <c r="AW842" s="72"/>
      <c r="AX842" s="72"/>
      <c r="AY842" s="116"/>
      <c r="AZ842" s="39"/>
      <c r="BA842" s="8"/>
      <c r="BB842" s="9"/>
      <c r="BC842" s="9"/>
      <c r="BD842" s="9"/>
      <c r="BE842" s="9"/>
      <c r="BF842" s="9"/>
      <c r="BG842" s="9"/>
      <c r="BH842" s="9"/>
      <c r="BI842" s="9"/>
      <c r="BJ842" s="9"/>
      <c r="BK842" s="2"/>
      <c r="BL842" s="48"/>
      <c r="BM842" s="8"/>
      <c r="BN842" s="8"/>
      <c r="BO842" s="8"/>
      <c r="BP842" s="60"/>
      <c r="BQ842" s="61"/>
      <c r="BR842" s="61"/>
    </row>
    <row r="843" spans="1:70" s="25" customFormat="1">
      <c r="A843" s="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56"/>
      <c r="X843" s="9"/>
      <c r="Y843" s="9"/>
      <c r="Z843" s="9"/>
      <c r="AA843" s="8"/>
      <c r="AB843" s="9"/>
      <c r="AC843" s="9"/>
      <c r="AD843" s="3"/>
      <c r="AE843" s="9"/>
      <c r="AF843" s="9"/>
      <c r="AG843" s="9"/>
      <c r="AH843" s="8"/>
      <c r="AI843" s="22"/>
      <c r="AJ843" s="22"/>
      <c r="AK843" s="22"/>
      <c r="AL843" s="22"/>
      <c r="AM843" s="23"/>
      <c r="AN843" s="72"/>
      <c r="AO843" s="72"/>
      <c r="AP843" s="72"/>
      <c r="AQ843" s="72"/>
      <c r="AR843" s="72"/>
      <c r="AS843" s="72"/>
      <c r="AT843" s="72"/>
      <c r="AU843" s="72"/>
      <c r="AV843" s="72"/>
      <c r="AW843" s="72"/>
      <c r="AX843" s="72"/>
      <c r="AY843" s="116"/>
      <c r="AZ843" s="39"/>
      <c r="BA843" s="8"/>
      <c r="BB843" s="9"/>
      <c r="BC843" s="9"/>
      <c r="BD843" s="9"/>
      <c r="BE843" s="9"/>
      <c r="BF843" s="9"/>
      <c r="BG843" s="9"/>
      <c r="BH843" s="9"/>
      <c r="BI843" s="9"/>
      <c r="BJ843" s="9"/>
      <c r="BK843" s="2"/>
      <c r="BL843" s="48"/>
      <c r="BM843" s="8"/>
      <c r="BN843" s="8"/>
      <c r="BO843" s="8"/>
      <c r="BP843" s="60"/>
      <c r="BQ843" s="61"/>
      <c r="BR843" s="61"/>
    </row>
    <row r="844" spans="1:70" s="25" customFormat="1">
      <c r="A844" s="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56"/>
      <c r="X844" s="9"/>
      <c r="Y844" s="9"/>
      <c r="Z844" s="9"/>
      <c r="AA844" s="8"/>
      <c r="AB844" s="9"/>
      <c r="AC844" s="9"/>
      <c r="AD844" s="3"/>
      <c r="AE844" s="9"/>
      <c r="AF844" s="9"/>
      <c r="AG844" s="9"/>
      <c r="AH844" s="8"/>
      <c r="AI844" s="22"/>
      <c r="AJ844" s="22"/>
      <c r="AK844" s="22"/>
      <c r="AL844" s="22"/>
      <c r="AM844" s="23"/>
      <c r="AN844" s="72"/>
      <c r="AO844" s="72"/>
      <c r="AP844" s="72"/>
      <c r="AQ844" s="72"/>
      <c r="AR844" s="72"/>
      <c r="AS844" s="72"/>
      <c r="AT844" s="72"/>
      <c r="AU844" s="72"/>
      <c r="AV844" s="72"/>
      <c r="AW844" s="72"/>
      <c r="AX844" s="72"/>
      <c r="AY844" s="116"/>
      <c r="AZ844" s="39"/>
      <c r="BA844" s="8"/>
      <c r="BB844" s="9"/>
      <c r="BC844" s="9"/>
      <c r="BD844" s="9"/>
      <c r="BE844" s="9"/>
      <c r="BF844" s="9"/>
      <c r="BG844" s="9"/>
      <c r="BH844" s="9"/>
      <c r="BI844" s="9"/>
      <c r="BJ844" s="9"/>
      <c r="BK844" s="2"/>
      <c r="BL844" s="48"/>
      <c r="BM844" s="8"/>
      <c r="BN844" s="8"/>
      <c r="BO844" s="8"/>
      <c r="BP844" s="60"/>
      <c r="BQ844" s="61"/>
      <c r="BR844" s="61"/>
    </row>
    <row r="845" spans="1:70" s="25" customFormat="1">
      <c r="A845" s="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56"/>
      <c r="X845" s="9"/>
      <c r="Y845" s="9"/>
      <c r="Z845" s="9"/>
      <c r="AA845" s="8"/>
      <c r="AB845" s="9"/>
      <c r="AC845" s="9"/>
      <c r="AD845" s="3"/>
      <c r="AE845" s="9"/>
      <c r="AF845" s="9"/>
      <c r="AG845" s="9"/>
      <c r="AH845" s="8"/>
      <c r="AI845" s="22"/>
      <c r="AJ845" s="22"/>
      <c r="AK845" s="22"/>
      <c r="AL845" s="22"/>
      <c r="AM845" s="23"/>
      <c r="AN845" s="72"/>
      <c r="AO845" s="72"/>
      <c r="AP845" s="72"/>
      <c r="AQ845" s="72"/>
      <c r="AR845" s="72"/>
      <c r="AS845" s="72"/>
      <c r="AT845" s="72"/>
      <c r="AU845" s="72"/>
      <c r="AV845" s="72"/>
      <c r="AW845" s="72"/>
      <c r="AX845" s="72"/>
      <c r="AY845" s="116"/>
      <c r="AZ845" s="39"/>
      <c r="BA845" s="8"/>
      <c r="BB845" s="9"/>
      <c r="BC845" s="9"/>
      <c r="BD845" s="9"/>
      <c r="BE845" s="9"/>
      <c r="BF845" s="9"/>
      <c r="BG845" s="9"/>
      <c r="BH845" s="9"/>
      <c r="BI845" s="9"/>
      <c r="BJ845" s="9"/>
      <c r="BK845" s="2"/>
      <c r="BL845" s="48"/>
      <c r="BM845" s="8"/>
      <c r="BN845" s="8"/>
      <c r="BO845" s="8"/>
      <c r="BP845" s="60"/>
      <c r="BQ845" s="61"/>
      <c r="BR845" s="61"/>
    </row>
    <row r="846" spans="1:70" s="25" customFormat="1">
      <c r="A846" s="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56"/>
      <c r="X846" s="9"/>
      <c r="Y846" s="9"/>
      <c r="Z846" s="9"/>
      <c r="AA846" s="8"/>
      <c r="AB846" s="9"/>
      <c r="AC846" s="9"/>
      <c r="AD846" s="3"/>
      <c r="AE846" s="9"/>
      <c r="AF846" s="9"/>
      <c r="AG846" s="9"/>
      <c r="AH846" s="8"/>
      <c r="AI846" s="22"/>
      <c r="AJ846" s="22"/>
      <c r="AK846" s="22"/>
      <c r="AL846" s="22"/>
      <c r="AM846" s="23"/>
      <c r="AN846" s="72"/>
      <c r="AO846" s="72"/>
      <c r="AP846" s="72"/>
      <c r="AQ846" s="72"/>
      <c r="AR846" s="72"/>
      <c r="AS846" s="72"/>
      <c r="AT846" s="72"/>
      <c r="AU846" s="72"/>
      <c r="AV846" s="72"/>
      <c r="AW846" s="72"/>
      <c r="AX846" s="72"/>
      <c r="AY846" s="116"/>
      <c r="AZ846" s="39"/>
      <c r="BA846" s="8"/>
      <c r="BB846" s="9"/>
      <c r="BC846" s="9"/>
      <c r="BD846" s="9"/>
      <c r="BE846" s="9"/>
      <c r="BF846" s="9"/>
      <c r="BG846" s="9"/>
      <c r="BH846" s="9"/>
      <c r="BI846" s="9"/>
      <c r="BJ846" s="9"/>
      <c r="BK846" s="2"/>
      <c r="BL846" s="48"/>
      <c r="BM846" s="8"/>
      <c r="BN846" s="8"/>
      <c r="BO846" s="8"/>
      <c r="BP846" s="60"/>
      <c r="BQ846" s="61"/>
      <c r="BR846" s="61"/>
    </row>
    <row r="847" spans="1:70" s="25" customFormat="1">
      <c r="A847" s="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56"/>
      <c r="X847" s="9"/>
      <c r="Y847" s="9"/>
      <c r="Z847" s="9"/>
      <c r="AA847" s="8"/>
      <c r="AB847" s="9"/>
      <c r="AC847" s="9"/>
      <c r="AD847" s="3"/>
      <c r="AE847" s="9"/>
      <c r="AF847" s="9"/>
      <c r="AG847" s="9"/>
      <c r="AH847" s="8"/>
      <c r="AI847" s="22"/>
      <c r="AJ847" s="22"/>
      <c r="AK847" s="22"/>
      <c r="AL847" s="22"/>
      <c r="AM847" s="23"/>
      <c r="AN847" s="72"/>
      <c r="AO847" s="72"/>
      <c r="AP847" s="72"/>
      <c r="AQ847" s="72"/>
      <c r="AR847" s="72"/>
      <c r="AS847" s="72"/>
      <c r="AT847" s="72"/>
      <c r="AU847" s="72"/>
      <c r="AV847" s="72"/>
      <c r="AW847" s="72"/>
      <c r="AX847" s="72"/>
      <c r="AY847" s="116"/>
      <c r="AZ847" s="39"/>
      <c r="BA847" s="8"/>
      <c r="BB847" s="9"/>
      <c r="BC847" s="9"/>
      <c r="BD847" s="9"/>
      <c r="BE847" s="9"/>
      <c r="BF847" s="9"/>
      <c r="BG847" s="9"/>
      <c r="BH847" s="9"/>
      <c r="BI847" s="9"/>
      <c r="BJ847" s="9"/>
      <c r="BK847" s="2"/>
      <c r="BL847" s="48"/>
      <c r="BM847" s="8"/>
      <c r="BN847" s="8"/>
      <c r="BO847" s="8"/>
      <c r="BP847" s="60"/>
      <c r="BQ847" s="61"/>
      <c r="BR847" s="61"/>
    </row>
    <row r="848" spans="1:70" s="25" customFormat="1">
      <c r="A848" s="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56"/>
      <c r="X848" s="9"/>
      <c r="Y848" s="9"/>
      <c r="Z848" s="9"/>
      <c r="AA848" s="8"/>
      <c r="AB848" s="9"/>
      <c r="AC848" s="9"/>
      <c r="AD848" s="3"/>
      <c r="AE848" s="9"/>
      <c r="AF848" s="9"/>
      <c r="AG848" s="9"/>
      <c r="AH848" s="8"/>
      <c r="AI848" s="22"/>
      <c r="AJ848" s="22"/>
      <c r="AK848" s="22"/>
      <c r="AL848" s="22"/>
      <c r="AM848" s="23"/>
      <c r="AN848" s="72"/>
      <c r="AO848" s="72"/>
      <c r="AP848" s="72"/>
      <c r="AQ848" s="72"/>
      <c r="AR848" s="72"/>
      <c r="AS848" s="72"/>
      <c r="AT848" s="72"/>
      <c r="AU848" s="72"/>
      <c r="AV848" s="72"/>
      <c r="AW848" s="72"/>
      <c r="AX848" s="72"/>
      <c r="AY848" s="116"/>
      <c r="AZ848" s="39"/>
      <c r="BA848" s="8"/>
      <c r="BB848" s="9"/>
      <c r="BC848" s="9"/>
      <c r="BD848" s="9"/>
      <c r="BE848" s="9"/>
      <c r="BF848" s="9"/>
      <c r="BG848" s="9"/>
      <c r="BH848" s="9"/>
      <c r="BI848" s="9"/>
      <c r="BJ848" s="9"/>
      <c r="BK848" s="2"/>
      <c r="BL848" s="48"/>
      <c r="BM848" s="8"/>
      <c r="BN848" s="8"/>
      <c r="BO848" s="8"/>
      <c r="BP848" s="60"/>
      <c r="BQ848" s="61"/>
      <c r="BR848" s="61"/>
    </row>
    <row r="849" spans="1:70" s="25" customFormat="1">
      <c r="A849" s="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56"/>
      <c r="X849" s="9"/>
      <c r="Y849" s="9"/>
      <c r="Z849" s="9"/>
      <c r="AA849" s="8"/>
      <c r="AB849" s="9"/>
      <c r="AC849" s="9"/>
      <c r="AD849" s="3"/>
      <c r="AE849" s="9"/>
      <c r="AF849" s="9"/>
      <c r="AG849" s="9"/>
      <c r="AH849" s="8"/>
      <c r="AI849" s="22"/>
      <c r="AJ849" s="22"/>
      <c r="AK849" s="22"/>
      <c r="AL849" s="22"/>
      <c r="AM849" s="23"/>
      <c r="AN849" s="72"/>
      <c r="AO849" s="72"/>
      <c r="AP849" s="72"/>
      <c r="AQ849" s="72"/>
      <c r="AR849" s="72"/>
      <c r="AS849" s="72"/>
      <c r="AT849" s="72"/>
      <c r="AU849" s="72"/>
      <c r="AV849" s="72"/>
      <c r="AW849" s="72"/>
      <c r="AX849" s="72"/>
      <c r="AY849" s="116"/>
      <c r="AZ849" s="39"/>
      <c r="BA849" s="8"/>
      <c r="BB849" s="9"/>
      <c r="BC849" s="9"/>
      <c r="BD849" s="9"/>
      <c r="BE849" s="9"/>
      <c r="BF849" s="9"/>
      <c r="BG849" s="9"/>
      <c r="BH849" s="9"/>
      <c r="BI849" s="9"/>
      <c r="BJ849" s="9"/>
      <c r="BK849" s="2"/>
      <c r="BL849" s="48"/>
      <c r="BM849" s="8"/>
      <c r="BN849" s="8"/>
      <c r="BO849" s="8"/>
      <c r="BP849" s="60"/>
      <c r="BQ849" s="61"/>
      <c r="BR849" s="61"/>
    </row>
    <row r="850" spans="1:70" s="25" customFormat="1">
      <c r="A850" s="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56"/>
      <c r="X850" s="9"/>
      <c r="Y850" s="9"/>
      <c r="Z850" s="9"/>
      <c r="AA850" s="8"/>
      <c r="AB850" s="9"/>
      <c r="AC850" s="9"/>
      <c r="AD850" s="3"/>
      <c r="AE850" s="9"/>
      <c r="AF850" s="9"/>
      <c r="AG850" s="9"/>
      <c r="AH850" s="8"/>
      <c r="AI850" s="22"/>
      <c r="AJ850" s="22"/>
      <c r="AK850" s="22"/>
      <c r="AL850" s="22"/>
      <c r="AM850" s="23"/>
      <c r="AN850" s="72"/>
      <c r="AO850" s="72"/>
      <c r="AP850" s="72"/>
      <c r="AQ850" s="72"/>
      <c r="AR850" s="72"/>
      <c r="AS850" s="72"/>
      <c r="AT850" s="72"/>
      <c r="AU850" s="72"/>
      <c r="AV850" s="72"/>
      <c r="AW850" s="72"/>
      <c r="AX850" s="72"/>
      <c r="AY850" s="116"/>
      <c r="AZ850" s="39"/>
      <c r="BA850" s="8"/>
      <c r="BB850" s="9"/>
      <c r="BC850" s="9"/>
      <c r="BD850" s="9"/>
      <c r="BE850" s="9"/>
      <c r="BF850" s="9"/>
      <c r="BG850" s="9"/>
      <c r="BH850" s="9"/>
      <c r="BI850" s="9"/>
      <c r="BJ850" s="9"/>
      <c r="BK850" s="2"/>
      <c r="BL850" s="48"/>
      <c r="BM850" s="8"/>
      <c r="BN850" s="8"/>
      <c r="BO850" s="8"/>
      <c r="BP850" s="60"/>
      <c r="BQ850" s="61"/>
      <c r="BR850" s="61"/>
    </row>
    <row r="851" spans="1:70" s="25" customFormat="1">
      <c r="A851" s="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56"/>
      <c r="X851" s="9"/>
      <c r="Y851" s="9"/>
      <c r="Z851" s="9"/>
      <c r="AA851" s="8"/>
      <c r="AB851" s="9"/>
      <c r="AC851" s="9"/>
      <c r="AD851" s="3"/>
      <c r="AE851" s="9"/>
      <c r="AF851" s="9"/>
      <c r="AG851" s="9"/>
      <c r="AH851" s="8"/>
      <c r="AI851" s="22"/>
      <c r="AJ851" s="22"/>
      <c r="AK851" s="22"/>
      <c r="AL851" s="22"/>
      <c r="AM851" s="23"/>
      <c r="AN851" s="72"/>
      <c r="AO851" s="72"/>
      <c r="AP851" s="72"/>
      <c r="AQ851" s="72"/>
      <c r="AR851" s="72"/>
      <c r="AS851" s="72"/>
      <c r="AT851" s="72"/>
      <c r="AU851" s="72"/>
      <c r="AV851" s="72"/>
      <c r="AW851" s="72"/>
      <c r="AX851" s="72"/>
      <c r="AY851" s="116"/>
      <c r="AZ851" s="39"/>
      <c r="BA851" s="8"/>
      <c r="BB851" s="9"/>
      <c r="BC851" s="9"/>
      <c r="BD851" s="9"/>
      <c r="BE851" s="9"/>
      <c r="BF851" s="9"/>
      <c r="BG851" s="9"/>
      <c r="BH851" s="9"/>
      <c r="BI851" s="9"/>
      <c r="BJ851" s="9"/>
      <c r="BK851" s="2"/>
      <c r="BL851" s="51"/>
      <c r="BM851" s="8"/>
      <c r="BN851" s="8"/>
      <c r="BO851" s="8"/>
      <c r="BP851" s="60"/>
      <c r="BQ851" s="61"/>
      <c r="BR851" s="61"/>
    </row>
    <row r="852" spans="1:70" s="25" customFormat="1">
      <c r="A852" s="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56"/>
      <c r="X852" s="9"/>
      <c r="Y852" s="9"/>
      <c r="Z852" s="9"/>
      <c r="AA852" s="8"/>
      <c r="AB852" s="9"/>
      <c r="AC852" s="9"/>
      <c r="AD852" s="3"/>
      <c r="AE852" s="9"/>
      <c r="AF852" s="9"/>
      <c r="AG852" s="9"/>
      <c r="AH852" s="8"/>
      <c r="AI852" s="22"/>
      <c r="AJ852" s="22"/>
      <c r="AK852" s="22"/>
      <c r="AL852" s="22"/>
      <c r="AM852" s="23"/>
      <c r="AN852" s="72"/>
      <c r="AO852" s="72"/>
      <c r="AP852" s="72"/>
      <c r="AQ852" s="72"/>
      <c r="AR852" s="72"/>
      <c r="AS852" s="72"/>
      <c r="AT852" s="72"/>
      <c r="AU852" s="72"/>
      <c r="AV852" s="72"/>
      <c r="AW852" s="72"/>
      <c r="AX852" s="72"/>
      <c r="AY852" s="116"/>
      <c r="AZ852" s="39"/>
      <c r="BA852" s="8"/>
      <c r="BB852" s="9"/>
      <c r="BC852" s="9"/>
      <c r="BD852" s="9"/>
      <c r="BE852" s="9"/>
      <c r="BF852" s="9"/>
      <c r="BG852" s="9"/>
      <c r="BH852" s="9"/>
      <c r="BI852" s="9"/>
      <c r="BJ852" s="9"/>
      <c r="BK852" s="2"/>
      <c r="BL852" s="51"/>
      <c r="BM852" s="8"/>
      <c r="BN852" s="8"/>
      <c r="BO852" s="8"/>
      <c r="BP852" s="60"/>
      <c r="BQ852" s="61"/>
      <c r="BR852" s="61"/>
    </row>
    <row r="853" spans="1:70" s="25" customFormat="1">
      <c r="A853" s="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56"/>
      <c r="X853" s="9"/>
      <c r="Y853" s="9"/>
      <c r="Z853" s="9"/>
      <c r="AA853" s="8"/>
      <c r="AB853" s="9"/>
      <c r="AC853" s="9"/>
      <c r="AD853" s="3"/>
      <c r="AE853" s="9"/>
      <c r="AF853" s="9"/>
      <c r="AG853" s="9"/>
      <c r="AH853" s="8"/>
      <c r="AI853" s="22"/>
      <c r="AJ853" s="22"/>
      <c r="AK853" s="22"/>
      <c r="AL853" s="22"/>
      <c r="AM853" s="23"/>
      <c r="AN853" s="72"/>
      <c r="AO853" s="72"/>
      <c r="AP853" s="72"/>
      <c r="AQ853" s="72"/>
      <c r="AR853" s="72"/>
      <c r="AS853" s="72"/>
      <c r="AT853" s="72"/>
      <c r="AU853" s="72"/>
      <c r="AV853" s="72"/>
      <c r="AW853" s="72"/>
      <c r="AX853" s="72"/>
      <c r="AY853" s="116"/>
      <c r="AZ853" s="39"/>
      <c r="BA853" s="8"/>
      <c r="BB853" s="9"/>
      <c r="BC853" s="9"/>
      <c r="BD853" s="9"/>
      <c r="BE853" s="9"/>
      <c r="BF853" s="9"/>
      <c r="BG853" s="9"/>
      <c r="BH853" s="9"/>
      <c r="BI853" s="9"/>
      <c r="BJ853" s="9"/>
      <c r="BK853" s="2"/>
      <c r="BL853" s="51"/>
      <c r="BM853" s="8"/>
      <c r="BN853" s="8"/>
      <c r="BO853" s="8"/>
      <c r="BP853" s="60"/>
      <c r="BQ853" s="61"/>
      <c r="BR853" s="61"/>
    </row>
    <row r="854" spans="1:70" s="25" customFormat="1">
      <c r="A854" s="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56"/>
      <c r="X854" s="9"/>
      <c r="Y854" s="9"/>
      <c r="Z854" s="9"/>
      <c r="AA854" s="8"/>
      <c r="AB854" s="9"/>
      <c r="AC854" s="9"/>
      <c r="AD854" s="3"/>
      <c r="AE854" s="9"/>
      <c r="AF854" s="9"/>
      <c r="AG854" s="9"/>
      <c r="AH854" s="8"/>
      <c r="AI854" s="22"/>
      <c r="AJ854" s="22"/>
      <c r="AK854" s="22"/>
      <c r="AL854" s="22"/>
      <c r="AM854" s="23"/>
      <c r="AN854" s="72"/>
      <c r="AO854" s="72"/>
      <c r="AP854" s="72"/>
      <c r="AQ854" s="72"/>
      <c r="AR854" s="72"/>
      <c r="AS854" s="72"/>
      <c r="AT854" s="72"/>
      <c r="AU854" s="72"/>
      <c r="AV854" s="72"/>
      <c r="AW854" s="72"/>
      <c r="AX854" s="72"/>
      <c r="AY854" s="116"/>
      <c r="AZ854" s="39"/>
      <c r="BA854" s="8"/>
      <c r="BB854" s="9"/>
      <c r="BC854" s="9"/>
      <c r="BD854" s="9"/>
      <c r="BE854" s="9"/>
      <c r="BF854" s="9"/>
      <c r="BG854" s="9"/>
      <c r="BH854" s="9"/>
      <c r="BI854" s="9"/>
      <c r="BJ854" s="9"/>
      <c r="BK854" s="2"/>
      <c r="BL854" s="51"/>
      <c r="BM854" s="8"/>
      <c r="BN854" s="8"/>
      <c r="BO854" s="8"/>
      <c r="BP854" s="60"/>
      <c r="BQ854" s="61"/>
      <c r="BR854" s="61"/>
    </row>
    <row r="855" spans="1:70" s="25" customFormat="1">
      <c r="A855" s="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56"/>
      <c r="X855" s="9"/>
      <c r="Y855" s="9"/>
      <c r="Z855" s="9"/>
      <c r="AA855" s="8"/>
      <c r="AB855" s="9"/>
      <c r="AC855" s="9"/>
      <c r="AD855" s="3"/>
      <c r="AE855" s="9"/>
      <c r="AF855" s="9"/>
      <c r="AG855" s="9"/>
      <c r="AH855" s="8"/>
      <c r="AI855" s="22"/>
      <c r="AJ855" s="22"/>
      <c r="AK855" s="22"/>
      <c r="AL855" s="22"/>
      <c r="AM855" s="23"/>
      <c r="AN855" s="72"/>
      <c r="AO855" s="72"/>
      <c r="AP855" s="72"/>
      <c r="AQ855" s="72"/>
      <c r="AR855" s="72"/>
      <c r="AS855" s="72"/>
      <c r="AT855" s="72"/>
      <c r="AU855" s="72"/>
      <c r="AV855" s="72"/>
      <c r="AW855" s="72"/>
      <c r="AX855" s="72"/>
      <c r="AY855" s="116"/>
      <c r="AZ855" s="39"/>
      <c r="BA855" s="8"/>
      <c r="BB855" s="9"/>
      <c r="BC855" s="9"/>
      <c r="BD855" s="9"/>
      <c r="BE855" s="9"/>
      <c r="BF855" s="9"/>
      <c r="BG855" s="9"/>
      <c r="BH855" s="9"/>
      <c r="BI855" s="9"/>
      <c r="BJ855" s="9"/>
      <c r="BK855" s="2"/>
      <c r="BL855" s="48"/>
      <c r="BM855" s="8"/>
      <c r="BN855" s="8"/>
      <c r="BO855" s="8"/>
      <c r="BP855" s="60"/>
      <c r="BQ855" s="61"/>
      <c r="BR855" s="61"/>
    </row>
    <row r="856" spans="1:70" s="25" customFormat="1">
      <c r="A856" s="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56"/>
      <c r="X856" s="9"/>
      <c r="Y856" s="9"/>
      <c r="Z856" s="9"/>
      <c r="AA856" s="8"/>
      <c r="AB856" s="9"/>
      <c r="AC856" s="9"/>
      <c r="AD856" s="3"/>
      <c r="AE856" s="9"/>
      <c r="AF856" s="9"/>
      <c r="AG856" s="9"/>
      <c r="AH856" s="8"/>
      <c r="AI856" s="22"/>
      <c r="AJ856" s="22"/>
      <c r="AK856" s="22"/>
      <c r="AL856" s="22"/>
      <c r="AM856" s="23"/>
      <c r="AN856" s="72"/>
      <c r="AO856" s="72"/>
      <c r="AP856" s="72"/>
      <c r="AQ856" s="72"/>
      <c r="AR856" s="72"/>
      <c r="AS856" s="72"/>
      <c r="AT856" s="72"/>
      <c r="AU856" s="72"/>
      <c r="AV856" s="72"/>
      <c r="AW856" s="72"/>
      <c r="AX856" s="72"/>
      <c r="AY856" s="116"/>
      <c r="AZ856" s="39"/>
      <c r="BA856" s="8"/>
      <c r="BB856" s="9"/>
      <c r="BC856" s="9"/>
      <c r="BD856" s="9"/>
      <c r="BE856" s="9"/>
      <c r="BF856" s="9"/>
      <c r="BG856" s="9"/>
      <c r="BH856" s="9"/>
      <c r="BI856" s="9"/>
      <c r="BJ856" s="9"/>
      <c r="BK856" s="2"/>
      <c r="BL856" s="48"/>
      <c r="BM856" s="8"/>
      <c r="BN856" s="8"/>
      <c r="BO856" s="8"/>
      <c r="BP856" s="60"/>
      <c r="BQ856" s="61"/>
      <c r="BR856" s="61"/>
    </row>
    <row r="857" spans="1:70" s="25" customFormat="1">
      <c r="A857" s="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56"/>
      <c r="X857" s="9"/>
      <c r="Y857" s="9"/>
      <c r="Z857" s="9"/>
      <c r="AA857" s="8"/>
      <c r="AB857" s="9"/>
      <c r="AC857" s="9"/>
      <c r="AD857" s="3"/>
      <c r="AE857" s="9"/>
      <c r="AF857" s="9"/>
      <c r="AG857" s="9"/>
      <c r="AH857" s="8"/>
      <c r="AI857" s="22"/>
      <c r="AJ857" s="22"/>
      <c r="AK857" s="22"/>
      <c r="AL857" s="22"/>
      <c r="AM857" s="23"/>
      <c r="AN857" s="72"/>
      <c r="AO857" s="72"/>
      <c r="AP857" s="72"/>
      <c r="AQ857" s="72"/>
      <c r="AR857" s="72"/>
      <c r="AS857" s="72"/>
      <c r="AT857" s="72"/>
      <c r="AU857" s="72"/>
      <c r="AV857" s="72"/>
      <c r="AW857" s="72"/>
      <c r="AX857" s="72"/>
      <c r="AY857" s="116"/>
      <c r="AZ857" s="39"/>
      <c r="BA857" s="8"/>
      <c r="BB857" s="9"/>
      <c r="BC857" s="9"/>
      <c r="BD857" s="9"/>
      <c r="BE857" s="9"/>
      <c r="BF857" s="9"/>
      <c r="BG857" s="9"/>
      <c r="BH857" s="9"/>
      <c r="BI857" s="9"/>
      <c r="BJ857" s="9"/>
      <c r="BK857" s="2"/>
      <c r="BL857" s="48"/>
      <c r="BM857" s="8"/>
      <c r="BN857" s="8"/>
      <c r="BO857" s="8"/>
      <c r="BP857" s="60"/>
      <c r="BQ857" s="61"/>
      <c r="BR857" s="61"/>
    </row>
    <row r="858" spans="1:70" s="25" customFormat="1">
      <c r="A858" s="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56"/>
      <c r="X858" s="9"/>
      <c r="Y858" s="9"/>
      <c r="Z858" s="9"/>
      <c r="AA858" s="8"/>
      <c r="AB858" s="9"/>
      <c r="AC858" s="9"/>
      <c r="AD858" s="3"/>
      <c r="AE858" s="9"/>
      <c r="AF858" s="9"/>
      <c r="AG858" s="9"/>
      <c r="AH858" s="8"/>
      <c r="AI858" s="22"/>
      <c r="AJ858" s="22"/>
      <c r="AK858" s="22"/>
      <c r="AL858" s="22"/>
      <c r="AM858" s="23"/>
      <c r="AN858" s="72"/>
      <c r="AO858" s="72"/>
      <c r="AP858" s="72"/>
      <c r="AQ858" s="72"/>
      <c r="AR858" s="72"/>
      <c r="AS858" s="72"/>
      <c r="AT858" s="72"/>
      <c r="AU858" s="72"/>
      <c r="AV858" s="72"/>
      <c r="AW858" s="72"/>
      <c r="AX858" s="72"/>
      <c r="AY858" s="116"/>
      <c r="AZ858" s="39"/>
      <c r="BA858" s="8"/>
      <c r="BB858" s="9"/>
      <c r="BC858" s="9"/>
      <c r="BD858" s="9"/>
      <c r="BE858" s="9"/>
      <c r="BF858" s="9"/>
      <c r="BG858" s="9"/>
      <c r="BH858" s="9"/>
      <c r="BI858" s="9"/>
      <c r="BJ858" s="9"/>
      <c r="BK858" s="2"/>
      <c r="BL858" s="48"/>
      <c r="BM858" s="8"/>
      <c r="BN858" s="8"/>
      <c r="BO858" s="8"/>
      <c r="BP858" s="60"/>
      <c r="BQ858" s="61"/>
      <c r="BR858" s="61"/>
    </row>
    <row r="859" spans="1:70" s="25" customFormat="1">
      <c r="A859" s="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56"/>
      <c r="X859" s="9"/>
      <c r="Y859" s="9"/>
      <c r="Z859" s="9"/>
      <c r="AA859" s="8"/>
      <c r="AB859" s="9"/>
      <c r="AC859" s="9"/>
      <c r="AD859" s="3"/>
      <c r="AE859" s="9"/>
      <c r="AF859" s="9"/>
      <c r="AG859" s="9"/>
      <c r="AH859" s="8"/>
      <c r="AI859" s="22"/>
      <c r="AJ859" s="22"/>
      <c r="AK859" s="22"/>
      <c r="AL859" s="22"/>
      <c r="AM859" s="23"/>
      <c r="AN859" s="72"/>
      <c r="AO859" s="72"/>
      <c r="AP859" s="72"/>
      <c r="AQ859" s="72"/>
      <c r="AR859" s="72"/>
      <c r="AS859" s="72"/>
      <c r="AT859" s="72"/>
      <c r="AU859" s="72"/>
      <c r="AV859" s="72"/>
      <c r="AW859" s="72"/>
      <c r="AX859" s="72"/>
      <c r="AY859" s="116"/>
      <c r="AZ859" s="39"/>
      <c r="BA859" s="8"/>
      <c r="BB859" s="9"/>
      <c r="BC859" s="9"/>
      <c r="BD859" s="9"/>
      <c r="BE859" s="9"/>
      <c r="BF859" s="9"/>
      <c r="BG859" s="9"/>
      <c r="BH859" s="9"/>
      <c r="BI859" s="9"/>
      <c r="BJ859" s="9"/>
      <c r="BK859" s="2"/>
      <c r="BL859" s="48"/>
      <c r="BM859" s="8"/>
      <c r="BN859" s="8"/>
      <c r="BO859" s="8"/>
      <c r="BP859" s="60"/>
      <c r="BQ859" s="61"/>
      <c r="BR859" s="61"/>
    </row>
    <row r="860" spans="1:70" s="25" customFormat="1">
      <c r="A860" s="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56"/>
      <c r="X860" s="9"/>
      <c r="Y860" s="9"/>
      <c r="Z860" s="9"/>
      <c r="AA860" s="8"/>
      <c r="AB860" s="9"/>
      <c r="AC860" s="9"/>
      <c r="AD860" s="3"/>
      <c r="AE860" s="9"/>
      <c r="AF860" s="9"/>
      <c r="AG860" s="9"/>
      <c r="AH860" s="8"/>
      <c r="AI860" s="22"/>
      <c r="AJ860" s="22"/>
      <c r="AK860" s="22"/>
      <c r="AL860" s="22"/>
      <c r="AM860" s="23"/>
      <c r="AN860" s="72"/>
      <c r="AO860" s="72"/>
      <c r="AP860" s="72"/>
      <c r="AQ860" s="72"/>
      <c r="AR860" s="72"/>
      <c r="AS860" s="72"/>
      <c r="AT860" s="72"/>
      <c r="AU860" s="72"/>
      <c r="AV860" s="72"/>
      <c r="AW860" s="72"/>
      <c r="AX860" s="72"/>
      <c r="AY860" s="116"/>
      <c r="AZ860" s="39"/>
      <c r="BA860" s="8"/>
      <c r="BB860" s="9"/>
      <c r="BC860" s="9"/>
      <c r="BD860" s="9"/>
      <c r="BE860" s="9"/>
      <c r="BF860" s="9"/>
      <c r="BG860" s="9"/>
      <c r="BH860" s="9"/>
      <c r="BI860" s="9"/>
      <c r="BJ860" s="9"/>
      <c r="BK860" s="2"/>
      <c r="BL860" s="48"/>
      <c r="BM860" s="8"/>
      <c r="BN860" s="8"/>
      <c r="BO860" s="8"/>
      <c r="BP860" s="60"/>
      <c r="BQ860" s="61"/>
      <c r="BR860" s="61"/>
    </row>
    <row r="861" spans="1:70" s="25" customFormat="1">
      <c r="A861" s="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56"/>
      <c r="X861" s="9"/>
      <c r="Y861" s="9"/>
      <c r="Z861" s="9"/>
      <c r="AA861" s="8"/>
      <c r="AB861" s="9"/>
      <c r="AC861" s="9"/>
      <c r="AD861" s="3"/>
      <c r="AE861" s="9"/>
      <c r="AF861" s="9"/>
      <c r="AG861" s="9"/>
      <c r="AH861" s="8"/>
      <c r="AI861" s="22"/>
      <c r="AJ861" s="22"/>
      <c r="AK861" s="22"/>
      <c r="AL861" s="22"/>
      <c r="AM861" s="23"/>
      <c r="AN861" s="72"/>
      <c r="AO861" s="72"/>
      <c r="AP861" s="72"/>
      <c r="AQ861" s="72"/>
      <c r="AR861" s="72"/>
      <c r="AS861" s="72"/>
      <c r="AT861" s="72"/>
      <c r="AU861" s="72"/>
      <c r="AV861" s="72"/>
      <c r="AW861" s="72"/>
      <c r="AX861" s="72"/>
      <c r="AY861" s="116"/>
      <c r="AZ861" s="39"/>
      <c r="BA861" s="8"/>
      <c r="BB861" s="9"/>
      <c r="BC861" s="9"/>
      <c r="BD861" s="9"/>
      <c r="BE861" s="9"/>
      <c r="BF861" s="9"/>
      <c r="BG861" s="9"/>
      <c r="BH861" s="9"/>
      <c r="BI861" s="9"/>
      <c r="BJ861" s="9"/>
      <c r="BK861" s="2"/>
      <c r="BL861" s="48"/>
      <c r="BM861" s="8"/>
      <c r="BN861" s="8"/>
      <c r="BO861" s="8"/>
      <c r="BP861" s="60"/>
      <c r="BQ861" s="61"/>
      <c r="BR861" s="61"/>
    </row>
    <row r="862" spans="1:70" s="25" customFormat="1">
      <c r="A862" s="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56"/>
      <c r="X862" s="9"/>
      <c r="Y862" s="9"/>
      <c r="Z862" s="9"/>
      <c r="AA862" s="8"/>
      <c r="AB862" s="9"/>
      <c r="AC862" s="9"/>
      <c r="AD862" s="3"/>
      <c r="AE862" s="9"/>
      <c r="AF862" s="9"/>
      <c r="AG862" s="9"/>
      <c r="AH862" s="8"/>
      <c r="AI862" s="22"/>
      <c r="AJ862" s="22"/>
      <c r="AK862" s="22"/>
      <c r="AL862" s="22"/>
      <c r="AM862" s="23"/>
      <c r="AN862" s="72"/>
      <c r="AO862" s="72"/>
      <c r="AP862" s="72"/>
      <c r="AQ862" s="72"/>
      <c r="AR862" s="72"/>
      <c r="AS862" s="72"/>
      <c r="AT862" s="72"/>
      <c r="AU862" s="72"/>
      <c r="AV862" s="72"/>
      <c r="AW862" s="72"/>
      <c r="AX862" s="72"/>
      <c r="AY862" s="116"/>
      <c r="AZ862" s="39"/>
      <c r="BA862" s="8"/>
      <c r="BB862" s="9"/>
      <c r="BC862" s="9"/>
      <c r="BD862" s="9"/>
      <c r="BE862" s="9"/>
      <c r="BF862" s="9"/>
      <c r="BG862" s="9"/>
      <c r="BH862" s="9"/>
      <c r="BI862" s="9"/>
      <c r="BJ862" s="9"/>
      <c r="BK862" s="2"/>
      <c r="BL862" s="48"/>
      <c r="BM862" s="8"/>
      <c r="BN862" s="8"/>
      <c r="BO862" s="8"/>
      <c r="BP862" s="60"/>
      <c r="BQ862" s="61"/>
      <c r="BR862" s="61"/>
    </row>
    <row r="863" spans="1:70" s="25" customFormat="1">
      <c r="A863" s="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56"/>
      <c r="X863" s="9"/>
      <c r="Y863" s="9"/>
      <c r="Z863" s="9"/>
      <c r="AA863" s="8"/>
      <c r="AB863" s="9"/>
      <c r="AC863" s="9"/>
      <c r="AD863" s="3"/>
      <c r="AE863" s="9"/>
      <c r="AF863" s="9"/>
      <c r="AG863" s="9"/>
      <c r="AH863" s="8"/>
      <c r="AI863" s="22"/>
      <c r="AJ863" s="22"/>
      <c r="AK863" s="22"/>
      <c r="AL863" s="22"/>
      <c r="AM863" s="23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116"/>
      <c r="AZ863" s="39"/>
      <c r="BA863" s="8"/>
      <c r="BB863" s="9"/>
      <c r="BC863" s="9"/>
      <c r="BD863" s="9"/>
      <c r="BE863" s="9"/>
      <c r="BF863" s="9"/>
      <c r="BG863" s="9"/>
      <c r="BH863" s="9"/>
      <c r="BI863" s="9"/>
      <c r="BJ863" s="9"/>
      <c r="BK863" s="2"/>
      <c r="BL863" s="48"/>
      <c r="BM863" s="8"/>
      <c r="BN863" s="8"/>
      <c r="BO863" s="8"/>
      <c r="BP863" s="60"/>
      <c r="BQ863" s="61"/>
      <c r="BR863" s="61"/>
    </row>
    <row r="864" spans="1:70" s="25" customFormat="1">
      <c r="A864" s="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56"/>
      <c r="X864" s="9"/>
      <c r="Y864" s="9"/>
      <c r="Z864" s="9"/>
      <c r="AA864" s="8"/>
      <c r="AB864" s="9"/>
      <c r="AC864" s="9"/>
      <c r="AD864" s="3"/>
      <c r="AE864" s="9"/>
      <c r="AF864" s="9"/>
      <c r="AG864" s="9"/>
      <c r="AH864" s="8"/>
      <c r="AI864" s="22"/>
      <c r="AJ864" s="22"/>
      <c r="AK864" s="22"/>
      <c r="AL864" s="22"/>
      <c r="AM864" s="23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116"/>
      <c r="AZ864" s="39"/>
      <c r="BA864" s="8"/>
      <c r="BB864" s="9"/>
      <c r="BC864" s="9"/>
      <c r="BD864" s="9"/>
      <c r="BE864" s="9"/>
      <c r="BF864" s="9"/>
      <c r="BG864" s="9"/>
      <c r="BH864" s="9"/>
      <c r="BI864" s="9"/>
      <c r="BJ864" s="9"/>
      <c r="BK864" s="2"/>
      <c r="BL864" s="48"/>
      <c r="BM864" s="8"/>
      <c r="BN864" s="8"/>
      <c r="BO864" s="8"/>
      <c r="BP864" s="60"/>
      <c r="BQ864" s="61"/>
      <c r="BR864" s="61"/>
    </row>
    <row r="865" spans="1:70" s="25" customFormat="1">
      <c r="A865" s="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56"/>
      <c r="X865" s="9"/>
      <c r="Y865" s="9"/>
      <c r="Z865" s="9"/>
      <c r="AA865" s="8"/>
      <c r="AB865" s="9"/>
      <c r="AC865" s="9"/>
      <c r="AD865" s="3"/>
      <c r="AE865" s="9"/>
      <c r="AF865" s="9"/>
      <c r="AG865" s="9"/>
      <c r="AH865" s="8"/>
      <c r="AI865" s="22"/>
      <c r="AJ865" s="22"/>
      <c r="AK865" s="22"/>
      <c r="AL865" s="22"/>
      <c r="AM865" s="23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116"/>
      <c r="AZ865" s="39"/>
      <c r="BA865" s="8"/>
      <c r="BB865" s="9"/>
      <c r="BC865" s="9"/>
      <c r="BD865" s="9"/>
      <c r="BE865" s="9"/>
      <c r="BF865" s="9"/>
      <c r="BG865" s="9"/>
      <c r="BH865" s="9"/>
      <c r="BI865" s="9"/>
      <c r="BJ865" s="9"/>
      <c r="BK865" s="2"/>
      <c r="BL865" s="48"/>
      <c r="BM865" s="8"/>
      <c r="BN865" s="8"/>
      <c r="BO865" s="8"/>
      <c r="BP865" s="60"/>
      <c r="BQ865" s="61"/>
      <c r="BR865" s="61"/>
    </row>
    <row r="866" spans="1:70" s="25" customFormat="1">
      <c r="A866" s="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56"/>
      <c r="X866" s="9"/>
      <c r="Y866" s="9"/>
      <c r="Z866" s="9"/>
      <c r="AA866" s="8"/>
      <c r="AB866" s="9"/>
      <c r="AC866" s="9"/>
      <c r="AD866" s="3"/>
      <c r="AE866" s="9"/>
      <c r="AF866" s="9"/>
      <c r="AG866" s="9"/>
      <c r="AH866" s="8"/>
      <c r="AI866" s="22"/>
      <c r="AJ866" s="22"/>
      <c r="AK866" s="22"/>
      <c r="AL866" s="22"/>
      <c r="AM866" s="23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116"/>
      <c r="AZ866" s="39"/>
      <c r="BA866" s="8"/>
      <c r="BB866" s="9"/>
      <c r="BC866" s="9"/>
      <c r="BD866" s="9"/>
      <c r="BE866" s="9"/>
      <c r="BF866" s="9"/>
      <c r="BG866" s="9"/>
      <c r="BH866" s="9"/>
      <c r="BI866" s="9"/>
      <c r="BJ866" s="9"/>
      <c r="BK866" s="2"/>
      <c r="BL866" s="48"/>
      <c r="BM866" s="8"/>
      <c r="BN866" s="8"/>
      <c r="BO866" s="8"/>
      <c r="BP866" s="60"/>
      <c r="BQ866" s="61"/>
      <c r="BR866" s="61"/>
    </row>
    <row r="867" spans="1:70" s="25" customFormat="1">
      <c r="A867" s="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56"/>
      <c r="X867" s="9"/>
      <c r="Y867" s="9"/>
      <c r="Z867" s="9"/>
      <c r="AA867" s="8"/>
      <c r="AB867" s="9"/>
      <c r="AC867" s="9"/>
      <c r="AD867" s="3"/>
      <c r="AE867" s="9"/>
      <c r="AF867" s="9"/>
      <c r="AG867" s="9"/>
      <c r="AH867" s="8"/>
      <c r="AI867" s="22"/>
      <c r="AJ867" s="22"/>
      <c r="AK867" s="22"/>
      <c r="AL867" s="22"/>
      <c r="AM867" s="23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116"/>
      <c r="AZ867" s="39"/>
      <c r="BA867" s="8"/>
      <c r="BB867" s="9"/>
      <c r="BC867" s="9"/>
      <c r="BD867" s="9"/>
      <c r="BE867" s="9"/>
      <c r="BF867" s="9"/>
      <c r="BG867" s="9"/>
      <c r="BH867" s="9"/>
      <c r="BI867" s="9"/>
      <c r="BJ867" s="9"/>
      <c r="BK867" s="2"/>
      <c r="BL867" s="48"/>
      <c r="BM867" s="8"/>
      <c r="BN867" s="8"/>
      <c r="BO867" s="8"/>
      <c r="BP867" s="60"/>
      <c r="BQ867" s="61"/>
      <c r="BR867" s="61"/>
    </row>
    <row r="868" spans="1:70" s="25" customFormat="1">
      <c r="A868" s="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56"/>
      <c r="X868" s="9"/>
      <c r="Y868" s="9"/>
      <c r="Z868" s="9"/>
      <c r="AA868" s="8"/>
      <c r="AB868" s="9"/>
      <c r="AC868" s="9"/>
      <c r="AD868" s="3"/>
      <c r="AE868" s="9"/>
      <c r="AF868" s="9"/>
      <c r="AG868" s="9"/>
      <c r="AH868" s="8"/>
      <c r="AI868" s="22"/>
      <c r="AJ868" s="22"/>
      <c r="AK868" s="22"/>
      <c r="AL868" s="22"/>
      <c r="AM868" s="23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116"/>
      <c r="AZ868" s="39"/>
      <c r="BA868" s="8"/>
      <c r="BB868" s="9"/>
      <c r="BC868" s="9"/>
      <c r="BD868" s="9"/>
      <c r="BE868" s="9"/>
      <c r="BF868" s="9"/>
      <c r="BG868" s="9"/>
      <c r="BH868" s="9"/>
      <c r="BI868" s="9"/>
      <c r="BJ868" s="9"/>
      <c r="BK868" s="2"/>
      <c r="BL868" s="48"/>
      <c r="BM868" s="8"/>
      <c r="BN868" s="8"/>
      <c r="BO868" s="8"/>
      <c r="BP868" s="60"/>
      <c r="BQ868" s="61"/>
      <c r="BR868" s="61"/>
    </row>
    <row r="869" spans="1:70" s="25" customFormat="1">
      <c r="A869" s="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56"/>
      <c r="X869" s="9"/>
      <c r="Y869" s="9"/>
      <c r="Z869" s="9"/>
      <c r="AA869" s="8"/>
      <c r="AB869" s="9"/>
      <c r="AC869" s="9"/>
      <c r="AD869" s="3"/>
      <c r="AE869" s="9"/>
      <c r="AF869" s="9"/>
      <c r="AG869" s="9"/>
      <c r="AH869" s="8"/>
      <c r="AI869" s="22"/>
      <c r="AJ869" s="22"/>
      <c r="AK869" s="22"/>
      <c r="AL869" s="22"/>
      <c r="AM869" s="23"/>
      <c r="AN869" s="72"/>
      <c r="AO869" s="72"/>
      <c r="AP869" s="72"/>
      <c r="AQ869" s="72"/>
      <c r="AR869" s="72"/>
      <c r="AS869" s="72"/>
      <c r="AT869" s="72"/>
      <c r="AU869" s="72"/>
      <c r="AV869" s="72"/>
      <c r="AW869" s="72"/>
      <c r="AX869" s="72"/>
      <c r="AY869" s="116"/>
      <c r="AZ869" s="39"/>
      <c r="BA869" s="8"/>
      <c r="BB869" s="9"/>
      <c r="BC869" s="9"/>
      <c r="BD869" s="9"/>
      <c r="BE869" s="9"/>
      <c r="BF869" s="9"/>
      <c r="BG869" s="9"/>
      <c r="BH869" s="9"/>
      <c r="BI869" s="9"/>
      <c r="BJ869" s="9"/>
      <c r="BK869" s="2"/>
      <c r="BL869" s="48"/>
      <c r="BM869" s="8"/>
      <c r="BN869" s="8"/>
      <c r="BO869" s="8"/>
      <c r="BP869" s="60"/>
      <c r="BQ869" s="61"/>
      <c r="BR869" s="61"/>
    </row>
    <row r="870" spans="1:70" s="25" customFormat="1">
      <c r="A870" s="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56"/>
      <c r="X870" s="9"/>
      <c r="Y870" s="9"/>
      <c r="Z870" s="9"/>
      <c r="AA870" s="8"/>
      <c r="AB870" s="9"/>
      <c r="AC870" s="9"/>
      <c r="AD870" s="3"/>
      <c r="AE870" s="9"/>
      <c r="AF870" s="9"/>
      <c r="AG870" s="9"/>
      <c r="AH870" s="8"/>
      <c r="AI870" s="22"/>
      <c r="AJ870" s="22"/>
      <c r="AK870" s="22"/>
      <c r="AL870" s="22"/>
      <c r="AM870" s="23"/>
      <c r="AN870" s="72"/>
      <c r="AO870" s="72"/>
      <c r="AP870" s="72"/>
      <c r="AQ870" s="72"/>
      <c r="AR870" s="72"/>
      <c r="AS870" s="72"/>
      <c r="AT870" s="72"/>
      <c r="AU870" s="72"/>
      <c r="AV870" s="72"/>
      <c r="AW870" s="72"/>
      <c r="AX870" s="72"/>
      <c r="AY870" s="116"/>
      <c r="AZ870" s="39"/>
      <c r="BA870" s="8"/>
      <c r="BB870" s="9"/>
      <c r="BC870" s="9"/>
      <c r="BD870" s="9"/>
      <c r="BE870" s="9"/>
      <c r="BF870" s="9"/>
      <c r="BG870" s="9"/>
      <c r="BH870" s="9"/>
      <c r="BI870" s="9"/>
      <c r="BJ870" s="9"/>
      <c r="BK870" s="2"/>
      <c r="BL870" s="48"/>
      <c r="BM870" s="8"/>
      <c r="BN870" s="8"/>
      <c r="BO870" s="8"/>
      <c r="BP870" s="60"/>
      <c r="BQ870" s="61"/>
      <c r="BR870" s="61"/>
    </row>
    <row r="871" spans="1:70" s="25" customFormat="1">
      <c r="A871" s="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56"/>
      <c r="X871" s="9"/>
      <c r="Y871" s="9"/>
      <c r="Z871" s="9"/>
      <c r="AA871" s="8"/>
      <c r="AB871" s="9"/>
      <c r="AC871" s="9"/>
      <c r="AD871" s="3"/>
      <c r="AE871" s="9"/>
      <c r="AF871" s="9"/>
      <c r="AG871" s="9"/>
      <c r="AH871" s="8"/>
      <c r="AI871" s="22"/>
      <c r="AJ871" s="22"/>
      <c r="AK871" s="22"/>
      <c r="AL871" s="22"/>
      <c r="AM871" s="23"/>
      <c r="AN871" s="72"/>
      <c r="AO871" s="72"/>
      <c r="AP871" s="72"/>
      <c r="AQ871" s="72"/>
      <c r="AR871" s="72"/>
      <c r="AS871" s="72"/>
      <c r="AT871" s="72"/>
      <c r="AU871" s="72"/>
      <c r="AV871" s="72"/>
      <c r="AW871" s="72"/>
      <c r="AX871" s="72"/>
      <c r="AY871" s="116"/>
      <c r="AZ871" s="39"/>
      <c r="BA871" s="8"/>
      <c r="BB871" s="9"/>
      <c r="BC871" s="9"/>
      <c r="BD871" s="9"/>
      <c r="BE871" s="9"/>
      <c r="BF871" s="9"/>
      <c r="BG871" s="9"/>
      <c r="BH871" s="9"/>
      <c r="BI871" s="9"/>
      <c r="BJ871" s="9"/>
      <c r="BK871" s="2"/>
      <c r="BL871" s="48"/>
      <c r="BM871" s="8"/>
      <c r="BN871" s="8"/>
      <c r="BO871" s="8"/>
      <c r="BP871" s="60"/>
      <c r="BQ871" s="61"/>
      <c r="BR871" s="61"/>
    </row>
    <row r="872" spans="1:70" s="25" customFormat="1">
      <c r="A872" s="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56"/>
      <c r="X872" s="9"/>
      <c r="Y872" s="9"/>
      <c r="Z872" s="9"/>
      <c r="AA872" s="8"/>
      <c r="AB872" s="9"/>
      <c r="AC872" s="9"/>
      <c r="AD872" s="3"/>
      <c r="AE872" s="9"/>
      <c r="AF872" s="9"/>
      <c r="AG872" s="9"/>
      <c r="AH872" s="8"/>
      <c r="AI872" s="22"/>
      <c r="AJ872" s="22"/>
      <c r="AK872" s="22"/>
      <c r="AL872" s="22"/>
      <c r="AM872" s="23"/>
      <c r="AN872" s="72"/>
      <c r="AO872" s="72"/>
      <c r="AP872" s="72"/>
      <c r="AQ872" s="72"/>
      <c r="AR872" s="72"/>
      <c r="AS872" s="72"/>
      <c r="AT872" s="72"/>
      <c r="AU872" s="72"/>
      <c r="AV872" s="72"/>
      <c r="AW872" s="72"/>
      <c r="AX872" s="72"/>
      <c r="AY872" s="116"/>
      <c r="AZ872" s="39"/>
      <c r="BA872" s="8"/>
      <c r="BB872" s="9"/>
      <c r="BC872" s="9"/>
      <c r="BD872" s="9"/>
      <c r="BE872" s="9"/>
      <c r="BF872" s="9"/>
      <c r="BG872" s="9"/>
      <c r="BH872" s="9"/>
      <c r="BI872" s="9"/>
      <c r="BJ872" s="9"/>
      <c r="BK872" s="2"/>
      <c r="BL872" s="48"/>
      <c r="BM872" s="8"/>
      <c r="BN872" s="8"/>
      <c r="BO872" s="8"/>
      <c r="BP872" s="60"/>
      <c r="BQ872" s="61"/>
      <c r="BR872" s="61"/>
    </row>
    <row r="873" spans="1:70" s="25" customFormat="1">
      <c r="A873" s="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56"/>
      <c r="X873" s="9"/>
      <c r="Y873" s="9"/>
      <c r="Z873" s="9"/>
      <c r="AA873" s="8"/>
      <c r="AB873" s="9"/>
      <c r="AC873" s="9"/>
      <c r="AD873" s="3"/>
      <c r="AE873" s="9"/>
      <c r="AF873" s="9"/>
      <c r="AG873" s="9"/>
      <c r="AH873" s="8"/>
      <c r="AI873" s="22"/>
      <c r="AJ873" s="22"/>
      <c r="AK873" s="22"/>
      <c r="AL873" s="22"/>
      <c r="AM873" s="23"/>
      <c r="AN873" s="72"/>
      <c r="AO873" s="72"/>
      <c r="AP873" s="72"/>
      <c r="AQ873" s="72"/>
      <c r="AR873" s="72"/>
      <c r="AS873" s="72"/>
      <c r="AT873" s="72"/>
      <c r="AU873" s="72"/>
      <c r="AV873" s="72"/>
      <c r="AW873" s="72"/>
      <c r="AX873" s="72"/>
      <c r="AY873" s="116"/>
      <c r="AZ873" s="39"/>
      <c r="BA873" s="8"/>
      <c r="BB873" s="9"/>
      <c r="BC873" s="9"/>
      <c r="BD873" s="9"/>
      <c r="BE873" s="9"/>
      <c r="BF873" s="9"/>
      <c r="BG873" s="9"/>
      <c r="BH873" s="9"/>
      <c r="BI873" s="9"/>
      <c r="BJ873" s="9"/>
      <c r="BK873" s="2"/>
      <c r="BL873" s="48"/>
      <c r="BM873" s="8"/>
      <c r="BN873" s="8"/>
      <c r="BO873" s="8"/>
      <c r="BP873" s="60"/>
      <c r="BQ873" s="61"/>
      <c r="BR873" s="61"/>
    </row>
    <row r="874" spans="1:70" s="25" customFormat="1">
      <c r="A874" s="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56"/>
      <c r="X874" s="9"/>
      <c r="Y874" s="9"/>
      <c r="Z874" s="9"/>
      <c r="AA874" s="8"/>
      <c r="AB874" s="9"/>
      <c r="AC874" s="9"/>
      <c r="AD874" s="3"/>
      <c r="AE874" s="9"/>
      <c r="AF874" s="9"/>
      <c r="AG874" s="9"/>
      <c r="AH874" s="8"/>
      <c r="AI874" s="22"/>
      <c r="AJ874" s="22"/>
      <c r="AK874" s="22"/>
      <c r="AL874" s="22"/>
      <c r="AM874" s="23"/>
      <c r="AN874" s="72"/>
      <c r="AO874" s="72"/>
      <c r="AP874" s="72"/>
      <c r="AQ874" s="72"/>
      <c r="AR874" s="72"/>
      <c r="AS874" s="72"/>
      <c r="AT874" s="72"/>
      <c r="AU874" s="72"/>
      <c r="AV874" s="72"/>
      <c r="AW874" s="72"/>
      <c r="AX874" s="72"/>
      <c r="AY874" s="116"/>
      <c r="AZ874" s="39"/>
      <c r="BA874" s="8"/>
      <c r="BB874" s="9"/>
      <c r="BC874" s="9"/>
      <c r="BD874" s="9"/>
      <c r="BE874" s="9"/>
      <c r="BF874" s="9"/>
      <c r="BG874" s="9"/>
      <c r="BH874" s="9"/>
      <c r="BI874" s="9"/>
      <c r="BJ874" s="9"/>
      <c r="BK874" s="2"/>
      <c r="BL874" s="48"/>
      <c r="BM874" s="8"/>
      <c r="BN874" s="8"/>
      <c r="BO874" s="8"/>
      <c r="BP874" s="60"/>
      <c r="BQ874" s="61"/>
      <c r="BR874" s="61"/>
    </row>
    <row r="875" spans="1:70" s="25" customFormat="1">
      <c r="A875" s="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56"/>
      <c r="X875" s="9"/>
      <c r="Y875" s="9"/>
      <c r="Z875" s="9"/>
      <c r="AA875" s="8"/>
      <c r="AB875" s="9"/>
      <c r="AC875" s="9"/>
      <c r="AD875" s="3"/>
      <c r="AE875" s="9"/>
      <c r="AF875" s="9"/>
      <c r="AG875" s="9"/>
      <c r="AH875" s="8"/>
      <c r="AI875" s="22"/>
      <c r="AJ875" s="22"/>
      <c r="AK875" s="22"/>
      <c r="AL875" s="22"/>
      <c r="AM875" s="23"/>
      <c r="AN875" s="72"/>
      <c r="AO875" s="72"/>
      <c r="AP875" s="72"/>
      <c r="AQ875" s="72"/>
      <c r="AR875" s="72"/>
      <c r="AS875" s="72"/>
      <c r="AT875" s="72"/>
      <c r="AU875" s="72"/>
      <c r="AV875" s="72"/>
      <c r="AW875" s="72"/>
      <c r="AX875" s="72"/>
      <c r="AY875" s="116"/>
      <c r="AZ875" s="39"/>
      <c r="BA875" s="8"/>
      <c r="BB875" s="9"/>
      <c r="BC875" s="9"/>
      <c r="BD875" s="9"/>
      <c r="BE875" s="9"/>
      <c r="BF875" s="9"/>
      <c r="BG875" s="9"/>
      <c r="BH875" s="9"/>
      <c r="BI875" s="9"/>
      <c r="BJ875" s="9"/>
      <c r="BK875" s="2"/>
      <c r="BL875" s="48"/>
      <c r="BM875" s="8"/>
      <c r="BN875" s="8"/>
      <c r="BO875" s="8"/>
      <c r="BP875" s="60"/>
      <c r="BQ875" s="61"/>
      <c r="BR875" s="61"/>
    </row>
    <row r="876" spans="1:70" s="25" customFormat="1">
      <c r="A876" s="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56"/>
      <c r="X876" s="9"/>
      <c r="Y876" s="9"/>
      <c r="Z876" s="9"/>
      <c r="AA876" s="8"/>
      <c r="AB876" s="9"/>
      <c r="AC876" s="9"/>
      <c r="AD876" s="3"/>
      <c r="AE876" s="9"/>
      <c r="AF876" s="9"/>
      <c r="AG876" s="9"/>
      <c r="AH876" s="8"/>
      <c r="AI876" s="22"/>
      <c r="AJ876" s="22"/>
      <c r="AK876" s="22"/>
      <c r="AL876" s="22"/>
      <c r="AM876" s="23"/>
      <c r="AN876" s="72"/>
      <c r="AO876" s="72"/>
      <c r="AP876" s="72"/>
      <c r="AQ876" s="72"/>
      <c r="AR876" s="72"/>
      <c r="AS876" s="72"/>
      <c r="AT876" s="72"/>
      <c r="AU876" s="72"/>
      <c r="AV876" s="72"/>
      <c r="AW876" s="72"/>
      <c r="AX876" s="72"/>
      <c r="AY876" s="116"/>
      <c r="AZ876" s="39"/>
      <c r="BA876" s="8"/>
      <c r="BB876" s="9"/>
      <c r="BC876" s="9"/>
      <c r="BD876" s="9"/>
      <c r="BE876" s="9"/>
      <c r="BF876" s="9"/>
      <c r="BG876" s="9"/>
      <c r="BH876" s="9"/>
      <c r="BI876" s="9"/>
      <c r="BJ876" s="9"/>
      <c r="BK876" s="2"/>
      <c r="BL876" s="48"/>
      <c r="BM876" s="8"/>
      <c r="BN876" s="8"/>
      <c r="BO876" s="8"/>
      <c r="BP876" s="60"/>
      <c r="BQ876" s="61"/>
      <c r="BR876" s="61"/>
    </row>
    <row r="877" spans="1:70" s="25" customFormat="1">
      <c r="A877" s="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56"/>
      <c r="X877" s="9"/>
      <c r="Y877" s="9"/>
      <c r="Z877" s="9"/>
      <c r="AA877" s="8"/>
      <c r="AB877" s="9"/>
      <c r="AC877" s="9"/>
      <c r="AD877" s="3"/>
      <c r="AE877" s="9"/>
      <c r="AF877" s="9"/>
      <c r="AG877" s="9"/>
      <c r="AH877" s="8"/>
      <c r="AI877" s="22"/>
      <c r="AJ877" s="22"/>
      <c r="AK877" s="22"/>
      <c r="AL877" s="22"/>
      <c r="AM877" s="23"/>
      <c r="AN877" s="72"/>
      <c r="AO877" s="72"/>
      <c r="AP877" s="72"/>
      <c r="AQ877" s="72"/>
      <c r="AR877" s="72"/>
      <c r="AS877" s="72"/>
      <c r="AT877" s="72"/>
      <c r="AU877" s="72"/>
      <c r="AV877" s="72"/>
      <c r="AW877" s="72"/>
      <c r="AX877" s="72"/>
      <c r="AY877" s="116"/>
      <c r="AZ877" s="39"/>
      <c r="BA877" s="8"/>
      <c r="BB877" s="9"/>
      <c r="BC877" s="9"/>
      <c r="BD877" s="9"/>
      <c r="BE877" s="9"/>
      <c r="BF877" s="9"/>
      <c r="BG877" s="9"/>
      <c r="BH877" s="9"/>
      <c r="BI877" s="9"/>
      <c r="BJ877" s="9"/>
      <c r="BK877" s="2"/>
      <c r="BL877" s="48"/>
      <c r="BM877" s="8"/>
      <c r="BN877" s="8"/>
      <c r="BO877" s="8"/>
      <c r="BP877" s="60"/>
      <c r="BQ877" s="61"/>
      <c r="BR877" s="61"/>
    </row>
    <row r="878" spans="1:70" s="25" customFormat="1">
      <c r="A878" s="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56"/>
      <c r="X878" s="9"/>
      <c r="Y878" s="9"/>
      <c r="Z878" s="9"/>
      <c r="AA878" s="8"/>
      <c r="AB878" s="9"/>
      <c r="AC878" s="9"/>
      <c r="AD878" s="3"/>
      <c r="AE878" s="9"/>
      <c r="AF878" s="9"/>
      <c r="AG878" s="9"/>
      <c r="AH878" s="8"/>
      <c r="AI878" s="22"/>
      <c r="AJ878" s="22"/>
      <c r="AK878" s="22"/>
      <c r="AL878" s="22"/>
      <c r="AM878" s="23"/>
      <c r="AN878" s="72"/>
      <c r="AO878" s="72"/>
      <c r="AP878" s="72"/>
      <c r="AQ878" s="72"/>
      <c r="AR878" s="72"/>
      <c r="AS878" s="72"/>
      <c r="AT878" s="72"/>
      <c r="AU878" s="72"/>
      <c r="AV878" s="72"/>
      <c r="AW878" s="72"/>
      <c r="AX878" s="72"/>
      <c r="AY878" s="116"/>
      <c r="AZ878" s="39"/>
      <c r="BA878" s="8"/>
      <c r="BB878" s="9"/>
      <c r="BC878" s="9"/>
      <c r="BD878" s="9"/>
      <c r="BE878" s="9"/>
      <c r="BF878" s="9"/>
      <c r="BG878" s="9"/>
      <c r="BH878" s="9"/>
      <c r="BI878" s="9"/>
      <c r="BJ878" s="9"/>
      <c r="BK878" s="2"/>
      <c r="BL878" s="48"/>
      <c r="BM878" s="8"/>
      <c r="BN878" s="8"/>
      <c r="BO878" s="8"/>
      <c r="BP878" s="60"/>
      <c r="BQ878" s="61"/>
      <c r="BR878" s="61"/>
    </row>
    <row r="879" spans="1:70" s="25" customFormat="1">
      <c r="A879" s="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56"/>
      <c r="X879" s="9"/>
      <c r="Y879" s="9"/>
      <c r="Z879" s="9"/>
      <c r="AA879" s="8"/>
      <c r="AB879" s="9"/>
      <c r="AC879" s="9"/>
      <c r="AD879" s="3"/>
      <c r="AE879" s="9"/>
      <c r="AF879" s="9"/>
      <c r="AG879" s="9"/>
      <c r="AH879" s="8"/>
      <c r="AI879" s="22"/>
      <c r="AJ879" s="22"/>
      <c r="AK879" s="22"/>
      <c r="AL879" s="22"/>
      <c r="AM879" s="23"/>
      <c r="AN879" s="72"/>
      <c r="AO879" s="72"/>
      <c r="AP879" s="72"/>
      <c r="AQ879" s="72"/>
      <c r="AR879" s="72"/>
      <c r="AS879" s="72"/>
      <c r="AT879" s="72"/>
      <c r="AU879" s="72"/>
      <c r="AV879" s="72"/>
      <c r="AW879" s="72"/>
      <c r="AX879" s="72"/>
      <c r="AY879" s="116"/>
      <c r="AZ879" s="39"/>
      <c r="BA879" s="8"/>
      <c r="BB879" s="9"/>
      <c r="BC879" s="9"/>
      <c r="BD879" s="9"/>
      <c r="BE879" s="9"/>
      <c r="BF879" s="9"/>
      <c r="BG879" s="9"/>
      <c r="BH879" s="9"/>
      <c r="BI879" s="9"/>
      <c r="BJ879" s="9"/>
      <c r="BK879" s="2"/>
      <c r="BL879" s="48"/>
      <c r="BM879" s="8"/>
      <c r="BN879" s="8"/>
      <c r="BO879" s="8"/>
      <c r="BP879" s="60"/>
      <c r="BQ879" s="61"/>
      <c r="BR879" s="61"/>
    </row>
    <row r="880" spans="1:70" s="25" customFormat="1">
      <c r="A880" s="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56"/>
      <c r="X880" s="9"/>
      <c r="Y880" s="9"/>
      <c r="Z880" s="9"/>
      <c r="AA880" s="8"/>
      <c r="AB880" s="9"/>
      <c r="AC880" s="9"/>
      <c r="AD880" s="3"/>
      <c r="AE880" s="9"/>
      <c r="AF880" s="9"/>
      <c r="AG880" s="9"/>
      <c r="AH880" s="8"/>
      <c r="AI880" s="22"/>
      <c r="AJ880" s="22"/>
      <c r="AK880" s="22"/>
      <c r="AL880" s="22"/>
      <c r="AM880" s="23"/>
      <c r="AN880" s="72"/>
      <c r="AO880" s="72"/>
      <c r="AP880" s="72"/>
      <c r="AQ880" s="72"/>
      <c r="AR880" s="72"/>
      <c r="AS880" s="72"/>
      <c r="AT880" s="72"/>
      <c r="AU880" s="72"/>
      <c r="AV880" s="72"/>
      <c r="AW880" s="72"/>
      <c r="AX880" s="72"/>
      <c r="AY880" s="116"/>
      <c r="AZ880" s="39"/>
      <c r="BA880" s="8"/>
      <c r="BB880" s="9"/>
      <c r="BC880" s="9"/>
      <c r="BD880" s="9"/>
      <c r="BE880" s="9"/>
      <c r="BF880" s="9"/>
      <c r="BG880" s="9"/>
      <c r="BH880" s="9"/>
      <c r="BI880" s="9"/>
      <c r="BJ880" s="9"/>
      <c r="BK880" s="2"/>
      <c r="BL880" s="48"/>
      <c r="BM880" s="8"/>
      <c r="BN880" s="8"/>
      <c r="BO880" s="8"/>
      <c r="BP880" s="60"/>
      <c r="BQ880" s="61"/>
      <c r="BR880" s="61"/>
    </row>
    <row r="881" spans="1:70" s="25" customFormat="1">
      <c r="A881" s="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56"/>
      <c r="X881" s="9"/>
      <c r="Y881" s="9"/>
      <c r="Z881" s="9"/>
      <c r="AA881" s="8"/>
      <c r="AB881" s="9"/>
      <c r="AC881" s="9"/>
      <c r="AD881" s="3"/>
      <c r="AE881" s="9"/>
      <c r="AF881" s="9"/>
      <c r="AG881" s="9"/>
      <c r="AH881" s="8"/>
      <c r="AI881" s="22"/>
      <c r="AJ881" s="22"/>
      <c r="AK881" s="22"/>
      <c r="AL881" s="22"/>
      <c r="AM881" s="23"/>
      <c r="AN881" s="72"/>
      <c r="AO881" s="72"/>
      <c r="AP881" s="72"/>
      <c r="AQ881" s="72"/>
      <c r="AR881" s="72"/>
      <c r="AS881" s="72"/>
      <c r="AT881" s="72"/>
      <c r="AU881" s="72"/>
      <c r="AV881" s="72"/>
      <c r="AW881" s="72"/>
      <c r="AX881" s="72"/>
      <c r="AY881" s="116"/>
      <c r="AZ881" s="39"/>
      <c r="BA881" s="8"/>
      <c r="BB881" s="9"/>
      <c r="BC881" s="9"/>
      <c r="BD881" s="9"/>
      <c r="BE881" s="9"/>
      <c r="BF881" s="9"/>
      <c r="BG881" s="9"/>
      <c r="BH881" s="9"/>
      <c r="BI881" s="9"/>
      <c r="BJ881" s="9"/>
      <c r="BK881" s="2"/>
      <c r="BL881" s="48"/>
      <c r="BM881" s="8"/>
      <c r="BN881" s="8"/>
      <c r="BO881" s="8"/>
      <c r="BP881" s="60"/>
      <c r="BQ881" s="61"/>
      <c r="BR881" s="61"/>
    </row>
    <row r="882" spans="1:70" s="25" customFormat="1">
      <c r="A882" s="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56"/>
      <c r="X882" s="9"/>
      <c r="Y882" s="9"/>
      <c r="Z882" s="9"/>
      <c r="AA882" s="8"/>
      <c r="AB882" s="9"/>
      <c r="AC882" s="9"/>
      <c r="AD882" s="3"/>
      <c r="AE882" s="9"/>
      <c r="AF882" s="9"/>
      <c r="AG882" s="9"/>
      <c r="AH882" s="8"/>
      <c r="AI882" s="22"/>
      <c r="AJ882" s="22"/>
      <c r="AK882" s="22"/>
      <c r="AL882" s="22"/>
      <c r="AM882" s="23"/>
      <c r="AN882" s="72"/>
      <c r="AO882" s="72"/>
      <c r="AP882" s="72"/>
      <c r="AQ882" s="72"/>
      <c r="AR882" s="72"/>
      <c r="AS882" s="72"/>
      <c r="AT882" s="72"/>
      <c r="AU882" s="72"/>
      <c r="AV882" s="72"/>
      <c r="AW882" s="72"/>
      <c r="AX882" s="72"/>
      <c r="AY882" s="116"/>
      <c r="AZ882" s="39"/>
      <c r="BA882" s="8"/>
      <c r="BB882" s="9"/>
      <c r="BC882" s="9"/>
      <c r="BD882" s="9"/>
      <c r="BE882" s="9"/>
      <c r="BF882" s="9"/>
      <c r="BG882" s="9"/>
      <c r="BH882" s="9"/>
      <c r="BI882" s="9"/>
      <c r="BJ882" s="9"/>
      <c r="BK882" s="2"/>
      <c r="BL882" s="48"/>
      <c r="BM882" s="8"/>
      <c r="BN882" s="8"/>
      <c r="BO882" s="8"/>
      <c r="BP882" s="60"/>
      <c r="BQ882" s="61"/>
      <c r="BR882" s="61"/>
    </row>
    <row r="883" spans="1:70" s="25" customFormat="1">
      <c r="A883" s="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56"/>
      <c r="X883" s="9"/>
      <c r="Y883" s="9"/>
      <c r="Z883" s="9"/>
      <c r="AA883" s="8"/>
      <c r="AB883" s="9"/>
      <c r="AC883" s="9"/>
      <c r="AD883" s="3"/>
      <c r="AE883" s="9"/>
      <c r="AF883" s="9"/>
      <c r="AG883" s="9"/>
      <c r="AH883" s="8"/>
      <c r="AI883" s="22"/>
      <c r="AJ883" s="22"/>
      <c r="AK883" s="22"/>
      <c r="AL883" s="22"/>
      <c r="AM883" s="23"/>
      <c r="AN883" s="72"/>
      <c r="AO883" s="72"/>
      <c r="AP883" s="72"/>
      <c r="AQ883" s="72"/>
      <c r="AR883" s="72"/>
      <c r="AS883" s="72"/>
      <c r="AT883" s="72"/>
      <c r="AU883" s="72"/>
      <c r="AV883" s="72"/>
      <c r="AW883" s="72"/>
      <c r="AX883" s="72"/>
      <c r="AY883" s="116"/>
      <c r="AZ883" s="39"/>
      <c r="BA883" s="8"/>
      <c r="BB883" s="9"/>
      <c r="BC883" s="9"/>
      <c r="BD883" s="9"/>
      <c r="BE883" s="9"/>
      <c r="BF883" s="9"/>
      <c r="BG883" s="9"/>
      <c r="BH883" s="9"/>
      <c r="BI883" s="9"/>
      <c r="BJ883" s="9"/>
      <c r="BK883" s="2"/>
      <c r="BL883" s="48"/>
      <c r="BM883" s="8"/>
      <c r="BN883" s="8"/>
      <c r="BO883" s="8"/>
      <c r="BP883" s="60"/>
      <c r="BQ883" s="61"/>
      <c r="BR883" s="61"/>
    </row>
    <row r="884" spans="1:70" s="25" customFormat="1">
      <c r="A884" s="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56"/>
      <c r="X884" s="9"/>
      <c r="Y884" s="9"/>
      <c r="Z884" s="9"/>
      <c r="AA884" s="8"/>
      <c r="AB884" s="9"/>
      <c r="AC884" s="9"/>
      <c r="AD884" s="3"/>
      <c r="AE884" s="9"/>
      <c r="AF884" s="9"/>
      <c r="AG884" s="9"/>
      <c r="AH884" s="8"/>
      <c r="AI884" s="22"/>
      <c r="AJ884" s="22"/>
      <c r="AK884" s="22"/>
      <c r="AL884" s="22"/>
      <c r="AM884" s="23"/>
      <c r="AN884" s="72"/>
      <c r="AO884" s="72"/>
      <c r="AP884" s="72"/>
      <c r="AQ884" s="72"/>
      <c r="AR884" s="72"/>
      <c r="AS884" s="72"/>
      <c r="AT884" s="72"/>
      <c r="AU884" s="72"/>
      <c r="AV884" s="72"/>
      <c r="AW884" s="72"/>
      <c r="AX884" s="72"/>
      <c r="AY884" s="116"/>
      <c r="AZ884" s="39"/>
      <c r="BA884" s="8"/>
      <c r="BB884" s="9"/>
      <c r="BC884" s="9"/>
      <c r="BD884" s="9"/>
      <c r="BE884" s="9"/>
      <c r="BF884" s="9"/>
      <c r="BG884" s="9"/>
      <c r="BH884" s="9"/>
      <c r="BI884" s="9"/>
      <c r="BJ884" s="9"/>
      <c r="BK884" s="2"/>
      <c r="BL884" s="48"/>
      <c r="BM884" s="8"/>
      <c r="BN884" s="8"/>
      <c r="BO884" s="8"/>
      <c r="BP884" s="60"/>
      <c r="BQ884" s="61"/>
      <c r="BR884" s="61"/>
    </row>
    <row r="885" spans="1:70" s="25" customFormat="1">
      <c r="A885" s="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56"/>
      <c r="X885" s="9"/>
      <c r="Y885" s="9"/>
      <c r="Z885" s="9"/>
      <c r="AA885" s="8"/>
      <c r="AB885" s="9"/>
      <c r="AC885" s="9"/>
      <c r="AD885" s="3"/>
      <c r="AE885" s="9"/>
      <c r="AF885" s="9"/>
      <c r="AG885" s="9"/>
      <c r="AH885" s="8"/>
      <c r="AI885" s="22"/>
      <c r="AJ885" s="22"/>
      <c r="AK885" s="22"/>
      <c r="AL885" s="22"/>
      <c r="AM885" s="23"/>
      <c r="AN885" s="72"/>
      <c r="AO885" s="72"/>
      <c r="AP885" s="72"/>
      <c r="AQ885" s="72"/>
      <c r="AR885" s="72"/>
      <c r="AS885" s="72"/>
      <c r="AT885" s="72"/>
      <c r="AU885" s="72"/>
      <c r="AV885" s="72"/>
      <c r="AW885" s="72"/>
      <c r="AX885" s="72"/>
      <c r="AY885" s="116"/>
      <c r="AZ885" s="39"/>
      <c r="BA885" s="8"/>
      <c r="BB885" s="9"/>
      <c r="BC885" s="9"/>
      <c r="BD885" s="9"/>
      <c r="BE885" s="9"/>
      <c r="BF885" s="9"/>
      <c r="BG885" s="9"/>
      <c r="BH885" s="9"/>
      <c r="BI885" s="9"/>
      <c r="BJ885" s="9"/>
      <c r="BK885" s="2"/>
      <c r="BL885" s="48"/>
      <c r="BM885" s="8"/>
      <c r="BN885" s="8"/>
      <c r="BO885" s="8"/>
      <c r="BP885" s="60"/>
      <c r="BQ885" s="61"/>
      <c r="BR885" s="61"/>
    </row>
    <row r="886" spans="1:70" s="25" customFormat="1">
      <c r="A886" s="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56"/>
      <c r="X886" s="9"/>
      <c r="Y886" s="9"/>
      <c r="Z886" s="9"/>
      <c r="AA886" s="8"/>
      <c r="AB886" s="9"/>
      <c r="AC886" s="9"/>
      <c r="AD886" s="3"/>
      <c r="AE886" s="9"/>
      <c r="AF886" s="9"/>
      <c r="AG886" s="9"/>
      <c r="AH886" s="8"/>
      <c r="AI886" s="22"/>
      <c r="AJ886" s="22"/>
      <c r="AK886" s="22"/>
      <c r="AL886" s="22"/>
      <c r="AM886" s="23"/>
      <c r="AN886" s="72"/>
      <c r="AO886" s="72"/>
      <c r="AP886" s="72"/>
      <c r="AQ886" s="72"/>
      <c r="AR886" s="72"/>
      <c r="AS886" s="72"/>
      <c r="AT886" s="72"/>
      <c r="AU886" s="72"/>
      <c r="AV886" s="72"/>
      <c r="AW886" s="72"/>
      <c r="AX886" s="72"/>
      <c r="AY886" s="116"/>
      <c r="AZ886" s="39"/>
      <c r="BA886" s="8"/>
      <c r="BB886" s="9"/>
      <c r="BC886" s="9"/>
      <c r="BD886" s="9"/>
      <c r="BE886" s="9"/>
      <c r="BF886" s="9"/>
      <c r="BG886" s="9"/>
      <c r="BH886" s="9"/>
      <c r="BI886" s="9"/>
      <c r="BJ886" s="9"/>
      <c r="BK886" s="2"/>
      <c r="BL886" s="48"/>
      <c r="BM886" s="8"/>
      <c r="BN886" s="8"/>
      <c r="BO886" s="8"/>
      <c r="BP886" s="60"/>
      <c r="BQ886" s="61"/>
      <c r="BR886" s="61"/>
    </row>
    <row r="887" spans="1:70" s="25" customFormat="1">
      <c r="A887" s="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56"/>
      <c r="X887" s="9"/>
      <c r="Y887" s="9"/>
      <c r="Z887" s="9"/>
      <c r="AA887" s="8"/>
      <c r="AB887" s="9"/>
      <c r="AC887" s="9"/>
      <c r="AD887" s="3"/>
      <c r="AE887" s="9"/>
      <c r="AF887" s="9"/>
      <c r="AG887" s="9"/>
      <c r="AH887" s="8"/>
      <c r="AI887" s="22"/>
      <c r="AJ887" s="22"/>
      <c r="AK887" s="22"/>
      <c r="AL887" s="22"/>
      <c r="AM887" s="23"/>
      <c r="AN887" s="72"/>
      <c r="AO887" s="72"/>
      <c r="AP887" s="72"/>
      <c r="AQ887" s="72"/>
      <c r="AR887" s="72"/>
      <c r="AS887" s="72"/>
      <c r="AT887" s="72"/>
      <c r="AU887" s="72"/>
      <c r="AV887" s="72"/>
      <c r="AW887" s="72"/>
      <c r="AX887" s="72"/>
      <c r="AY887" s="116"/>
      <c r="AZ887" s="39"/>
      <c r="BA887" s="8"/>
      <c r="BB887" s="9"/>
      <c r="BC887" s="9"/>
      <c r="BD887" s="9"/>
      <c r="BE887" s="9"/>
      <c r="BF887" s="9"/>
      <c r="BG887" s="9"/>
      <c r="BH887" s="9"/>
      <c r="BI887" s="9"/>
      <c r="BJ887" s="9"/>
      <c r="BK887" s="2"/>
      <c r="BL887" s="48"/>
      <c r="BM887" s="8"/>
      <c r="BN887" s="8"/>
      <c r="BO887" s="8"/>
      <c r="BP887" s="60"/>
      <c r="BQ887" s="61"/>
      <c r="BR887" s="61"/>
    </row>
    <row r="888" spans="1:70" s="26" customFormat="1">
      <c r="A888" s="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56"/>
      <c r="X888" s="9"/>
      <c r="Y888" s="9"/>
      <c r="Z888" s="9"/>
      <c r="AA888" s="8"/>
      <c r="AB888" s="9"/>
      <c r="AC888" s="9"/>
      <c r="AD888" s="3"/>
      <c r="AE888" s="9"/>
      <c r="AF888" s="9"/>
      <c r="AG888" s="9"/>
      <c r="AH888" s="8"/>
      <c r="AI888" s="22"/>
      <c r="AJ888" s="22"/>
      <c r="AK888" s="22"/>
      <c r="AL888" s="22"/>
      <c r="AM888" s="23"/>
      <c r="AN888" s="72"/>
      <c r="AO888" s="72"/>
      <c r="AP888" s="72"/>
      <c r="AQ888" s="72"/>
      <c r="AR888" s="72"/>
      <c r="AS888" s="72"/>
      <c r="AT888" s="72"/>
      <c r="AU888" s="72"/>
      <c r="AV888" s="72"/>
      <c r="AW888" s="72"/>
      <c r="AX888" s="72"/>
      <c r="AY888" s="116"/>
      <c r="AZ888" s="39"/>
      <c r="BA888" s="8"/>
      <c r="BB888" s="9"/>
      <c r="BC888" s="9"/>
      <c r="BD888" s="9"/>
      <c r="BE888" s="9"/>
      <c r="BF888" s="9"/>
      <c r="BG888" s="9"/>
      <c r="BH888" s="9"/>
      <c r="BI888" s="9"/>
      <c r="BJ888" s="9"/>
      <c r="BK888" s="2"/>
      <c r="BL888" s="48"/>
      <c r="BM888" s="8"/>
      <c r="BN888" s="8"/>
      <c r="BO888" s="8"/>
      <c r="BP888" s="60"/>
      <c r="BQ888" s="61"/>
      <c r="BR888" s="61"/>
    </row>
    <row r="889" spans="1:70" s="25" customFormat="1">
      <c r="A889" s="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56"/>
      <c r="X889" s="9"/>
      <c r="Y889" s="9"/>
      <c r="Z889" s="9"/>
      <c r="AA889" s="8"/>
      <c r="AB889" s="9"/>
      <c r="AC889" s="9"/>
      <c r="AD889" s="3"/>
      <c r="AE889" s="9"/>
      <c r="AF889" s="9"/>
      <c r="AG889" s="9"/>
      <c r="AH889" s="8"/>
      <c r="AI889" s="22"/>
      <c r="AJ889" s="22"/>
      <c r="AK889" s="22"/>
      <c r="AL889" s="22"/>
      <c r="AM889" s="23"/>
      <c r="AN889" s="72"/>
      <c r="AO889" s="72"/>
      <c r="AP889" s="72"/>
      <c r="AQ889" s="72"/>
      <c r="AR889" s="72"/>
      <c r="AS889" s="72"/>
      <c r="AT889" s="72"/>
      <c r="AU889" s="72"/>
      <c r="AV889" s="72"/>
      <c r="AW889" s="72"/>
      <c r="AX889" s="72"/>
      <c r="AY889" s="116"/>
      <c r="AZ889" s="39"/>
      <c r="BA889" s="8"/>
      <c r="BB889" s="9"/>
      <c r="BC889" s="9"/>
      <c r="BD889" s="9"/>
      <c r="BE889" s="9"/>
      <c r="BF889" s="9"/>
      <c r="BG889" s="9"/>
      <c r="BH889" s="9"/>
      <c r="BI889" s="9"/>
      <c r="BJ889" s="9"/>
      <c r="BK889" s="2"/>
      <c r="BL889" s="48"/>
      <c r="BM889" s="8"/>
      <c r="BN889" s="8"/>
      <c r="BO889" s="8"/>
      <c r="BP889" s="60"/>
      <c r="BQ889" s="61"/>
      <c r="BR889" s="61"/>
    </row>
    <row r="890" spans="1:70" s="25" customFormat="1">
      <c r="A890" s="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56"/>
      <c r="X890" s="9"/>
      <c r="Y890" s="9"/>
      <c r="Z890" s="9"/>
      <c r="AA890" s="8"/>
      <c r="AB890" s="9"/>
      <c r="AC890" s="9"/>
      <c r="AD890" s="3"/>
      <c r="AE890" s="9"/>
      <c r="AF890" s="9"/>
      <c r="AG890" s="9"/>
      <c r="AH890" s="8"/>
      <c r="AI890" s="22"/>
      <c r="AJ890" s="22"/>
      <c r="AK890" s="22"/>
      <c r="AL890" s="22"/>
      <c r="AM890" s="23"/>
      <c r="AN890" s="72"/>
      <c r="AO890" s="72"/>
      <c r="AP890" s="72"/>
      <c r="AQ890" s="72"/>
      <c r="AR890" s="72"/>
      <c r="AS890" s="72"/>
      <c r="AT890" s="72"/>
      <c r="AU890" s="72"/>
      <c r="AV890" s="72"/>
      <c r="AW890" s="72"/>
      <c r="AX890" s="72"/>
      <c r="AY890" s="116"/>
      <c r="AZ890" s="39"/>
      <c r="BA890" s="8"/>
      <c r="BB890" s="9"/>
      <c r="BC890" s="9"/>
      <c r="BD890" s="9"/>
      <c r="BE890" s="9"/>
      <c r="BF890" s="9"/>
      <c r="BG890" s="9"/>
      <c r="BH890" s="9"/>
      <c r="BI890" s="9"/>
      <c r="BJ890" s="9"/>
      <c r="BK890" s="2"/>
      <c r="BL890" s="48"/>
      <c r="BM890" s="8"/>
      <c r="BN890" s="8"/>
      <c r="BO890" s="8"/>
      <c r="BP890" s="60"/>
      <c r="BQ890" s="61"/>
      <c r="BR890" s="61"/>
    </row>
    <row r="891" spans="1:70" s="25" customFormat="1">
      <c r="A891" s="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56"/>
      <c r="X891" s="9"/>
      <c r="Y891" s="9"/>
      <c r="Z891" s="9"/>
      <c r="AA891" s="8"/>
      <c r="AB891" s="9"/>
      <c r="AC891" s="9"/>
      <c r="AD891" s="3"/>
      <c r="AE891" s="9"/>
      <c r="AF891" s="9"/>
      <c r="AG891" s="9"/>
      <c r="AH891" s="8"/>
      <c r="AI891" s="22"/>
      <c r="AJ891" s="22"/>
      <c r="AK891" s="22"/>
      <c r="AL891" s="22"/>
      <c r="AM891" s="23"/>
      <c r="AN891" s="72"/>
      <c r="AO891" s="72"/>
      <c r="AP891" s="72"/>
      <c r="AQ891" s="72"/>
      <c r="AR891" s="72"/>
      <c r="AS891" s="72"/>
      <c r="AT891" s="72"/>
      <c r="AU891" s="72"/>
      <c r="AV891" s="72"/>
      <c r="AW891" s="72"/>
      <c r="AX891" s="72"/>
      <c r="AY891" s="116"/>
      <c r="AZ891" s="39"/>
      <c r="BA891" s="8"/>
      <c r="BB891" s="9"/>
      <c r="BC891" s="9"/>
      <c r="BD891" s="9"/>
      <c r="BE891" s="9"/>
      <c r="BF891" s="9"/>
      <c r="BG891" s="9"/>
      <c r="BH891" s="9"/>
      <c r="BI891" s="9"/>
      <c r="BJ891" s="9"/>
      <c r="BK891" s="2"/>
      <c r="BL891" s="48"/>
      <c r="BM891" s="8"/>
      <c r="BN891" s="8"/>
      <c r="BO891" s="8"/>
      <c r="BP891" s="60"/>
      <c r="BQ891" s="61"/>
      <c r="BR891" s="61"/>
    </row>
    <row r="892" spans="1:70" s="25" customFormat="1">
      <c r="A892" s="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56"/>
      <c r="X892" s="9"/>
      <c r="Y892" s="9"/>
      <c r="Z892" s="9"/>
      <c r="AA892" s="8"/>
      <c r="AB892" s="9"/>
      <c r="AC892" s="9"/>
      <c r="AD892" s="3"/>
      <c r="AE892" s="9"/>
      <c r="AF892" s="9"/>
      <c r="AG892" s="9"/>
      <c r="AH892" s="8"/>
      <c r="AI892" s="22"/>
      <c r="AJ892" s="22"/>
      <c r="AK892" s="22"/>
      <c r="AL892" s="22"/>
      <c r="AM892" s="23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116"/>
      <c r="AZ892" s="39"/>
      <c r="BA892" s="8"/>
      <c r="BB892" s="9"/>
      <c r="BC892" s="9"/>
      <c r="BD892" s="9"/>
      <c r="BE892" s="9"/>
      <c r="BF892" s="9"/>
      <c r="BG892" s="9"/>
      <c r="BH892" s="9"/>
      <c r="BI892" s="9"/>
      <c r="BJ892" s="9"/>
      <c r="BK892" s="2"/>
      <c r="BL892" s="48"/>
      <c r="BM892" s="8"/>
      <c r="BN892" s="8"/>
      <c r="BO892" s="8"/>
      <c r="BP892" s="60"/>
      <c r="BQ892" s="61"/>
      <c r="BR892" s="61"/>
    </row>
    <row r="893" spans="1:70" s="25" customFormat="1">
      <c r="A893" s="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56"/>
      <c r="X893" s="9"/>
      <c r="Y893" s="9"/>
      <c r="Z893" s="9"/>
      <c r="AA893" s="8"/>
      <c r="AB893" s="9"/>
      <c r="AC893" s="9"/>
      <c r="AD893" s="3"/>
      <c r="AE893" s="9"/>
      <c r="AF893" s="9"/>
      <c r="AG893" s="9"/>
      <c r="AH893" s="8"/>
      <c r="AI893" s="22"/>
      <c r="AJ893" s="22"/>
      <c r="AK893" s="22"/>
      <c r="AL893" s="22"/>
      <c r="AM893" s="23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116"/>
      <c r="AZ893" s="39"/>
      <c r="BA893" s="8"/>
      <c r="BB893" s="9"/>
      <c r="BC893" s="9"/>
      <c r="BD893" s="9"/>
      <c r="BE893" s="9"/>
      <c r="BF893" s="9"/>
      <c r="BG893" s="9"/>
      <c r="BH893" s="9"/>
      <c r="BI893" s="9"/>
      <c r="BJ893" s="9"/>
      <c r="BK893" s="2"/>
      <c r="BL893" s="53"/>
      <c r="BM893" s="8"/>
      <c r="BN893" s="8"/>
      <c r="BO893" s="8"/>
      <c r="BP893" s="60"/>
      <c r="BQ893" s="61"/>
      <c r="BR893" s="61"/>
    </row>
    <row r="894" spans="1:70" s="25" customFormat="1">
      <c r="A894" s="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56"/>
      <c r="X894" s="9"/>
      <c r="Y894" s="9"/>
      <c r="Z894" s="9"/>
      <c r="AA894" s="8"/>
      <c r="AB894" s="9"/>
      <c r="AC894" s="9"/>
      <c r="AD894" s="3"/>
      <c r="AE894" s="9"/>
      <c r="AF894" s="9"/>
      <c r="AG894" s="9"/>
      <c r="AH894" s="8"/>
      <c r="AI894" s="22"/>
      <c r="AJ894" s="22"/>
      <c r="AK894" s="22"/>
      <c r="AL894" s="22"/>
      <c r="AM894" s="23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116"/>
      <c r="AZ894" s="39"/>
      <c r="BA894" s="8"/>
      <c r="BB894" s="9"/>
      <c r="BC894" s="9"/>
      <c r="BD894" s="9"/>
      <c r="BE894" s="9"/>
      <c r="BF894" s="9"/>
      <c r="BG894" s="9"/>
      <c r="BH894" s="9"/>
      <c r="BI894" s="9"/>
      <c r="BJ894" s="9"/>
      <c r="BK894" s="2"/>
      <c r="BL894" s="53"/>
      <c r="BM894" s="8"/>
      <c r="BN894" s="8"/>
      <c r="BO894" s="8"/>
      <c r="BP894" s="60"/>
      <c r="BQ894" s="61"/>
      <c r="BR894" s="61"/>
    </row>
    <row r="895" spans="1:70" s="25" customFormat="1">
      <c r="A895" s="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56"/>
      <c r="X895" s="9"/>
      <c r="Y895" s="9"/>
      <c r="Z895" s="9"/>
      <c r="AA895" s="8"/>
      <c r="AB895" s="9"/>
      <c r="AC895" s="9"/>
      <c r="AD895" s="3"/>
      <c r="AE895" s="9"/>
      <c r="AF895" s="9"/>
      <c r="AG895" s="9"/>
      <c r="AH895" s="8"/>
      <c r="AI895" s="22"/>
      <c r="AJ895" s="22"/>
      <c r="AK895" s="22"/>
      <c r="AL895" s="22"/>
      <c r="AM895" s="23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116"/>
      <c r="AZ895" s="39"/>
      <c r="BA895" s="8"/>
      <c r="BB895" s="9"/>
      <c r="BC895" s="9"/>
      <c r="BD895" s="9"/>
      <c r="BE895" s="9"/>
      <c r="BF895" s="9"/>
      <c r="BG895" s="9"/>
      <c r="BH895" s="9"/>
      <c r="BI895" s="9"/>
      <c r="BJ895" s="9"/>
      <c r="BK895" s="2"/>
      <c r="BL895" s="53"/>
      <c r="BM895" s="8"/>
      <c r="BN895" s="8"/>
      <c r="BO895" s="8"/>
      <c r="BP895" s="60"/>
      <c r="BQ895" s="61"/>
      <c r="BR895" s="61"/>
    </row>
    <row r="896" spans="1:70" s="25" customFormat="1">
      <c r="A896" s="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56"/>
      <c r="X896" s="9"/>
      <c r="Y896" s="9"/>
      <c r="Z896" s="9"/>
      <c r="AA896" s="8"/>
      <c r="AB896" s="9"/>
      <c r="AC896" s="9"/>
      <c r="AD896" s="3"/>
      <c r="AE896" s="9"/>
      <c r="AF896" s="9"/>
      <c r="AG896" s="9"/>
      <c r="AH896" s="8"/>
      <c r="AI896" s="22"/>
      <c r="AJ896" s="22"/>
      <c r="AK896" s="22"/>
      <c r="AL896" s="22"/>
      <c r="AM896" s="23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116"/>
      <c r="AZ896" s="39"/>
      <c r="BA896" s="8"/>
      <c r="BB896" s="9"/>
      <c r="BC896" s="9"/>
      <c r="BD896" s="9"/>
      <c r="BE896" s="9"/>
      <c r="BF896" s="9"/>
      <c r="BG896" s="9"/>
      <c r="BH896" s="9"/>
      <c r="BI896" s="9"/>
      <c r="BJ896" s="9"/>
      <c r="BK896" s="2"/>
      <c r="BL896" s="53"/>
      <c r="BM896" s="8"/>
      <c r="BN896" s="8"/>
      <c r="BO896" s="8"/>
      <c r="BP896" s="60"/>
      <c r="BQ896" s="61"/>
      <c r="BR896" s="61"/>
    </row>
    <row r="897" spans="1:70" s="25" customFormat="1">
      <c r="A897" s="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56"/>
      <c r="X897" s="9"/>
      <c r="Y897" s="9"/>
      <c r="Z897" s="9"/>
      <c r="AA897" s="8"/>
      <c r="AB897" s="9"/>
      <c r="AC897" s="9"/>
      <c r="AD897" s="3"/>
      <c r="AE897" s="9"/>
      <c r="AF897" s="9"/>
      <c r="AG897" s="9"/>
      <c r="AH897" s="8"/>
      <c r="AI897" s="22"/>
      <c r="AJ897" s="22"/>
      <c r="AK897" s="22"/>
      <c r="AL897" s="22"/>
      <c r="AM897" s="23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116"/>
      <c r="AZ897" s="39"/>
      <c r="BA897" s="8"/>
      <c r="BB897" s="9"/>
      <c r="BC897" s="9"/>
      <c r="BD897" s="9"/>
      <c r="BE897" s="9"/>
      <c r="BF897" s="9"/>
      <c r="BG897" s="9"/>
      <c r="BH897" s="9"/>
      <c r="BI897" s="9"/>
      <c r="BJ897" s="9"/>
      <c r="BK897" s="2"/>
      <c r="BL897" s="48"/>
      <c r="BM897" s="8"/>
      <c r="BN897" s="8"/>
      <c r="BO897" s="8"/>
      <c r="BP897" s="60"/>
      <c r="BQ897" s="61"/>
      <c r="BR897" s="61"/>
    </row>
    <row r="898" spans="1:70" s="25" customFormat="1">
      <c r="A898" s="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56"/>
      <c r="X898" s="9"/>
      <c r="Y898" s="9"/>
      <c r="Z898" s="9"/>
      <c r="AA898" s="8"/>
      <c r="AB898" s="9"/>
      <c r="AC898" s="9"/>
      <c r="AD898" s="3"/>
      <c r="AE898" s="9"/>
      <c r="AF898" s="9"/>
      <c r="AG898" s="9"/>
      <c r="AH898" s="8"/>
      <c r="AI898" s="22"/>
      <c r="AJ898" s="22"/>
      <c r="AK898" s="22"/>
      <c r="AL898" s="22"/>
      <c r="AM898" s="23"/>
      <c r="AN898" s="72"/>
      <c r="AO898" s="72"/>
      <c r="AP898" s="72"/>
      <c r="AQ898" s="72"/>
      <c r="AR898" s="72"/>
      <c r="AS898" s="72"/>
      <c r="AT898" s="72"/>
      <c r="AU898" s="72"/>
      <c r="AV898" s="72"/>
      <c r="AW898" s="72"/>
      <c r="AX898" s="72"/>
      <c r="AY898" s="116"/>
      <c r="AZ898" s="39"/>
      <c r="BA898" s="8"/>
      <c r="BB898" s="9"/>
      <c r="BC898" s="9"/>
      <c r="BD898" s="9"/>
      <c r="BE898" s="9"/>
      <c r="BF898" s="9"/>
      <c r="BG898" s="9"/>
      <c r="BH898" s="9"/>
      <c r="BI898" s="9"/>
      <c r="BJ898" s="9"/>
      <c r="BK898" s="2"/>
      <c r="BL898" s="48"/>
      <c r="BM898" s="8"/>
      <c r="BN898" s="8"/>
      <c r="BO898" s="8"/>
      <c r="BP898" s="60"/>
      <c r="BQ898" s="61"/>
      <c r="BR898" s="61"/>
    </row>
    <row r="899" spans="1:70" s="26" customFormat="1">
      <c r="A899" s="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56"/>
      <c r="X899" s="9"/>
      <c r="Y899" s="9"/>
      <c r="Z899" s="9"/>
      <c r="AA899" s="8"/>
      <c r="AB899" s="9"/>
      <c r="AC899" s="9"/>
      <c r="AD899" s="3"/>
      <c r="AE899" s="9"/>
      <c r="AF899" s="9"/>
      <c r="AG899" s="9"/>
      <c r="AH899" s="8"/>
      <c r="AI899" s="22"/>
      <c r="AJ899" s="22"/>
      <c r="AK899" s="22"/>
      <c r="AL899" s="22"/>
      <c r="AM899" s="23"/>
      <c r="AN899" s="72"/>
      <c r="AO899" s="72"/>
      <c r="AP899" s="72"/>
      <c r="AQ899" s="72"/>
      <c r="AR899" s="72"/>
      <c r="AS899" s="72"/>
      <c r="AT899" s="72"/>
      <c r="AU899" s="72"/>
      <c r="AV899" s="72"/>
      <c r="AW899" s="72"/>
      <c r="AX899" s="72"/>
      <c r="AY899" s="116"/>
      <c r="AZ899" s="39"/>
      <c r="BA899" s="8"/>
      <c r="BB899" s="9"/>
      <c r="BC899" s="9"/>
      <c r="BD899" s="9"/>
      <c r="BE899" s="9"/>
      <c r="BF899" s="9"/>
      <c r="BG899" s="9"/>
      <c r="BH899" s="9"/>
      <c r="BI899" s="9"/>
      <c r="BJ899" s="9"/>
      <c r="BK899" s="2"/>
      <c r="BL899" s="48"/>
      <c r="BM899" s="8"/>
      <c r="BN899" s="8"/>
      <c r="BO899" s="8"/>
      <c r="BP899" s="60"/>
      <c r="BQ899" s="61"/>
      <c r="BR899" s="61"/>
    </row>
    <row r="900" spans="1:70" s="25" customFormat="1">
      <c r="A900" s="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56"/>
      <c r="X900" s="9"/>
      <c r="Y900" s="9"/>
      <c r="Z900" s="9"/>
      <c r="AA900" s="8"/>
      <c r="AB900" s="9"/>
      <c r="AC900" s="9"/>
      <c r="AD900" s="3"/>
      <c r="AE900" s="9"/>
      <c r="AF900" s="9"/>
      <c r="AG900" s="9"/>
      <c r="AH900" s="8"/>
      <c r="AI900" s="22"/>
      <c r="AJ900" s="22"/>
      <c r="AK900" s="22"/>
      <c r="AL900" s="22"/>
      <c r="AM900" s="23"/>
      <c r="AN900" s="72"/>
      <c r="AO900" s="72"/>
      <c r="AP900" s="72"/>
      <c r="AQ900" s="72"/>
      <c r="AR900" s="72"/>
      <c r="AS900" s="72"/>
      <c r="AT900" s="72"/>
      <c r="AU900" s="72"/>
      <c r="AV900" s="72"/>
      <c r="AW900" s="72"/>
      <c r="AX900" s="72"/>
      <c r="AY900" s="116"/>
      <c r="AZ900" s="39"/>
      <c r="BA900" s="8"/>
      <c r="BB900" s="9"/>
      <c r="BC900" s="9"/>
      <c r="BD900" s="9"/>
      <c r="BE900" s="9"/>
      <c r="BF900" s="9"/>
      <c r="BG900" s="9"/>
      <c r="BH900" s="9"/>
      <c r="BI900" s="9"/>
      <c r="BJ900" s="9"/>
      <c r="BK900" s="2"/>
      <c r="BL900" s="48"/>
      <c r="BM900" s="8"/>
      <c r="BN900" s="8"/>
      <c r="BO900" s="8"/>
      <c r="BP900" s="60"/>
      <c r="BQ900" s="61"/>
      <c r="BR900" s="61"/>
    </row>
    <row r="901" spans="1:70" s="25" customFormat="1">
      <c r="A901" s="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56"/>
      <c r="X901" s="9"/>
      <c r="Y901" s="9"/>
      <c r="Z901" s="9"/>
      <c r="AA901" s="8"/>
      <c r="AB901" s="9"/>
      <c r="AC901" s="9"/>
      <c r="AD901" s="3"/>
      <c r="AE901" s="9"/>
      <c r="AF901" s="9"/>
      <c r="AG901" s="9"/>
      <c r="AH901" s="8"/>
      <c r="AI901" s="22"/>
      <c r="AJ901" s="22"/>
      <c r="AK901" s="22"/>
      <c r="AL901" s="22"/>
      <c r="AM901" s="23"/>
      <c r="AN901" s="72"/>
      <c r="AO901" s="72"/>
      <c r="AP901" s="72"/>
      <c r="AQ901" s="72"/>
      <c r="AR901" s="72"/>
      <c r="AS901" s="72"/>
      <c r="AT901" s="72"/>
      <c r="AU901" s="72"/>
      <c r="AV901" s="72"/>
      <c r="AW901" s="72"/>
      <c r="AX901" s="72"/>
      <c r="AY901" s="116"/>
      <c r="AZ901" s="39"/>
      <c r="BA901" s="8"/>
      <c r="BB901" s="9"/>
      <c r="BC901" s="9"/>
      <c r="BD901" s="9"/>
      <c r="BE901" s="9"/>
      <c r="BF901" s="9"/>
      <c r="BG901" s="9"/>
      <c r="BH901" s="9"/>
      <c r="BI901" s="9"/>
      <c r="BJ901" s="9"/>
      <c r="BK901" s="2"/>
      <c r="BL901" s="48"/>
      <c r="BM901" s="8"/>
      <c r="BN901" s="8"/>
      <c r="BO901" s="8"/>
      <c r="BP901" s="60"/>
      <c r="BQ901" s="61"/>
      <c r="BR901" s="61"/>
    </row>
    <row r="902" spans="1:70" s="25" customFormat="1">
      <c r="A902" s="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56"/>
      <c r="X902" s="9"/>
      <c r="Y902" s="9"/>
      <c r="Z902" s="9"/>
      <c r="AA902" s="8"/>
      <c r="AB902" s="9"/>
      <c r="AC902" s="9"/>
      <c r="AD902" s="3"/>
      <c r="AE902" s="9"/>
      <c r="AF902" s="9"/>
      <c r="AG902" s="9"/>
      <c r="AH902" s="8"/>
      <c r="AI902" s="22"/>
      <c r="AJ902" s="22"/>
      <c r="AK902" s="22"/>
      <c r="AL902" s="22"/>
      <c r="AM902" s="23"/>
      <c r="AN902" s="72"/>
      <c r="AO902" s="72"/>
      <c r="AP902" s="72"/>
      <c r="AQ902" s="72"/>
      <c r="AR902" s="72"/>
      <c r="AS902" s="72"/>
      <c r="AT902" s="72"/>
      <c r="AU902" s="72"/>
      <c r="AV902" s="72"/>
      <c r="AW902" s="72"/>
      <c r="AX902" s="72"/>
      <c r="AY902" s="116"/>
      <c r="AZ902" s="39"/>
      <c r="BA902" s="8"/>
      <c r="BB902" s="9"/>
      <c r="BC902" s="9"/>
      <c r="BD902" s="9"/>
      <c r="BE902" s="9"/>
      <c r="BF902" s="9"/>
      <c r="BG902" s="9"/>
      <c r="BH902" s="9"/>
      <c r="BI902" s="9"/>
      <c r="BJ902" s="9"/>
      <c r="BK902" s="2"/>
      <c r="BL902" s="48"/>
      <c r="BM902" s="8"/>
      <c r="BN902" s="8"/>
      <c r="BO902" s="8"/>
      <c r="BP902" s="60"/>
      <c r="BQ902" s="61"/>
      <c r="BR902" s="61"/>
    </row>
    <row r="903" spans="1:70" s="25" customFormat="1">
      <c r="A903" s="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56"/>
      <c r="X903" s="9"/>
      <c r="Y903" s="9"/>
      <c r="Z903" s="9"/>
      <c r="AA903" s="8"/>
      <c r="AB903" s="9"/>
      <c r="AC903" s="9"/>
      <c r="AD903" s="3"/>
      <c r="AE903" s="9"/>
      <c r="AF903" s="9"/>
      <c r="AG903" s="9"/>
      <c r="AH903" s="8"/>
      <c r="AI903" s="22"/>
      <c r="AJ903" s="22"/>
      <c r="AK903" s="22"/>
      <c r="AL903" s="22"/>
      <c r="AM903" s="23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116"/>
      <c r="AZ903" s="39"/>
      <c r="BA903" s="8"/>
      <c r="BB903" s="9"/>
      <c r="BC903" s="9"/>
      <c r="BD903" s="9"/>
      <c r="BE903" s="9"/>
      <c r="BF903" s="9"/>
      <c r="BG903" s="9"/>
      <c r="BH903" s="9"/>
      <c r="BI903" s="9"/>
      <c r="BJ903" s="9"/>
      <c r="BK903" s="2"/>
      <c r="BL903" s="48"/>
      <c r="BM903" s="8"/>
      <c r="BN903" s="8"/>
      <c r="BO903" s="8"/>
      <c r="BP903" s="60"/>
      <c r="BQ903" s="61"/>
      <c r="BR903" s="61"/>
    </row>
    <row r="904" spans="1:70" s="25" customFormat="1">
      <c r="A904" s="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56"/>
      <c r="X904" s="9"/>
      <c r="Y904" s="9"/>
      <c r="Z904" s="9"/>
      <c r="AA904" s="8"/>
      <c r="AB904" s="9"/>
      <c r="AC904" s="9"/>
      <c r="AD904" s="3"/>
      <c r="AE904" s="9"/>
      <c r="AF904" s="9"/>
      <c r="AG904" s="9"/>
      <c r="AH904" s="8"/>
      <c r="AI904" s="22"/>
      <c r="AJ904" s="22"/>
      <c r="AK904" s="22"/>
      <c r="AL904" s="22"/>
      <c r="AM904" s="23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116"/>
      <c r="AZ904" s="39"/>
      <c r="BA904" s="8"/>
      <c r="BB904" s="9"/>
      <c r="BC904" s="9"/>
      <c r="BD904" s="9"/>
      <c r="BE904" s="9"/>
      <c r="BF904" s="9"/>
      <c r="BG904" s="9"/>
      <c r="BH904" s="9"/>
      <c r="BI904" s="9"/>
      <c r="BJ904" s="9"/>
      <c r="BK904" s="2"/>
      <c r="BL904" s="48"/>
      <c r="BM904" s="8"/>
      <c r="BN904" s="8"/>
      <c r="BO904" s="8"/>
      <c r="BP904" s="60"/>
      <c r="BQ904" s="61"/>
      <c r="BR904" s="61"/>
    </row>
    <row r="905" spans="1:70" s="25" customFormat="1">
      <c r="A905" s="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56"/>
      <c r="X905" s="9"/>
      <c r="Y905" s="9"/>
      <c r="Z905" s="9"/>
      <c r="AA905" s="8"/>
      <c r="AB905" s="9"/>
      <c r="AC905" s="9"/>
      <c r="AD905" s="3"/>
      <c r="AE905" s="9"/>
      <c r="AF905" s="9"/>
      <c r="AG905" s="9"/>
      <c r="AH905" s="8"/>
      <c r="AI905" s="22"/>
      <c r="AJ905" s="22"/>
      <c r="AK905" s="22"/>
      <c r="AL905" s="22"/>
      <c r="AM905" s="23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116"/>
      <c r="AZ905" s="39"/>
      <c r="BA905" s="8"/>
      <c r="BB905" s="9"/>
      <c r="BC905" s="9"/>
      <c r="BD905" s="9"/>
      <c r="BE905" s="9"/>
      <c r="BF905" s="9"/>
      <c r="BG905" s="9"/>
      <c r="BH905" s="9"/>
      <c r="BI905" s="9"/>
      <c r="BJ905" s="9"/>
      <c r="BK905" s="2"/>
      <c r="BL905" s="48"/>
      <c r="BM905" s="8"/>
      <c r="BN905" s="8"/>
      <c r="BO905" s="8"/>
      <c r="BP905" s="60"/>
      <c r="BQ905" s="61"/>
      <c r="BR905" s="61"/>
    </row>
    <row r="906" spans="1:70" s="25" customFormat="1">
      <c r="A906" s="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56"/>
      <c r="X906" s="9"/>
      <c r="Y906" s="9"/>
      <c r="Z906" s="9"/>
      <c r="AA906" s="8"/>
      <c r="AB906" s="9"/>
      <c r="AC906" s="9"/>
      <c r="AD906" s="3"/>
      <c r="AE906" s="9"/>
      <c r="AF906" s="9"/>
      <c r="AG906" s="9"/>
      <c r="AH906" s="8"/>
      <c r="AI906" s="22"/>
      <c r="AJ906" s="22"/>
      <c r="AK906" s="22"/>
      <c r="AL906" s="22"/>
      <c r="AM906" s="23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116"/>
      <c r="AZ906" s="39"/>
      <c r="BA906" s="8"/>
      <c r="BB906" s="9"/>
      <c r="BC906" s="9"/>
      <c r="BD906" s="9"/>
      <c r="BE906" s="9"/>
      <c r="BF906" s="9"/>
      <c r="BG906" s="9"/>
      <c r="BH906" s="9"/>
      <c r="BI906" s="9"/>
      <c r="BJ906" s="9"/>
      <c r="BK906" s="2"/>
      <c r="BL906" s="48"/>
      <c r="BM906" s="8"/>
      <c r="BN906" s="8"/>
      <c r="BO906" s="8"/>
      <c r="BP906" s="60"/>
      <c r="BQ906" s="61"/>
      <c r="BR906" s="61"/>
    </row>
    <row r="907" spans="1:70" s="25" customFormat="1">
      <c r="A907" s="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56"/>
      <c r="X907" s="9"/>
      <c r="Y907" s="9"/>
      <c r="Z907" s="9"/>
      <c r="AA907" s="8"/>
      <c r="AB907" s="9"/>
      <c r="AC907" s="9"/>
      <c r="AD907" s="3"/>
      <c r="AE907" s="9"/>
      <c r="AF907" s="9"/>
      <c r="AG907" s="9"/>
      <c r="AH907" s="8"/>
      <c r="AI907" s="22"/>
      <c r="AJ907" s="22"/>
      <c r="AK907" s="22"/>
      <c r="AL907" s="22"/>
      <c r="AM907" s="23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116"/>
      <c r="AZ907" s="39"/>
      <c r="BA907" s="8"/>
      <c r="BB907" s="9"/>
      <c r="BC907" s="9"/>
      <c r="BD907" s="9"/>
      <c r="BE907" s="9"/>
      <c r="BF907" s="9"/>
      <c r="BG907" s="9"/>
      <c r="BH907" s="9"/>
      <c r="BI907" s="9"/>
      <c r="BJ907" s="9"/>
      <c r="BK907" s="2"/>
      <c r="BL907" s="48"/>
      <c r="BM907" s="8"/>
      <c r="BN907" s="8"/>
      <c r="BO907" s="8"/>
      <c r="BP907" s="60"/>
      <c r="BQ907" s="61"/>
      <c r="BR907" s="61"/>
    </row>
    <row r="908" spans="1:70" s="25" customFormat="1">
      <c r="A908" s="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56"/>
      <c r="X908" s="9"/>
      <c r="Y908" s="9"/>
      <c r="Z908" s="9"/>
      <c r="AA908" s="8"/>
      <c r="AB908" s="9"/>
      <c r="AC908" s="9"/>
      <c r="AD908" s="3"/>
      <c r="AE908" s="9"/>
      <c r="AF908" s="9"/>
      <c r="AG908" s="9"/>
      <c r="AH908" s="8"/>
      <c r="AI908" s="22"/>
      <c r="AJ908" s="22"/>
      <c r="AK908" s="22"/>
      <c r="AL908" s="22"/>
      <c r="AM908" s="23"/>
      <c r="AN908" s="72"/>
      <c r="AO908" s="72"/>
      <c r="AP908" s="72"/>
      <c r="AQ908" s="72"/>
      <c r="AR908" s="72"/>
      <c r="AS908" s="72"/>
      <c r="AT908" s="72"/>
      <c r="AU908" s="72"/>
      <c r="AV908" s="72"/>
      <c r="AW908" s="72"/>
      <c r="AX908" s="72"/>
      <c r="AY908" s="116"/>
      <c r="AZ908" s="39"/>
      <c r="BA908" s="8"/>
      <c r="BB908" s="9"/>
      <c r="BC908" s="9"/>
      <c r="BD908" s="9"/>
      <c r="BE908" s="9"/>
      <c r="BF908" s="9"/>
      <c r="BG908" s="9"/>
      <c r="BH908" s="9"/>
      <c r="BI908" s="9"/>
      <c r="BJ908" s="9"/>
      <c r="BK908" s="2"/>
      <c r="BL908" s="48"/>
      <c r="BM908" s="8"/>
      <c r="BN908" s="8"/>
      <c r="BO908" s="8"/>
      <c r="BP908" s="60"/>
      <c r="BQ908" s="61"/>
      <c r="BR908" s="61"/>
    </row>
    <row r="909" spans="1:70" s="25" customFormat="1">
      <c r="A909" s="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56"/>
      <c r="X909" s="9"/>
      <c r="Y909" s="9"/>
      <c r="Z909" s="9"/>
      <c r="AA909" s="8"/>
      <c r="AB909" s="9"/>
      <c r="AC909" s="9"/>
      <c r="AD909" s="3"/>
      <c r="AE909" s="9"/>
      <c r="AF909" s="9"/>
      <c r="AG909" s="9"/>
      <c r="AH909" s="8"/>
      <c r="AI909" s="22"/>
      <c r="AJ909" s="22"/>
      <c r="AK909" s="22"/>
      <c r="AL909" s="22"/>
      <c r="AM909" s="23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116"/>
      <c r="AZ909" s="39"/>
      <c r="BA909" s="8"/>
      <c r="BB909" s="9"/>
      <c r="BC909" s="9"/>
      <c r="BD909" s="9"/>
      <c r="BE909" s="9"/>
      <c r="BF909" s="9"/>
      <c r="BG909" s="9"/>
      <c r="BH909" s="9"/>
      <c r="BI909" s="9"/>
      <c r="BJ909" s="9"/>
      <c r="BK909" s="2"/>
      <c r="BL909" s="48"/>
      <c r="BM909" s="8"/>
      <c r="BN909" s="8"/>
      <c r="BO909" s="8"/>
      <c r="BP909" s="60"/>
      <c r="BQ909" s="61"/>
      <c r="BR909" s="61"/>
    </row>
    <row r="910" spans="1:70" s="25" customFormat="1">
      <c r="A910" s="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56"/>
      <c r="X910" s="9"/>
      <c r="Y910" s="9"/>
      <c r="Z910" s="9"/>
      <c r="AA910" s="8"/>
      <c r="AB910" s="9"/>
      <c r="AC910" s="9"/>
      <c r="AD910" s="3"/>
      <c r="AE910" s="9"/>
      <c r="AF910" s="9"/>
      <c r="AG910" s="9"/>
      <c r="AH910" s="8"/>
      <c r="AI910" s="22"/>
      <c r="AJ910" s="22"/>
      <c r="AK910" s="22"/>
      <c r="AL910" s="22"/>
      <c r="AM910" s="23"/>
      <c r="AN910" s="72"/>
      <c r="AO910" s="72"/>
      <c r="AP910" s="72"/>
      <c r="AQ910" s="72"/>
      <c r="AR910" s="72"/>
      <c r="AS910" s="72"/>
      <c r="AT910" s="72"/>
      <c r="AU910" s="72"/>
      <c r="AV910" s="72"/>
      <c r="AW910" s="72"/>
      <c r="AX910" s="72"/>
      <c r="AY910" s="116"/>
      <c r="AZ910" s="39"/>
      <c r="BA910" s="8"/>
      <c r="BB910" s="9"/>
      <c r="BC910" s="9"/>
      <c r="BD910" s="9"/>
      <c r="BE910" s="9"/>
      <c r="BF910" s="9"/>
      <c r="BG910" s="9"/>
      <c r="BH910" s="9"/>
      <c r="BI910" s="9"/>
      <c r="BJ910" s="9"/>
      <c r="BK910" s="2"/>
      <c r="BL910" s="48"/>
      <c r="BM910" s="8"/>
      <c r="BN910" s="8"/>
      <c r="BO910" s="8"/>
      <c r="BP910" s="60"/>
      <c r="BQ910" s="61"/>
      <c r="BR910" s="61"/>
    </row>
    <row r="911" spans="1:70" s="25" customFormat="1">
      <c r="A911" s="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56"/>
      <c r="X911" s="9"/>
      <c r="Y911" s="9"/>
      <c r="Z911" s="9"/>
      <c r="AA911" s="8"/>
      <c r="AB911" s="9"/>
      <c r="AC911" s="9"/>
      <c r="AD911" s="3"/>
      <c r="AE911" s="9"/>
      <c r="AF911" s="9"/>
      <c r="AG911" s="9"/>
      <c r="AH911" s="8"/>
      <c r="AI911" s="22"/>
      <c r="AJ911" s="22"/>
      <c r="AK911" s="22"/>
      <c r="AL911" s="22"/>
      <c r="AM911" s="23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116"/>
      <c r="AZ911" s="39"/>
      <c r="BA911" s="8"/>
      <c r="BB911" s="9"/>
      <c r="BC911" s="9"/>
      <c r="BD911" s="9"/>
      <c r="BE911" s="9"/>
      <c r="BF911" s="9"/>
      <c r="BG911" s="9"/>
      <c r="BH911" s="9"/>
      <c r="BI911" s="9"/>
      <c r="BJ911" s="9"/>
      <c r="BK911" s="2"/>
      <c r="BL911" s="48"/>
      <c r="BM911" s="8"/>
      <c r="BN911" s="8"/>
      <c r="BO911" s="8"/>
      <c r="BP911" s="60"/>
      <c r="BQ911" s="61"/>
      <c r="BR911" s="61"/>
    </row>
    <row r="912" spans="1:70" s="25" customFormat="1">
      <c r="A912" s="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56"/>
      <c r="X912" s="9"/>
      <c r="Y912" s="9"/>
      <c r="Z912" s="9"/>
      <c r="AA912" s="8"/>
      <c r="AB912" s="9"/>
      <c r="AC912" s="9"/>
      <c r="AD912" s="3"/>
      <c r="AE912" s="9"/>
      <c r="AF912" s="9"/>
      <c r="AG912" s="9"/>
      <c r="AH912" s="8"/>
      <c r="AI912" s="22"/>
      <c r="AJ912" s="22"/>
      <c r="AK912" s="22"/>
      <c r="AL912" s="22"/>
      <c r="AM912" s="23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116"/>
      <c r="AZ912" s="39"/>
      <c r="BA912" s="8"/>
      <c r="BB912" s="9"/>
      <c r="BC912" s="9"/>
      <c r="BD912" s="9"/>
      <c r="BE912" s="9"/>
      <c r="BF912" s="9"/>
      <c r="BG912" s="9"/>
      <c r="BH912" s="9"/>
      <c r="BI912" s="9"/>
      <c r="BJ912" s="9"/>
      <c r="BK912" s="2"/>
      <c r="BL912" s="48"/>
      <c r="BM912" s="8"/>
      <c r="BN912" s="8"/>
      <c r="BO912" s="8"/>
      <c r="BP912" s="60"/>
      <c r="BQ912" s="61"/>
      <c r="BR912" s="61"/>
    </row>
    <row r="913" spans="1:71" s="25" customFormat="1">
      <c r="A913" s="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56"/>
      <c r="X913" s="9"/>
      <c r="Y913" s="9"/>
      <c r="Z913" s="9"/>
      <c r="AA913" s="8"/>
      <c r="AB913" s="9"/>
      <c r="AC913" s="9"/>
      <c r="AD913" s="3"/>
      <c r="AE913" s="9"/>
      <c r="AF913" s="9"/>
      <c r="AG913" s="9"/>
      <c r="AH913" s="8"/>
      <c r="AI913" s="22"/>
      <c r="AJ913" s="22"/>
      <c r="AK913" s="22"/>
      <c r="AL913" s="22"/>
      <c r="AM913" s="23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116"/>
      <c r="AZ913" s="39"/>
      <c r="BA913" s="8"/>
      <c r="BB913" s="9"/>
      <c r="BC913" s="9"/>
      <c r="BD913" s="9"/>
      <c r="BE913" s="9"/>
      <c r="BF913" s="9"/>
      <c r="BG913" s="9"/>
      <c r="BH913" s="9"/>
      <c r="BI913" s="9"/>
      <c r="BJ913" s="9"/>
      <c r="BK913" s="2"/>
      <c r="BL913" s="48"/>
      <c r="BM913" s="8"/>
      <c r="BN913" s="8"/>
      <c r="BO913" s="8"/>
      <c r="BP913" s="60"/>
      <c r="BQ913" s="61"/>
      <c r="BR913" s="61"/>
    </row>
    <row r="914" spans="1:71" s="25" customFormat="1">
      <c r="A914" s="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56"/>
      <c r="X914" s="9"/>
      <c r="Y914" s="9"/>
      <c r="Z914" s="9"/>
      <c r="AA914" s="8"/>
      <c r="AB914" s="9"/>
      <c r="AC914" s="9"/>
      <c r="AD914" s="3"/>
      <c r="AE914" s="9"/>
      <c r="AF914" s="9"/>
      <c r="AG914" s="9"/>
      <c r="AH914" s="8"/>
      <c r="AI914" s="22"/>
      <c r="AJ914" s="22"/>
      <c r="AK914" s="22"/>
      <c r="AL914" s="22"/>
      <c r="AM914" s="23"/>
      <c r="AN914" s="72"/>
      <c r="AO914" s="72"/>
      <c r="AP914" s="72"/>
      <c r="AQ914" s="72"/>
      <c r="AR914" s="72"/>
      <c r="AS914" s="72"/>
      <c r="AT914" s="72"/>
      <c r="AU914" s="72"/>
      <c r="AV914" s="72"/>
      <c r="AW914" s="72"/>
      <c r="AX914" s="72"/>
      <c r="AY914" s="116"/>
      <c r="AZ914" s="39"/>
      <c r="BA914" s="8"/>
      <c r="BB914" s="9"/>
      <c r="BC914" s="9"/>
      <c r="BD914" s="9"/>
      <c r="BE914" s="9"/>
      <c r="BF914" s="9"/>
      <c r="BG914" s="9"/>
      <c r="BH914" s="9"/>
      <c r="BI914" s="9"/>
      <c r="BJ914" s="9"/>
      <c r="BK914" s="2"/>
      <c r="BL914" s="48"/>
      <c r="BM914" s="8"/>
      <c r="BN914" s="8"/>
      <c r="BO914" s="8"/>
      <c r="BP914" s="60"/>
      <c r="BQ914" s="61"/>
      <c r="BR914" s="61"/>
    </row>
    <row r="915" spans="1:71" s="25" customFormat="1">
      <c r="A915" s="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56"/>
      <c r="X915" s="9"/>
      <c r="Y915" s="9"/>
      <c r="Z915" s="9"/>
      <c r="AA915" s="8"/>
      <c r="AB915" s="9"/>
      <c r="AC915" s="9"/>
      <c r="AD915" s="3"/>
      <c r="AE915" s="9"/>
      <c r="AF915" s="9"/>
      <c r="AG915" s="9"/>
      <c r="AH915" s="8"/>
      <c r="AI915" s="22"/>
      <c r="AJ915" s="22"/>
      <c r="AK915" s="22"/>
      <c r="AL915" s="22"/>
      <c r="AM915" s="23"/>
      <c r="AN915" s="72"/>
      <c r="AO915" s="72"/>
      <c r="AP915" s="72"/>
      <c r="AQ915" s="72"/>
      <c r="AR915" s="72"/>
      <c r="AS915" s="72"/>
      <c r="AT915" s="72"/>
      <c r="AU915" s="72"/>
      <c r="AV915" s="72"/>
      <c r="AW915" s="72"/>
      <c r="AX915" s="72"/>
      <c r="AY915" s="116"/>
      <c r="AZ915" s="39"/>
      <c r="BA915" s="8"/>
      <c r="BB915" s="9"/>
      <c r="BC915" s="9"/>
      <c r="BD915" s="9"/>
      <c r="BE915" s="9"/>
      <c r="BF915" s="9"/>
      <c r="BG915" s="9"/>
      <c r="BH915" s="9"/>
      <c r="BI915" s="9"/>
      <c r="BJ915" s="9"/>
      <c r="BK915" s="2"/>
      <c r="BL915" s="48"/>
      <c r="BM915" s="8"/>
      <c r="BN915" s="8"/>
      <c r="BO915" s="8"/>
      <c r="BP915" s="60"/>
      <c r="BQ915" s="61"/>
      <c r="BR915" s="61"/>
    </row>
    <row r="916" spans="1:71" s="25" customFormat="1">
      <c r="A916" s="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56"/>
      <c r="X916" s="9"/>
      <c r="Y916" s="9"/>
      <c r="Z916" s="9"/>
      <c r="AA916" s="8"/>
      <c r="AB916" s="9"/>
      <c r="AC916" s="9"/>
      <c r="AD916" s="3"/>
      <c r="AE916" s="9"/>
      <c r="AF916" s="9"/>
      <c r="AG916" s="9"/>
      <c r="AH916" s="8"/>
      <c r="AI916" s="22"/>
      <c r="AJ916" s="22"/>
      <c r="AK916" s="22"/>
      <c r="AL916" s="22"/>
      <c r="AM916" s="23"/>
      <c r="AN916" s="72"/>
      <c r="AO916" s="72"/>
      <c r="AP916" s="72"/>
      <c r="AQ916" s="72"/>
      <c r="AR916" s="72"/>
      <c r="AS916" s="72"/>
      <c r="AT916" s="72"/>
      <c r="AU916" s="72"/>
      <c r="AV916" s="72"/>
      <c r="AW916" s="72"/>
      <c r="AX916" s="72"/>
      <c r="AY916" s="116"/>
      <c r="AZ916" s="39"/>
      <c r="BA916" s="8"/>
      <c r="BB916" s="9"/>
      <c r="BC916" s="9"/>
      <c r="BD916" s="9"/>
      <c r="BE916" s="9"/>
      <c r="BF916" s="9"/>
      <c r="BG916" s="9"/>
      <c r="BH916" s="9"/>
      <c r="BI916" s="9"/>
      <c r="BJ916" s="9"/>
      <c r="BK916" s="2"/>
      <c r="BL916" s="48"/>
      <c r="BM916" s="8"/>
      <c r="BN916" s="8"/>
      <c r="BO916" s="8"/>
      <c r="BP916" s="60"/>
      <c r="BQ916" s="61"/>
      <c r="BR916" s="61"/>
    </row>
    <row r="917" spans="1:71" s="25" customFormat="1">
      <c r="A917" s="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56"/>
      <c r="X917" s="9"/>
      <c r="Y917" s="9"/>
      <c r="Z917" s="9"/>
      <c r="AA917" s="8"/>
      <c r="AB917" s="9"/>
      <c r="AC917" s="9"/>
      <c r="AD917" s="3"/>
      <c r="AE917" s="9"/>
      <c r="AF917" s="9"/>
      <c r="AG917" s="9"/>
      <c r="AH917" s="8"/>
      <c r="AI917" s="22"/>
      <c r="AJ917" s="22"/>
      <c r="AK917" s="22"/>
      <c r="AL917" s="22"/>
      <c r="AM917" s="23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72"/>
      <c r="AY917" s="116"/>
      <c r="AZ917" s="39"/>
      <c r="BA917" s="8"/>
      <c r="BB917" s="9"/>
      <c r="BC917" s="9"/>
      <c r="BD917" s="9"/>
      <c r="BE917" s="9"/>
      <c r="BF917" s="9"/>
      <c r="BG917" s="9"/>
      <c r="BH917" s="9"/>
      <c r="BI917" s="9"/>
      <c r="BJ917" s="9"/>
      <c r="BK917" s="2"/>
      <c r="BL917" s="48"/>
      <c r="BM917" s="8"/>
      <c r="BN917" s="8"/>
      <c r="BO917" s="8"/>
      <c r="BP917" s="60"/>
      <c r="BQ917" s="61"/>
      <c r="BR917" s="61"/>
      <c r="BS917" s="34"/>
    </row>
    <row r="918" spans="1:71" s="25" customFormat="1">
      <c r="A918" s="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56"/>
      <c r="X918" s="9"/>
      <c r="Y918" s="9"/>
      <c r="Z918" s="9"/>
      <c r="AA918" s="8"/>
      <c r="AB918" s="9"/>
      <c r="AC918" s="9"/>
      <c r="AD918" s="3"/>
      <c r="AE918" s="9"/>
      <c r="AF918" s="9"/>
      <c r="AG918" s="9"/>
      <c r="AH918" s="8"/>
      <c r="AI918" s="22"/>
      <c r="AJ918" s="22"/>
      <c r="AK918" s="22"/>
      <c r="AL918" s="22"/>
      <c r="AM918" s="23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72"/>
      <c r="AY918" s="116"/>
      <c r="AZ918" s="39"/>
      <c r="BA918" s="8"/>
      <c r="BB918" s="9"/>
      <c r="BC918" s="9"/>
      <c r="BD918" s="9"/>
      <c r="BE918" s="9"/>
      <c r="BF918" s="9"/>
      <c r="BG918" s="9"/>
      <c r="BH918" s="9"/>
      <c r="BI918" s="9"/>
      <c r="BJ918" s="9"/>
      <c r="BK918" s="2"/>
      <c r="BL918" s="48"/>
      <c r="BM918" s="8"/>
      <c r="BN918" s="8"/>
      <c r="BO918" s="8"/>
      <c r="BP918" s="60"/>
      <c r="BQ918" s="61"/>
      <c r="BR918" s="61"/>
    </row>
    <row r="919" spans="1:71" s="25" customFormat="1">
      <c r="A919" s="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56"/>
      <c r="X919" s="9"/>
      <c r="Y919" s="9"/>
      <c r="Z919" s="9"/>
      <c r="AA919" s="8"/>
      <c r="AB919" s="9"/>
      <c r="AC919" s="9"/>
      <c r="AD919" s="3"/>
      <c r="AE919" s="9"/>
      <c r="AF919" s="9"/>
      <c r="AG919" s="9"/>
      <c r="AH919" s="8"/>
      <c r="AI919" s="22"/>
      <c r="AJ919" s="22"/>
      <c r="AK919" s="22"/>
      <c r="AL919" s="22"/>
      <c r="AM919" s="23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72"/>
      <c r="AY919" s="116"/>
      <c r="AZ919" s="39"/>
      <c r="BA919" s="8"/>
      <c r="BB919" s="9"/>
      <c r="BC919" s="9"/>
      <c r="BD919" s="9"/>
      <c r="BE919" s="9"/>
      <c r="BF919" s="9"/>
      <c r="BG919" s="9"/>
      <c r="BH919" s="9"/>
      <c r="BI919" s="9"/>
      <c r="BJ919" s="9"/>
      <c r="BK919" s="2"/>
      <c r="BL919" s="48"/>
      <c r="BM919" s="8"/>
      <c r="BN919" s="8"/>
      <c r="BO919" s="8"/>
      <c r="BP919" s="60"/>
      <c r="BQ919" s="61"/>
      <c r="BR919" s="61"/>
    </row>
    <row r="920" spans="1:71" s="25" customFormat="1">
      <c r="A920" s="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56"/>
      <c r="X920" s="9"/>
      <c r="Y920" s="9"/>
      <c r="Z920" s="9"/>
      <c r="AA920" s="8"/>
      <c r="AB920" s="9"/>
      <c r="AC920" s="9"/>
      <c r="AD920" s="3"/>
      <c r="AE920" s="9"/>
      <c r="AF920" s="9"/>
      <c r="AG920" s="9"/>
      <c r="AH920" s="8"/>
      <c r="AI920" s="22"/>
      <c r="AJ920" s="22"/>
      <c r="AK920" s="22"/>
      <c r="AL920" s="22"/>
      <c r="AM920" s="23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116"/>
      <c r="AZ920" s="39"/>
      <c r="BA920" s="8"/>
      <c r="BB920" s="9"/>
      <c r="BC920" s="9"/>
      <c r="BD920" s="9"/>
      <c r="BE920" s="9"/>
      <c r="BF920" s="9"/>
      <c r="BG920" s="9"/>
      <c r="BH920" s="9"/>
      <c r="BI920" s="9"/>
      <c r="BJ920" s="9"/>
      <c r="BK920" s="2"/>
      <c r="BL920" s="48"/>
      <c r="BM920" s="8"/>
      <c r="BN920" s="8"/>
      <c r="BO920" s="8"/>
      <c r="BP920" s="60"/>
      <c r="BQ920" s="61"/>
      <c r="BR920" s="61"/>
    </row>
    <row r="921" spans="1:71" s="25" customFormat="1">
      <c r="A921" s="8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56"/>
      <c r="X921" s="9"/>
      <c r="Y921" s="9"/>
      <c r="Z921" s="9"/>
      <c r="AA921" s="8"/>
      <c r="AB921" s="9"/>
      <c r="AC921" s="9"/>
      <c r="AD921" s="3"/>
      <c r="AE921" s="9"/>
      <c r="AF921" s="9"/>
      <c r="AG921" s="9"/>
      <c r="AH921" s="8"/>
      <c r="AI921" s="22"/>
      <c r="AJ921" s="22"/>
      <c r="AK921" s="22"/>
      <c r="AL921" s="22"/>
      <c r="AM921" s="23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116"/>
      <c r="AZ921" s="39"/>
      <c r="BA921" s="8"/>
      <c r="BB921" s="9"/>
      <c r="BC921" s="9"/>
      <c r="BD921" s="9"/>
      <c r="BE921" s="9"/>
      <c r="BF921" s="9"/>
      <c r="BG921" s="9"/>
      <c r="BH921" s="9"/>
      <c r="BI921" s="9"/>
      <c r="BJ921" s="9"/>
      <c r="BK921" s="2"/>
      <c r="BL921" s="48"/>
      <c r="BM921" s="8"/>
      <c r="BN921" s="8"/>
      <c r="BO921" s="8"/>
      <c r="BP921" s="60"/>
      <c r="BQ921" s="61"/>
      <c r="BR921" s="61"/>
    </row>
    <row r="922" spans="1:71" s="25" customFormat="1">
      <c r="A922" s="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56"/>
      <c r="X922" s="9"/>
      <c r="Y922" s="9"/>
      <c r="Z922" s="9"/>
      <c r="AA922" s="8"/>
      <c r="AB922" s="9"/>
      <c r="AC922" s="9"/>
      <c r="AD922" s="3"/>
      <c r="AE922" s="9"/>
      <c r="AF922" s="9"/>
      <c r="AG922" s="9"/>
      <c r="AH922" s="8"/>
      <c r="AI922" s="22"/>
      <c r="AJ922" s="22"/>
      <c r="AK922" s="22"/>
      <c r="AL922" s="22"/>
      <c r="AM922" s="23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116"/>
      <c r="AZ922" s="39"/>
      <c r="BA922" s="8"/>
      <c r="BB922" s="9"/>
      <c r="BC922" s="9"/>
      <c r="BD922" s="9"/>
      <c r="BE922" s="9"/>
      <c r="BF922" s="9"/>
      <c r="BG922" s="9"/>
      <c r="BH922" s="9"/>
      <c r="BI922" s="9"/>
      <c r="BJ922" s="9"/>
      <c r="BK922" s="2"/>
      <c r="BL922" s="48"/>
      <c r="BM922" s="8"/>
      <c r="BN922" s="8"/>
      <c r="BO922" s="8"/>
      <c r="BP922" s="60"/>
      <c r="BQ922" s="61"/>
      <c r="BR922" s="61"/>
    </row>
    <row r="923" spans="1:71" s="25" customFormat="1">
      <c r="A923" s="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56"/>
      <c r="X923" s="9"/>
      <c r="Y923" s="9"/>
      <c r="Z923" s="9"/>
      <c r="AA923" s="8"/>
      <c r="AB923" s="9"/>
      <c r="AC923" s="9"/>
      <c r="AD923" s="3"/>
      <c r="AE923" s="9"/>
      <c r="AF923" s="9"/>
      <c r="AG923" s="9"/>
      <c r="AH923" s="8"/>
      <c r="AI923" s="22"/>
      <c r="AJ923" s="22"/>
      <c r="AK923" s="22"/>
      <c r="AL923" s="22"/>
      <c r="AM923" s="23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116"/>
      <c r="AZ923" s="39"/>
      <c r="BA923" s="8"/>
      <c r="BB923" s="9"/>
      <c r="BC923" s="9"/>
      <c r="BD923" s="9"/>
      <c r="BE923" s="9"/>
      <c r="BF923" s="9"/>
      <c r="BG923" s="9"/>
      <c r="BH923" s="9"/>
      <c r="BI923" s="9"/>
      <c r="BJ923" s="9"/>
      <c r="BK923" s="2"/>
      <c r="BL923" s="48"/>
      <c r="BM923" s="8"/>
      <c r="BN923" s="8"/>
      <c r="BO923" s="8"/>
      <c r="BP923" s="60"/>
      <c r="BQ923" s="61"/>
      <c r="BR923" s="61"/>
    </row>
    <row r="924" spans="1:71" s="25" customFormat="1">
      <c r="A924" s="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56"/>
      <c r="X924" s="9"/>
      <c r="Y924" s="9"/>
      <c r="Z924" s="9"/>
      <c r="AA924" s="8"/>
      <c r="AB924" s="9"/>
      <c r="AC924" s="9"/>
      <c r="AD924" s="3"/>
      <c r="AE924" s="9"/>
      <c r="AF924" s="9"/>
      <c r="AG924" s="9"/>
      <c r="AH924" s="8"/>
      <c r="AI924" s="22"/>
      <c r="AJ924" s="22"/>
      <c r="AK924" s="22"/>
      <c r="AL924" s="22"/>
      <c r="AM924" s="23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116"/>
      <c r="AZ924" s="39"/>
      <c r="BA924" s="8"/>
      <c r="BB924" s="9"/>
      <c r="BC924" s="9"/>
      <c r="BD924" s="9"/>
      <c r="BE924" s="9"/>
      <c r="BF924" s="9"/>
      <c r="BG924" s="9"/>
      <c r="BH924" s="9"/>
      <c r="BI924" s="9"/>
      <c r="BJ924" s="9"/>
      <c r="BK924" s="2"/>
      <c r="BL924" s="48"/>
      <c r="BM924" s="8"/>
      <c r="BN924" s="8"/>
      <c r="BO924" s="8"/>
      <c r="BP924" s="60"/>
      <c r="BQ924" s="61"/>
      <c r="BR924" s="61"/>
    </row>
    <row r="925" spans="1:71" s="25" customFormat="1">
      <c r="A925" s="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56"/>
      <c r="X925" s="9"/>
      <c r="Y925" s="9"/>
      <c r="Z925" s="9"/>
      <c r="AA925" s="8"/>
      <c r="AB925" s="9"/>
      <c r="AC925" s="9"/>
      <c r="AD925" s="3"/>
      <c r="AE925" s="9"/>
      <c r="AF925" s="9"/>
      <c r="AG925" s="9"/>
      <c r="AH925" s="8"/>
      <c r="AI925" s="22"/>
      <c r="AJ925" s="22"/>
      <c r="AK925" s="22"/>
      <c r="AL925" s="22"/>
      <c r="AM925" s="23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116"/>
      <c r="AZ925" s="39"/>
      <c r="BA925" s="8"/>
      <c r="BB925" s="9"/>
      <c r="BC925" s="9"/>
      <c r="BD925" s="9"/>
      <c r="BE925" s="9"/>
      <c r="BF925" s="9"/>
      <c r="BG925" s="9"/>
      <c r="BH925" s="9"/>
      <c r="BI925" s="9"/>
      <c r="BJ925" s="9"/>
      <c r="BK925" s="2"/>
      <c r="BL925" s="48"/>
      <c r="BM925" s="8"/>
      <c r="BN925" s="8"/>
      <c r="BO925" s="8"/>
      <c r="BP925" s="60"/>
      <c r="BQ925" s="61"/>
      <c r="BR925" s="61"/>
    </row>
    <row r="926" spans="1:71" s="25" customFormat="1">
      <c r="A926" s="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56"/>
      <c r="X926" s="9"/>
      <c r="Y926" s="9"/>
      <c r="Z926" s="9"/>
      <c r="AA926" s="8"/>
      <c r="AB926" s="9"/>
      <c r="AC926" s="9"/>
      <c r="AD926" s="3"/>
      <c r="AE926" s="9"/>
      <c r="AF926" s="9"/>
      <c r="AG926" s="9"/>
      <c r="AH926" s="8"/>
      <c r="AI926" s="22"/>
      <c r="AJ926" s="22"/>
      <c r="AK926" s="22"/>
      <c r="AL926" s="22"/>
      <c r="AM926" s="23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116"/>
      <c r="AZ926" s="39"/>
      <c r="BA926" s="8"/>
      <c r="BB926" s="9"/>
      <c r="BC926" s="9"/>
      <c r="BD926" s="9"/>
      <c r="BE926" s="9"/>
      <c r="BF926" s="9"/>
      <c r="BG926" s="9"/>
      <c r="BH926" s="9"/>
      <c r="BI926" s="9"/>
      <c r="BJ926" s="9"/>
      <c r="BK926" s="2"/>
      <c r="BL926" s="48"/>
      <c r="BM926" s="8"/>
      <c r="BN926" s="8"/>
      <c r="BO926" s="8"/>
      <c r="BP926" s="60"/>
      <c r="BQ926" s="61"/>
      <c r="BR926" s="61"/>
    </row>
    <row r="927" spans="1:71" s="25" customFormat="1">
      <c r="A927" s="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56"/>
      <c r="X927" s="9"/>
      <c r="Y927" s="9"/>
      <c r="Z927" s="9"/>
      <c r="AA927" s="8"/>
      <c r="AB927" s="9"/>
      <c r="AC927" s="9"/>
      <c r="AD927" s="3"/>
      <c r="AE927" s="9"/>
      <c r="AF927" s="9"/>
      <c r="AG927" s="9"/>
      <c r="AH927" s="8"/>
      <c r="AI927" s="22"/>
      <c r="AJ927" s="22"/>
      <c r="AK927" s="22"/>
      <c r="AL927" s="22"/>
      <c r="AM927" s="23"/>
      <c r="AN927" s="72"/>
      <c r="AO927" s="72"/>
      <c r="AP927" s="72"/>
      <c r="AQ927" s="72"/>
      <c r="AR927" s="72"/>
      <c r="AS927" s="72"/>
      <c r="AT927" s="72"/>
      <c r="AU927" s="72"/>
      <c r="AV927" s="72"/>
      <c r="AW927" s="72"/>
      <c r="AX927" s="72"/>
      <c r="AY927" s="116"/>
      <c r="AZ927" s="39"/>
      <c r="BA927" s="8"/>
      <c r="BB927" s="9"/>
      <c r="BC927" s="9"/>
      <c r="BD927" s="9"/>
      <c r="BE927" s="9"/>
      <c r="BF927" s="9"/>
      <c r="BG927" s="9"/>
      <c r="BH927" s="9"/>
      <c r="BI927" s="9"/>
      <c r="BJ927" s="9"/>
      <c r="BK927" s="2"/>
      <c r="BL927" s="48"/>
      <c r="BM927" s="8"/>
      <c r="BN927" s="8"/>
      <c r="BO927" s="8"/>
      <c r="BP927" s="60"/>
      <c r="BQ927" s="61"/>
      <c r="BR927" s="61"/>
    </row>
    <row r="928" spans="1:71" s="25" customFormat="1">
      <c r="A928" s="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56"/>
      <c r="X928" s="9"/>
      <c r="Y928" s="9"/>
      <c r="Z928" s="9"/>
      <c r="AA928" s="8"/>
      <c r="AB928" s="9"/>
      <c r="AC928" s="9"/>
      <c r="AD928" s="3"/>
      <c r="AE928" s="9"/>
      <c r="AF928" s="9"/>
      <c r="AG928" s="9"/>
      <c r="AH928" s="8"/>
      <c r="AI928" s="22"/>
      <c r="AJ928" s="22"/>
      <c r="AK928" s="22"/>
      <c r="AL928" s="22"/>
      <c r="AM928" s="23"/>
      <c r="AN928" s="72"/>
      <c r="AO928" s="72"/>
      <c r="AP928" s="72"/>
      <c r="AQ928" s="72"/>
      <c r="AR928" s="72"/>
      <c r="AS928" s="72"/>
      <c r="AT928" s="72"/>
      <c r="AU928" s="72"/>
      <c r="AV928" s="72"/>
      <c r="AW928" s="72"/>
      <c r="AX928" s="72"/>
      <c r="AY928" s="116"/>
      <c r="AZ928" s="39"/>
      <c r="BA928" s="8"/>
      <c r="BB928" s="9"/>
      <c r="BC928" s="9"/>
      <c r="BD928" s="9"/>
      <c r="BE928" s="9"/>
      <c r="BF928" s="9"/>
      <c r="BG928" s="9"/>
      <c r="BH928" s="9"/>
      <c r="BI928" s="9"/>
      <c r="BJ928" s="9"/>
      <c r="BK928" s="2"/>
      <c r="BL928" s="48"/>
      <c r="BM928" s="8"/>
      <c r="BN928" s="8"/>
      <c r="BO928" s="8"/>
      <c r="BP928" s="60"/>
      <c r="BQ928" s="61"/>
      <c r="BR928" s="61"/>
    </row>
    <row r="929" spans="1:70" s="25" customFormat="1">
      <c r="A929" s="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56"/>
      <c r="X929" s="9"/>
      <c r="Y929" s="9"/>
      <c r="Z929" s="9"/>
      <c r="AA929" s="8"/>
      <c r="AB929" s="9"/>
      <c r="AC929" s="9"/>
      <c r="AD929" s="3"/>
      <c r="AE929" s="9"/>
      <c r="AF929" s="9"/>
      <c r="AG929" s="9"/>
      <c r="AH929" s="8"/>
      <c r="AI929" s="22"/>
      <c r="AJ929" s="22"/>
      <c r="AK929" s="22"/>
      <c r="AL929" s="22"/>
      <c r="AM929" s="23"/>
      <c r="AN929" s="72"/>
      <c r="AO929" s="72"/>
      <c r="AP929" s="72"/>
      <c r="AQ929" s="72"/>
      <c r="AR929" s="72"/>
      <c r="AS929" s="72"/>
      <c r="AT929" s="72"/>
      <c r="AU929" s="72"/>
      <c r="AV929" s="72"/>
      <c r="AW929" s="72"/>
      <c r="AX929" s="72"/>
      <c r="AY929" s="116"/>
      <c r="AZ929" s="39"/>
      <c r="BA929" s="8"/>
      <c r="BB929" s="9"/>
      <c r="BC929" s="9"/>
      <c r="BD929" s="9"/>
      <c r="BE929" s="9"/>
      <c r="BF929" s="9"/>
      <c r="BG929" s="9"/>
      <c r="BH929" s="9"/>
      <c r="BI929" s="9"/>
      <c r="BJ929" s="9"/>
      <c r="BK929" s="2"/>
      <c r="BL929" s="48"/>
      <c r="BM929" s="8"/>
      <c r="BN929" s="8"/>
      <c r="BO929" s="8"/>
      <c r="BP929" s="60"/>
      <c r="BQ929" s="61"/>
      <c r="BR929" s="61"/>
    </row>
    <row r="930" spans="1:70" s="25" customFormat="1">
      <c r="A930" s="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56"/>
      <c r="X930" s="9"/>
      <c r="Y930" s="9"/>
      <c r="Z930" s="9"/>
      <c r="AA930" s="8"/>
      <c r="AB930" s="9"/>
      <c r="AC930" s="9"/>
      <c r="AD930" s="3"/>
      <c r="AE930" s="9"/>
      <c r="AF930" s="9"/>
      <c r="AG930" s="9"/>
      <c r="AH930" s="8"/>
      <c r="AI930" s="22"/>
      <c r="AJ930" s="22"/>
      <c r="AK930" s="22"/>
      <c r="AL930" s="22"/>
      <c r="AM930" s="23"/>
      <c r="AN930" s="72"/>
      <c r="AO930" s="72"/>
      <c r="AP930" s="72"/>
      <c r="AQ930" s="72"/>
      <c r="AR930" s="72"/>
      <c r="AS930" s="72"/>
      <c r="AT930" s="72"/>
      <c r="AU930" s="72"/>
      <c r="AV930" s="72"/>
      <c r="AW930" s="72"/>
      <c r="AX930" s="72"/>
      <c r="AY930" s="116"/>
      <c r="AZ930" s="39"/>
      <c r="BA930" s="8"/>
      <c r="BB930" s="9"/>
      <c r="BC930" s="9"/>
      <c r="BD930" s="9"/>
      <c r="BE930" s="9"/>
      <c r="BF930" s="9"/>
      <c r="BG930" s="9"/>
      <c r="BH930" s="9"/>
      <c r="BI930" s="9"/>
      <c r="BJ930" s="9"/>
      <c r="BK930" s="2"/>
      <c r="BL930" s="48"/>
      <c r="BM930" s="8"/>
      <c r="BN930" s="8"/>
      <c r="BO930" s="8"/>
      <c r="BP930" s="60"/>
      <c r="BQ930" s="61"/>
      <c r="BR930" s="61"/>
    </row>
    <row r="931" spans="1:70" s="26" customFormat="1">
      <c r="A931" s="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56"/>
      <c r="X931" s="9"/>
      <c r="Y931" s="9"/>
      <c r="Z931" s="9"/>
      <c r="AA931" s="8"/>
      <c r="AB931" s="9"/>
      <c r="AC931" s="9"/>
      <c r="AD931" s="3"/>
      <c r="AE931" s="9"/>
      <c r="AF931" s="9"/>
      <c r="AG931" s="9"/>
      <c r="AH931" s="8"/>
      <c r="AI931" s="22"/>
      <c r="AJ931" s="22"/>
      <c r="AK931" s="22"/>
      <c r="AL931" s="22"/>
      <c r="AM931" s="23"/>
      <c r="AN931" s="72"/>
      <c r="AO931" s="72"/>
      <c r="AP931" s="72"/>
      <c r="AQ931" s="72"/>
      <c r="AR931" s="72"/>
      <c r="AS931" s="72"/>
      <c r="AT931" s="72"/>
      <c r="AU931" s="72"/>
      <c r="AV931" s="72"/>
      <c r="AW931" s="72"/>
      <c r="AX931" s="72"/>
      <c r="AY931" s="116"/>
      <c r="AZ931" s="39"/>
      <c r="BA931" s="8"/>
      <c r="BB931" s="9"/>
      <c r="BC931" s="9"/>
      <c r="BD931" s="9"/>
      <c r="BE931" s="9"/>
      <c r="BF931" s="9"/>
      <c r="BG931" s="9"/>
      <c r="BH931" s="9"/>
      <c r="BI931" s="9"/>
      <c r="BJ931" s="9"/>
      <c r="BK931" s="2"/>
      <c r="BL931" s="48"/>
      <c r="BM931" s="8"/>
      <c r="BN931" s="8"/>
      <c r="BO931" s="8"/>
      <c r="BP931" s="60"/>
      <c r="BQ931" s="61"/>
      <c r="BR931" s="61"/>
    </row>
    <row r="932" spans="1:70" s="25" customFormat="1">
      <c r="A932" s="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56"/>
      <c r="X932" s="9"/>
      <c r="Y932" s="9"/>
      <c r="Z932" s="9"/>
      <c r="AA932" s="8"/>
      <c r="AB932" s="9"/>
      <c r="AC932" s="9"/>
      <c r="AD932" s="3"/>
      <c r="AE932" s="9"/>
      <c r="AF932" s="9"/>
      <c r="AG932" s="9"/>
      <c r="AH932" s="8"/>
      <c r="AI932" s="22"/>
      <c r="AJ932" s="22"/>
      <c r="AK932" s="22"/>
      <c r="AL932" s="22"/>
      <c r="AM932" s="23"/>
      <c r="AN932" s="72"/>
      <c r="AO932" s="72"/>
      <c r="AP932" s="72"/>
      <c r="AQ932" s="72"/>
      <c r="AR932" s="72"/>
      <c r="AS932" s="72"/>
      <c r="AT932" s="72"/>
      <c r="AU932" s="72"/>
      <c r="AV932" s="72"/>
      <c r="AW932" s="72"/>
      <c r="AX932" s="72"/>
      <c r="AY932" s="116"/>
      <c r="AZ932" s="39"/>
      <c r="BA932" s="8"/>
      <c r="BB932" s="9"/>
      <c r="BC932" s="9"/>
      <c r="BD932" s="9"/>
      <c r="BE932" s="9"/>
      <c r="BF932" s="9"/>
      <c r="BG932" s="9"/>
      <c r="BH932" s="9"/>
      <c r="BI932" s="9"/>
      <c r="BJ932" s="9"/>
      <c r="BK932" s="2"/>
      <c r="BL932" s="48"/>
      <c r="BM932" s="8"/>
      <c r="BN932" s="8"/>
      <c r="BO932" s="8"/>
      <c r="BP932" s="60"/>
      <c r="BQ932" s="61"/>
      <c r="BR932" s="61"/>
    </row>
    <row r="933" spans="1:70" s="25" customFormat="1">
      <c r="A933" s="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56"/>
      <c r="X933" s="9"/>
      <c r="Y933" s="9"/>
      <c r="Z933" s="9"/>
      <c r="AA933" s="8"/>
      <c r="AB933" s="9"/>
      <c r="AC933" s="9"/>
      <c r="AD933" s="3"/>
      <c r="AE933" s="9"/>
      <c r="AF933" s="9"/>
      <c r="AG933" s="9"/>
      <c r="AH933" s="8"/>
      <c r="AI933" s="22"/>
      <c r="AJ933" s="22"/>
      <c r="AK933" s="22"/>
      <c r="AL933" s="22"/>
      <c r="AM933" s="23"/>
      <c r="AN933" s="72"/>
      <c r="AO933" s="72"/>
      <c r="AP933" s="72"/>
      <c r="AQ933" s="72"/>
      <c r="AR933" s="72"/>
      <c r="AS933" s="72"/>
      <c r="AT933" s="72"/>
      <c r="AU933" s="72"/>
      <c r="AV933" s="72"/>
      <c r="AW933" s="72"/>
      <c r="AX933" s="72"/>
      <c r="AY933" s="116"/>
      <c r="AZ933" s="39"/>
      <c r="BA933" s="8"/>
      <c r="BB933" s="9"/>
      <c r="BC933" s="9"/>
      <c r="BD933" s="9"/>
      <c r="BE933" s="9"/>
      <c r="BF933" s="9"/>
      <c r="BG933" s="9"/>
      <c r="BH933" s="9"/>
      <c r="BI933" s="9"/>
      <c r="BJ933" s="9"/>
      <c r="BK933" s="2"/>
      <c r="BL933" s="48"/>
      <c r="BM933" s="8"/>
      <c r="BN933" s="8"/>
      <c r="BO933" s="8"/>
      <c r="BP933" s="60"/>
      <c r="BQ933" s="61"/>
      <c r="BR933" s="61"/>
    </row>
    <row r="934" spans="1:70" s="25" customFormat="1">
      <c r="A934" s="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56"/>
      <c r="X934" s="9"/>
      <c r="Y934" s="9"/>
      <c r="Z934" s="9"/>
      <c r="AA934" s="8"/>
      <c r="AB934" s="9"/>
      <c r="AC934" s="9"/>
      <c r="AD934" s="3"/>
      <c r="AE934" s="9"/>
      <c r="AF934" s="9"/>
      <c r="AG934" s="9"/>
      <c r="AH934" s="8"/>
      <c r="AI934" s="22"/>
      <c r="AJ934" s="22"/>
      <c r="AK934" s="22"/>
      <c r="AL934" s="22"/>
      <c r="AM934" s="23"/>
      <c r="AN934" s="72"/>
      <c r="AO934" s="72"/>
      <c r="AP934" s="72"/>
      <c r="AQ934" s="72"/>
      <c r="AR934" s="72"/>
      <c r="AS934" s="72"/>
      <c r="AT934" s="72"/>
      <c r="AU934" s="72"/>
      <c r="AV934" s="72"/>
      <c r="AW934" s="72"/>
      <c r="AX934" s="72"/>
      <c r="AY934" s="116"/>
      <c r="AZ934" s="39"/>
      <c r="BA934" s="8"/>
      <c r="BB934" s="9"/>
      <c r="BC934" s="9"/>
      <c r="BD934" s="9"/>
      <c r="BE934" s="9"/>
      <c r="BF934" s="9"/>
      <c r="BG934" s="9"/>
      <c r="BH934" s="9"/>
      <c r="BI934" s="9"/>
      <c r="BJ934" s="9"/>
      <c r="BK934" s="2"/>
      <c r="BL934" s="48"/>
      <c r="BM934" s="8"/>
      <c r="BN934" s="8"/>
      <c r="BO934" s="8"/>
      <c r="BP934" s="60"/>
      <c r="BQ934" s="61"/>
      <c r="BR934" s="61"/>
    </row>
    <row r="935" spans="1:70" s="25" customFormat="1">
      <c r="A935" s="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56"/>
      <c r="X935" s="9"/>
      <c r="Y935" s="9"/>
      <c r="Z935" s="9"/>
      <c r="AA935" s="8"/>
      <c r="AB935" s="9"/>
      <c r="AC935" s="9"/>
      <c r="AD935" s="3"/>
      <c r="AE935" s="9"/>
      <c r="AF935" s="9"/>
      <c r="AG935" s="9"/>
      <c r="AH935" s="8"/>
      <c r="AI935" s="22"/>
      <c r="AJ935" s="22"/>
      <c r="AK935" s="22"/>
      <c r="AL935" s="22"/>
      <c r="AM935" s="23"/>
      <c r="AN935" s="72"/>
      <c r="AO935" s="72"/>
      <c r="AP935" s="72"/>
      <c r="AQ935" s="72"/>
      <c r="AR935" s="72"/>
      <c r="AS935" s="72"/>
      <c r="AT935" s="72"/>
      <c r="AU935" s="72"/>
      <c r="AV935" s="72"/>
      <c r="AW935" s="72"/>
      <c r="AX935" s="72"/>
      <c r="AY935" s="116"/>
      <c r="AZ935" s="39"/>
      <c r="BA935" s="8"/>
      <c r="BB935" s="9"/>
      <c r="BC935" s="9"/>
      <c r="BD935" s="9"/>
      <c r="BE935" s="9"/>
      <c r="BF935" s="9"/>
      <c r="BG935" s="9"/>
      <c r="BH935" s="9"/>
      <c r="BI935" s="9"/>
      <c r="BJ935" s="9"/>
      <c r="BK935" s="2"/>
      <c r="BL935" s="48"/>
      <c r="BM935" s="8"/>
      <c r="BN935" s="8"/>
      <c r="BO935" s="8"/>
      <c r="BP935" s="60"/>
      <c r="BQ935" s="61"/>
      <c r="BR935" s="61"/>
    </row>
    <row r="936" spans="1:70" s="25" customFormat="1">
      <c r="A936" s="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56"/>
      <c r="X936" s="9"/>
      <c r="Y936" s="9"/>
      <c r="Z936" s="9"/>
      <c r="AA936" s="8"/>
      <c r="AB936" s="9"/>
      <c r="AC936" s="9"/>
      <c r="AD936" s="3"/>
      <c r="AE936" s="9"/>
      <c r="AF936" s="9"/>
      <c r="AG936" s="9"/>
      <c r="AH936" s="8"/>
      <c r="AI936" s="22"/>
      <c r="AJ936" s="22"/>
      <c r="AK936" s="22"/>
      <c r="AL936" s="22"/>
      <c r="AM936" s="23"/>
      <c r="AN936" s="72"/>
      <c r="AO936" s="72"/>
      <c r="AP936" s="72"/>
      <c r="AQ936" s="72"/>
      <c r="AR936" s="72"/>
      <c r="AS936" s="72"/>
      <c r="AT936" s="72"/>
      <c r="AU936" s="72"/>
      <c r="AV936" s="72"/>
      <c r="AW936" s="72"/>
      <c r="AX936" s="72"/>
      <c r="AY936" s="116"/>
      <c r="AZ936" s="39"/>
      <c r="BA936" s="8"/>
      <c r="BB936" s="9"/>
      <c r="BC936" s="9"/>
      <c r="BD936" s="9"/>
      <c r="BE936" s="9"/>
      <c r="BF936" s="9"/>
      <c r="BG936" s="9"/>
      <c r="BH936" s="9"/>
      <c r="BI936" s="9"/>
      <c r="BJ936" s="9"/>
      <c r="BK936" s="2"/>
      <c r="BL936" s="48"/>
      <c r="BM936" s="8"/>
      <c r="BN936" s="8"/>
      <c r="BO936" s="8"/>
      <c r="BP936" s="60"/>
      <c r="BQ936" s="61"/>
      <c r="BR936" s="61"/>
    </row>
    <row r="937" spans="1:70" s="25" customFormat="1">
      <c r="A937" s="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56"/>
      <c r="X937" s="9"/>
      <c r="Y937" s="9"/>
      <c r="Z937" s="9"/>
      <c r="AA937" s="8"/>
      <c r="AB937" s="9"/>
      <c r="AC937" s="9"/>
      <c r="AD937" s="3"/>
      <c r="AE937" s="9"/>
      <c r="AF937" s="9"/>
      <c r="AG937" s="9"/>
      <c r="AH937" s="8"/>
      <c r="AI937" s="22"/>
      <c r="AJ937" s="22"/>
      <c r="AK937" s="22"/>
      <c r="AL937" s="22"/>
      <c r="AM937" s="23"/>
      <c r="AN937" s="72"/>
      <c r="AO937" s="72"/>
      <c r="AP937" s="72"/>
      <c r="AQ937" s="72"/>
      <c r="AR937" s="72"/>
      <c r="AS937" s="72"/>
      <c r="AT937" s="72"/>
      <c r="AU937" s="72"/>
      <c r="AV937" s="72"/>
      <c r="AW937" s="72"/>
      <c r="AX937" s="72"/>
      <c r="AY937" s="116"/>
      <c r="AZ937" s="39"/>
      <c r="BA937" s="8"/>
      <c r="BB937" s="9"/>
      <c r="BC937" s="9"/>
      <c r="BD937" s="9"/>
      <c r="BE937" s="9"/>
      <c r="BF937" s="9"/>
      <c r="BG937" s="9"/>
      <c r="BH937" s="9"/>
      <c r="BI937" s="9"/>
      <c r="BJ937" s="9"/>
      <c r="BK937" s="2"/>
      <c r="BL937" s="48"/>
      <c r="BM937" s="8"/>
      <c r="BN937" s="8"/>
      <c r="BO937" s="8"/>
      <c r="BP937" s="60"/>
      <c r="BQ937" s="61"/>
      <c r="BR937" s="61"/>
    </row>
    <row r="938" spans="1:70" s="25" customFormat="1">
      <c r="A938" s="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56"/>
      <c r="X938" s="9"/>
      <c r="Y938" s="9"/>
      <c r="Z938" s="9"/>
      <c r="AA938" s="8"/>
      <c r="AB938" s="9"/>
      <c r="AC938" s="9"/>
      <c r="AD938" s="3"/>
      <c r="AE938" s="9"/>
      <c r="AF938" s="9"/>
      <c r="AG938" s="9"/>
      <c r="AH938" s="8"/>
      <c r="AI938" s="22"/>
      <c r="AJ938" s="22"/>
      <c r="AK938" s="22"/>
      <c r="AL938" s="22"/>
      <c r="AM938" s="23"/>
      <c r="AN938" s="72"/>
      <c r="AO938" s="72"/>
      <c r="AP938" s="72"/>
      <c r="AQ938" s="72"/>
      <c r="AR938" s="72"/>
      <c r="AS938" s="72"/>
      <c r="AT938" s="72"/>
      <c r="AU938" s="72"/>
      <c r="AV938" s="72"/>
      <c r="AW938" s="72"/>
      <c r="AX938" s="72"/>
      <c r="AY938" s="116"/>
      <c r="AZ938" s="39"/>
      <c r="BA938" s="8"/>
      <c r="BB938" s="9"/>
      <c r="BC938" s="9"/>
      <c r="BD938" s="9"/>
      <c r="BE938" s="9"/>
      <c r="BF938" s="9"/>
      <c r="BG938" s="9"/>
      <c r="BH938" s="9"/>
      <c r="BI938" s="9"/>
      <c r="BJ938" s="9"/>
      <c r="BK938" s="2"/>
      <c r="BL938" s="48"/>
      <c r="BM938" s="8"/>
      <c r="BN938" s="8"/>
      <c r="BO938" s="8"/>
      <c r="BP938" s="60"/>
      <c r="BQ938" s="61"/>
      <c r="BR938" s="61"/>
    </row>
    <row r="939" spans="1:70" s="25" customFormat="1">
      <c r="A939" s="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56"/>
      <c r="X939" s="9"/>
      <c r="Y939" s="9"/>
      <c r="Z939" s="9"/>
      <c r="AA939" s="8"/>
      <c r="AB939" s="9"/>
      <c r="AC939" s="9"/>
      <c r="AD939" s="3"/>
      <c r="AE939" s="9"/>
      <c r="AF939" s="9"/>
      <c r="AG939" s="9"/>
      <c r="AH939" s="8"/>
      <c r="AI939" s="22"/>
      <c r="AJ939" s="22"/>
      <c r="AK939" s="22"/>
      <c r="AL939" s="22"/>
      <c r="AM939" s="23"/>
      <c r="AN939" s="72"/>
      <c r="AO939" s="72"/>
      <c r="AP939" s="72"/>
      <c r="AQ939" s="72"/>
      <c r="AR939" s="72"/>
      <c r="AS939" s="72"/>
      <c r="AT939" s="72"/>
      <c r="AU939" s="72"/>
      <c r="AV939" s="72"/>
      <c r="AW939" s="72"/>
      <c r="AX939" s="72"/>
      <c r="AY939" s="116"/>
      <c r="AZ939" s="39"/>
      <c r="BA939" s="8"/>
      <c r="BB939" s="9"/>
      <c r="BC939" s="9"/>
      <c r="BD939" s="9"/>
      <c r="BE939" s="9"/>
      <c r="BF939" s="9"/>
      <c r="BG939" s="9"/>
      <c r="BH939" s="9"/>
      <c r="BI939" s="9"/>
      <c r="BJ939" s="9"/>
      <c r="BK939" s="2"/>
      <c r="BL939" s="48"/>
      <c r="BM939" s="8"/>
      <c r="BN939" s="8"/>
      <c r="BO939" s="8"/>
      <c r="BP939" s="60"/>
      <c r="BQ939" s="61"/>
      <c r="BR939" s="61"/>
    </row>
    <row r="940" spans="1:70" s="25" customFormat="1">
      <c r="A940" s="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56"/>
      <c r="X940" s="9"/>
      <c r="Y940" s="9"/>
      <c r="Z940" s="9"/>
      <c r="AA940" s="8"/>
      <c r="AB940" s="9"/>
      <c r="AC940" s="9"/>
      <c r="AD940" s="3"/>
      <c r="AE940" s="9"/>
      <c r="AF940" s="9"/>
      <c r="AG940" s="9"/>
      <c r="AH940" s="8"/>
      <c r="AI940" s="22"/>
      <c r="AJ940" s="22"/>
      <c r="AK940" s="22"/>
      <c r="AL940" s="22"/>
      <c r="AM940" s="23"/>
      <c r="AN940" s="72"/>
      <c r="AO940" s="72"/>
      <c r="AP940" s="72"/>
      <c r="AQ940" s="72"/>
      <c r="AR940" s="72"/>
      <c r="AS940" s="72"/>
      <c r="AT940" s="72"/>
      <c r="AU940" s="72"/>
      <c r="AV940" s="72"/>
      <c r="AW940" s="72"/>
      <c r="AX940" s="72"/>
      <c r="AY940" s="116"/>
      <c r="AZ940" s="39"/>
      <c r="BA940" s="8"/>
      <c r="BB940" s="9"/>
      <c r="BC940" s="9"/>
      <c r="BD940" s="9"/>
      <c r="BE940" s="9"/>
      <c r="BF940" s="9"/>
      <c r="BG940" s="9"/>
      <c r="BH940" s="9"/>
      <c r="BI940" s="9"/>
      <c r="BJ940" s="9"/>
      <c r="BK940" s="2"/>
      <c r="BL940" s="48"/>
      <c r="BM940" s="8"/>
      <c r="BN940" s="8"/>
      <c r="BO940" s="8"/>
      <c r="BP940" s="60"/>
      <c r="BQ940" s="61"/>
      <c r="BR940" s="61"/>
    </row>
    <row r="941" spans="1:70" s="25" customFormat="1">
      <c r="A941" s="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56"/>
      <c r="X941" s="9"/>
      <c r="Y941" s="9"/>
      <c r="Z941" s="9"/>
      <c r="AA941" s="8"/>
      <c r="AB941" s="9"/>
      <c r="AC941" s="9"/>
      <c r="AD941" s="3"/>
      <c r="AE941" s="9"/>
      <c r="AF941" s="9"/>
      <c r="AG941" s="9"/>
      <c r="AH941" s="8"/>
      <c r="AI941" s="22"/>
      <c r="AJ941" s="22"/>
      <c r="AK941" s="22"/>
      <c r="AL941" s="22"/>
      <c r="AM941" s="23"/>
      <c r="AN941" s="72"/>
      <c r="AO941" s="72"/>
      <c r="AP941" s="72"/>
      <c r="AQ941" s="72"/>
      <c r="AR941" s="72"/>
      <c r="AS941" s="72"/>
      <c r="AT941" s="72"/>
      <c r="AU941" s="72"/>
      <c r="AV941" s="72"/>
      <c r="AW941" s="72"/>
      <c r="AX941" s="72"/>
      <c r="AY941" s="116"/>
      <c r="AZ941" s="39"/>
      <c r="BA941" s="8"/>
      <c r="BB941" s="9"/>
      <c r="BC941" s="9"/>
      <c r="BD941" s="9"/>
      <c r="BE941" s="9"/>
      <c r="BF941" s="9"/>
      <c r="BG941" s="9"/>
      <c r="BH941" s="9"/>
      <c r="BI941" s="9"/>
      <c r="BJ941" s="9"/>
      <c r="BK941" s="2"/>
      <c r="BL941" s="48"/>
      <c r="BM941" s="8"/>
      <c r="BN941" s="8"/>
      <c r="BO941" s="8"/>
      <c r="BP941" s="60"/>
      <c r="BQ941" s="61"/>
      <c r="BR941" s="61"/>
    </row>
    <row r="942" spans="1:70" s="25" customFormat="1">
      <c r="A942" s="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56"/>
      <c r="X942" s="9"/>
      <c r="Y942" s="9"/>
      <c r="Z942" s="9"/>
      <c r="AA942" s="8"/>
      <c r="AB942" s="9"/>
      <c r="AC942" s="9"/>
      <c r="AD942" s="3"/>
      <c r="AE942" s="9"/>
      <c r="AF942" s="9"/>
      <c r="AG942" s="9"/>
      <c r="AH942" s="8"/>
      <c r="AI942" s="22"/>
      <c r="AJ942" s="22"/>
      <c r="AK942" s="22"/>
      <c r="AL942" s="22"/>
      <c r="AM942" s="23"/>
      <c r="AN942" s="72"/>
      <c r="AO942" s="72"/>
      <c r="AP942" s="72"/>
      <c r="AQ942" s="72"/>
      <c r="AR942" s="72"/>
      <c r="AS942" s="72"/>
      <c r="AT942" s="72"/>
      <c r="AU942" s="72"/>
      <c r="AV942" s="72"/>
      <c r="AW942" s="72"/>
      <c r="AX942" s="72"/>
      <c r="AY942" s="116"/>
      <c r="AZ942" s="39"/>
      <c r="BA942" s="8"/>
      <c r="BB942" s="9"/>
      <c r="BC942" s="9"/>
      <c r="BD942" s="9"/>
      <c r="BE942" s="9"/>
      <c r="BF942" s="9"/>
      <c r="BG942" s="9"/>
      <c r="BH942" s="9"/>
      <c r="BI942" s="9"/>
      <c r="BJ942" s="9"/>
      <c r="BK942" s="2"/>
      <c r="BL942" s="48"/>
      <c r="BM942" s="8"/>
      <c r="BN942" s="8"/>
      <c r="BO942" s="8"/>
      <c r="BP942" s="60"/>
      <c r="BQ942" s="61"/>
      <c r="BR942" s="61"/>
    </row>
    <row r="943" spans="1:70" s="25" customFormat="1">
      <c r="A943" s="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56"/>
      <c r="X943" s="9"/>
      <c r="Y943" s="9"/>
      <c r="Z943" s="9"/>
      <c r="AA943" s="8"/>
      <c r="AB943" s="9"/>
      <c r="AC943" s="9"/>
      <c r="AD943" s="3"/>
      <c r="AE943" s="9"/>
      <c r="AF943" s="9"/>
      <c r="AG943" s="9"/>
      <c r="AH943" s="8"/>
      <c r="AI943" s="22"/>
      <c r="AJ943" s="22"/>
      <c r="AK943" s="22"/>
      <c r="AL943" s="22"/>
      <c r="AM943" s="23"/>
      <c r="AN943" s="72"/>
      <c r="AO943" s="72"/>
      <c r="AP943" s="72"/>
      <c r="AQ943" s="72"/>
      <c r="AR943" s="72"/>
      <c r="AS943" s="72"/>
      <c r="AT943" s="72"/>
      <c r="AU943" s="72"/>
      <c r="AV943" s="72"/>
      <c r="AW943" s="72"/>
      <c r="AX943" s="72"/>
      <c r="AY943" s="116"/>
      <c r="AZ943" s="39"/>
      <c r="BA943" s="8"/>
      <c r="BB943" s="9"/>
      <c r="BC943" s="9"/>
      <c r="BD943" s="9"/>
      <c r="BE943" s="9"/>
      <c r="BF943" s="9"/>
      <c r="BG943" s="9"/>
      <c r="BH943" s="9"/>
      <c r="BI943" s="9"/>
      <c r="BJ943" s="9"/>
      <c r="BK943" s="2"/>
      <c r="BL943" s="48"/>
      <c r="BM943" s="8"/>
      <c r="BN943" s="8"/>
      <c r="BO943" s="8"/>
      <c r="BP943" s="60"/>
      <c r="BQ943" s="61"/>
      <c r="BR943" s="61"/>
    </row>
    <row r="944" spans="1:70" s="25" customFormat="1">
      <c r="A944" s="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56"/>
      <c r="X944" s="9"/>
      <c r="Y944" s="9"/>
      <c r="Z944" s="9"/>
      <c r="AA944" s="8"/>
      <c r="AB944" s="9"/>
      <c r="AC944" s="9"/>
      <c r="AD944" s="3"/>
      <c r="AE944" s="9"/>
      <c r="AF944" s="9"/>
      <c r="AG944" s="9"/>
      <c r="AH944" s="8"/>
      <c r="AI944" s="22"/>
      <c r="AJ944" s="22"/>
      <c r="AK944" s="22"/>
      <c r="AL944" s="22"/>
      <c r="AM944" s="23"/>
      <c r="AN944" s="72"/>
      <c r="AO944" s="72"/>
      <c r="AP944" s="72"/>
      <c r="AQ944" s="72"/>
      <c r="AR944" s="72"/>
      <c r="AS944" s="72"/>
      <c r="AT944" s="72"/>
      <c r="AU944" s="72"/>
      <c r="AV944" s="72"/>
      <c r="AW944" s="72"/>
      <c r="AX944" s="72"/>
      <c r="AY944" s="116"/>
      <c r="AZ944" s="39"/>
      <c r="BA944" s="8"/>
      <c r="BB944" s="9"/>
      <c r="BC944" s="9"/>
      <c r="BD944" s="9"/>
      <c r="BE944" s="9"/>
      <c r="BF944" s="9"/>
      <c r="BG944" s="9"/>
      <c r="BH944" s="9"/>
      <c r="BI944" s="9"/>
      <c r="BJ944" s="9"/>
      <c r="BK944" s="2"/>
      <c r="BL944" s="48"/>
      <c r="BM944" s="8"/>
      <c r="BN944" s="8"/>
      <c r="BO944" s="8"/>
      <c r="BP944" s="60"/>
      <c r="BQ944" s="61"/>
      <c r="BR944" s="61"/>
    </row>
    <row r="945" spans="1:70" s="25" customFormat="1">
      <c r="A945" s="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56"/>
      <c r="X945" s="9"/>
      <c r="Y945" s="9"/>
      <c r="Z945" s="9"/>
      <c r="AA945" s="8"/>
      <c r="AB945" s="9"/>
      <c r="AC945" s="9"/>
      <c r="AD945" s="3"/>
      <c r="AE945" s="9"/>
      <c r="AF945" s="9"/>
      <c r="AG945" s="9"/>
      <c r="AH945" s="8"/>
      <c r="AI945" s="22"/>
      <c r="AJ945" s="22"/>
      <c r="AK945" s="22"/>
      <c r="AL945" s="22"/>
      <c r="AM945" s="23"/>
      <c r="AN945" s="72"/>
      <c r="AO945" s="72"/>
      <c r="AP945" s="72"/>
      <c r="AQ945" s="72"/>
      <c r="AR945" s="72"/>
      <c r="AS945" s="72"/>
      <c r="AT945" s="72"/>
      <c r="AU945" s="72"/>
      <c r="AV945" s="72"/>
      <c r="AW945" s="72"/>
      <c r="AX945" s="72"/>
      <c r="AY945" s="116"/>
      <c r="AZ945" s="39"/>
      <c r="BA945" s="8"/>
      <c r="BB945" s="9"/>
      <c r="BC945" s="9"/>
      <c r="BD945" s="9"/>
      <c r="BE945" s="9"/>
      <c r="BF945" s="9"/>
      <c r="BG945" s="9"/>
      <c r="BH945" s="9"/>
      <c r="BI945" s="9"/>
      <c r="BJ945" s="9"/>
      <c r="BK945" s="2"/>
      <c r="BL945" s="48"/>
      <c r="BM945" s="8"/>
      <c r="BN945" s="8"/>
      <c r="BO945" s="8"/>
      <c r="BP945" s="60"/>
      <c r="BQ945" s="61"/>
      <c r="BR945" s="61"/>
    </row>
    <row r="946" spans="1:70" s="25" customFormat="1">
      <c r="A946" s="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56"/>
      <c r="X946" s="9"/>
      <c r="Y946" s="9"/>
      <c r="Z946" s="9"/>
      <c r="AA946" s="8"/>
      <c r="AB946" s="9"/>
      <c r="AC946" s="9"/>
      <c r="AD946" s="3"/>
      <c r="AE946" s="9"/>
      <c r="AF946" s="9"/>
      <c r="AG946" s="9"/>
      <c r="AH946" s="8"/>
      <c r="AI946" s="22"/>
      <c r="AJ946" s="22"/>
      <c r="AK946" s="22"/>
      <c r="AL946" s="22"/>
      <c r="AM946" s="23"/>
      <c r="AN946" s="72"/>
      <c r="AO946" s="72"/>
      <c r="AP946" s="72"/>
      <c r="AQ946" s="72"/>
      <c r="AR946" s="72"/>
      <c r="AS946" s="72"/>
      <c r="AT946" s="72"/>
      <c r="AU946" s="72"/>
      <c r="AV946" s="72"/>
      <c r="AW946" s="72"/>
      <c r="AX946" s="72"/>
      <c r="AY946" s="116"/>
      <c r="AZ946" s="39"/>
      <c r="BA946" s="8"/>
      <c r="BB946" s="9"/>
      <c r="BC946" s="9"/>
      <c r="BD946" s="9"/>
      <c r="BE946" s="9"/>
      <c r="BF946" s="9"/>
      <c r="BG946" s="9"/>
      <c r="BH946" s="9"/>
      <c r="BI946" s="9"/>
      <c r="BJ946" s="9"/>
      <c r="BK946" s="2"/>
      <c r="BL946" s="48"/>
      <c r="BM946" s="8"/>
      <c r="BN946" s="8"/>
      <c r="BO946" s="8"/>
      <c r="BP946" s="60"/>
      <c r="BQ946" s="61"/>
      <c r="BR946" s="61"/>
    </row>
    <row r="947" spans="1:70" s="25" customFormat="1">
      <c r="A947" s="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56"/>
      <c r="X947" s="9"/>
      <c r="Y947" s="9"/>
      <c r="Z947" s="9"/>
      <c r="AA947" s="8"/>
      <c r="AB947" s="9"/>
      <c r="AC947" s="9"/>
      <c r="AD947" s="3"/>
      <c r="AE947" s="9"/>
      <c r="AF947" s="9"/>
      <c r="AG947" s="9"/>
      <c r="AH947" s="8"/>
      <c r="AI947" s="22"/>
      <c r="AJ947" s="22"/>
      <c r="AK947" s="22"/>
      <c r="AL947" s="22"/>
      <c r="AM947" s="23"/>
      <c r="AN947" s="72"/>
      <c r="AO947" s="72"/>
      <c r="AP947" s="72"/>
      <c r="AQ947" s="72"/>
      <c r="AR947" s="72"/>
      <c r="AS947" s="72"/>
      <c r="AT947" s="72"/>
      <c r="AU947" s="72"/>
      <c r="AV947" s="72"/>
      <c r="AW947" s="72"/>
      <c r="AX947" s="72"/>
      <c r="AY947" s="116"/>
      <c r="AZ947" s="39"/>
      <c r="BA947" s="8"/>
      <c r="BB947" s="9"/>
      <c r="BC947" s="9"/>
      <c r="BD947" s="9"/>
      <c r="BE947" s="9"/>
      <c r="BF947" s="9"/>
      <c r="BG947" s="9"/>
      <c r="BH947" s="9"/>
      <c r="BI947" s="9"/>
      <c r="BJ947" s="9"/>
      <c r="BK947" s="2"/>
      <c r="BL947" s="48"/>
      <c r="BM947" s="8"/>
      <c r="BN947" s="8"/>
      <c r="BO947" s="8"/>
      <c r="BP947" s="60"/>
      <c r="BQ947" s="61"/>
      <c r="BR947" s="61"/>
    </row>
    <row r="948" spans="1:70" s="25" customFormat="1">
      <c r="A948" s="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56"/>
      <c r="X948" s="9"/>
      <c r="Y948" s="9"/>
      <c r="Z948" s="9"/>
      <c r="AA948" s="8"/>
      <c r="AB948" s="9"/>
      <c r="AC948" s="9"/>
      <c r="AD948" s="3"/>
      <c r="AE948" s="9"/>
      <c r="AF948" s="9"/>
      <c r="AG948" s="9"/>
      <c r="AH948" s="8"/>
      <c r="AI948" s="22"/>
      <c r="AJ948" s="22"/>
      <c r="AK948" s="22"/>
      <c r="AL948" s="22"/>
      <c r="AM948" s="23"/>
      <c r="AN948" s="72"/>
      <c r="AO948" s="72"/>
      <c r="AP948" s="72"/>
      <c r="AQ948" s="72"/>
      <c r="AR948" s="72"/>
      <c r="AS948" s="72"/>
      <c r="AT948" s="72"/>
      <c r="AU948" s="72"/>
      <c r="AV948" s="72"/>
      <c r="AW948" s="72"/>
      <c r="AX948" s="72"/>
      <c r="AY948" s="116"/>
      <c r="AZ948" s="39"/>
      <c r="BA948" s="8"/>
      <c r="BB948" s="9"/>
      <c r="BC948" s="9"/>
      <c r="BD948" s="9"/>
      <c r="BE948" s="9"/>
      <c r="BF948" s="9"/>
      <c r="BG948" s="9"/>
      <c r="BH948" s="9"/>
      <c r="BI948" s="9"/>
      <c r="BJ948" s="9"/>
      <c r="BK948" s="2"/>
      <c r="BL948" s="48"/>
      <c r="BM948" s="8"/>
      <c r="BN948" s="8"/>
      <c r="BO948" s="8"/>
      <c r="BP948" s="60"/>
      <c r="BQ948" s="61"/>
      <c r="BR948" s="61"/>
    </row>
    <row r="949" spans="1:70" s="25" customFormat="1">
      <c r="A949" s="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56"/>
      <c r="X949" s="9"/>
      <c r="Y949" s="9"/>
      <c r="Z949" s="9"/>
      <c r="AA949" s="8"/>
      <c r="AB949" s="9"/>
      <c r="AC949" s="9"/>
      <c r="AD949" s="3"/>
      <c r="AE949" s="9"/>
      <c r="AF949" s="9"/>
      <c r="AG949" s="9"/>
      <c r="AH949" s="8"/>
      <c r="AI949" s="22"/>
      <c r="AJ949" s="22"/>
      <c r="AK949" s="22"/>
      <c r="AL949" s="22"/>
      <c r="AM949" s="23"/>
      <c r="AN949" s="72"/>
      <c r="AO949" s="72"/>
      <c r="AP949" s="72"/>
      <c r="AQ949" s="72"/>
      <c r="AR949" s="72"/>
      <c r="AS949" s="72"/>
      <c r="AT949" s="72"/>
      <c r="AU949" s="72"/>
      <c r="AV949" s="72"/>
      <c r="AW949" s="72"/>
      <c r="AX949" s="72"/>
      <c r="AY949" s="116"/>
      <c r="AZ949" s="39"/>
      <c r="BA949" s="8"/>
      <c r="BB949" s="9"/>
      <c r="BC949" s="9"/>
      <c r="BD949" s="9"/>
      <c r="BE949" s="9"/>
      <c r="BF949" s="9"/>
      <c r="BG949" s="9"/>
      <c r="BH949" s="9"/>
      <c r="BI949" s="9"/>
      <c r="BJ949" s="9"/>
      <c r="BK949" s="2"/>
      <c r="BL949" s="48"/>
      <c r="BM949" s="8"/>
      <c r="BN949" s="8"/>
      <c r="BO949" s="8"/>
      <c r="BP949" s="60"/>
      <c r="BQ949" s="61"/>
      <c r="BR949" s="61"/>
    </row>
    <row r="950" spans="1:70" s="25" customFormat="1">
      <c r="A950" s="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56"/>
      <c r="X950" s="9"/>
      <c r="Y950" s="9"/>
      <c r="Z950" s="9"/>
      <c r="AA950" s="8"/>
      <c r="AB950" s="9"/>
      <c r="AC950" s="9"/>
      <c r="AD950" s="3"/>
      <c r="AE950" s="9"/>
      <c r="AF950" s="9"/>
      <c r="AG950" s="9"/>
      <c r="AH950" s="8"/>
      <c r="AI950" s="22"/>
      <c r="AJ950" s="22"/>
      <c r="AK950" s="22"/>
      <c r="AL950" s="22"/>
      <c r="AM950" s="23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116"/>
      <c r="AZ950" s="39"/>
      <c r="BA950" s="8"/>
      <c r="BB950" s="9"/>
      <c r="BC950" s="9"/>
      <c r="BD950" s="9"/>
      <c r="BE950" s="9"/>
      <c r="BF950" s="9"/>
      <c r="BG950" s="9"/>
      <c r="BH950" s="9"/>
      <c r="BI950" s="9"/>
      <c r="BJ950" s="9"/>
      <c r="BK950" s="2"/>
      <c r="BL950" s="49"/>
      <c r="BM950" s="8"/>
      <c r="BN950" s="8"/>
      <c r="BO950" s="8"/>
      <c r="BP950" s="60"/>
      <c r="BQ950" s="61"/>
      <c r="BR950" s="61"/>
    </row>
    <row r="951" spans="1:70" s="25" customFormat="1">
      <c r="A951" s="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56"/>
      <c r="X951" s="9"/>
      <c r="Y951" s="9"/>
      <c r="Z951" s="9"/>
      <c r="AA951" s="8"/>
      <c r="AB951" s="9"/>
      <c r="AC951" s="9"/>
      <c r="AD951" s="3"/>
      <c r="AE951" s="9"/>
      <c r="AF951" s="9"/>
      <c r="AG951" s="9"/>
      <c r="AH951" s="8"/>
      <c r="AI951" s="22"/>
      <c r="AJ951" s="22"/>
      <c r="AK951" s="22"/>
      <c r="AL951" s="22"/>
      <c r="AM951" s="23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116"/>
      <c r="AZ951" s="39"/>
      <c r="BA951" s="8"/>
      <c r="BB951" s="9"/>
      <c r="BC951" s="9"/>
      <c r="BD951" s="9"/>
      <c r="BE951" s="9"/>
      <c r="BF951" s="9"/>
      <c r="BG951" s="9"/>
      <c r="BH951" s="9"/>
      <c r="BI951" s="9"/>
      <c r="BJ951" s="9"/>
      <c r="BK951" s="2"/>
      <c r="BL951" s="49"/>
      <c r="BM951" s="8"/>
      <c r="BN951" s="8"/>
      <c r="BO951" s="8"/>
      <c r="BP951" s="60"/>
      <c r="BQ951" s="61"/>
      <c r="BR951" s="61"/>
    </row>
    <row r="952" spans="1:70" s="25" customFormat="1">
      <c r="A952" s="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56"/>
      <c r="X952" s="9"/>
      <c r="Y952" s="9"/>
      <c r="Z952" s="9"/>
      <c r="AA952" s="8"/>
      <c r="AB952" s="9"/>
      <c r="AC952" s="9"/>
      <c r="AD952" s="3"/>
      <c r="AE952" s="9"/>
      <c r="AF952" s="9"/>
      <c r="AG952" s="9"/>
      <c r="AH952" s="8"/>
      <c r="AI952" s="22"/>
      <c r="AJ952" s="22"/>
      <c r="AK952" s="22"/>
      <c r="AL952" s="22"/>
      <c r="AM952" s="23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116"/>
      <c r="AZ952" s="39"/>
      <c r="BA952" s="8"/>
      <c r="BB952" s="9"/>
      <c r="BC952" s="9"/>
      <c r="BD952" s="9"/>
      <c r="BE952" s="9"/>
      <c r="BF952" s="9"/>
      <c r="BG952" s="9"/>
      <c r="BH952" s="9"/>
      <c r="BI952" s="9"/>
      <c r="BJ952" s="9"/>
      <c r="BK952" s="2"/>
      <c r="BL952" s="49"/>
      <c r="BM952" s="8"/>
      <c r="BN952" s="8"/>
      <c r="BO952" s="8"/>
      <c r="BP952" s="60"/>
      <c r="BQ952" s="61"/>
      <c r="BR952" s="61"/>
    </row>
    <row r="953" spans="1:70" s="25" customFormat="1">
      <c r="A953" s="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56"/>
      <c r="X953" s="9"/>
      <c r="Y953" s="9"/>
      <c r="Z953" s="9"/>
      <c r="AA953" s="8"/>
      <c r="AB953" s="9"/>
      <c r="AC953" s="9"/>
      <c r="AD953" s="3"/>
      <c r="AE953" s="9"/>
      <c r="AF953" s="9"/>
      <c r="AG953" s="9"/>
      <c r="AH953" s="8"/>
      <c r="AI953" s="22"/>
      <c r="AJ953" s="22"/>
      <c r="AK953" s="22"/>
      <c r="AL953" s="22"/>
      <c r="AM953" s="23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117"/>
      <c r="AZ953" s="39"/>
      <c r="BA953" s="8"/>
      <c r="BB953" s="9"/>
      <c r="BC953" s="9"/>
      <c r="BD953" s="9"/>
      <c r="BE953" s="9"/>
      <c r="BF953" s="9"/>
      <c r="BG953" s="9"/>
      <c r="BH953" s="9"/>
      <c r="BI953" s="9"/>
      <c r="BJ953" s="9"/>
      <c r="BK953" s="2"/>
      <c r="BL953" s="48"/>
      <c r="BM953" s="8"/>
      <c r="BN953" s="8"/>
      <c r="BO953" s="8"/>
      <c r="BP953" s="60"/>
      <c r="BQ953" s="61"/>
      <c r="BR953" s="61"/>
    </row>
    <row r="954" spans="1:70" s="25" customFormat="1">
      <c r="A954" s="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56"/>
      <c r="X954" s="9"/>
      <c r="Y954" s="9"/>
      <c r="Z954" s="9"/>
      <c r="AA954" s="8"/>
      <c r="AB954" s="9"/>
      <c r="AC954" s="9"/>
      <c r="AD954" s="3"/>
      <c r="AE954" s="9"/>
      <c r="AF954" s="9"/>
      <c r="AG954" s="9"/>
      <c r="AH954" s="8"/>
      <c r="AI954" s="22"/>
      <c r="AJ954" s="22"/>
      <c r="AK954" s="22"/>
      <c r="AL954" s="22"/>
      <c r="AM954" s="23"/>
      <c r="AN954" s="72"/>
      <c r="AO954" s="72"/>
      <c r="AP954" s="72"/>
      <c r="AQ954" s="72"/>
      <c r="AR954" s="72"/>
      <c r="AS954" s="72"/>
      <c r="AT954" s="72"/>
      <c r="AU954" s="72"/>
      <c r="AV954" s="72"/>
      <c r="AW954" s="72"/>
      <c r="AX954" s="72"/>
      <c r="AY954" s="116"/>
      <c r="AZ954" s="39"/>
      <c r="BA954" s="8"/>
      <c r="BB954" s="9"/>
      <c r="BC954" s="9"/>
      <c r="BD954" s="9"/>
      <c r="BE954" s="9"/>
      <c r="BF954" s="9"/>
      <c r="BG954" s="9"/>
      <c r="BH954" s="9"/>
      <c r="BI954" s="9"/>
      <c r="BJ954" s="9"/>
      <c r="BK954" s="2"/>
      <c r="BL954" s="48"/>
      <c r="BM954" s="8"/>
      <c r="BN954" s="8"/>
      <c r="BO954" s="8"/>
      <c r="BP954" s="60"/>
      <c r="BQ954" s="61"/>
      <c r="BR954" s="61"/>
    </row>
    <row r="955" spans="1:70" s="25" customFormat="1">
      <c r="A955" s="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56"/>
      <c r="X955" s="9"/>
      <c r="Y955" s="9"/>
      <c r="Z955" s="9"/>
      <c r="AA955" s="8"/>
      <c r="AB955" s="9"/>
      <c r="AC955" s="9"/>
      <c r="AD955" s="3"/>
      <c r="AE955" s="3"/>
      <c r="AF955" s="9"/>
      <c r="AG955" s="9"/>
      <c r="AH955" s="8"/>
      <c r="AI955" s="22"/>
      <c r="AJ955" s="22"/>
      <c r="AK955" s="22"/>
      <c r="AL955" s="22"/>
      <c r="AM955" s="23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117"/>
      <c r="AZ955" s="39"/>
      <c r="BA955" s="8"/>
      <c r="BB955" s="9"/>
      <c r="BC955" s="9"/>
      <c r="BD955" s="9"/>
      <c r="BE955" s="9"/>
      <c r="BF955" s="9"/>
      <c r="BG955" s="9"/>
      <c r="BH955" s="9"/>
      <c r="BI955" s="9"/>
      <c r="BJ955" s="9"/>
      <c r="BK955" s="2"/>
      <c r="BL955" s="48"/>
      <c r="BM955" s="8"/>
      <c r="BN955" s="8"/>
      <c r="BO955" s="8"/>
      <c r="BP955" s="60"/>
      <c r="BQ955" s="61"/>
      <c r="BR955" s="61"/>
    </row>
    <row r="956" spans="1:70" s="26" customFormat="1">
      <c r="A956" s="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56"/>
      <c r="X956" s="9"/>
      <c r="Y956" s="9"/>
      <c r="Z956" s="9"/>
      <c r="AA956" s="8"/>
      <c r="AB956" s="9"/>
      <c r="AC956" s="9"/>
      <c r="AD956" s="3"/>
      <c r="AE956" s="9"/>
      <c r="AF956" s="9"/>
      <c r="AG956" s="9"/>
      <c r="AH956" s="8"/>
      <c r="AI956" s="22"/>
      <c r="AJ956" s="22"/>
      <c r="AK956" s="22"/>
      <c r="AL956" s="22"/>
      <c r="AM956" s="23"/>
      <c r="AN956" s="72"/>
      <c r="AO956" s="72"/>
      <c r="AP956" s="72"/>
      <c r="AQ956" s="72"/>
      <c r="AR956" s="72"/>
      <c r="AS956" s="72"/>
      <c r="AT956" s="72"/>
      <c r="AU956" s="72"/>
      <c r="AV956" s="72"/>
      <c r="AW956" s="72"/>
      <c r="AX956" s="72"/>
      <c r="AY956" s="116"/>
      <c r="AZ956" s="39"/>
      <c r="BA956" s="8"/>
      <c r="BB956" s="9"/>
      <c r="BC956" s="9"/>
      <c r="BD956" s="9"/>
      <c r="BE956" s="9"/>
      <c r="BF956" s="9"/>
      <c r="BG956" s="9"/>
      <c r="BH956" s="9"/>
      <c r="BI956" s="9"/>
      <c r="BJ956" s="9"/>
      <c r="BK956" s="2"/>
      <c r="BL956" s="48"/>
      <c r="BM956" s="8"/>
      <c r="BN956" s="8"/>
      <c r="BO956" s="8"/>
      <c r="BP956" s="60"/>
      <c r="BQ956" s="61"/>
      <c r="BR956" s="61"/>
    </row>
    <row r="957" spans="1:70" s="25" customFormat="1">
      <c r="A957" s="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56"/>
      <c r="X957" s="9"/>
      <c r="Y957" s="9"/>
      <c r="Z957" s="9"/>
      <c r="AA957" s="8"/>
      <c r="AB957" s="9"/>
      <c r="AC957" s="9"/>
      <c r="AD957" s="3"/>
      <c r="AE957" s="9"/>
      <c r="AF957" s="9"/>
      <c r="AG957" s="9"/>
      <c r="AH957" s="8"/>
      <c r="AI957" s="22"/>
      <c r="AJ957" s="22"/>
      <c r="AK957" s="22"/>
      <c r="AL957" s="22"/>
      <c r="AM957" s="23"/>
      <c r="AN957" s="72"/>
      <c r="AO957" s="72"/>
      <c r="AP957" s="72"/>
      <c r="AQ957" s="72"/>
      <c r="AR957" s="72"/>
      <c r="AS957" s="72"/>
      <c r="AT957" s="72"/>
      <c r="AU957" s="72"/>
      <c r="AV957" s="72"/>
      <c r="AW957" s="72"/>
      <c r="AX957" s="72"/>
      <c r="AY957" s="116"/>
      <c r="AZ957" s="39"/>
      <c r="BA957" s="8"/>
      <c r="BB957" s="9"/>
      <c r="BC957" s="9"/>
      <c r="BD957" s="9"/>
      <c r="BE957" s="9"/>
      <c r="BF957" s="9"/>
      <c r="BG957" s="9"/>
      <c r="BH957" s="9"/>
      <c r="BI957" s="9"/>
      <c r="BJ957" s="9"/>
      <c r="BK957" s="2"/>
      <c r="BL957" s="49"/>
      <c r="BM957" s="8"/>
      <c r="BN957" s="8"/>
      <c r="BO957" s="8"/>
      <c r="BP957" s="60"/>
      <c r="BQ957" s="61"/>
      <c r="BR957" s="61"/>
    </row>
    <row r="958" spans="1:70" s="25" customFormat="1">
      <c r="A958" s="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56"/>
      <c r="X958" s="9"/>
      <c r="Y958" s="9"/>
      <c r="Z958" s="9"/>
      <c r="AA958" s="8"/>
      <c r="AB958" s="9"/>
      <c r="AC958" s="9"/>
      <c r="AD958" s="3"/>
      <c r="AE958" s="9"/>
      <c r="AF958" s="9"/>
      <c r="AG958" s="9"/>
      <c r="AH958" s="8"/>
      <c r="AI958" s="22"/>
      <c r="AJ958" s="22"/>
      <c r="AK958" s="22"/>
      <c r="AL958" s="22"/>
      <c r="AM958" s="23"/>
      <c r="AN958" s="72"/>
      <c r="AO958" s="72"/>
      <c r="AP958" s="72"/>
      <c r="AQ958" s="72"/>
      <c r="AR958" s="72"/>
      <c r="AS958" s="72"/>
      <c r="AT958" s="72"/>
      <c r="AU958" s="72"/>
      <c r="AV958" s="72"/>
      <c r="AW958" s="72"/>
      <c r="AX958" s="72"/>
      <c r="AY958" s="116"/>
      <c r="AZ958" s="39"/>
      <c r="BA958" s="8"/>
      <c r="BB958" s="9"/>
      <c r="BC958" s="9"/>
      <c r="BD958" s="9"/>
      <c r="BE958" s="9"/>
      <c r="BF958" s="9"/>
      <c r="BG958" s="9"/>
      <c r="BH958" s="9"/>
      <c r="BI958" s="9"/>
      <c r="BJ958" s="9"/>
      <c r="BK958" s="2"/>
      <c r="BL958" s="49"/>
      <c r="BM958" s="8"/>
      <c r="BN958" s="8"/>
      <c r="BO958" s="8"/>
      <c r="BP958" s="60"/>
      <c r="BQ958" s="61"/>
      <c r="BR958" s="61"/>
    </row>
    <row r="959" spans="1:70" s="25" customFormat="1">
      <c r="A959" s="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56"/>
      <c r="X959" s="9"/>
      <c r="Y959" s="9"/>
      <c r="Z959" s="9"/>
      <c r="AA959" s="8"/>
      <c r="AB959" s="9"/>
      <c r="AC959" s="9"/>
      <c r="AD959" s="3"/>
      <c r="AE959" s="9"/>
      <c r="AF959" s="9"/>
      <c r="AG959" s="9"/>
      <c r="AH959" s="8"/>
      <c r="AI959" s="22"/>
      <c r="AJ959" s="22"/>
      <c r="AK959" s="22"/>
      <c r="AL959" s="22"/>
      <c r="AM959" s="23"/>
      <c r="AN959" s="72"/>
      <c r="AO959" s="72"/>
      <c r="AP959" s="72"/>
      <c r="AQ959" s="72"/>
      <c r="AR959" s="72"/>
      <c r="AS959" s="72"/>
      <c r="AT959" s="72"/>
      <c r="AU959" s="72"/>
      <c r="AV959" s="72"/>
      <c r="AW959" s="72"/>
      <c r="AX959" s="72"/>
      <c r="AY959" s="116"/>
      <c r="AZ959" s="39"/>
      <c r="BA959" s="8"/>
      <c r="BB959" s="9"/>
      <c r="BC959" s="9"/>
      <c r="BD959" s="9"/>
      <c r="BE959" s="9"/>
      <c r="BF959" s="9"/>
      <c r="BG959" s="9"/>
      <c r="BH959" s="9"/>
      <c r="BI959" s="9"/>
      <c r="BJ959" s="9"/>
      <c r="BK959" s="2"/>
      <c r="BL959" s="49"/>
      <c r="BM959" s="8"/>
      <c r="BN959" s="8"/>
      <c r="BO959" s="8"/>
      <c r="BP959" s="60"/>
      <c r="BQ959" s="61"/>
      <c r="BR959" s="61"/>
    </row>
    <row r="960" spans="1:70" s="25" customFormat="1">
      <c r="A960" s="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56"/>
      <c r="X960" s="9"/>
      <c r="Y960" s="9"/>
      <c r="Z960" s="9"/>
      <c r="AA960" s="8"/>
      <c r="AB960" s="9"/>
      <c r="AC960" s="9"/>
      <c r="AD960" s="3"/>
      <c r="AE960" s="9"/>
      <c r="AF960" s="9"/>
      <c r="AG960" s="9"/>
      <c r="AH960" s="8"/>
      <c r="AI960" s="22"/>
      <c r="AJ960" s="22"/>
      <c r="AK960" s="22"/>
      <c r="AL960" s="22"/>
      <c r="AM960" s="23"/>
      <c r="AN960" s="72"/>
      <c r="AO960" s="72"/>
      <c r="AP960" s="72"/>
      <c r="AQ960" s="72"/>
      <c r="AR960" s="72"/>
      <c r="AS960" s="72"/>
      <c r="AT960" s="72"/>
      <c r="AU960" s="72"/>
      <c r="AV960" s="72"/>
      <c r="AW960" s="72"/>
      <c r="AX960" s="72"/>
      <c r="AY960" s="116"/>
      <c r="AZ960" s="39"/>
      <c r="BA960" s="8"/>
      <c r="BB960" s="9"/>
      <c r="BC960" s="9"/>
      <c r="BD960" s="9"/>
      <c r="BE960" s="9"/>
      <c r="BF960" s="9"/>
      <c r="BG960" s="9"/>
      <c r="BH960" s="9"/>
      <c r="BI960" s="9"/>
      <c r="BJ960" s="9"/>
      <c r="BK960" s="2"/>
      <c r="BL960" s="49"/>
      <c r="BM960" s="8"/>
      <c r="BN960" s="8"/>
      <c r="BO960" s="8"/>
      <c r="BP960" s="60"/>
      <c r="BQ960" s="61"/>
      <c r="BR960" s="61"/>
    </row>
    <row r="961" spans="1:70" s="25" customFormat="1">
      <c r="A961" s="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56"/>
      <c r="X961" s="9"/>
      <c r="Y961" s="9"/>
      <c r="Z961" s="9"/>
      <c r="AA961" s="8"/>
      <c r="AB961" s="9"/>
      <c r="AC961" s="9"/>
      <c r="AD961" s="3"/>
      <c r="AE961" s="9"/>
      <c r="AF961" s="9"/>
      <c r="AG961" s="9"/>
      <c r="AH961" s="8"/>
      <c r="AI961" s="22"/>
      <c r="AJ961" s="22"/>
      <c r="AK961" s="22"/>
      <c r="AL961" s="22"/>
      <c r="AM961" s="23"/>
      <c r="AN961" s="72"/>
      <c r="AO961" s="72"/>
      <c r="AP961" s="72"/>
      <c r="AQ961" s="72"/>
      <c r="AR961" s="72"/>
      <c r="AS961" s="72"/>
      <c r="AT961" s="72"/>
      <c r="AU961" s="72"/>
      <c r="AV961" s="72"/>
      <c r="AW961" s="72"/>
      <c r="AX961" s="72"/>
      <c r="AY961" s="116"/>
      <c r="AZ961" s="39"/>
      <c r="BA961" s="8"/>
      <c r="BB961" s="9"/>
      <c r="BC961" s="9"/>
      <c r="BD961" s="9"/>
      <c r="BE961" s="9"/>
      <c r="BF961" s="9"/>
      <c r="BG961" s="9"/>
      <c r="BH961" s="9"/>
      <c r="BI961" s="9"/>
      <c r="BJ961" s="9"/>
      <c r="BK961" s="2"/>
      <c r="BL961" s="49"/>
      <c r="BM961" s="8"/>
      <c r="BN961" s="8"/>
      <c r="BO961" s="8"/>
      <c r="BP961" s="60"/>
      <c r="BQ961" s="61"/>
      <c r="BR961" s="61"/>
    </row>
    <row r="962" spans="1:70" s="25" customFormat="1">
      <c r="A962" s="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56"/>
      <c r="X962" s="9"/>
      <c r="Y962" s="9"/>
      <c r="Z962" s="9"/>
      <c r="AA962" s="8"/>
      <c r="AB962" s="9"/>
      <c r="AC962" s="9"/>
      <c r="AD962" s="3"/>
      <c r="AE962" s="9"/>
      <c r="AF962" s="9"/>
      <c r="AG962" s="9"/>
      <c r="AH962" s="8"/>
      <c r="AI962" s="22"/>
      <c r="AJ962" s="22"/>
      <c r="AK962" s="22"/>
      <c r="AL962" s="22"/>
      <c r="AM962" s="23"/>
      <c r="AN962" s="72"/>
      <c r="AO962" s="72"/>
      <c r="AP962" s="72"/>
      <c r="AQ962" s="72"/>
      <c r="AR962" s="72"/>
      <c r="AS962" s="72"/>
      <c r="AT962" s="72"/>
      <c r="AU962" s="72"/>
      <c r="AV962" s="72"/>
      <c r="AW962" s="72"/>
      <c r="AX962" s="72"/>
      <c r="AY962" s="116"/>
      <c r="AZ962" s="39"/>
      <c r="BA962" s="8"/>
      <c r="BB962" s="9"/>
      <c r="BC962" s="9"/>
      <c r="BD962" s="9"/>
      <c r="BE962" s="9"/>
      <c r="BF962" s="9"/>
      <c r="BG962" s="9"/>
      <c r="BH962" s="9"/>
      <c r="BI962" s="9"/>
      <c r="BJ962" s="9"/>
      <c r="BK962" s="2"/>
      <c r="BL962" s="48"/>
      <c r="BM962" s="8"/>
      <c r="BN962" s="8"/>
      <c r="BO962" s="8"/>
      <c r="BP962" s="60"/>
      <c r="BQ962" s="61"/>
      <c r="BR962" s="61"/>
    </row>
    <row r="963" spans="1:70" s="25" customFormat="1">
      <c r="A963" s="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56"/>
      <c r="X963" s="9"/>
      <c r="Y963" s="9"/>
      <c r="Z963" s="9"/>
      <c r="AA963" s="8"/>
      <c r="AB963" s="9"/>
      <c r="AC963" s="9"/>
      <c r="AD963" s="3"/>
      <c r="AE963" s="9"/>
      <c r="AF963" s="9"/>
      <c r="AG963" s="9"/>
      <c r="AH963" s="8"/>
      <c r="AI963" s="22"/>
      <c r="AJ963" s="22"/>
      <c r="AK963" s="22"/>
      <c r="AL963" s="22"/>
      <c r="AM963" s="23"/>
      <c r="AN963" s="72"/>
      <c r="AO963" s="72"/>
      <c r="AP963" s="72"/>
      <c r="AQ963" s="72"/>
      <c r="AR963" s="72"/>
      <c r="AS963" s="72"/>
      <c r="AT963" s="72"/>
      <c r="AU963" s="72"/>
      <c r="AV963" s="72"/>
      <c r="AW963" s="72"/>
      <c r="AX963" s="72"/>
      <c r="AY963" s="116"/>
      <c r="AZ963" s="39"/>
      <c r="BA963" s="8"/>
      <c r="BB963" s="9"/>
      <c r="BC963" s="9"/>
      <c r="BD963" s="9"/>
      <c r="BE963" s="9"/>
      <c r="BF963" s="9"/>
      <c r="BG963" s="9"/>
      <c r="BH963" s="9"/>
      <c r="BI963" s="9"/>
      <c r="BJ963" s="9"/>
      <c r="BK963" s="2"/>
      <c r="BL963" s="48"/>
      <c r="BM963" s="8"/>
      <c r="BN963" s="8"/>
      <c r="BO963" s="8"/>
      <c r="BP963" s="60"/>
      <c r="BQ963" s="61"/>
      <c r="BR963" s="61"/>
    </row>
    <row r="964" spans="1:70" s="25" customFormat="1">
      <c r="A964" s="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56"/>
      <c r="X964" s="9"/>
      <c r="Y964" s="9"/>
      <c r="Z964" s="9"/>
      <c r="AA964" s="8"/>
      <c r="AB964" s="9"/>
      <c r="AC964" s="9"/>
      <c r="AD964" s="3"/>
      <c r="AE964" s="9"/>
      <c r="AF964" s="9"/>
      <c r="AG964" s="9"/>
      <c r="AH964" s="8"/>
      <c r="AI964" s="22"/>
      <c r="AJ964" s="22"/>
      <c r="AK964" s="22"/>
      <c r="AL964" s="22"/>
      <c r="AM964" s="23"/>
      <c r="AN964" s="72"/>
      <c r="AO964" s="72"/>
      <c r="AP964" s="72"/>
      <c r="AQ964" s="72"/>
      <c r="AR964" s="72"/>
      <c r="AS964" s="72"/>
      <c r="AT964" s="72"/>
      <c r="AU964" s="72"/>
      <c r="AV964" s="72"/>
      <c r="AW964" s="72"/>
      <c r="AX964" s="72"/>
      <c r="AY964" s="116"/>
      <c r="AZ964" s="39"/>
      <c r="BA964" s="8"/>
      <c r="BB964" s="9"/>
      <c r="BC964" s="9"/>
      <c r="BD964" s="9"/>
      <c r="BE964" s="9"/>
      <c r="BF964" s="9"/>
      <c r="BG964" s="9"/>
      <c r="BH964" s="9"/>
      <c r="BI964" s="9"/>
      <c r="BJ964" s="9"/>
      <c r="BK964" s="2"/>
      <c r="BL964" s="48"/>
      <c r="BM964" s="8"/>
      <c r="BN964" s="8"/>
      <c r="BO964" s="8"/>
      <c r="BP964" s="60"/>
      <c r="BQ964" s="61"/>
      <c r="BR964" s="61"/>
    </row>
    <row r="965" spans="1:70" s="25" customFormat="1">
      <c r="A965" s="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56"/>
      <c r="X965" s="9"/>
      <c r="Y965" s="9"/>
      <c r="Z965" s="9"/>
      <c r="AA965" s="8"/>
      <c r="AB965" s="9"/>
      <c r="AC965" s="9"/>
      <c r="AD965" s="3"/>
      <c r="AE965" s="9"/>
      <c r="AF965" s="9"/>
      <c r="AG965" s="9"/>
      <c r="AH965" s="8"/>
      <c r="AI965" s="22"/>
      <c r="AJ965" s="22"/>
      <c r="AK965" s="22"/>
      <c r="AL965" s="22"/>
      <c r="AM965" s="23"/>
      <c r="AN965" s="72"/>
      <c r="AO965" s="72"/>
      <c r="AP965" s="72"/>
      <c r="AQ965" s="72"/>
      <c r="AR965" s="72"/>
      <c r="AS965" s="72"/>
      <c r="AT965" s="72"/>
      <c r="AU965" s="72"/>
      <c r="AV965" s="72"/>
      <c r="AW965" s="72"/>
      <c r="AX965" s="72"/>
      <c r="AY965" s="116"/>
      <c r="AZ965" s="39"/>
      <c r="BA965" s="8"/>
      <c r="BB965" s="9"/>
      <c r="BC965" s="9"/>
      <c r="BD965" s="9"/>
      <c r="BE965" s="9"/>
      <c r="BF965" s="9"/>
      <c r="BG965" s="9"/>
      <c r="BH965" s="9"/>
      <c r="BI965" s="9"/>
      <c r="BJ965" s="9"/>
      <c r="BK965" s="2"/>
      <c r="BL965" s="48"/>
      <c r="BM965" s="8"/>
      <c r="BN965" s="8"/>
      <c r="BO965" s="8"/>
      <c r="BP965" s="60"/>
      <c r="BQ965" s="61"/>
      <c r="BR965" s="61"/>
    </row>
    <row r="966" spans="1:70" s="25" customFormat="1">
      <c r="A966" s="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56"/>
      <c r="X966" s="9"/>
      <c r="Y966" s="9"/>
      <c r="Z966" s="9"/>
      <c r="AA966" s="8"/>
      <c r="AB966" s="9"/>
      <c r="AC966" s="9"/>
      <c r="AD966" s="3"/>
      <c r="AE966" s="9"/>
      <c r="AF966" s="9"/>
      <c r="AG966" s="9"/>
      <c r="AH966" s="8"/>
      <c r="AI966" s="22"/>
      <c r="AJ966" s="22"/>
      <c r="AK966" s="22"/>
      <c r="AL966" s="22"/>
      <c r="AM966" s="23"/>
      <c r="AN966" s="72"/>
      <c r="AO966" s="72"/>
      <c r="AP966" s="72"/>
      <c r="AQ966" s="72"/>
      <c r="AR966" s="72"/>
      <c r="AS966" s="72"/>
      <c r="AT966" s="72"/>
      <c r="AU966" s="72"/>
      <c r="AV966" s="72"/>
      <c r="AW966" s="72"/>
      <c r="AX966" s="72"/>
      <c r="AY966" s="116"/>
      <c r="AZ966" s="39"/>
      <c r="BA966" s="8"/>
      <c r="BB966" s="9"/>
      <c r="BC966" s="9"/>
      <c r="BD966" s="9"/>
      <c r="BE966" s="9"/>
      <c r="BF966" s="9"/>
      <c r="BG966" s="9"/>
      <c r="BH966" s="9"/>
      <c r="BI966" s="9"/>
      <c r="BJ966" s="9"/>
      <c r="BK966" s="2"/>
      <c r="BL966" s="48"/>
      <c r="BM966" s="8"/>
      <c r="BN966" s="8"/>
      <c r="BO966" s="8"/>
      <c r="BP966" s="60"/>
      <c r="BQ966" s="61"/>
      <c r="BR966" s="61"/>
    </row>
    <row r="967" spans="1:70" s="25" customFormat="1">
      <c r="A967" s="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56"/>
      <c r="X967" s="9"/>
      <c r="Y967" s="9"/>
      <c r="Z967" s="9"/>
      <c r="AA967" s="8"/>
      <c r="AB967" s="9"/>
      <c r="AC967" s="9"/>
      <c r="AD967" s="3"/>
      <c r="AE967" s="9"/>
      <c r="AF967" s="9"/>
      <c r="AG967" s="9"/>
      <c r="AH967" s="8"/>
      <c r="AI967" s="22"/>
      <c r="AJ967" s="22"/>
      <c r="AK967" s="22"/>
      <c r="AL967" s="22"/>
      <c r="AM967" s="23"/>
      <c r="AN967" s="72"/>
      <c r="AO967" s="72"/>
      <c r="AP967" s="72"/>
      <c r="AQ967" s="72"/>
      <c r="AR967" s="72"/>
      <c r="AS967" s="72"/>
      <c r="AT967" s="72"/>
      <c r="AU967" s="72"/>
      <c r="AV967" s="72"/>
      <c r="AW967" s="72"/>
      <c r="AX967" s="72"/>
      <c r="AY967" s="116"/>
      <c r="AZ967" s="39"/>
      <c r="BA967" s="8"/>
      <c r="BB967" s="9"/>
      <c r="BC967" s="9"/>
      <c r="BD967" s="9"/>
      <c r="BE967" s="9"/>
      <c r="BF967" s="9"/>
      <c r="BG967" s="9"/>
      <c r="BH967" s="9"/>
      <c r="BI967" s="9"/>
      <c r="BJ967" s="9"/>
      <c r="BK967" s="2"/>
      <c r="BL967" s="48"/>
      <c r="BM967" s="8"/>
      <c r="BN967" s="8"/>
      <c r="BO967" s="8"/>
      <c r="BP967" s="60"/>
      <c r="BQ967" s="61"/>
      <c r="BR967" s="61"/>
    </row>
    <row r="968" spans="1:70" s="25" customFormat="1">
      <c r="A968" s="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56"/>
      <c r="X968" s="9"/>
      <c r="Y968" s="9"/>
      <c r="Z968" s="9"/>
      <c r="AA968" s="8"/>
      <c r="AB968" s="9"/>
      <c r="AC968" s="9"/>
      <c r="AD968" s="3"/>
      <c r="AE968" s="9"/>
      <c r="AF968" s="9"/>
      <c r="AG968" s="9"/>
      <c r="AH968" s="8"/>
      <c r="AI968" s="22"/>
      <c r="AJ968" s="22"/>
      <c r="AK968" s="22"/>
      <c r="AL968" s="22"/>
      <c r="AM968" s="23"/>
      <c r="AN968" s="72"/>
      <c r="AO968" s="72"/>
      <c r="AP968" s="72"/>
      <c r="AQ968" s="72"/>
      <c r="AR968" s="72"/>
      <c r="AS968" s="72"/>
      <c r="AT968" s="72"/>
      <c r="AU968" s="72"/>
      <c r="AV968" s="72"/>
      <c r="AW968" s="72"/>
      <c r="AX968" s="72"/>
      <c r="AY968" s="116"/>
      <c r="AZ968" s="39"/>
      <c r="BA968" s="8"/>
      <c r="BB968" s="9"/>
      <c r="BC968" s="9"/>
      <c r="BD968" s="9"/>
      <c r="BE968" s="9"/>
      <c r="BF968" s="9"/>
      <c r="BG968" s="9"/>
      <c r="BH968" s="9"/>
      <c r="BI968" s="9"/>
      <c r="BJ968" s="9"/>
      <c r="BK968" s="2"/>
      <c r="BL968" s="48"/>
      <c r="BM968" s="8"/>
      <c r="BN968" s="8"/>
      <c r="BO968" s="8"/>
      <c r="BP968" s="60"/>
      <c r="BQ968" s="61"/>
      <c r="BR968" s="61"/>
    </row>
    <row r="969" spans="1:70" s="25" customFormat="1">
      <c r="A969" s="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56"/>
      <c r="X969" s="9"/>
      <c r="Y969" s="9"/>
      <c r="Z969" s="9"/>
      <c r="AA969" s="8"/>
      <c r="AB969" s="9"/>
      <c r="AC969" s="9"/>
      <c r="AD969" s="3"/>
      <c r="AE969" s="9"/>
      <c r="AF969" s="9"/>
      <c r="AG969" s="9"/>
      <c r="AH969" s="8"/>
      <c r="AI969" s="22"/>
      <c r="AJ969" s="22"/>
      <c r="AK969" s="22"/>
      <c r="AL969" s="22"/>
      <c r="AM969" s="23"/>
      <c r="AN969" s="72"/>
      <c r="AO969" s="72"/>
      <c r="AP969" s="72"/>
      <c r="AQ969" s="72"/>
      <c r="AR969" s="72"/>
      <c r="AS969" s="72"/>
      <c r="AT969" s="72"/>
      <c r="AU969" s="72"/>
      <c r="AV969" s="72"/>
      <c r="AW969" s="72"/>
      <c r="AX969" s="72"/>
      <c r="AY969" s="116"/>
      <c r="AZ969" s="39"/>
      <c r="BA969" s="8"/>
      <c r="BB969" s="9"/>
      <c r="BC969" s="9"/>
      <c r="BD969" s="9"/>
      <c r="BE969" s="9"/>
      <c r="BF969" s="9"/>
      <c r="BG969" s="9"/>
      <c r="BH969" s="9"/>
      <c r="BI969" s="9"/>
      <c r="BJ969" s="9"/>
      <c r="BK969" s="2"/>
      <c r="BL969" s="48"/>
      <c r="BM969" s="8"/>
      <c r="BN969" s="8"/>
      <c r="BO969" s="8"/>
      <c r="BP969" s="60"/>
      <c r="BQ969" s="61"/>
      <c r="BR969" s="61"/>
    </row>
    <row r="970" spans="1:70" s="25" customFormat="1">
      <c r="A970" s="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56"/>
      <c r="X970" s="9"/>
      <c r="Y970" s="9"/>
      <c r="Z970" s="9"/>
      <c r="AA970" s="8"/>
      <c r="AB970" s="9"/>
      <c r="AC970" s="9"/>
      <c r="AD970" s="3"/>
      <c r="AE970" s="9"/>
      <c r="AF970" s="9"/>
      <c r="AG970" s="9"/>
      <c r="AH970" s="8"/>
      <c r="AI970" s="22"/>
      <c r="AJ970" s="22"/>
      <c r="AK970" s="22"/>
      <c r="AL970" s="22"/>
      <c r="AM970" s="23"/>
      <c r="AN970" s="72"/>
      <c r="AO970" s="72"/>
      <c r="AP970" s="72"/>
      <c r="AQ970" s="72"/>
      <c r="AR970" s="72"/>
      <c r="AS970" s="72"/>
      <c r="AT970" s="72"/>
      <c r="AU970" s="72"/>
      <c r="AV970" s="72"/>
      <c r="AW970" s="72"/>
      <c r="AX970" s="72"/>
      <c r="AY970" s="116"/>
      <c r="AZ970" s="39"/>
      <c r="BA970" s="8"/>
      <c r="BB970" s="9"/>
      <c r="BC970" s="9"/>
      <c r="BD970" s="9"/>
      <c r="BE970" s="9"/>
      <c r="BF970" s="9"/>
      <c r="BG970" s="9"/>
      <c r="BH970" s="9"/>
      <c r="BI970" s="9"/>
      <c r="BJ970" s="9"/>
      <c r="BK970" s="2"/>
      <c r="BL970" s="48"/>
      <c r="BM970" s="8"/>
      <c r="BN970" s="8"/>
      <c r="BO970" s="8"/>
      <c r="BP970" s="60"/>
      <c r="BQ970" s="61"/>
      <c r="BR970" s="61"/>
    </row>
    <row r="971" spans="1:70" s="25" customFormat="1">
      <c r="A971" s="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56"/>
      <c r="X971" s="9"/>
      <c r="Y971" s="9"/>
      <c r="Z971" s="9"/>
      <c r="AA971" s="8"/>
      <c r="AB971" s="9"/>
      <c r="AC971" s="9"/>
      <c r="AD971" s="3"/>
      <c r="AE971" s="9"/>
      <c r="AF971" s="9"/>
      <c r="AG971" s="9"/>
      <c r="AH971" s="8"/>
      <c r="AI971" s="22"/>
      <c r="AJ971" s="22"/>
      <c r="AK971" s="22"/>
      <c r="AL971" s="22"/>
      <c r="AM971" s="23"/>
      <c r="AN971" s="72"/>
      <c r="AO971" s="72"/>
      <c r="AP971" s="72"/>
      <c r="AQ971" s="72"/>
      <c r="AR971" s="72"/>
      <c r="AS971" s="72"/>
      <c r="AT971" s="72"/>
      <c r="AU971" s="72"/>
      <c r="AV971" s="72"/>
      <c r="AW971" s="72"/>
      <c r="AX971" s="72"/>
      <c r="AY971" s="116"/>
      <c r="AZ971" s="39"/>
      <c r="BA971" s="8"/>
      <c r="BB971" s="9"/>
      <c r="BC971" s="9"/>
      <c r="BD971" s="9"/>
      <c r="BE971" s="9"/>
      <c r="BF971" s="9"/>
      <c r="BG971" s="9"/>
      <c r="BH971" s="9"/>
      <c r="BI971" s="9"/>
      <c r="BJ971" s="9"/>
      <c r="BK971" s="2"/>
      <c r="BL971" s="48"/>
      <c r="BM971" s="8"/>
      <c r="BN971" s="8"/>
      <c r="BO971" s="8"/>
      <c r="BP971" s="60"/>
      <c r="BQ971" s="61"/>
      <c r="BR971" s="61"/>
    </row>
    <row r="972" spans="1:70" s="25" customFormat="1">
      <c r="A972" s="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56"/>
      <c r="X972" s="9"/>
      <c r="Y972" s="9"/>
      <c r="Z972" s="9"/>
      <c r="AA972" s="8"/>
      <c r="AB972" s="9"/>
      <c r="AC972" s="9"/>
      <c r="AD972" s="3"/>
      <c r="AE972" s="9"/>
      <c r="AF972" s="9"/>
      <c r="AG972" s="9"/>
      <c r="AH972" s="8"/>
      <c r="AI972" s="22"/>
      <c r="AJ972" s="22"/>
      <c r="AK972" s="22"/>
      <c r="AL972" s="22"/>
      <c r="AM972" s="23"/>
      <c r="AN972" s="72"/>
      <c r="AO972" s="72"/>
      <c r="AP972" s="72"/>
      <c r="AQ972" s="72"/>
      <c r="AR972" s="72"/>
      <c r="AS972" s="72"/>
      <c r="AT972" s="72"/>
      <c r="AU972" s="72"/>
      <c r="AV972" s="72"/>
      <c r="AW972" s="72"/>
      <c r="AX972" s="72"/>
      <c r="AY972" s="116"/>
      <c r="AZ972" s="39"/>
      <c r="BA972" s="8"/>
      <c r="BB972" s="9"/>
      <c r="BC972" s="9"/>
      <c r="BD972" s="9"/>
      <c r="BE972" s="9"/>
      <c r="BF972" s="9"/>
      <c r="BG972" s="9"/>
      <c r="BH972" s="9"/>
      <c r="BI972" s="9"/>
      <c r="BJ972" s="9"/>
      <c r="BK972" s="2"/>
      <c r="BL972" s="48"/>
      <c r="BM972" s="8"/>
      <c r="BN972" s="8"/>
      <c r="BO972" s="8"/>
      <c r="BP972" s="60"/>
      <c r="BQ972" s="61"/>
      <c r="BR972" s="61"/>
    </row>
    <row r="973" spans="1:70" s="25" customFormat="1">
      <c r="A973" s="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56"/>
      <c r="X973" s="9"/>
      <c r="Y973" s="9"/>
      <c r="Z973" s="9"/>
      <c r="AA973" s="8"/>
      <c r="AB973" s="9"/>
      <c r="AC973" s="9"/>
      <c r="AD973" s="3"/>
      <c r="AE973" s="9"/>
      <c r="AF973" s="9"/>
      <c r="AG973" s="9"/>
      <c r="AH973" s="8"/>
      <c r="AI973" s="22"/>
      <c r="AJ973" s="22"/>
      <c r="AK973" s="22"/>
      <c r="AL973" s="22"/>
      <c r="AM973" s="23"/>
      <c r="AN973" s="72"/>
      <c r="AO973" s="72"/>
      <c r="AP973" s="72"/>
      <c r="AQ973" s="72"/>
      <c r="AR973" s="72"/>
      <c r="AS973" s="72"/>
      <c r="AT973" s="72"/>
      <c r="AU973" s="72"/>
      <c r="AV973" s="72"/>
      <c r="AW973" s="72"/>
      <c r="AX973" s="72"/>
      <c r="AY973" s="116"/>
      <c r="AZ973" s="39"/>
      <c r="BA973" s="8"/>
      <c r="BB973" s="9"/>
      <c r="BC973" s="9"/>
      <c r="BD973" s="9"/>
      <c r="BE973" s="9"/>
      <c r="BF973" s="9"/>
      <c r="BG973" s="9"/>
      <c r="BH973" s="9"/>
      <c r="BI973" s="9"/>
      <c r="BJ973" s="9"/>
      <c r="BK973" s="2"/>
      <c r="BL973" s="48"/>
      <c r="BM973" s="8"/>
      <c r="BN973" s="8"/>
      <c r="BO973" s="8"/>
      <c r="BP973" s="60"/>
      <c r="BQ973" s="61"/>
      <c r="BR973" s="61"/>
    </row>
    <row r="974" spans="1:70" s="25" customFormat="1">
      <c r="A974" s="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56"/>
      <c r="X974" s="9"/>
      <c r="Y974" s="9"/>
      <c r="Z974" s="9"/>
      <c r="AA974" s="8"/>
      <c r="AB974" s="9"/>
      <c r="AC974" s="9"/>
      <c r="AD974" s="3"/>
      <c r="AE974" s="9"/>
      <c r="AF974" s="9"/>
      <c r="AG974" s="9"/>
      <c r="AH974" s="8"/>
      <c r="AI974" s="22"/>
      <c r="AJ974" s="22"/>
      <c r="AK974" s="22"/>
      <c r="AL974" s="22"/>
      <c r="AM974" s="23"/>
      <c r="AN974" s="72"/>
      <c r="AO974" s="72"/>
      <c r="AP974" s="72"/>
      <c r="AQ974" s="72"/>
      <c r="AR974" s="72"/>
      <c r="AS974" s="72"/>
      <c r="AT974" s="72"/>
      <c r="AU974" s="72"/>
      <c r="AV974" s="72"/>
      <c r="AW974" s="72"/>
      <c r="AX974" s="72"/>
      <c r="AY974" s="116"/>
      <c r="AZ974" s="39"/>
      <c r="BA974" s="8"/>
      <c r="BB974" s="9"/>
      <c r="BC974" s="9"/>
      <c r="BD974" s="9"/>
      <c r="BE974" s="9"/>
      <c r="BF974" s="9"/>
      <c r="BG974" s="9"/>
      <c r="BH974" s="9"/>
      <c r="BI974" s="9"/>
      <c r="BJ974" s="9"/>
      <c r="BK974" s="2"/>
      <c r="BL974" s="48"/>
      <c r="BM974" s="8"/>
      <c r="BN974" s="8"/>
      <c r="BO974" s="8"/>
      <c r="BP974" s="60"/>
      <c r="BQ974" s="61"/>
      <c r="BR974" s="61"/>
    </row>
    <row r="975" spans="1:70" s="25" customFormat="1">
      <c r="A975" s="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56"/>
      <c r="X975" s="9"/>
      <c r="Y975" s="9"/>
      <c r="Z975" s="9"/>
      <c r="AA975" s="8"/>
      <c r="AB975" s="9"/>
      <c r="AC975" s="9"/>
      <c r="AD975" s="3"/>
      <c r="AE975" s="9"/>
      <c r="AF975" s="9"/>
      <c r="AG975" s="9"/>
      <c r="AH975" s="8"/>
      <c r="AI975" s="22"/>
      <c r="AJ975" s="22"/>
      <c r="AK975" s="22"/>
      <c r="AL975" s="22"/>
      <c r="AM975" s="23"/>
      <c r="AN975" s="72"/>
      <c r="AO975" s="72"/>
      <c r="AP975" s="72"/>
      <c r="AQ975" s="72"/>
      <c r="AR975" s="72"/>
      <c r="AS975" s="72"/>
      <c r="AT975" s="72"/>
      <c r="AU975" s="72"/>
      <c r="AV975" s="72"/>
      <c r="AW975" s="72"/>
      <c r="AX975" s="72"/>
      <c r="AY975" s="116"/>
      <c r="AZ975" s="39"/>
      <c r="BA975" s="8"/>
      <c r="BB975" s="9"/>
      <c r="BC975" s="9"/>
      <c r="BD975" s="9"/>
      <c r="BE975" s="9"/>
      <c r="BF975" s="9"/>
      <c r="BG975" s="9"/>
      <c r="BH975" s="9"/>
      <c r="BI975" s="9"/>
      <c r="BJ975" s="9"/>
      <c r="BK975" s="2"/>
      <c r="BL975" s="48"/>
      <c r="BM975" s="8"/>
      <c r="BN975" s="8"/>
      <c r="BO975" s="8"/>
      <c r="BP975" s="60"/>
      <c r="BQ975" s="61"/>
      <c r="BR975" s="61"/>
    </row>
    <row r="976" spans="1:70" s="25" customFormat="1">
      <c r="A976" s="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56"/>
      <c r="X976" s="9"/>
      <c r="Y976" s="9"/>
      <c r="Z976" s="9"/>
      <c r="AA976" s="8"/>
      <c r="AB976" s="9"/>
      <c r="AC976" s="9"/>
      <c r="AD976" s="3"/>
      <c r="AE976" s="9"/>
      <c r="AF976" s="9"/>
      <c r="AG976" s="9"/>
      <c r="AH976" s="8"/>
      <c r="AI976" s="22"/>
      <c r="AJ976" s="22"/>
      <c r="AK976" s="22"/>
      <c r="AL976" s="22"/>
      <c r="AM976" s="23"/>
      <c r="AN976" s="72"/>
      <c r="AO976" s="72"/>
      <c r="AP976" s="72"/>
      <c r="AQ976" s="72"/>
      <c r="AR976" s="72"/>
      <c r="AS976" s="72"/>
      <c r="AT976" s="72"/>
      <c r="AU976" s="72"/>
      <c r="AV976" s="72"/>
      <c r="AW976" s="72"/>
      <c r="AX976" s="72"/>
      <c r="AY976" s="116"/>
      <c r="AZ976" s="39"/>
      <c r="BA976" s="8"/>
      <c r="BB976" s="9"/>
      <c r="BC976" s="9"/>
      <c r="BD976" s="9"/>
      <c r="BE976" s="9"/>
      <c r="BF976" s="9"/>
      <c r="BG976" s="9"/>
      <c r="BH976" s="9"/>
      <c r="BI976" s="9"/>
      <c r="BJ976" s="9"/>
      <c r="BK976" s="2"/>
      <c r="BL976" s="48"/>
      <c r="BM976" s="8"/>
      <c r="BN976" s="8"/>
      <c r="BO976" s="8"/>
      <c r="BP976" s="60"/>
      <c r="BQ976" s="61"/>
      <c r="BR976" s="61"/>
    </row>
    <row r="977" spans="1:70" s="25" customFormat="1">
      <c r="A977" s="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56"/>
      <c r="X977" s="9"/>
      <c r="Y977" s="9"/>
      <c r="Z977" s="9"/>
      <c r="AA977" s="8"/>
      <c r="AB977" s="9"/>
      <c r="AC977" s="9"/>
      <c r="AD977" s="3"/>
      <c r="AE977" s="9"/>
      <c r="AF977" s="9"/>
      <c r="AG977" s="9"/>
      <c r="AH977" s="8"/>
      <c r="AI977" s="22"/>
      <c r="AJ977" s="22"/>
      <c r="AK977" s="22"/>
      <c r="AL977" s="22"/>
      <c r="AM977" s="23"/>
      <c r="AN977" s="72"/>
      <c r="AO977" s="72"/>
      <c r="AP977" s="72"/>
      <c r="AQ977" s="72"/>
      <c r="AR977" s="72"/>
      <c r="AS977" s="72"/>
      <c r="AT977" s="72"/>
      <c r="AU977" s="72"/>
      <c r="AV977" s="72"/>
      <c r="AW977" s="72"/>
      <c r="AX977" s="72"/>
      <c r="AY977" s="116"/>
      <c r="AZ977" s="39"/>
      <c r="BA977" s="8"/>
      <c r="BB977" s="9"/>
      <c r="BC977" s="9"/>
      <c r="BD977" s="9"/>
      <c r="BE977" s="9"/>
      <c r="BF977" s="9"/>
      <c r="BG977" s="9"/>
      <c r="BH977" s="9"/>
      <c r="BI977" s="9"/>
      <c r="BJ977" s="9"/>
      <c r="BK977" s="2"/>
      <c r="BL977" s="48"/>
      <c r="BM977" s="8"/>
      <c r="BN977" s="8"/>
      <c r="BO977" s="8"/>
      <c r="BP977" s="60"/>
      <c r="BQ977" s="61"/>
      <c r="BR977" s="61"/>
    </row>
    <row r="978" spans="1:70" s="25" customFormat="1">
      <c r="A978" s="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56"/>
      <c r="X978" s="9"/>
      <c r="Y978" s="9"/>
      <c r="Z978" s="9"/>
      <c r="AA978" s="8"/>
      <c r="AB978" s="9"/>
      <c r="AC978" s="9"/>
      <c r="AD978" s="3"/>
      <c r="AE978" s="9"/>
      <c r="AF978" s="9"/>
      <c r="AG978" s="9"/>
      <c r="AH978" s="8"/>
      <c r="AI978" s="22"/>
      <c r="AJ978" s="22"/>
      <c r="AK978" s="22"/>
      <c r="AL978" s="22"/>
      <c r="AM978" s="23"/>
      <c r="AN978" s="72"/>
      <c r="AO978" s="72"/>
      <c r="AP978" s="72"/>
      <c r="AQ978" s="72"/>
      <c r="AR978" s="72"/>
      <c r="AS978" s="72"/>
      <c r="AT978" s="72"/>
      <c r="AU978" s="72"/>
      <c r="AV978" s="72"/>
      <c r="AW978" s="72"/>
      <c r="AX978" s="72"/>
      <c r="AY978" s="116"/>
      <c r="AZ978" s="39"/>
      <c r="BA978" s="8"/>
      <c r="BB978" s="9"/>
      <c r="BC978" s="9"/>
      <c r="BD978" s="9"/>
      <c r="BE978" s="9"/>
      <c r="BF978" s="9"/>
      <c r="BG978" s="9"/>
      <c r="BH978" s="9"/>
      <c r="BI978" s="9"/>
      <c r="BJ978" s="9"/>
      <c r="BK978" s="2"/>
      <c r="BL978" s="48"/>
      <c r="BM978" s="8"/>
      <c r="BN978" s="8"/>
      <c r="BO978" s="8"/>
      <c r="BP978" s="60"/>
      <c r="BQ978" s="61"/>
      <c r="BR978" s="61"/>
    </row>
    <row r="979" spans="1:70" s="25" customFormat="1">
      <c r="A979" s="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56"/>
      <c r="X979" s="9"/>
      <c r="Y979" s="9"/>
      <c r="Z979" s="9"/>
      <c r="AA979" s="8"/>
      <c r="AB979" s="9"/>
      <c r="AC979" s="9"/>
      <c r="AD979" s="3"/>
      <c r="AE979" s="9"/>
      <c r="AF979" s="9"/>
      <c r="AG979" s="9"/>
      <c r="AH979" s="8"/>
      <c r="AI979" s="22"/>
      <c r="AJ979" s="22"/>
      <c r="AK979" s="22"/>
      <c r="AL979" s="22"/>
      <c r="AM979" s="23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116"/>
      <c r="AZ979" s="39"/>
      <c r="BA979" s="8"/>
      <c r="BB979" s="9"/>
      <c r="BC979" s="9"/>
      <c r="BD979" s="9"/>
      <c r="BE979" s="9"/>
      <c r="BF979" s="9"/>
      <c r="BG979" s="9"/>
      <c r="BH979" s="9"/>
      <c r="BI979" s="9"/>
      <c r="BJ979" s="9"/>
      <c r="BK979" s="2"/>
      <c r="BL979" s="48"/>
      <c r="BM979" s="8"/>
      <c r="BN979" s="8"/>
      <c r="BO979" s="8"/>
      <c r="BP979" s="60"/>
      <c r="BQ979" s="61"/>
      <c r="BR979" s="61"/>
    </row>
    <row r="980" spans="1:70" s="25" customFormat="1">
      <c r="A980" s="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56"/>
      <c r="X980" s="9"/>
      <c r="Y980" s="9"/>
      <c r="Z980" s="9"/>
      <c r="AA980" s="8"/>
      <c r="AB980" s="9"/>
      <c r="AC980" s="9"/>
      <c r="AD980" s="3"/>
      <c r="AE980" s="9"/>
      <c r="AF980" s="9"/>
      <c r="AG980" s="9"/>
      <c r="AH980" s="8"/>
      <c r="AI980" s="22"/>
      <c r="AJ980" s="22"/>
      <c r="AK980" s="22"/>
      <c r="AL980" s="22"/>
      <c r="AM980" s="23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116"/>
      <c r="AZ980" s="39"/>
      <c r="BA980" s="8"/>
      <c r="BB980" s="9"/>
      <c r="BC980" s="9"/>
      <c r="BD980" s="9"/>
      <c r="BE980" s="9"/>
      <c r="BF980" s="9"/>
      <c r="BG980" s="9"/>
      <c r="BH980" s="9"/>
      <c r="BI980" s="9"/>
      <c r="BJ980" s="9"/>
      <c r="BK980" s="2"/>
      <c r="BL980" s="48"/>
      <c r="BM980" s="8"/>
      <c r="BN980" s="8"/>
      <c r="BO980" s="8"/>
      <c r="BP980" s="60"/>
      <c r="BQ980" s="61"/>
      <c r="BR980" s="61"/>
    </row>
    <row r="981" spans="1:70" s="25" customFormat="1">
      <c r="A981" s="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56"/>
      <c r="X981" s="9"/>
      <c r="Y981" s="9"/>
      <c r="Z981" s="9"/>
      <c r="AA981" s="8"/>
      <c r="AB981" s="9"/>
      <c r="AC981" s="9"/>
      <c r="AD981" s="3"/>
      <c r="AE981" s="9"/>
      <c r="AF981" s="9"/>
      <c r="AG981" s="9"/>
      <c r="AH981" s="8"/>
      <c r="AI981" s="22"/>
      <c r="AJ981" s="22"/>
      <c r="AK981" s="22"/>
      <c r="AL981" s="22"/>
      <c r="AM981" s="23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116"/>
      <c r="AZ981" s="39"/>
      <c r="BA981" s="8"/>
      <c r="BB981" s="9"/>
      <c r="BC981" s="9"/>
      <c r="BD981" s="9"/>
      <c r="BE981" s="9"/>
      <c r="BF981" s="9"/>
      <c r="BG981" s="9"/>
      <c r="BH981" s="9"/>
      <c r="BI981" s="9"/>
      <c r="BJ981" s="9"/>
      <c r="BK981" s="2"/>
      <c r="BL981" s="48"/>
      <c r="BM981" s="8"/>
      <c r="BN981" s="8"/>
      <c r="BO981" s="8"/>
      <c r="BP981" s="60"/>
      <c r="BQ981" s="61"/>
      <c r="BR981" s="61"/>
    </row>
    <row r="982" spans="1:70" s="25" customFormat="1">
      <c r="A982" s="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56"/>
      <c r="X982" s="9"/>
      <c r="Y982" s="9"/>
      <c r="Z982" s="9"/>
      <c r="AA982" s="8"/>
      <c r="AB982" s="9"/>
      <c r="AC982" s="9"/>
      <c r="AD982" s="3"/>
      <c r="AE982" s="9"/>
      <c r="AF982" s="9"/>
      <c r="AG982" s="9"/>
      <c r="AH982" s="8"/>
      <c r="AI982" s="22"/>
      <c r="AJ982" s="22"/>
      <c r="AK982" s="22"/>
      <c r="AL982" s="22"/>
      <c r="AM982" s="23"/>
      <c r="AN982" s="72"/>
      <c r="AO982" s="72"/>
      <c r="AP982" s="72"/>
      <c r="AQ982" s="72"/>
      <c r="AR982" s="72"/>
      <c r="AS982" s="72"/>
      <c r="AT982" s="72"/>
      <c r="AU982" s="72"/>
      <c r="AV982" s="72"/>
      <c r="AW982" s="72"/>
      <c r="AX982" s="72"/>
      <c r="AY982" s="116"/>
      <c r="AZ982" s="39"/>
      <c r="BA982" s="8"/>
      <c r="BB982" s="9"/>
      <c r="BC982" s="9"/>
      <c r="BD982" s="9"/>
      <c r="BE982" s="9"/>
      <c r="BF982" s="9"/>
      <c r="BG982" s="9"/>
      <c r="BH982" s="9"/>
      <c r="BI982" s="9"/>
      <c r="BJ982" s="9"/>
      <c r="BK982" s="2"/>
      <c r="BL982" s="48"/>
      <c r="BM982" s="8"/>
      <c r="BN982" s="8"/>
      <c r="BO982" s="8"/>
      <c r="BP982" s="60"/>
      <c r="BQ982" s="61"/>
      <c r="BR982" s="61"/>
    </row>
    <row r="983" spans="1:70" s="25" customFormat="1">
      <c r="A983" s="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56"/>
      <c r="X983" s="9"/>
      <c r="Y983" s="9"/>
      <c r="Z983" s="9"/>
      <c r="AA983" s="8"/>
      <c r="AB983" s="9"/>
      <c r="AC983" s="9"/>
      <c r="AD983" s="3"/>
      <c r="AE983" s="9"/>
      <c r="AF983" s="9"/>
      <c r="AG983" s="9"/>
      <c r="AH983" s="8"/>
      <c r="AI983" s="22"/>
      <c r="AJ983" s="22"/>
      <c r="AK983" s="22"/>
      <c r="AL983" s="22"/>
      <c r="AM983" s="23"/>
      <c r="AN983" s="72"/>
      <c r="AO983" s="72"/>
      <c r="AP983" s="72"/>
      <c r="AQ983" s="72"/>
      <c r="AR983" s="72"/>
      <c r="AS983" s="72"/>
      <c r="AT983" s="72"/>
      <c r="AU983" s="72"/>
      <c r="AV983" s="72"/>
      <c r="AW983" s="72"/>
      <c r="AX983" s="72"/>
      <c r="AY983" s="116"/>
      <c r="AZ983" s="39"/>
      <c r="BA983" s="8"/>
      <c r="BB983" s="9"/>
      <c r="BC983" s="9"/>
      <c r="BD983" s="9"/>
      <c r="BE983" s="9"/>
      <c r="BF983" s="9"/>
      <c r="BG983" s="9"/>
      <c r="BH983" s="9"/>
      <c r="BI983" s="9"/>
      <c r="BJ983" s="9"/>
      <c r="BK983" s="2"/>
      <c r="BL983" s="48"/>
      <c r="BM983" s="8"/>
      <c r="BN983" s="8"/>
      <c r="BO983" s="8"/>
      <c r="BP983" s="60"/>
      <c r="BQ983" s="61"/>
      <c r="BR983" s="61"/>
    </row>
    <row r="984" spans="1:70" s="25" customFormat="1">
      <c r="A984" s="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56"/>
      <c r="X984" s="9"/>
      <c r="Y984" s="9"/>
      <c r="Z984" s="9"/>
      <c r="AA984" s="8"/>
      <c r="AB984" s="9"/>
      <c r="AC984" s="9"/>
      <c r="AD984" s="3"/>
      <c r="AE984" s="9"/>
      <c r="AF984" s="9"/>
      <c r="AG984" s="9"/>
      <c r="AH984" s="8"/>
      <c r="AI984" s="22"/>
      <c r="AJ984" s="22"/>
      <c r="AK984" s="22"/>
      <c r="AL984" s="22"/>
      <c r="AM984" s="23"/>
      <c r="AN984" s="72"/>
      <c r="AO984" s="72"/>
      <c r="AP984" s="72"/>
      <c r="AQ984" s="72"/>
      <c r="AR984" s="72"/>
      <c r="AS984" s="72"/>
      <c r="AT984" s="72"/>
      <c r="AU984" s="72"/>
      <c r="AV984" s="72"/>
      <c r="AW984" s="72"/>
      <c r="AX984" s="72"/>
      <c r="AY984" s="116"/>
      <c r="AZ984" s="39"/>
      <c r="BA984" s="8"/>
      <c r="BB984" s="9"/>
      <c r="BC984" s="9"/>
      <c r="BD984" s="9"/>
      <c r="BE984" s="9"/>
      <c r="BF984" s="9"/>
      <c r="BG984" s="9"/>
      <c r="BH984" s="9"/>
      <c r="BI984" s="9"/>
      <c r="BJ984" s="9"/>
      <c r="BK984" s="2"/>
      <c r="BL984" s="48"/>
      <c r="BM984" s="8"/>
      <c r="BN984" s="8"/>
      <c r="BO984" s="8"/>
      <c r="BP984" s="60"/>
      <c r="BQ984" s="61"/>
      <c r="BR984" s="61"/>
    </row>
    <row r="985" spans="1:70" s="25" customFormat="1">
      <c r="A985" s="8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56"/>
      <c r="X985" s="9"/>
      <c r="Y985" s="9"/>
      <c r="Z985" s="9"/>
      <c r="AA985" s="8"/>
      <c r="AB985" s="9"/>
      <c r="AC985" s="9"/>
      <c r="AD985" s="3"/>
      <c r="AE985" s="9"/>
      <c r="AF985" s="9"/>
      <c r="AG985" s="9"/>
      <c r="AH985" s="8"/>
      <c r="AI985" s="22"/>
      <c r="AJ985" s="22"/>
      <c r="AK985" s="22"/>
      <c r="AL985" s="22"/>
      <c r="AM985" s="23"/>
      <c r="AN985" s="72"/>
      <c r="AO985" s="72"/>
      <c r="AP985" s="72"/>
      <c r="AQ985" s="72"/>
      <c r="AR985" s="72"/>
      <c r="AS985" s="72"/>
      <c r="AT985" s="72"/>
      <c r="AU985" s="72"/>
      <c r="AV985" s="72"/>
      <c r="AW985" s="72"/>
      <c r="AX985" s="72"/>
      <c r="AY985" s="116"/>
      <c r="AZ985" s="39"/>
      <c r="BA985" s="8"/>
      <c r="BB985" s="9"/>
      <c r="BC985" s="9"/>
      <c r="BD985" s="9"/>
      <c r="BE985" s="9"/>
      <c r="BF985" s="9"/>
      <c r="BG985" s="9"/>
      <c r="BH985" s="9"/>
      <c r="BI985" s="9"/>
      <c r="BJ985" s="9"/>
      <c r="BK985" s="2"/>
      <c r="BL985" s="49"/>
      <c r="BM985" s="8"/>
      <c r="BN985" s="8"/>
      <c r="BO985" s="8"/>
      <c r="BP985" s="60"/>
      <c r="BQ985" s="61"/>
      <c r="BR985" s="61"/>
    </row>
    <row r="986" spans="1:70" s="25" customFormat="1">
      <c r="A986" s="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56"/>
      <c r="X986" s="9"/>
      <c r="Y986" s="9"/>
      <c r="Z986" s="9"/>
      <c r="AA986" s="8"/>
      <c r="AB986" s="9"/>
      <c r="AC986" s="9"/>
      <c r="AD986" s="3"/>
      <c r="AE986" s="9"/>
      <c r="AF986" s="9"/>
      <c r="AG986" s="9"/>
      <c r="AH986" s="8"/>
      <c r="AI986" s="22"/>
      <c r="AJ986" s="22"/>
      <c r="AK986" s="22"/>
      <c r="AL986" s="22"/>
      <c r="AM986" s="23"/>
      <c r="AN986" s="72"/>
      <c r="AO986" s="72"/>
      <c r="AP986" s="72"/>
      <c r="AQ986" s="72"/>
      <c r="AR986" s="72"/>
      <c r="AS986" s="72"/>
      <c r="AT986" s="72"/>
      <c r="AU986" s="72"/>
      <c r="AV986" s="72"/>
      <c r="AW986" s="72"/>
      <c r="AX986" s="72"/>
      <c r="AY986" s="116"/>
      <c r="AZ986" s="39"/>
      <c r="BA986" s="8"/>
      <c r="BB986" s="9"/>
      <c r="BC986" s="9"/>
      <c r="BD986" s="9"/>
      <c r="BE986" s="9"/>
      <c r="BF986" s="9"/>
      <c r="BG986" s="9"/>
      <c r="BH986" s="9"/>
      <c r="BI986" s="9"/>
      <c r="BJ986" s="9"/>
      <c r="BK986" s="2"/>
      <c r="BL986" s="49"/>
      <c r="BM986" s="8"/>
      <c r="BN986" s="8"/>
      <c r="BO986" s="8"/>
      <c r="BP986" s="60"/>
      <c r="BQ986" s="61"/>
      <c r="BR986" s="61"/>
    </row>
    <row r="987" spans="1:70" s="25" customFormat="1">
      <c r="A987" s="8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56"/>
      <c r="X987" s="9"/>
      <c r="Y987" s="9"/>
      <c r="Z987" s="9"/>
      <c r="AA987" s="8"/>
      <c r="AB987" s="9"/>
      <c r="AC987" s="9"/>
      <c r="AD987" s="3"/>
      <c r="AE987" s="9"/>
      <c r="AF987" s="9"/>
      <c r="AG987" s="9"/>
      <c r="AH987" s="8"/>
      <c r="AI987" s="22"/>
      <c r="AJ987" s="22"/>
      <c r="AK987" s="22"/>
      <c r="AL987" s="22"/>
      <c r="AM987" s="23"/>
      <c r="AN987" s="72"/>
      <c r="AO987" s="72"/>
      <c r="AP987" s="72"/>
      <c r="AQ987" s="72"/>
      <c r="AR987" s="72"/>
      <c r="AS987" s="72"/>
      <c r="AT987" s="72"/>
      <c r="AU987" s="72"/>
      <c r="AV987" s="72"/>
      <c r="AW987" s="72"/>
      <c r="AX987" s="72"/>
      <c r="AY987" s="116"/>
      <c r="AZ987" s="39"/>
      <c r="BA987" s="8"/>
      <c r="BB987" s="9"/>
      <c r="BC987" s="9"/>
      <c r="BD987" s="9"/>
      <c r="BE987" s="9"/>
      <c r="BF987" s="9"/>
      <c r="BG987" s="9"/>
      <c r="BH987" s="9"/>
      <c r="BI987" s="9"/>
      <c r="BJ987" s="9"/>
      <c r="BK987" s="2"/>
      <c r="BL987" s="49"/>
      <c r="BM987" s="8"/>
      <c r="BN987" s="8"/>
      <c r="BO987" s="8"/>
      <c r="BP987" s="60"/>
      <c r="BQ987" s="61"/>
      <c r="BR987" s="61"/>
    </row>
    <row r="988" spans="1:70" s="25" customFormat="1">
      <c r="A988" s="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56"/>
      <c r="X988" s="9"/>
      <c r="Y988" s="9"/>
      <c r="Z988" s="9"/>
      <c r="AA988" s="8"/>
      <c r="AB988" s="9"/>
      <c r="AC988" s="9"/>
      <c r="AD988" s="3"/>
      <c r="AE988" s="9"/>
      <c r="AF988" s="9"/>
      <c r="AG988" s="9"/>
      <c r="AH988" s="8"/>
      <c r="AI988" s="22"/>
      <c r="AJ988" s="22"/>
      <c r="AK988" s="22"/>
      <c r="AL988" s="22"/>
      <c r="AM988" s="23"/>
      <c r="AN988" s="72"/>
      <c r="AO988" s="72"/>
      <c r="AP988" s="72"/>
      <c r="AQ988" s="72"/>
      <c r="AR988" s="72"/>
      <c r="AS988" s="72"/>
      <c r="AT988" s="72"/>
      <c r="AU988" s="72"/>
      <c r="AV988" s="72"/>
      <c r="AW988" s="72"/>
      <c r="AX988" s="72"/>
      <c r="AY988" s="116"/>
      <c r="AZ988" s="39"/>
      <c r="BA988" s="8"/>
      <c r="BB988" s="9"/>
      <c r="BC988" s="9"/>
      <c r="BD988" s="9"/>
      <c r="BE988" s="9"/>
      <c r="BF988" s="9"/>
      <c r="BG988" s="9"/>
      <c r="BH988" s="9"/>
      <c r="BI988" s="9"/>
      <c r="BJ988" s="9"/>
      <c r="BK988" s="2"/>
      <c r="BL988" s="49"/>
      <c r="BM988" s="8"/>
      <c r="BN988" s="8"/>
      <c r="BO988" s="8"/>
      <c r="BP988" s="60"/>
      <c r="BQ988" s="61"/>
      <c r="BR988" s="61"/>
    </row>
    <row r="989" spans="1:70" s="25" customFormat="1">
      <c r="A989" s="8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56"/>
      <c r="X989" s="9"/>
      <c r="Y989" s="9"/>
      <c r="Z989" s="9"/>
      <c r="AA989" s="8"/>
      <c r="AB989" s="9"/>
      <c r="AC989" s="9"/>
      <c r="AD989" s="3"/>
      <c r="AE989" s="9"/>
      <c r="AF989" s="9"/>
      <c r="AG989" s="9"/>
      <c r="AH989" s="8"/>
      <c r="AI989" s="22"/>
      <c r="AJ989" s="22"/>
      <c r="AK989" s="22"/>
      <c r="AL989" s="22"/>
      <c r="AM989" s="23"/>
      <c r="AN989" s="72"/>
      <c r="AO989" s="72"/>
      <c r="AP989" s="72"/>
      <c r="AQ989" s="72"/>
      <c r="AR989" s="72"/>
      <c r="AS989" s="72"/>
      <c r="AT989" s="72"/>
      <c r="AU989" s="72"/>
      <c r="AV989" s="72"/>
      <c r="AW989" s="72"/>
      <c r="AX989" s="72"/>
      <c r="AY989" s="116"/>
      <c r="AZ989" s="39"/>
      <c r="BA989" s="8"/>
      <c r="BB989" s="9"/>
      <c r="BC989" s="9"/>
      <c r="BD989" s="9"/>
      <c r="BE989" s="9"/>
      <c r="BF989" s="9"/>
      <c r="BG989" s="9"/>
      <c r="BH989" s="9"/>
      <c r="BI989" s="9"/>
      <c r="BJ989" s="9"/>
      <c r="BK989" s="2"/>
      <c r="BL989" s="49"/>
      <c r="BM989" s="8"/>
      <c r="BN989" s="8"/>
      <c r="BO989" s="8"/>
      <c r="BP989" s="60"/>
      <c r="BQ989" s="61"/>
      <c r="BR989" s="61"/>
    </row>
    <row r="990" spans="1:70" s="25" customFormat="1">
      <c r="A990" s="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56"/>
      <c r="X990" s="9"/>
      <c r="Y990" s="9"/>
      <c r="Z990" s="9"/>
      <c r="AA990" s="8"/>
      <c r="AB990" s="9"/>
      <c r="AC990" s="9"/>
      <c r="AD990" s="3"/>
      <c r="AE990" s="9"/>
      <c r="AF990" s="9"/>
      <c r="AG990" s="9"/>
      <c r="AH990" s="8"/>
      <c r="AI990" s="22"/>
      <c r="AJ990" s="22"/>
      <c r="AK990" s="22"/>
      <c r="AL990" s="22"/>
      <c r="AM990" s="23"/>
      <c r="AN990" s="72"/>
      <c r="AO990" s="72"/>
      <c r="AP990" s="72"/>
      <c r="AQ990" s="72"/>
      <c r="AR990" s="72"/>
      <c r="AS990" s="72"/>
      <c r="AT990" s="72"/>
      <c r="AU990" s="72"/>
      <c r="AV990" s="72"/>
      <c r="AW990" s="72"/>
      <c r="AX990" s="72"/>
      <c r="AY990" s="116"/>
      <c r="AZ990" s="39"/>
      <c r="BA990" s="8"/>
      <c r="BB990" s="9"/>
      <c r="BC990" s="9"/>
      <c r="BD990" s="9"/>
      <c r="BE990" s="9"/>
      <c r="BF990" s="9"/>
      <c r="BG990" s="9"/>
      <c r="BH990" s="9"/>
      <c r="BI990" s="9"/>
      <c r="BJ990" s="9"/>
      <c r="BK990" s="2"/>
      <c r="BL990" s="49"/>
      <c r="BM990" s="8"/>
      <c r="BN990" s="8"/>
      <c r="BO990" s="8"/>
      <c r="BP990" s="60"/>
      <c r="BQ990" s="61"/>
      <c r="BR990" s="61"/>
    </row>
    <row r="991" spans="1:70" s="25" customFormat="1">
      <c r="A991" s="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56"/>
      <c r="X991" s="9"/>
      <c r="Y991" s="9"/>
      <c r="Z991" s="9"/>
      <c r="AA991" s="8"/>
      <c r="AB991" s="9"/>
      <c r="AC991" s="9"/>
      <c r="AD991" s="3"/>
      <c r="AE991" s="9"/>
      <c r="AF991" s="9"/>
      <c r="AG991" s="9"/>
      <c r="AH991" s="8"/>
      <c r="AI991" s="22"/>
      <c r="AJ991" s="22"/>
      <c r="AK991" s="22"/>
      <c r="AL991" s="22"/>
      <c r="AM991" s="23"/>
      <c r="AN991" s="72"/>
      <c r="AO991" s="72"/>
      <c r="AP991" s="72"/>
      <c r="AQ991" s="72"/>
      <c r="AR991" s="72"/>
      <c r="AS991" s="72"/>
      <c r="AT991" s="72"/>
      <c r="AU991" s="72"/>
      <c r="AV991" s="72"/>
      <c r="AW991" s="72"/>
      <c r="AX991" s="72"/>
      <c r="AY991" s="116"/>
      <c r="AZ991" s="39"/>
      <c r="BA991" s="8"/>
      <c r="BB991" s="9"/>
      <c r="BC991" s="9"/>
      <c r="BD991" s="9"/>
      <c r="BE991" s="9"/>
      <c r="BF991" s="9"/>
      <c r="BG991" s="9"/>
      <c r="BH991" s="9"/>
      <c r="BI991" s="9"/>
      <c r="BJ991" s="9"/>
      <c r="BK991" s="2"/>
      <c r="BL991" s="49"/>
      <c r="BM991" s="8"/>
      <c r="BN991" s="8"/>
      <c r="BO991" s="8"/>
      <c r="BP991" s="60"/>
      <c r="BQ991" s="61"/>
      <c r="BR991" s="61"/>
    </row>
    <row r="992" spans="1:70" s="25" customFormat="1">
      <c r="A992" s="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56"/>
      <c r="X992" s="9"/>
      <c r="Y992" s="9"/>
      <c r="Z992" s="9"/>
      <c r="AA992" s="8"/>
      <c r="AB992" s="9"/>
      <c r="AC992" s="9"/>
      <c r="AD992" s="3"/>
      <c r="AE992" s="9"/>
      <c r="AF992" s="9"/>
      <c r="AG992" s="9"/>
      <c r="AH992" s="8"/>
      <c r="AI992" s="22"/>
      <c r="AJ992" s="22"/>
      <c r="AK992" s="22"/>
      <c r="AL992" s="22"/>
      <c r="AM992" s="23"/>
      <c r="AN992" s="72"/>
      <c r="AO992" s="72"/>
      <c r="AP992" s="72"/>
      <c r="AQ992" s="72"/>
      <c r="AR992" s="72"/>
      <c r="AS992" s="72"/>
      <c r="AT992" s="72"/>
      <c r="AU992" s="72"/>
      <c r="AV992" s="72"/>
      <c r="AW992" s="72"/>
      <c r="AX992" s="72"/>
      <c r="AY992" s="116"/>
      <c r="AZ992" s="39"/>
      <c r="BA992" s="8"/>
      <c r="BB992" s="9"/>
      <c r="BC992" s="9"/>
      <c r="BD992" s="9"/>
      <c r="BE992" s="9"/>
      <c r="BF992" s="9"/>
      <c r="BG992" s="9"/>
      <c r="BH992" s="9"/>
      <c r="BI992" s="9"/>
      <c r="BJ992" s="9"/>
      <c r="BK992" s="2"/>
      <c r="BL992" s="49"/>
      <c r="BM992" s="8"/>
      <c r="BN992" s="8"/>
      <c r="BO992" s="8"/>
      <c r="BP992" s="60"/>
      <c r="BQ992" s="61"/>
      <c r="BR992" s="61"/>
    </row>
    <row r="993" spans="1:70" s="25" customFormat="1">
      <c r="A993" s="8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56"/>
      <c r="X993" s="9"/>
      <c r="Y993" s="9"/>
      <c r="Z993" s="9"/>
      <c r="AA993" s="8"/>
      <c r="AB993" s="9"/>
      <c r="AC993" s="9"/>
      <c r="AD993" s="3"/>
      <c r="AE993" s="9"/>
      <c r="AF993" s="9"/>
      <c r="AG993" s="9"/>
      <c r="AH993" s="8"/>
      <c r="AI993" s="22"/>
      <c r="AJ993" s="22"/>
      <c r="AK993" s="22"/>
      <c r="AL993" s="22"/>
      <c r="AM993" s="23"/>
      <c r="AN993" s="72"/>
      <c r="AO993" s="72"/>
      <c r="AP993" s="72"/>
      <c r="AQ993" s="72"/>
      <c r="AR993" s="72"/>
      <c r="AS993" s="72"/>
      <c r="AT993" s="72"/>
      <c r="AU993" s="72"/>
      <c r="AV993" s="72"/>
      <c r="AW993" s="72"/>
      <c r="AX993" s="72"/>
      <c r="AY993" s="116"/>
      <c r="AZ993" s="39"/>
      <c r="BA993" s="8"/>
      <c r="BB993" s="9"/>
      <c r="BC993" s="9"/>
      <c r="BD993" s="9"/>
      <c r="BE993" s="9"/>
      <c r="BF993" s="9"/>
      <c r="BG993" s="9"/>
      <c r="BH993" s="9"/>
      <c r="BI993" s="9"/>
      <c r="BJ993" s="9"/>
      <c r="BK993" s="2"/>
      <c r="BL993" s="48"/>
      <c r="BM993" s="8"/>
      <c r="BN993" s="8"/>
      <c r="BO993" s="8"/>
      <c r="BP993" s="60"/>
      <c r="BQ993" s="61"/>
      <c r="BR993" s="61"/>
    </row>
    <row r="994" spans="1:70" s="25" customFormat="1">
      <c r="A994" s="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56"/>
      <c r="X994" s="9"/>
      <c r="Y994" s="9"/>
      <c r="Z994" s="9"/>
      <c r="AA994" s="8"/>
      <c r="AB994" s="9"/>
      <c r="AC994" s="9"/>
      <c r="AD994" s="3"/>
      <c r="AE994" s="9"/>
      <c r="AF994" s="9"/>
      <c r="AG994" s="9"/>
      <c r="AH994" s="8"/>
      <c r="AI994" s="22"/>
      <c r="AJ994" s="22"/>
      <c r="AK994" s="22"/>
      <c r="AL994" s="22"/>
      <c r="AM994" s="23"/>
      <c r="AN994" s="72"/>
      <c r="AO994" s="72"/>
      <c r="AP994" s="72"/>
      <c r="AQ994" s="72"/>
      <c r="AR994" s="72"/>
      <c r="AS994" s="72"/>
      <c r="AT994" s="72"/>
      <c r="AU994" s="72"/>
      <c r="AV994" s="72"/>
      <c r="AW994" s="72"/>
      <c r="AX994" s="72"/>
      <c r="AY994" s="116"/>
      <c r="AZ994" s="39"/>
      <c r="BA994" s="8"/>
      <c r="BB994" s="9"/>
      <c r="BC994" s="9"/>
      <c r="BD994" s="9"/>
      <c r="BE994" s="9"/>
      <c r="BF994" s="9"/>
      <c r="BG994" s="9"/>
      <c r="BH994" s="9"/>
      <c r="BI994" s="9"/>
      <c r="BJ994" s="9"/>
      <c r="BK994" s="2"/>
      <c r="BL994" s="48"/>
      <c r="BM994" s="8"/>
      <c r="BN994" s="8"/>
      <c r="BO994" s="8"/>
      <c r="BP994" s="60"/>
      <c r="BQ994" s="61"/>
      <c r="BR994" s="61"/>
    </row>
    <row r="995" spans="1:70" s="25" customFormat="1">
      <c r="A995" s="8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56"/>
      <c r="X995" s="9"/>
      <c r="Y995" s="9"/>
      <c r="Z995" s="9"/>
      <c r="AA995" s="8"/>
      <c r="AB995" s="9"/>
      <c r="AC995" s="9"/>
      <c r="AD995" s="3"/>
      <c r="AE995" s="9"/>
      <c r="AF995" s="9"/>
      <c r="AG995" s="9"/>
      <c r="AH995" s="8"/>
      <c r="AI995" s="22"/>
      <c r="AJ995" s="22"/>
      <c r="AK995" s="22"/>
      <c r="AL995" s="22"/>
      <c r="AM995" s="23"/>
      <c r="AN995" s="72"/>
      <c r="AO995" s="72"/>
      <c r="AP995" s="72"/>
      <c r="AQ995" s="72"/>
      <c r="AR995" s="72"/>
      <c r="AS995" s="72"/>
      <c r="AT995" s="72"/>
      <c r="AU995" s="72"/>
      <c r="AV995" s="72"/>
      <c r="AW995" s="72"/>
      <c r="AX995" s="72"/>
      <c r="AY995" s="116"/>
      <c r="AZ995" s="39"/>
      <c r="BA995" s="8"/>
      <c r="BB995" s="9"/>
      <c r="BC995" s="9"/>
      <c r="BD995" s="9"/>
      <c r="BE995" s="9"/>
      <c r="BF995" s="9"/>
      <c r="BG995" s="9"/>
      <c r="BH995" s="9"/>
      <c r="BI995" s="9"/>
      <c r="BJ995" s="9"/>
      <c r="BK995" s="2"/>
      <c r="BL995" s="48"/>
      <c r="BM995" s="8"/>
      <c r="BN995" s="8"/>
      <c r="BO995" s="8"/>
      <c r="BP995" s="60"/>
      <c r="BQ995" s="61"/>
      <c r="BR995" s="61"/>
    </row>
    <row r="996" spans="1:70" s="25" customFormat="1">
      <c r="A996" s="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56"/>
      <c r="X996" s="9"/>
      <c r="Y996" s="9"/>
      <c r="Z996" s="9"/>
      <c r="AA996" s="8"/>
      <c r="AB996" s="9"/>
      <c r="AC996" s="9"/>
      <c r="AD996" s="3"/>
      <c r="AE996" s="9"/>
      <c r="AF996" s="9"/>
      <c r="AG996" s="9"/>
      <c r="AH996" s="8"/>
      <c r="AI996" s="22"/>
      <c r="AJ996" s="22"/>
      <c r="AK996" s="22"/>
      <c r="AL996" s="22"/>
      <c r="AM996" s="23"/>
      <c r="AN996" s="72"/>
      <c r="AO996" s="72"/>
      <c r="AP996" s="72"/>
      <c r="AQ996" s="72"/>
      <c r="AR996" s="72"/>
      <c r="AS996" s="72"/>
      <c r="AT996" s="72"/>
      <c r="AU996" s="72"/>
      <c r="AV996" s="72"/>
      <c r="AW996" s="72"/>
      <c r="AX996" s="72"/>
      <c r="AY996" s="116"/>
      <c r="AZ996" s="39"/>
      <c r="BA996" s="8"/>
      <c r="BB996" s="9"/>
      <c r="BC996" s="9"/>
      <c r="BD996" s="9"/>
      <c r="BE996" s="9"/>
      <c r="BF996" s="9"/>
      <c r="BG996" s="9"/>
      <c r="BH996" s="9"/>
      <c r="BI996" s="9"/>
      <c r="BJ996" s="9"/>
      <c r="BK996" s="2"/>
      <c r="BL996" s="48"/>
      <c r="BM996" s="8"/>
      <c r="BN996" s="8"/>
      <c r="BO996" s="8"/>
      <c r="BP996" s="60"/>
      <c r="BQ996" s="61"/>
      <c r="BR996" s="61"/>
    </row>
    <row r="997" spans="1:70" s="25" customFormat="1">
      <c r="A997" s="8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56"/>
      <c r="X997" s="9"/>
      <c r="Y997" s="9"/>
      <c r="Z997" s="9"/>
      <c r="AA997" s="8"/>
      <c r="AB997" s="9"/>
      <c r="AC997" s="9"/>
      <c r="AD997" s="3"/>
      <c r="AE997" s="9"/>
      <c r="AF997" s="9"/>
      <c r="AG997" s="9"/>
      <c r="AH997" s="8"/>
      <c r="AI997" s="22"/>
      <c r="AJ997" s="22"/>
      <c r="AK997" s="22"/>
      <c r="AL997" s="22"/>
      <c r="AM997" s="23"/>
      <c r="AN997" s="72"/>
      <c r="AO997" s="72"/>
      <c r="AP997" s="72"/>
      <c r="AQ997" s="72"/>
      <c r="AR997" s="72"/>
      <c r="AS997" s="72"/>
      <c r="AT997" s="72"/>
      <c r="AU997" s="72"/>
      <c r="AV997" s="72"/>
      <c r="AW997" s="72"/>
      <c r="AX997" s="72"/>
      <c r="AY997" s="116"/>
      <c r="AZ997" s="39"/>
      <c r="BA997" s="8"/>
      <c r="BB997" s="9"/>
      <c r="BC997" s="9"/>
      <c r="BD997" s="9"/>
      <c r="BE997" s="9"/>
      <c r="BF997" s="9"/>
      <c r="BG997" s="9"/>
      <c r="BH997" s="9"/>
      <c r="BI997" s="9"/>
      <c r="BJ997" s="9"/>
      <c r="BK997" s="2"/>
      <c r="BL997" s="48"/>
      <c r="BM997" s="8"/>
      <c r="BN997" s="8"/>
      <c r="BO997" s="8"/>
      <c r="BP997" s="60"/>
      <c r="BQ997" s="61"/>
      <c r="BR997" s="61"/>
    </row>
    <row r="998" spans="1:70" s="25" customFormat="1">
      <c r="A998" s="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56"/>
      <c r="X998" s="9"/>
      <c r="Y998" s="9"/>
      <c r="Z998" s="9"/>
      <c r="AA998" s="8"/>
      <c r="AB998" s="9"/>
      <c r="AC998" s="9"/>
      <c r="AD998" s="3"/>
      <c r="AE998" s="9"/>
      <c r="AF998" s="9"/>
      <c r="AG998" s="9"/>
      <c r="AH998" s="8"/>
      <c r="AI998" s="22"/>
      <c r="AJ998" s="22"/>
      <c r="AK998" s="22"/>
      <c r="AL998" s="22"/>
      <c r="AM998" s="23"/>
      <c r="AN998" s="72"/>
      <c r="AO998" s="72"/>
      <c r="AP998" s="72"/>
      <c r="AQ998" s="72"/>
      <c r="AR998" s="72"/>
      <c r="AS998" s="72"/>
      <c r="AT998" s="72"/>
      <c r="AU998" s="72"/>
      <c r="AV998" s="72"/>
      <c r="AW998" s="72"/>
      <c r="AX998" s="72"/>
      <c r="AY998" s="116"/>
      <c r="AZ998" s="39"/>
      <c r="BA998" s="8"/>
      <c r="BB998" s="9"/>
      <c r="BC998" s="9"/>
      <c r="BD998" s="9"/>
      <c r="BE998" s="9"/>
      <c r="BF998" s="9"/>
      <c r="BG998" s="9"/>
      <c r="BH998" s="9"/>
      <c r="BI998" s="9"/>
      <c r="BJ998" s="9"/>
      <c r="BK998" s="2"/>
      <c r="BL998" s="48"/>
      <c r="BM998" s="8"/>
      <c r="BN998" s="8"/>
      <c r="BO998" s="8"/>
      <c r="BP998" s="60"/>
      <c r="BQ998" s="61"/>
      <c r="BR998" s="61"/>
    </row>
    <row r="999" spans="1:70" s="25" customFormat="1">
      <c r="A999" s="8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56"/>
      <c r="X999" s="9"/>
      <c r="Y999" s="9"/>
      <c r="Z999" s="9"/>
      <c r="AA999" s="8"/>
      <c r="AB999" s="9"/>
      <c r="AC999" s="9"/>
      <c r="AD999" s="3"/>
      <c r="AE999" s="9"/>
      <c r="AF999" s="9"/>
      <c r="AG999" s="9"/>
      <c r="AH999" s="8"/>
      <c r="AI999" s="22"/>
      <c r="AJ999" s="22"/>
      <c r="AK999" s="22"/>
      <c r="AL999" s="22"/>
      <c r="AM999" s="23"/>
      <c r="AN999" s="72"/>
      <c r="AO999" s="72"/>
      <c r="AP999" s="72"/>
      <c r="AQ999" s="72"/>
      <c r="AR999" s="72"/>
      <c r="AS999" s="72"/>
      <c r="AT999" s="72"/>
      <c r="AU999" s="72"/>
      <c r="AV999" s="72"/>
      <c r="AW999" s="72"/>
      <c r="AX999" s="72"/>
      <c r="AY999" s="116"/>
      <c r="AZ999" s="39"/>
      <c r="BA999" s="8"/>
      <c r="BB999" s="9"/>
      <c r="BC999" s="9"/>
      <c r="BD999" s="9"/>
      <c r="BE999" s="9"/>
      <c r="BF999" s="9"/>
      <c r="BG999" s="9"/>
      <c r="BH999" s="9"/>
      <c r="BI999" s="9"/>
      <c r="BJ999" s="9"/>
      <c r="BK999" s="2"/>
      <c r="BL999" s="48"/>
      <c r="BM999" s="8"/>
      <c r="BN999" s="8"/>
      <c r="BO999" s="8"/>
      <c r="BP999" s="60"/>
      <c r="BQ999" s="61"/>
      <c r="BR999" s="61"/>
    </row>
    <row r="1000" spans="1:70" s="25" customFormat="1">
      <c r="A1000" s="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56"/>
      <c r="X1000" s="9"/>
      <c r="Y1000" s="9"/>
      <c r="Z1000" s="9"/>
      <c r="AA1000" s="8"/>
      <c r="AB1000" s="9"/>
      <c r="AC1000" s="9"/>
      <c r="AD1000" s="3"/>
      <c r="AE1000" s="9"/>
      <c r="AF1000" s="9"/>
      <c r="AG1000" s="9"/>
      <c r="AH1000" s="8"/>
      <c r="AI1000" s="22"/>
      <c r="AJ1000" s="22"/>
      <c r="AK1000" s="22"/>
      <c r="AL1000" s="22"/>
      <c r="AM1000" s="23"/>
      <c r="AN1000" s="72"/>
      <c r="AO1000" s="72"/>
      <c r="AP1000" s="72"/>
      <c r="AQ1000" s="72"/>
      <c r="AR1000" s="72"/>
      <c r="AS1000" s="72"/>
      <c r="AT1000" s="72"/>
      <c r="AU1000" s="72"/>
      <c r="AV1000" s="72"/>
      <c r="AW1000" s="72"/>
      <c r="AX1000" s="72"/>
      <c r="AY1000" s="116"/>
      <c r="AZ1000" s="39"/>
      <c r="BA1000" s="8"/>
      <c r="BB1000" s="9"/>
      <c r="BC1000" s="9"/>
      <c r="BD1000" s="9"/>
      <c r="BE1000" s="9"/>
      <c r="BF1000" s="9"/>
      <c r="BG1000" s="9"/>
      <c r="BH1000" s="9"/>
      <c r="BI1000" s="9"/>
      <c r="BJ1000" s="9"/>
      <c r="BK1000" s="2"/>
      <c r="BL1000" s="48"/>
      <c r="BM1000" s="8"/>
      <c r="BN1000" s="8"/>
      <c r="BO1000" s="8"/>
      <c r="BP1000" s="60"/>
      <c r="BQ1000" s="61"/>
      <c r="BR1000" s="61"/>
    </row>
    <row r="1001" spans="1:70" s="25" customFormat="1">
      <c r="A1001" s="8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56"/>
      <c r="X1001" s="9"/>
      <c r="Y1001" s="9"/>
      <c r="Z1001" s="9"/>
      <c r="AA1001" s="8"/>
      <c r="AB1001" s="9"/>
      <c r="AC1001" s="9"/>
      <c r="AD1001" s="3"/>
      <c r="AE1001" s="9"/>
      <c r="AF1001" s="9"/>
      <c r="AG1001" s="9"/>
      <c r="AH1001" s="8"/>
      <c r="AI1001" s="22"/>
      <c r="AJ1001" s="22"/>
      <c r="AK1001" s="22"/>
      <c r="AL1001" s="22"/>
      <c r="AM1001" s="23"/>
      <c r="AN1001" s="72"/>
      <c r="AO1001" s="72"/>
      <c r="AP1001" s="72"/>
      <c r="AQ1001" s="72"/>
      <c r="AR1001" s="72"/>
      <c r="AS1001" s="72"/>
      <c r="AT1001" s="72"/>
      <c r="AU1001" s="72"/>
      <c r="AV1001" s="72"/>
      <c r="AW1001" s="72"/>
      <c r="AX1001" s="72"/>
      <c r="AY1001" s="116"/>
      <c r="AZ1001" s="39"/>
      <c r="BA1001" s="8"/>
      <c r="BB1001" s="9"/>
      <c r="BC1001" s="9"/>
      <c r="BD1001" s="9"/>
      <c r="BE1001" s="9"/>
      <c r="BF1001" s="9"/>
      <c r="BG1001" s="9"/>
      <c r="BH1001" s="9"/>
      <c r="BI1001" s="9"/>
      <c r="BJ1001" s="9"/>
      <c r="BK1001" s="2"/>
      <c r="BL1001" s="48"/>
      <c r="BM1001" s="8"/>
      <c r="BN1001" s="8"/>
      <c r="BO1001" s="8"/>
      <c r="BP1001" s="60"/>
      <c r="BQ1001" s="61"/>
      <c r="BR1001" s="61"/>
    </row>
    <row r="1002" spans="1:70" s="25" customFormat="1">
      <c r="A1002" s="8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56"/>
      <c r="X1002" s="9"/>
      <c r="Y1002" s="9"/>
      <c r="Z1002" s="9"/>
      <c r="AA1002" s="8"/>
      <c r="AB1002" s="9"/>
      <c r="AC1002" s="9"/>
      <c r="AD1002" s="3"/>
      <c r="AE1002" s="9"/>
      <c r="AF1002" s="9"/>
      <c r="AG1002" s="9"/>
      <c r="AH1002" s="8"/>
      <c r="AI1002" s="22"/>
      <c r="AJ1002" s="22"/>
      <c r="AK1002" s="22"/>
      <c r="AL1002" s="22"/>
      <c r="AM1002" s="23"/>
      <c r="AN1002" s="72"/>
      <c r="AO1002" s="72"/>
      <c r="AP1002" s="72"/>
      <c r="AQ1002" s="72"/>
      <c r="AR1002" s="72"/>
      <c r="AS1002" s="72"/>
      <c r="AT1002" s="72"/>
      <c r="AU1002" s="72"/>
      <c r="AV1002" s="72"/>
      <c r="AW1002" s="72"/>
      <c r="AX1002" s="72"/>
      <c r="AY1002" s="116"/>
      <c r="AZ1002" s="39"/>
      <c r="BA1002" s="8"/>
      <c r="BB1002" s="9"/>
      <c r="BC1002" s="9"/>
      <c r="BD1002" s="9"/>
      <c r="BE1002" s="9"/>
      <c r="BF1002" s="9"/>
      <c r="BG1002" s="9"/>
      <c r="BH1002" s="9"/>
      <c r="BI1002" s="9"/>
      <c r="BJ1002" s="9"/>
      <c r="BK1002" s="2"/>
      <c r="BL1002" s="48"/>
      <c r="BM1002" s="8"/>
      <c r="BN1002" s="8"/>
      <c r="BO1002" s="8"/>
      <c r="BP1002" s="60"/>
      <c r="BQ1002" s="61"/>
      <c r="BR1002" s="61"/>
    </row>
    <row r="1003" spans="1:70" s="25" customFormat="1">
      <c r="A1003" s="8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56"/>
      <c r="X1003" s="9"/>
      <c r="Y1003" s="9"/>
      <c r="Z1003" s="9"/>
      <c r="AA1003" s="8"/>
      <c r="AB1003" s="9"/>
      <c r="AC1003" s="9"/>
      <c r="AD1003" s="3"/>
      <c r="AE1003" s="9"/>
      <c r="AF1003" s="9"/>
      <c r="AG1003" s="9"/>
      <c r="AH1003" s="8"/>
      <c r="AI1003" s="22"/>
      <c r="AJ1003" s="22"/>
      <c r="AK1003" s="22"/>
      <c r="AL1003" s="22"/>
      <c r="AM1003" s="23"/>
      <c r="AN1003" s="72"/>
      <c r="AO1003" s="72"/>
      <c r="AP1003" s="72"/>
      <c r="AQ1003" s="72"/>
      <c r="AR1003" s="72"/>
      <c r="AS1003" s="72"/>
      <c r="AT1003" s="72"/>
      <c r="AU1003" s="72"/>
      <c r="AV1003" s="72"/>
      <c r="AW1003" s="72"/>
      <c r="AX1003" s="72"/>
      <c r="AY1003" s="116"/>
      <c r="AZ1003" s="39"/>
      <c r="BA1003" s="8"/>
      <c r="BB1003" s="9"/>
      <c r="BC1003" s="9"/>
      <c r="BD1003" s="9"/>
      <c r="BE1003" s="9"/>
      <c r="BF1003" s="9"/>
      <c r="BG1003" s="9"/>
      <c r="BH1003" s="9"/>
      <c r="BI1003" s="9"/>
      <c r="BJ1003" s="9"/>
      <c r="BK1003" s="2"/>
      <c r="BL1003" s="48"/>
      <c r="BM1003" s="8"/>
      <c r="BN1003" s="8"/>
      <c r="BO1003" s="8"/>
      <c r="BP1003" s="60"/>
      <c r="BQ1003" s="61"/>
      <c r="BR1003" s="61"/>
    </row>
    <row r="1004" spans="1:70" s="25" customFormat="1">
      <c r="A1004" s="8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56"/>
      <c r="X1004" s="9"/>
      <c r="Y1004" s="9"/>
      <c r="Z1004" s="9"/>
      <c r="AA1004" s="8"/>
      <c r="AB1004" s="9"/>
      <c r="AC1004" s="9"/>
      <c r="AD1004" s="3"/>
      <c r="AE1004" s="9"/>
      <c r="AF1004" s="9"/>
      <c r="AG1004" s="9"/>
      <c r="AH1004" s="8"/>
      <c r="AI1004" s="22"/>
      <c r="AJ1004" s="22"/>
      <c r="AK1004" s="22"/>
      <c r="AL1004" s="22"/>
      <c r="AM1004" s="23"/>
      <c r="AN1004" s="72"/>
      <c r="AO1004" s="72"/>
      <c r="AP1004" s="72"/>
      <c r="AQ1004" s="72"/>
      <c r="AR1004" s="72"/>
      <c r="AS1004" s="72"/>
      <c r="AT1004" s="72"/>
      <c r="AU1004" s="72"/>
      <c r="AV1004" s="72"/>
      <c r="AW1004" s="72"/>
      <c r="AX1004" s="72"/>
      <c r="AY1004" s="116"/>
      <c r="AZ1004" s="39"/>
      <c r="BA1004" s="8"/>
      <c r="BB1004" s="9"/>
      <c r="BC1004" s="9"/>
      <c r="BD1004" s="9"/>
      <c r="BE1004" s="9"/>
      <c r="BF1004" s="9"/>
      <c r="BG1004" s="9"/>
      <c r="BH1004" s="9"/>
      <c r="BI1004" s="9"/>
      <c r="BJ1004" s="9"/>
      <c r="BK1004" s="2"/>
      <c r="BL1004" s="48"/>
      <c r="BM1004" s="8"/>
      <c r="BN1004" s="8"/>
      <c r="BO1004" s="8"/>
      <c r="BP1004" s="60"/>
      <c r="BQ1004" s="61"/>
      <c r="BR1004" s="61"/>
    </row>
    <row r="1005" spans="1:70" s="25" customFormat="1">
      <c r="A1005" s="8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56"/>
      <c r="X1005" s="9"/>
      <c r="Y1005" s="9"/>
      <c r="Z1005" s="9"/>
      <c r="AA1005" s="8"/>
      <c r="AB1005" s="9"/>
      <c r="AC1005" s="9"/>
      <c r="AD1005" s="3"/>
      <c r="AE1005" s="9"/>
      <c r="AF1005" s="9"/>
      <c r="AG1005" s="9"/>
      <c r="AH1005" s="8"/>
      <c r="AI1005" s="22"/>
      <c r="AJ1005" s="22"/>
      <c r="AK1005" s="22"/>
      <c r="AL1005" s="22"/>
      <c r="AM1005" s="23"/>
      <c r="AN1005" s="72"/>
      <c r="AO1005" s="72"/>
      <c r="AP1005" s="72"/>
      <c r="AQ1005" s="72"/>
      <c r="AR1005" s="72"/>
      <c r="AS1005" s="72"/>
      <c r="AT1005" s="72"/>
      <c r="AU1005" s="72"/>
      <c r="AV1005" s="72"/>
      <c r="AW1005" s="72"/>
      <c r="AX1005" s="72"/>
      <c r="AY1005" s="116"/>
      <c r="AZ1005" s="39"/>
      <c r="BA1005" s="8"/>
      <c r="BB1005" s="9"/>
      <c r="BC1005" s="9"/>
      <c r="BD1005" s="9"/>
      <c r="BE1005" s="9"/>
      <c r="BF1005" s="9"/>
      <c r="BG1005" s="9"/>
      <c r="BH1005" s="9"/>
      <c r="BI1005" s="9"/>
      <c r="BJ1005" s="9"/>
      <c r="BK1005" s="2"/>
      <c r="BL1005" s="48"/>
      <c r="BM1005" s="8"/>
      <c r="BN1005" s="8"/>
      <c r="BO1005" s="8"/>
      <c r="BP1005" s="60"/>
      <c r="BQ1005" s="61"/>
      <c r="BR1005" s="61"/>
    </row>
    <row r="1006" spans="1:70" s="25" customFormat="1">
      <c r="A1006" s="8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56"/>
      <c r="X1006" s="9"/>
      <c r="Y1006" s="9"/>
      <c r="Z1006" s="9"/>
      <c r="AA1006" s="8"/>
      <c r="AB1006" s="9"/>
      <c r="AC1006" s="9"/>
      <c r="AD1006" s="3"/>
      <c r="AE1006" s="9"/>
      <c r="AF1006" s="9"/>
      <c r="AG1006" s="9"/>
      <c r="AH1006" s="8"/>
      <c r="AI1006" s="22"/>
      <c r="AJ1006" s="22"/>
      <c r="AK1006" s="22"/>
      <c r="AL1006" s="22"/>
      <c r="AM1006" s="23"/>
      <c r="AN1006" s="72"/>
      <c r="AO1006" s="72"/>
      <c r="AP1006" s="72"/>
      <c r="AQ1006" s="72"/>
      <c r="AR1006" s="72"/>
      <c r="AS1006" s="72"/>
      <c r="AT1006" s="72"/>
      <c r="AU1006" s="72"/>
      <c r="AV1006" s="72"/>
      <c r="AW1006" s="72"/>
      <c r="AX1006" s="72"/>
      <c r="AY1006" s="116"/>
      <c r="AZ1006" s="39"/>
      <c r="BA1006" s="8"/>
      <c r="BB1006" s="9"/>
      <c r="BC1006" s="9"/>
      <c r="BD1006" s="9"/>
      <c r="BE1006" s="9"/>
      <c r="BF1006" s="9"/>
      <c r="BG1006" s="9"/>
      <c r="BH1006" s="9"/>
      <c r="BI1006" s="9"/>
      <c r="BJ1006" s="9"/>
      <c r="BK1006" s="2"/>
      <c r="BL1006" s="48"/>
      <c r="BM1006" s="8"/>
      <c r="BN1006" s="8"/>
      <c r="BO1006" s="8"/>
      <c r="BP1006" s="60"/>
      <c r="BQ1006" s="61"/>
      <c r="BR1006" s="61"/>
    </row>
    <row r="1007" spans="1:70" s="25" customFormat="1">
      <c r="A1007" s="8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56"/>
      <c r="X1007" s="9"/>
      <c r="Y1007" s="9"/>
      <c r="Z1007" s="9"/>
      <c r="AA1007" s="8"/>
      <c r="AB1007" s="9"/>
      <c r="AC1007" s="9"/>
      <c r="AD1007" s="3"/>
      <c r="AE1007" s="9"/>
      <c r="AF1007" s="9"/>
      <c r="AG1007" s="9"/>
      <c r="AH1007" s="8"/>
      <c r="AI1007" s="22"/>
      <c r="AJ1007" s="22"/>
      <c r="AK1007" s="22"/>
      <c r="AL1007" s="22"/>
      <c r="AM1007" s="23"/>
      <c r="AN1007" s="72"/>
      <c r="AO1007" s="72"/>
      <c r="AP1007" s="72"/>
      <c r="AQ1007" s="72"/>
      <c r="AR1007" s="72"/>
      <c r="AS1007" s="72"/>
      <c r="AT1007" s="72"/>
      <c r="AU1007" s="72"/>
      <c r="AV1007" s="72"/>
      <c r="AW1007" s="72"/>
      <c r="AX1007" s="72"/>
      <c r="AY1007" s="116"/>
      <c r="AZ1007" s="39"/>
      <c r="BA1007" s="8"/>
      <c r="BB1007" s="9"/>
      <c r="BC1007" s="9"/>
      <c r="BD1007" s="9"/>
      <c r="BE1007" s="9"/>
      <c r="BF1007" s="9"/>
      <c r="BG1007" s="9"/>
      <c r="BH1007" s="9"/>
      <c r="BI1007" s="9"/>
      <c r="BJ1007" s="9"/>
      <c r="BK1007" s="2"/>
      <c r="BL1007" s="48"/>
      <c r="BM1007" s="8"/>
      <c r="BN1007" s="8"/>
      <c r="BO1007" s="8"/>
      <c r="BP1007" s="60"/>
      <c r="BQ1007" s="61"/>
      <c r="BR1007" s="61"/>
    </row>
    <row r="1008" spans="1:70" s="25" customFormat="1">
      <c r="A1008" s="8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56"/>
      <c r="X1008" s="9"/>
      <c r="Y1008" s="9"/>
      <c r="Z1008" s="9"/>
      <c r="AA1008" s="8"/>
      <c r="AB1008" s="9"/>
      <c r="AC1008" s="9"/>
      <c r="AD1008" s="3"/>
      <c r="AE1008" s="9"/>
      <c r="AF1008" s="9"/>
      <c r="AG1008" s="9"/>
      <c r="AH1008" s="8"/>
      <c r="AI1008" s="22"/>
      <c r="AJ1008" s="22"/>
      <c r="AK1008" s="22"/>
      <c r="AL1008" s="22"/>
      <c r="AM1008" s="23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116"/>
      <c r="AZ1008" s="39"/>
      <c r="BA1008" s="8"/>
      <c r="BB1008" s="9"/>
      <c r="BC1008" s="9"/>
      <c r="BD1008" s="9"/>
      <c r="BE1008" s="9"/>
      <c r="BF1008" s="9"/>
      <c r="BG1008" s="9"/>
      <c r="BH1008" s="9"/>
      <c r="BI1008" s="9"/>
      <c r="BJ1008" s="9"/>
      <c r="BK1008" s="2"/>
      <c r="BL1008" s="48"/>
      <c r="BM1008" s="8"/>
      <c r="BN1008" s="8"/>
      <c r="BO1008" s="8"/>
      <c r="BP1008" s="60"/>
      <c r="BQ1008" s="61"/>
      <c r="BR1008" s="61"/>
    </row>
    <row r="1009" spans="1:70" s="25" customFormat="1">
      <c r="A1009" s="8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56"/>
      <c r="X1009" s="9"/>
      <c r="Y1009" s="9"/>
      <c r="Z1009" s="9"/>
      <c r="AA1009" s="8"/>
      <c r="AB1009" s="9"/>
      <c r="AC1009" s="9"/>
      <c r="AD1009" s="3"/>
      <c r="AE1009" s="9"/>
      <c r="AF1009" s="9"/>
      <c r="AG1009" s="9"/>
      <c r="AH1009" s="8"/>
      <c r="AI1009" s="22"/>
      <c r="AJ1009" s="22"/>
      <c r="AK1009" s="22"/>
      <c r="AL1009" s="22"/>
      <c r="AM1009" s="23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116"/>
      <c r="AZ1009" s="39"/>
      <c r="BA1009" s="8"/>
      <c r="BB1009" s="9"/>
      <c r="BC1009" s="9"/>
      <c r="BD1009" s="9"/>
      <c r="BE1009" s="9"/>
      <c r="BF1009" s="9"/>
      <c r="BG1009" s="9"/>
      <c r="BH1009" s="9"/>
      <c r="BI1009" s="9"/>
      <c r="BJ1009" s="9"/>
      <c r="BK1009" s="2"/>
      <c r="BL1009" s="48"/>
      <c r="BM1009" s="8"/>
      <c r="BN1009" s="8"/>
      <c r="BO1009" s="8"/>
      <c r="BP1009" s="60"/>
      <c r="BQ1009" s="61"/>
      <c r="BR1009" s="61"/>
    </row>
    <row r="1010" spans="1:70" s="25" customFormat="1">
      <c r="A1010" s="8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56"/>
      <c r="X1010" s="9"/>
      <c r="Y1010" s="9"/>
      <c r="Z1010" s="9"/>
      <c r="AA1010" s="8"/>
      <c r="AB1010" s="9"/>
      <c r="AC1010" s="9"/>
      <c r="AD1010" s="3"/>
      <c r="AE1010" s="9"/>
      <c r="AF1010" s="9"/>
      <c r="AG1010" s="9"/>
      <c r="AH1010" s="8"/>
      <c r="AI1010" s="22"/>
      <c r="AJ1010" s="22"/>
      <c r="AK1010" s="22"/>
      <c r="AL1010" s="22"/>
      <c r="AM1010" s="23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116"/>
      <c r="AZ1010" s="39"/>
      <c r="BA1010" s="8"/>
      <c r="BB1010" s="9"/>
      <c r="BC1010" s="9"/>
      <c r="BD1010" s="9"/>
      <c r="BE1010" s="9"/>
      <c r="BF1010" s="9"/>
      <c r="BG1010" s="9"/>
      <c r="BH1010" s="9"/>
      <c r="BI1010" s="9"/>
      <c r="BJ1010" s="9"/>
      <c r="BK1010" s="2"/>
      <c r="BL1010" s="48"/>
      <c r="BM1010" s="8"/>
      <c r="BN1010" s="8"/>
      <c r="BO1010" s="8"/>
      <c r="BP1010" s="60"/>
      <c r="BQ1010" s="61"/>
      <c r="BR1010" s="61"/>
    </row>
    <row r="1011" spans="1:70" s="25" customFormat="1">
      <c r="A1011" s="8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56"/>
      <c r="X1011" s="9"/>
      <c r="Y1011" s="9"/>
      <c r="Z1011" s="9"/>
      <c r="AA1011" s="8"/>
      <c r="AB1011" s="9"/>
      <c r="AC1011" s="9"/>
      <c r="AD1011" s="3"/>
      <c r="AE1011" s="9"/>
      <c r="AF1011" s="9"/>
      <c r="AG1011" s="9"/>
      <c r="AH1011" s="8"/>
      <c r="AI1011" s="22"/>
      <c r="AJ1011" s="22"/>
      <c r="AK1011" s="22"/>
      <c r="AL1011" s="22"/>
      <c r="AM1011" s="23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116"/>
      <c r="AZ1011" s="39"/>
      <c r="BA1011" s="8"/>
      <c r="BB1011" s="9"/>
      <c r="BC1011" s="9"/>
      <c r="BD1011" s="9"/>
      <c r="BE1011" s="9"/>
      <c r="BF1011" s="9"/>
      <c r="BG1011" s="9"/>
      <c r="BH1011" s="9"/>
      <c r="BI1011" s="9"/>
      <c r="BJ1011" s="9"/>
      <c r="BK1011" s="2"/>
      <c r="BL1011" s="48"/>
      <c r="BM1011" s="8"/>
      <c r="BN1011" s="8"/>
      <c r="BO1011" s="8"/>
      <c r="BP1011" s="60"/>
      <c r="BQ1011" s="61"/>
      <c r="BR1011" s="61"/>
    </row>
    <row r="1012" spans="1:70" s="25" customFormat="1">
      <c r="A1012" s="8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56"/>
      <c r="X1012" s="9"/>
      <c r="Y1012" s="9"/>
      <c r="Z1012" s="9"/>
      <c r="AA1012" s="8"/>
      <c r="AB1012" s="9"/>
      <c r="AC1012" s="9"/>
      <c r="AD1012" s="3"/>
      <c r="AE1012" s="9"/>
      <c r="AF1012" s="9"/>
      <c r="AG1012" s="9"/>
      <c r="AH1012" s="8"/>
      <c r="AI1012" s="22"/>
      <c r="AJ1012" s="22"/>
      <c r="AK1012" s="22"/>
      <c r="AL1012" s="22"/>
      <c r="AM1012" s="23"/>
      <c r="AN1012" s="72"/>
      <c r="AO1012" s="72"/>
      <c r="AP1012" s="72"/>
      <c r="AQ1012" s="72"/>
      <c r="AR1012" s="72"/>
      <c r="AS1012" s="72"/>
      <c r="AT1012" s="72"/>
      <c r="AU1012" s="72"/>
      <c r="AV1012" s="72"/>
      <c r="AW1012" s="72"/>
      <c r="AX1012" s="72"/>
      <c r="AY1012" s="116"/>
      <c r="AZ1012" s="39"/>
      <c r="BA1012" s="8"/>
      <c r="BB1012" s="9"/>
      <c r="BC1012" s="9"/>
      <c r="BD1012" s="9"/>
      <c r="BE1012" s="9"/>
      <c r="BF1012" s="9"/>
      <c r="BG1012" s="9"/>
      <c r="BH1012" s="9"/>
      <c r="BI1012" s="9"/>
      <c r="BJ1012" s="9"/>
      <c r="BK1012" s="2"/>
      <c r="BL1012" s="48"/>
      <c r="BM1012" s="8"/>
      <c r="BN1012" s="8"/>
      <c r="BO1012" s="8"/>
      <c r="BP1012" s="60"/>
      <c r="BQ1012" s="61"/>
      <c r="BR1012" s="61"/>
    </row>
    <row r="1013" spans="1:70" s="25" customFormat="1">
      <c r="A1013" s="8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56"/>
      <c r="X1013" s="9"/>
      <c r="Y1013" s="9"/>
      <c r="Z1013" s="9"/>
      <c r="AA1013" s="8"/>
      <c r="AB1013" s="9"/>
      <c r="AC1013" s="9"/>
      <c r="AD1013" s="3"/>
      <c r="AE1013" s="9"/>
      <c r="AF1013" s="9"/>
      <c r="AG1013" s="9"/>
      <c r="AH1013" s="8"/>
      <c r="AI1013" s="22"/>
      <c r="AJ1013" s="22"/>
      <c r="AK1013" s="22"/>
      <c r="AL1013" s="22"/>
      <c r="AM1013" s="23"/>
      <c r="AN1013" s="72"/>
      <c r="AO1013" s="72"/>
      <c r="AP1013" s="72"/>
      <c r="AQ1013" s="72"/>
      <c r="AR1013" s="72"/>
      <c r="AS1013" s="72"/>
      <c r="AT1013" s="72"/>
      <c r="AU1013" s="72"/>
      <c r="AV1013" s="72"/>
      <c r="AW1013" s="72"/>
      <c r="AX1013" s="72"/>
      <c r="AY1013" s="116"/>
      <c r="AZ1013" s="39"/>
      <c r="BA1013" s="8"/>
      <c r="BB1013" s="9"/>
      <c r="BC1013" s="9"/>
      <c r="BD1013" s="9"/>
      <c r="BE1013" s="9"/>
      <c r="BF1013" s="9"/>
      <c r="BG1013" s="9"/>
      <c r="BH1013" s="9"/>
      <c r="BI1013" s="9"/>
      <c r="BJ1013" s="9"/>
      <c r="BK1013" s="2"/>
      <c r="BL1013" s="48"/>
      <c r="BM1013" s="8"/>
      <c r="BN1013" s="8"/>
      <c r="BO1013" s="8"/>
      <c r="BP1013" s="60"/>
      <c r="BQ1013" s="61"/>
      <c r="BR1013" s="61"/>
    </row>
    <row r="1014" spans="1:70" s="25" customFormat="1">
      <c r="A1014" s="8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56"/>
      <c r="X1014" s="9"/>
      <c r="Y1014" s="9"/>
      <c r="Z1014" s="9"/>
      <c r="AA1014" s="8"/>
      <c r="AB1014" s="9"/>
      <c r="AC1014" s="9"/>
      <c r="AD1014" s="3"/>
      <c r="AE1014" s="9"/>
      <c r="AF1014" s="9"/>
      <c r="AG1014" s="9"/>
      <c r="AH1014" s="8"/>
      <c r="AI1014" s="22"/>
      <c r="AJ1014" s="22"/>
      <c r="AK1014" s="22"/>
      <c r="AL1014" s="22"/>
      <c r="AM1014" s="23"/>
      <c r="AN1014" s="72"/>
      <c r="AO1014" s="72"/>
      <c r="AP1014" s="72"/>
      <c r="AQ1014" s="72"/>
      <c r="AR1014" s="72"/>
      <c r="AS1014" s="72"/>
      <c r="AT1014" s="72"/>
      <c r="AU1014" s="72"/>
      <c r="AV1014" s="72"/>
      <c r="AW1014" s="72"/>
      <c r="AX1014" s="72"/>
      <c r="AY1014" s="116"/>
      <c r="AZ1014" s="39"/>
      <c r="BA1014" s="8"/>
      <c r="BB1014" s="9"/>
      <c r="BC1014" s="9"/>
      <c r="BD1014" s="9"/>
      <c r="BE1014" s="9"/>
      <c r="BF1014" s="9"/>
      <c r="BG1014" s="9"/>
      <c r="BH1014" s="9"/>
      <c r="BI1014" s="9"/>
      <c r="BJ1014" s="9"/>
      <c r="BK1014" s="2"/>
      <c r="BL1014" s="48"/>
      <c r="BM1014" s="8"/>
      <c r="BN1014" s="8"/>
      <c r="BO1014" s="8"/>
      <c r="BP1014" s="60"/>
      <c r="BQ1014" s="61"/>
      <c r="BR1014" s="61"/>
    </row>
    <row r="1015" spans="1:70" s="25" customFormat="1">
      <c r="A1015" s="8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56"/>
      <c r="X1015" s="9"/>
      <c r="Y1015" s="9"/>
      <c r="Z1015" s="9"/>
      <c r="AA1015" s="8"/>
      <c r="AB1015" s="9"/>
      <c r="AC1015" s="9"/>
      <c r="AD1015" s="3"/>
      <c r="AE1015" s="9"/>
      <c r="AF1015" s="9"/>
      <c r="AG1015" s="9"/>
      <c r="AH1015" s="8"/>
      <c r="AI1015" s="22"/>
      <c r="AJ1015" s="22"/>
      <c r="AK1015" s="22"/>
      <c r="AL1015" s="22"/>
      <c r="AM1015" s="23"/>
      <c r="AN1015" s="72"/>
      <c r="AO1015" s="72"/>
      <c r="AP1015" s="72"/>
      <c r="AQ1015" s="72"/>
      <c r="AR1015" s="72"/>
      <c r="AS1015" s="72"/>
      <c r="AT1015" s="72"/>
      <c r="AU1015" s="72"/>
      <c r="AV1015" s="72"/>
      <c r="AW1015" s="72"/>
      <c r="AX1015" s="72"/>
      <c r="AY1015" s="116"/>
      <c r="AZ1015" s="39"/>
      <c r="BA1015" s="8"/>
      <c r="BB1015" s="9"/>
      <c r="BC1015" s="9"/>
      <c r="BD1015" s="9"/>
      <c r="BE1015" s="9"/>
      <c r="BF1015" s="9"/>
      <c r="BG1015" s="9"/>
      <c r="BH1015" s="9"/>
      <c r="BI1015" s="9"/>
      <c r="BJ1015" s="9"/>
      <c r="BK1015" s="2"/>
      <c r="BL1015" s="48"/>
      <c r="BM1015" s="8"/>
      <c r="BN1015" s="8"/>
      <c r="BO1015" s="8"/>
      <c r="BP1015" s="60"/>
      <c r="BQ1015" s="61"/>
      <c r="BR1015" s="61"/>
    </row>
    <row r="1016" spans="1:70" s="26" customFormat="1">
      <c r="A1016" s="8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56"/>
      <c r="X1016" s="9"/>
      <c r="Y1016" s="9"/>
      <c r="Z1016" s="9"/>
      <c r="AA1016" s="8"/>
      <c r="AB1016" s="9"/>
      <c r="AC1016" s="9"/>
      <c r="AD1016" s="3"/>
      <c r="AE1016" s="9"/>
      <c r="AF1016" s="9"/>
      <c r="AG1016" s="9"/>
      <c r="AH1016" s="8"/>
      <c r="AI1016" s="22"/>
      <c r="AJ1016" s="22"/>
      <c r="AK1016" s="22"/>
      <c r="AL1016" s="22"/>
      <c r="AM1016" s="23"/>
      <c r="AN1016" s="72"/>
      <c r="AO1016" s="72"/>
      <c r="AP1016" s="72"/>
      <c r="AQ1016" s="72"/>
      <c r="AR1016" s="72"/>
      <c r="AS1016" s="72"/>
      <c r="AT1016" s="72"/>
      <c r="AU1016" s="72"/>
      <c r="AV1016" s="72"/>
      <c r="AW1016" s="72"/>
      <c r="AX1016" s="72"/>
      <c r="AY1016" s="116"/>
      <c r="AZ1016" s="39"/>
      <c r="BA1016" s="8"/>
      <c r="BB1016" s="9"/>
      <c r="BC1016" s="9"/>
      <c r="BD1016" s="9"/>
      <c r="BE1016" s="9"/>
      <c r="BF1016" s="9"/>
      <c r="BG1016" s="9"/>
      <c r="BH1016" s="9"/>
      <c r="BI1016" s="9"/>
      <c r="BJ1016" s="9"/>
      <c r="BK1016" s="2"/>
      <c r="BL1016" s="48"/>
      <c r="BM1016" s="8"/>
      <c r="BN1016" s="8"/>
      <c r="BO1016" s="8"/>
      <c r="BP1016" s="60"/>
      <c r="BQ1016" s="61"/>
      <c r="BR1016" s="61"/>
    </row>
    <row r="1017" spans="1:70" s="26" customFormat="1">
      <c r="A1017" s="8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56"/>
      <c r="X1017" s="9"/>
      <c r="Y1017" s="9"/>
      <c r="Z1017" s="9"/>
      <c r="AA1017" s="8"/>
      <c r="AB1017" s="9"/>
      <c r="AC1017" s="9"/>
      <c r="AD1017" s="3"/>
      <c r="AE1017" s="9"/>
      <c r="AF1017" s="9"/>
      <c r="AG1017" s="9"/>
      <c r="AH1017" s="8"/>
      <c r="AI1017" s="22"/>
      <c r="AJ1017" s="22"/>
      <c r="AK1017" s="22"/>
      <c r="AL1017" s="22"/>
      <c r="AM1017" s="23"/>
      <c r="AN1017" s="72"/>
      <c r="AO1017" s="72"/>
      <c r="AP1017" s="72"/>
      <c r="AQ1017" s="72"/>
      <c r="AR1017" s="72"/>
      <c r="AS1017" s="72"/>
      <c r="AT1017" s="72"/>
      <c r="AU1017" s="72"/>
      <c r="AV1017" s="72"/>
      <c r="AW1017" s="72"/>
      <c r="AX1017" s="72"/>
      <c r="AY1017" s="116"/>
      <c r="AZ1017" s="39"/>
      <c r="BA1017" s="8"/>
      <c r="BB1017" s="9"/>
      <c r="BC1017" s="9"/>
      <c r="BD1017" s="9"/>
      <c r="BE1017" s="9"/>
      <c r="BF1017" s="9"/>
      <c r="BG1017" s="9"/>
      <c r="BH1017" s="9"/>
      <c r="BI1017" s="9"/>
      <c r="BJ1017" s="9"/>
      <c r="BK1017" s="2"/>
      <c r="BL1017" s="48"/>
      <c r="BM1017" s="8"/>
      <c r="BN1017" s="8"/>
      <c r="BO1017" s="8"/>
      <c r="BP1017" s="60"/>
      <c r="BQ1017" s="61"/>
      <c r="BR1017" s="61"/>
    </row>
    <row r="1018" spans="1:70" s="25" customFormat="1">
      <c r="A1018" s="8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56"/>
      <c r="X1018" s="9"/>
      <c r="Y1018" s="9"/>
      <c r="Z1018" s="9"/>
      <c r="AA1018" s="8"/>
      <c r="AB1018" s="9"/>
      <c r="AC1018" s="9"/>
      <c r="AD1018" s="3"/>
      <c r="AE1018" s="9"/>
      <c r="AF1018" s="9"/>
      <c r="AG1018" s="9"/>
      <c r="AH1018" s="8"/>
      <c r="AI1018" s="22"/>
      <c r="AJ1018" s="22"/>
      <c r="AK1018" s="22"/>
      <c r="AL1018" s="22"/>
      <c r="AM1018" s="23"/>
      <c r="AN1018" s="72"/>
      <c r="AO1018" s="72"/>
      <c r="AP1018" s="72"/>
      <c r="AQ1018" s="72"/>
      <c r="AR1018" s="72"/>
      <c r="AS1018" s="72"/>
      <c r="AT1018" s="72"/>
      <c r="AU1018" s="72"/>
      <c r="AV1018" s="72"/>
      <c r="AW1018" s="72"/>
      <c r="AX1018" s="72"/>
      <c r="AY1018" s="116"/>
      <c r="AZ1018" s="39"/>
      <c r="BA1018" s="8"/>
      <c r="BB1018" s="9"/>
      <c r="BC1018" s="9"/>
      <c r="BD1018" s="9"/>
      <c r="BE1018" s="9"/>
      <c r="BF1018" s="9"/>
      <c r="BG1018" s="9"/>
      <c r="BH1018" s="9"/>
      <c r="BI1018" s="9"/>
      <c r="BJ1018" s="9"/>
      <c r="BK1018" s="2"/>
      <c r="BL1018" s="48"/>
      <c r="BM1018" s="8"/>
      <c r="BN1018" s="8"/>
      <c r="BO1018" s="8"/>
      <c r="BP1018" s="60"/>
      <c r="BQ1018" s="61"/>
      <c r="BR1018" s="61"/>
    </row>
    <row r="1019" spans="1:70" s="25" customFormat="1">
      <c r="A1019" s="8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56"/>
      <c r="X1019" s="9"/>
      <c r="Y1019" s="9"/>
      <c r="Z1019" s="9"/>
      <c r="AA1019" s="8"/>
      <c r="AB1019" s="9"/>
      <c r="AC1019" s="9"/>
      <c r="AD1019" s="3"/>
      <c r="AE1019" s="9"/>
      <c r="AF1019" s="9"/>
      <c r="AG1019" s="9"/>
      <c r="AH1019" s="8"/>
      <c r="AI1019" s="22"/>
      <c r="AJ1019" s="22"/>
      <c r="AK1019" s="22"/>
      <c r="AL1019" s="22"/>
      <c r="AM1019" s="23"/>
      <c r="AN1019" s="72"/>
      <c r="AO1019" s="72"/>
      <c r="AP1019" s="72"/>
      <c r="AQ1019" s="72"/>
      <c r="AR1019" s="72"/>
      <c r="AS1019" s="72"/>
      <c r="AT1019" s="72"/>
      <c r="AU1019" s="72"/>
      <c r="AV1019" s="72"/>
      <c r="AW1019" s="72"/>
      <c r="AX1019" s="72"/>
      <c r="AY1019" s="116"/>
      <c r="AZ1019" s="39"/>
      <c r="BA1019" s="8"/>
      <c r="BB1019" s="9"/>
      <c r="BC1019" s="9"/>
      <c r="BD1019" s="9"/>
      <c r="BE1019" s="9"/>
      <c r="BF1019" s="9"/>
      <c r="BG1019" s="9"/>
      <c r="BH1019" s="9"/>
      <c r="BI1019" s="9"/>
      <c r="BJ1019" s="9"/>
      <c r="BK1019" s="2"/>
      <c r="BL1019" s="48"/>
      <c r="BM1019" s="8"/>
      <c r="BN1019" s="8"/>
      <c r="BO1019" s="8"/>
      <c r="BP1019" s="60"/>
      <c r="BQ1019" s="61"/>
      <c r="BR1019" s="61"/>
    </row>
    <row r="1020" spans="1:70" s="25" customFormat="1">
      <c r="A1020" s="8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56"/>
      <c r="X1020" s="9"/>
      <c r="Y1020" s="9"/>
      <c r="Z1020" s="9"/>
      <c r="AA1020" s="8"/>
      <c r="AB1020" s="9"/>
      <c r="AC1020" s="9"/>
      <c r="AD1020" s="3"/>
      <c r="AE1020" s="9"/>
      <c r="AF1020" s="9"/>
      <c r="AG1020" s="9"/>
      <c r="AH1020" s="8"/>
      <c r="AI1020" s="22"/>
      <c r="AJ1020" s="22"/>
      <c r="AK1020" s="22"/>
      <c r="AL1020" s="22"/>
      <c r="AM1020" s="23"/>
      <c r="AN1020" s="72"/>
      <c r="AO1020" s="72"/>
      <c r="AP1020" s="72"/>
      <c r="AQ1020" s="72"/>
      <c r="AR1020" s="72"/>
      <c r="AS1020" s="72"/>
      <c r="AT1020" s="72"/>
      <c r="AU1020" s="72"/>
      <c r="AV1020" s="72"/>
      <c r="AW1020" s="72"/>
      <c r="AX1020" s="72"/>
      <c r="AY1020" s="116"/>
      <c r="AZ1020" s="39"/>
      <c r="BA1020" s="8"/>
      <c r="BB1020" s="9"/>
      <c r="BC1020" s="9"/>
      <c r="BD1020" s="9"/>
      <c r="BE1020" s="9"/>
      <c r="BF1020" s="9"/>
      <c r="BG1020" s="9"/>
      <c r="BH1020" s="9"/>
      <c r="BI1020" s="9"/>
      <c r="BJ1020" s="9"/>
      <c r="BK1020" s="2"/>
      <c r="BL1020" s="48"/>
      <c r="BM1020" s="8"/>
      <c r="BN1020" s="8"/>
      <c r="BO1020" s="8"/>
      <c r="BP1020" s="60"/>
      <c r="BQ1020" s="61"/>
      <c r="BR1020" s="61"/>
    </row>
    <row r="1021" spans="1:70" s="25" customFormat="1">
      <c r="A1021" s="8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56"/>
      <c r="X1021" s="9"/>
      <c r="Y1021" s="9"/>
      <c r="Z1021" s="9"/>
      <c r="AA1021" s="8"/>
      <c r="AB1021" s="9"/>
      <c r="AC1021" s="9"/>
      <c r="AD1021" s="3"/>
      <c r="AE1021" s="9"/>
      <c r="AF1021" s="9"/>
      <c r="AG1021" s="9"/>
      <c r="AH1021" s="8"/>
      <c r="AI1021" s="22"/>
      <c r="AJ1021" s="22"/>
      <c r="AK1021" s="22"/>
      <c r="AL1021" s="22"/>
      <c r="AM1021" s="23"/>
      <c r="AN1021" s="72"/>
      <c r="AO1021" s="72"/>
      <c r="AP1021" s="72"/>
      <c r="AQ1021" s="72"/>
      <c r="AR1021" s="72"/>
      <c r="AS1021" s="72"/>
      <c r="AT1021" s="72"/>
      <c r="AU1021" s="72"/>
      <c r="AV1021" s="72"/>
      <c r="AW1021" s="72"/>
      <c r="AX1021" s="72"/>
      <c r="AY1021" s="116"/>
      <c r="AZ1021" s="39"/>
      <c r="BA1021" s="8"/>
      <c r="BB1021" s="9"/>
      <c r="BC1021" s="9"/>
      <c r="BD1021" s="9"/>
      <c r="BE1021" s="9"/>
      <c r="BF1021" s="9"/>
      <c r="BG1021" s="9"/>
      <c r="BH1021" s="9"/>
      <c r="BI1021" s="9"/>
      <c r="BJ1021" s="9"/>
      <c r="BK1021" s="2"/>
      <c r="BL1021" s="48"/>
      <c r="BM1021" s="8"/>
      <c r="BN1021" s="8"/>
      <c r="BO1021" s="8"/>
      <c r="BP1021" s="60"/>
      <c r="BQ1021" s="61"/>
      <c r="BR1021" s="61"/>
    </row>
    <row r="1022" spans="1:70" s="25" customFormat="1">
      <c r="A1022" s="8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56"/>
      <c r="X1022" s="9"/>
      <c r="Y1022" s="9"/>
      <c r="Z1022" s="9"/>
      <c r="AA1022" s="8"/>
      <c r="AB1022" s="9"/>
      <c r="AC1022" s="9"/>
      <c r="AD1022" s="3"/>
      <c r="AE1022" s="9"/>
      <c r="AF1022" s="9"/>
      <c r="AG1022" s="9"/>
      <c r="AH1022" s="8"/>
      <c r="AI1022" s="22"/>
      <c r="AJ1022" s="22"/>
      <c r="AK1022" s="22"/>
      <c r="AL1022" s="22"/>
      <c r="AM1022" s="23"/>
      <c r="AN1022" s="72"/>
      <c r="AO1022" s="72"/>
      <c r="AP1022" s="72"/>
      <c r="AQ1022" s="72"/>
      <c r="AR1022" s="72"/>
      <c r="AS1022" s="72"/>
      <c r="AT1022" s="72"/>
      <c r="AU1022" s="72"/>
      <c r="AV1022" s="72"/>
      <c r="AW1022" s="72"/>
      <c r="AX1022" s="72"/>
      <c r="AY1022" s="116"/>
      <c r="AZ1022" s="39"/>
      <c r="BA1022" s="8"/>
      <c r="BB1022" s="9"/>
      <c r="BC1022" s="9"/>
      <c r="BD1022" s="9"/>
      <c r="BE1022" s="9"/>
      <c r="BF1022" s="9"/>
      <c r="BG1022" s="9"/>
      <c r="BH1022" s="9"/>
      <c r="BI1022" s="9"/>
      <c r="BJ1022" s="9"/>
      <c r="BK1022" s="2"/>
      <c r="BL1022" s="48"/>
      <c r="BM1022" s="8"/>
      <c r="BN1022" s="8"/>
      <c r="BO1022" s="8"/>
      <c r="BP1022" s="60"/>
      <c r="BQ1022" s="61"/>
      <c r="BR1022" s="61"/>
    </row>
    <row r="1023" spans="1:70" s="25" customFormat="1">
      <c r="A1023" s="8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56"/>
      <c r="X1023" s="9"/>
      <c r="Y1023" s="9"/>
      <c r="Z1023" s="9"/>
      <c r="AA1023" s="8"/>
      <c r="AB1023" s="9"/>
      <c r="AC1023" s="9"/>
      <c r="AD1023" s="3"/>
      <c r="AE1023" s="9"/>
      <c r="AF1023" s="9"/>
      <c r="AG1023" s="9"/>
      <c r="AH1023" s="8"/>
      <c r="AI1023" s="22"/>
      <c r="AJ1023" s="22"/>
      <c r="AK1023" s="22"/>
      <c r="AL1023" s="22"/>
      <c r="AM1023" s="23"/>
      <c r="AN1023" s="72"/>
      <c r="AO1023" s="72"/>
      <c r="AP1023" s="72"/>
      <c r="AQ1023" s="72"/>
      <c r="AR1023" s="72"/>
      <c r="AS1023" s="72"/>
      <c r="AT1023" s="72"/>
      <c r="AU1023" s="72"/>
      <c r="AV1023" s="72"/>
      <c r="AW1023" s="72"/>
      <c r="AX1023" s="72"/>
      <c r="AY1023" s="116"/>
      <c r="AZ1023" s="39"/>
      <c r="BA1023" s="8"/>
      <c r="BB1023" s="9"/>
      <c r="BC1023" s="9"/>
      <c r="BD1023" s="9"/>
      <c r="BE1023" s="9"/>
      <c r="BF1023" s="9"/>
      <c r="BG1023" s="9"/>
      <c r="BH1023" s="9"/>
      <c r="BI1023" s="9"/>
      <c r="BJ1023" s="9"/>
      <c r="BK1023" s="2"/>
      <c r="BL1023" s="48"/>
      <c r="BM1023" s="8"/>
      <c r="BN1023" s="8"/>
      <c r="BO1023" s="8"/>
      <c r="BP1023" s="60"/>
      <c r="BQ1023" s="61"/>
      <c r="BR1023" s="61"/>
    </row>
    <row r="1024" spans="1:70" s="25" customFormat="1">
      <c r="A1024" s="8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56"/>
      <c r="X1024" s="9"/>
      <c r="Y1024" s="9"/>
      <c r="Z1024" s="9"/>
      <c r="AA1024" s="8"/>
      <c r="AB1024" s="9"/>
      <c r="AC1024" s="9"/>
      <c r="AD1024" s="3"/>
      <c r="AE1024" s="9"/>
      <c r="AF1024" s="9"/>
      <c r="AG1024" s="9"/>
      <c r="AH1024" s="8"/>
      <c r="AI1024" s="22"/>
      <c r="AJ1024" s="22"/>
      <c r="AK1024" s="22"/>
      <c r="AL1024" s="22"/>
      <c r="AM1024" s="23"/>
      <c r="AN1024" s="72"/>
      <c r="AO1024" s="72"/>
      <c r="AP1024" s="72"/>
      <c r="AQ1024" s="72"/>
      <c r="AR1024" s="72"/>
      <c r="AS1024" s="72"/>
      <c r="AT1024" s="72"/>
      <c r="AU1024" s="72"/>
      <c r="AV1024" s="72"/>
      <c r="AW1024" s="72"/>
      <c r="AX1024" s="72"/>
      <c r="AY1024" s="116"/>
      <c r="AZ1024" s="39"/>
      <c r="BA1024" s="8"/>
      <c r="BB1024" s="9"/>
      <c r="BC1024" s="9"/>
      <c r="BD1024" s="9"/>
      <c r="BE1024" s="9"/>
      <c r="BF1024" s="9"/>
      <c r="BG1024" s="9"/>
      <c r="BH1024" s="9"/>
      <c r="BI1024" s="9"/>
      <c r="BJ1024" s="9"/>
      <c r="BK1024" s="2"/>
      <c r="BL1024" s="48"/>
      <c r="BM1024" s="8"/>
      <c r="BN1024" s="8"/>
      <c r="BO1024" s="8"/>
      <c r="BP1024" s="60"/>
      <c r="BQ1024" s="61"/>
      <c r="BR1024" s="61"/>
    </row>
    <row r="1025" spans="1:70" s="25" customFormat="1">
      <c r="A1025" s="8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56"/>
      <c r="X1025" s="9"/>
      <c r="Y1025" s="9"/>
      <c r="Z1025" s="9"/>
      <c r="AA1025" s="8"/>
      <c r="AB1025" s="9"/>
      <c r="AC1025" s="9"/>
      <c r="AD1025" s="3"/>
      <c r="AE1025" s="9"/>
      <c r="AF1025" s="9"/>
      <c r="AG1025" s="9"/>
      <c r="AH1025" s="8"/>
      <c r="AI1025" s="22"/>
      <c r="AJ1025" s="22"/>
      <c r="AK1025" s="22"/>
      <c r="AL1025" s="22"/>
      <c r="AM1025" s="23"/>
      <c r="AN1025" s="72"/>
      <c r="AO1025" s="72"/>
      <c r="AP1025" s="72"/>
      <c r="AQ1025" s="72"/>
      <c r="AR1025" s="72"/>
      <c r="AS1025" s="72"/>
      <c r="AT1025" s="72"/>
      <c r="AU1025" s="72"/>
      <c r="AV1025" s="72"/>
      <c r="AW1025" s="72"/>
      <c r="AX1025" s="72"/>
      <c r="AY1025" s="116"/>
      <c r="AZ1025" s="39"/>
      <c r="BA1025" s="8"/>
      <c r="BB1025" s="9"/>
      <c r="BC1025" s="9"/>
      <c r="BD1025" s="9"/>
      <c r="BE1025" s="9"/>
      <c r="BF1025" s="9"/>
      <c r="BG1025" s="9"/>
      <c r="BH1025" s="9"/>
      <c r="BI1025" s="9"/>
      <c r="BJ1025" s="9"/>
      <c r="BK1025" s="2"/>
      <c r="BL1025" s="48"/>
      <c r="BM1025" s="8"/>
      <c r="BN1025" s="8"/>
      <c r="BO1025" s="8"/>
      <c r="BP1025" s="60"/>
      <c r="BQ1025" s="61"/>
      <c r="BR1025" s="61"/>
    </row>
    <row r="1026" spans="1:70" s="25" customFormat="1">
      <c r="A1026" s="8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56"/>
      <c r="X1026" s="9"/>
      <c r="Y1026" s="9"/>
      <c r="Z1026" s="9"/>
      <c r="AA1026" s="8"/>
      <c r="AB1026" s="9"/>
      <c r="AC1026" s="9"/>
      <c r="AD1026" s="3"/>
      <c r="AE1026" s="9"/>
      <c r="AF1026" s="9"/>
      <c r="AG1026" s="9"/>
      <c r="AH1026" s="8"/>
      <c r="AI1026" s="22"/>
      <c r="AJ1026" s="22"/>
      <c r="AK1026" s="22"/>
      <c r="AL1026" s="22"/>
      <c r="AM1026" s="23"/>
      <c r="AN1026" s="72"/>
      <c r="AO1026" s="72"/>
      <c r="AP1026" s="72"/>
      <c r="AQ1026" s="72"/>
      <c r="AR1026" s="72"/>
      <c r="AS1026" s="72"/>
      <c r="AT1026" s="72"/>
      <c r="AU1026" s="72"/>
      <c r="AV1026" s="72"/>
      <c r="AW1026" s="72"/>
      <c r="AX1026" s="72"/>
      <c r="AY1026" s="116"/>
      <c r="AZ1026" s="39"/>
      <c r="BA1026" s="8"/>
      <c r="BB1026" s="9"/>
      <c r="BC1026" s="9"/>
      <c r="BD1026" s="9"/>
      <c r="BE1026" s="9"/>
      <c r="BF1026" s="9"/>
      <c r="BG1026" s="9"/>
      <c r="BH1026" s="9"/>
      <c r="BI1026" s="9"/>
      <c r="BJ1026" s="9"/>
      <c r="BK1026" s="2"/>
      <c r="BL1026" s="48"/>
      <c r="BM1026" s="8"/>
      <c r="BN1026" s="8"/>
      <c r="BO1026" s="8"/>
      <c r="BP1026" s="60"/>
      <c r="BQ1026" s="61"/>
      <c r="BR1026" s="61"/>
    </row>
    <row r="1027" spans="1:70" s="25" customFormat="1">
      <c r="A1027" s="8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56"/>
      <c r="X1027" s="9"/>
      <c r="Y1027" s="9"/>
      <c r="Z1027" s="9"/>
      <c r="AA1027" s="8"/>
      <c r="AB1027" s="9"/>
      <c r="AC1027" s="9"/>
      <c r="AD1027" s="3"/>
      <c r="AE1027" s="9"/>
      <c r="AF1027" s="9"/>
      <c r="AG1027" s="9"/>
      <c r="AH1027" s="8"/>
      <c r="AI1027" s="22"/>
      <c r="AJ1027" s="22"/>
      <c r="AK1027" s="22"/>
      <c r="AL1027" s="22"/>
      <c r="AM1027" s="23"/>
      <c r="AN1027" s="72"/>
      <c r="AO1027" s="72"/>
      <c r="AP1027" s="72"/>
      <c r="AQ1027" s="72"/>
      <c r="AR1027" s="72"/>
      <c r="AS1027" s="72"/>
      <c r="AT1027" s="72"/>
      <c r="AU1027" s="72"/>
      <c r="AV1027" s="72"/>
      <c r="AW1027" s="72"/>
      <c r="AX1027" s="72"/>
      <c r="AY1027" s="116"/>
      <c r="AZ1027" s="39"/>
      <c r="BA1027" s="8"/>
      <c r="BB1027" s="9"/>
      <c r="BC1027" s="9"/>
      <c r="BD1027" s="9"/>
      <c r="BE1027" s="9"/>
      <c r="BF1027" s="9"/>
      <c r="BG1027" s="9"/>
      <c r="BH1027" s="9"/>
      <c r="BI1027" s="9"/>
      <c r="BJ1027" s="9"/>
      <c r="BK1027" s="2"/>
      <c r="BL1027" s="48"/>
      <c r="BM1027" s="8"/>
      <c r="BN1027" s="8"/>
      <c r="BO1027" s="8"/>
      <c r="BP1027" s="60"/>
      <c r="BQ1027" s="61"/>
      <c r="BR1027" s="61"/>
    </row>
    <row r="1028" spans="1:70" s="25" customFormat="1">
      <c r="A1028" s="8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56"/>
      <c r="X1028" s="9"/>
      <c r="Y1028" s="9"/>
      <c r="Z1028" s="9"/>
      <c r="AA1028" s="8"/>
      <c r="AB1028" s="9"/>
      <c r="AC1028" s="9"/>
      <c r="AD1028" s="3"/>
      <c r="AE1028" s="9"/>
      <c r="AF1028" s="9"/>
      <c r="AG1028" s="9"/>
      <c r="AH1028" s="8"/>
      <c r="AI1028" s="22"/>
      <c r="AJ1028" s="22"/>
      <c r="AK1028" s="22"/>
      <c r="AL1028" s="22"/>
      <c r="AM1028" s="23"/>
      <c r="AN1028" s="72"/>
      <c r="AO1028" s="72"/>
      <c r="AP1028" s="72"/>
      <c r="AQ1028" s="72"/>
      <c r="AR1028" s="72"/>
      <c r="AS1028" s="72"/>
      <c r="AT1028" s="72"/>
      <c r="AU1028" s="72"/>
      <c r="AV1028" s="72"/>
      <c r="AW1028" s="72"/>
      <c r="AX1028" s="72"/>
      <c r="AY1028" s="116"/>
      <c r="AZ1028" s="39"/>
      <c r="BA1028" s="8"/>
      <c r="BB1028" s="9"/>
      <c r="BC1028" s="9"/>
      <c r="BD1028" s="9"/>
      <c r="BE1028" s="9"/>
      <c r="BF1028" s="9"/>
      <c r="BG1028" s="9"/>
      <c r="BH1028" s="9"/>
      <c r="BI1028" s="9"/>
      <c r="BJ1028" s="9"/>
      <c r="BK1028" s="2"/>
      <c r="BL1028" s="48"/>
      <c r="BM1028" s="8"/>
      <c r="BN1028" s="8"/>
      <c r="BO1028" s="8"/>
      <c r="BP1028" s="60"/>
      <c r="BQ1028" s="61"/>
      <c r="BR1028" s="61"/>
    </row>
    <row r="1029" spans="1:70" s="25" customFormat="1">
      <c r="A1029" s="8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56"/>
      <c r="X1029" s="9"/>
      <c r="Y1029" s="9"/>
      <c r="Z1029" s="9"/>
      <c r="AA1029" s="8"/>
      <c r="AB1029" s="9"/>
      <c r="AC1029" s="9"/>
      <c r="AD1029" s="3"/>
      <c r="AE1029" s="9"/>
      <c r="AF1029" s="9"/>
      <c r="AG1029" s="9"/>
      <c r="AH1029" s="8"/>
      <c r="AI1029" s="22"/>
      <c r="AJ1029" s="22"/>
      <c r="AK1029" s="22"/>
      <c r="AL1029" s="22"/>
      <c r="AM1029" s="23"/>
      <c r="AN1029" s="72"/>
      <c r="AO1029" s="72"/>
      <c r="AP1029" s="72"/>
      <c r="AQ1029" s="72"/>
      <c r="AR1029" s="72"/>
      <c r="AS1029" s="72"/>
      <c r="AT1029" s="72"/>
      <c r="AU1029" s="72"/>
      <c r="AV1029" s="72"/>
      <c r="AW1029" s="72"/>
      <c r="AX1029" s="72"/>
      <c r="AY1029" s="116"/>
      <c r="AZ1029" s="39"/>
      <c r="BA1029" s="8"/>
      <c r="BB1029" s="9"/>
      <c r="BC1029" s="9"/>
      <c r="BD1029" s="9"/>
      <c r="BE1029" s="9"/>
      <c r="BF1029" s="9"/>
      <c r="BG1029" s="9"/>
      <c r="BH1029" s="9"/>
      <c r="BI1029" s="9"/>
      <c r="BJ1029" s="9"/>
      <c r="BK1029" s="2"/>
      <c r="BL1029" s="48"/>
      <c r="BM1029" s="8"/>
      <c r="BN1029" s="8"/>
      <c r="BO1029" s="8"/>
      <c r="BP1029" s="60"/>
      <c r="BQ1029" s="61"/>
      <c r="BR1029" s="61"/>
    </row>
    <row r="1030" spans="1:70" s="25" customFormat="1">
      <c r="A1030" s="8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56"/>
      <c r="X1030" s="9"/>
      <c r="Y1030" s="9"/>
      <c r="Z1030" s="9"/>
      <c r="AA1030" s="8"/>
      <c r="AB1030" s="9"/>
      <c r="AC1030" s="9"/>
      <c r="AD1030" s="3"/>
      <c r="AE1030" s="9"/>
      <c r="AF1030" s="9"/>
      <c r="AG1030" s="9"/>
      <c r="AH1030" s="8"/>
      <c r="AI1030" s="22"/>
      <c r="AJ1030" s="22"/>
      <c r="AK1030" s="22"/>
      <c r="AL1030" s="22"/>
      <c r="AM1030" s="23"/>
      <c r="AN1030" s="72"/>
      <c r="AO1030" s="72"/>
      <c r="AP1030" s="72"/>
      <c r="AQ1030" s="72"/>
      <c r="AR1030" s="72"/>
      <c r="AS1030" s="72"/>
      <c r="AT1030" s="72"/>
      <c r="AU1030" s="72"/>
      <c r="AV1030" s="72"/>
      <c r="AW1030" s="72"/>
      <c r="AX1030" s="72"/>
      <c r="AY1030" s="116"/>
      <c r="AZ1030" s="39"/>
      <c r="BA1030" s="8"/>
      <c r="BB1030" s="9"/>
      <c r="BC1030" s="9"/>
      <c r="BD1030" s="9"/>
      <c r="BE1030" s="9"/>
      <c r="BF1030" s="9"/>
      <c r="BG1030" s="9"/>
      <c r="BH1030" s="9"/>
      <c r="BI1030" s="9"/>
      <c r="BJ1030" s="9"/>
      <c r="BK1030" s="2"/>
      <c r="BL1030" s="48"/>
      <c r="BM1030" s="8"/>
      <c r="BN1030" s="8"/>
      <c r="BO1030" s="8"/>
      <c r="BP1030" s="60"/>
      <c r="BQ1030" s="61"/>
      <c r="BR1030" s="61"/>
    </row>
    <row r="1031" spans="1:70" s="25" customFormat="1">
      <c r="A1031" s="8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56"/>
      <c r="X1031" s="9"/>
      <c r="Y1031" s="9"/>
      <c r="Z1031" s="9"/>
      <c r="AA1031" s="8"/>
      <c r="AB1031" s="9"/>
      <c r="AC1031" s="9"/>
      <c r="AD1031" s="3"/>
      <c r="AE1031" s="9"/>
      <c r="AF1031" s="9"/>
      <c r="AG1031" s="9"/>
      <c r="AH1031" s="8"/>
      <c r="AI1031" s="22"/>
      <c r="AJ1031" s="22"/>
      <c r="AK1031" s="22"/>
      <c r="AL1031" s="22"/>
      <c r="AM1031" s="23"/>
      <c r="AN1031" s="72"/>
      <c r="AO1031" s="72"/>
      <c r="AP1031" s="72"/>
      <c r="AQ1031" s="72"/>
      <c r="AR1031" s="72"/>
      <c r="AS1031" s="72"/>
      <c r="AT1031" s="72"/>
      <c r="AU1031" s="72"/>
      <c r="AV1031" s="72"/>
      <c r="AW1031" s="72"/>
      <c r="AX1031" s="72"/>
      <c r="AY1031" s="116"/>
      <c r="AZ1031" s="39"/>
      <c r="BA1031" s="8"/>
      <c r="BB1031" s="9"/>
      <c r="BC1031" s="9"/>
      <c r="BD1031" s="9"/>
      <c r="BE1031" s="9"/>
      <c r="BF1031" s="9"/>
      <c r="BG1031" s="9"/>
      <c r="BH1031" s="9"/>
      <c r="BI1031" s="9"/>
      <c r="BJ1031" s="9"/>
      <c r="BK1031" s="2"/>
      <c r="BL1031" s="48"/>
      <c r="BM1031" s="8"/>
      <c r="BN1031" s="8"/>
      <c r="BO1031" s="8"/>
      <c r="BP1031" s="60"/>
      <c r="BQ1031" s="61"/>
      <c r="BR1031" s="61"/>
    </row>
    <row r="1032" spans="1:70" s="25" customFormat="1">
      <c r="A1032" s="8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56"/>
      <c r="X1032" s="9"/>
      <c r="Y1032" s="9"/>
      <c r="Z1032" s="9"/>
      <c r="AA1032" s="8"/>
      <c r="AB1032" s="9"/>
      <c r="AC1032" s="9"/>
      <c r="AD1032" s="3"/>
      <c r="AE1032" s="9"/>
      <c r="AF1032" s="9"/>
      <c r="AG1032" s="9"/>
      <c r="AH1032" s="8"/>
      <c r="AI1032" s="22"/>
      <c r="AJ1032" s="22"/>
      <c r="AK1032" s="22"/>
      <c r="AL1032" s="22"/>
      <c r="AM1032" s="23"/>
      <c r="AN1032" s="72"/>
      <c r="AO1032" s="72"/>
      <c r="AP1032" s="72"/>
      <c r="AQ1032" s="72"/>
      <c r="AR1032" s="72"/>
      <c r="AS1032" s="72"/>
      <c r="AT1032" s="72"/>
      <c r="AU1032" s="72"/>
      <c r="AV1032" s="72"/>
      <c r="AW1032" s="72"/>
      <c r="AX1032" s="72"/>
      <c r="AY1032" s="116"/>
      <c r="AZ1032" s="39"/>
      <c r="BA1032" s="8"/>
      <c r="BB1032" s="9"/>
      <c r="BC1032" s="9"/>
      <c r="BD1032" s="9"/>
      <c r="BE1032" s="9"/>
      <c r="BF1032" s="9"/>
      <c r="BG1032" s="9"/>
      <c r="BH1032" s="9"/>
      <c r="BI1032" s="9"/>
      <c r="BJ1032" s="9"/>
      <c r="BK1032" s="2"/>
      <c r="BL1032" s="48"/>
      <c r="BM1032" s="8"/>
      <c r="BN1032" s="8"/>
      <c r="BO1032" s="8"/>
      <c r="BP1032" s="60"/>
      <c r="BQ1032" s="61"/>
      <c r="BR1032" s="61"/>
    </row>
    <row r="1033" spans="1:70" s="25" customFormat="1">
      <c r="A1033" s="8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56"/>
      <c r="X1033" s="9"/>
      <c r="Y1033" s="9"/>
      <c r="Z1033" s="9"/>
      <c r="AA1033" s="8"/>
      <c r="AB1033" s="9"/>
      <c r="AC1033" s="9"/>
      <c r="AD1033" s="3"/>
      <c r="AE1033" s="9"/>
      <c r="AF1033" s="9"/>
      <c r="AG1033" s="9"/>
      <c r="AH1033" s="8"/>
      <c r="AI1033" s="22"/>
      <c r="AJ1033" s="22"/>
      <c r="AK1033" s="22"/>
      <c r="AL1033" s="22"/>
      <c r="AM1033" s="23"/>
      <c r="AN1033" s="72"/>
      <c r="AO1033" s="72"/>
      <c r="AP1033" s="72"/>
      <c r="AQ1033" s="72"/>
      <c r="AR1033" s="72"/>
      <c r="AS1033" s="72"/>
      <c r="AT1033" s="72"/>
      <c r="AU1033" s="72"/>
      <c r="AV1033" s="72"/>
      <c r="AW1033" s="72"/>
      <c r="AX1033" s="72"/>
      <c r="AY1033" s="116"/>
      <c r="AZ1033" s="39"/>
      <c r="BA1033" s="8"/>
      <c r="BB1033" s="9"/>
      <c r="BC1033" s="9"/>
      <c r="BD1033" s="9"/>
      <c r="BE1033" s="9"/>
      <c r="BF1033" s="9"/>
      <c r="BG1033" s="9"/>
      <c r="BH1033" s="9"/>
      <c r="BI1033" s="9"/>
      <c r="BJ1033" s="9"/>
      <c r="BK1033" s="2"/>
      <c r="BL1033" s="48"/>
      <c r="BM1033" s="8"/>
      <c r="BN1033" s="8"/>
      <c r="BO1033" s="8"/>
      <c r="BP1033" s="60"/>
      <c r="BQ1033" s="61"/>
      <c r="BR1033" s="61"/>
    </row>
    <row r="1034" spans="1:70" s="25" customFormat="1">
      <c r="A1034" s="8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56"/>
      <c r="X1034" s="9"/>
      <c r="Y1034" s="9"/>
      <c r="Z1034" s="9"/>
      <c r="AA1034" s="8"/>
      <c r="AB1034" s="9"/>
      <c r="AC1034" s="9"/>
      <c r="AD1034" s="3"/>
      <c r="AE1034" s="9"/>
      <c r="AF1034" s="9"/>
      <c r="AG1034" s="9"/>
      <c r="AH1034" s="8"/>
      <c r="AI1034" s="22"/>
      <c r="AJ1034" s="22"/>
      <c r="AK1034" s="22"/>
      <c r="AL1034" s="22"/>
      <c r="AM1034" s="23"/>
      <c r="AN1034" s="72"/>
      <c r="AO1034" s="72"/>
      <c r="AP1034" s="72"/>
      <c r="AQ1034" s="72"/>
      <c r="AR1034" s="72"/>
      <c r="AS1034" s="72"/>
      <c r="AT1034" s="72"/>
      <c r="AU1034" s="72"/>
      <c r="AV1034" s="72"/>
      <c r="AW1034" s="72"/>
      <c r="AX1034" s="72"/>
      <c r="AY1034" s="116"/>
      <c r="AZ1034" s="39"/>
      <c r="BA1034" s="8"/>
      <c r="BB1034" s="9"/>
      <c r="BC1034" s="9"/>
      <c r="BD1034" s="9"/>
      <c r="BE1034" s="9"/>
      <c r="BF1034" s="9"/>
      <c r="BG1034" s="9"/>
      <c r="BH1034" s="9"/>
      <c r="BI1034" s="9"/>
      <c r="BJ1034" s="9"/>
      <c r="BK1034" s="2"/>
      <c r="BL1034" s="48"/>
      <c r="BM1034" s="8"/>
      <c r="BN1034" s="8"/>
      <c r="BO1034" s="8"/>
      <c r="BP1034" s="60"/>
      <c r="BQ1034" s="61"/>
      <c r="BR1034" s="61"/>
    </row>
    <row r="1035" spans="1:70" s="25" customFormat="1">
      <c r="A1035" s="8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56"/>
      <c r="X1035" s="9"/>
      <c r="Y1035" s="9"/>
      <c r="Z1035" s="9"/>
      <c r="AA1035" s="8"/>
      <c r="AB1035" s="9"/>
      <c r="AC1035" s="9"/>
      <c r="AD1035" s="3"/>
      <c r="AE1035" s="9"/>
      <c r="AF1035" s="9"/>
      <c r="AG1035" s="9"/>
      <c r="AH1035" s="8"/>
      <c r="AI1035" s="22"/>
      <c r="AJ1035" s="22"/>
      <c r="AK1035" s="22"/>
      <c r="AL1035" s="22"/>
      <c r="AM1035" s="23"/>
      <c r="AN1035" s="72"/>
      <c r="AO1035" s="72"/>
      <c r="AP1035" s="72"/>
      <c r="AQ1035" s="72"/>
      <c r="AR1035" s="72"/>
      <c r="AS1035" s="72"/>
      <c r="AT1035" s="72"/>
      <c r="AU1035" s="72"/>
      <c r="AV1035" s="72"/>
      <c r="AW1035" s="72"/>
      <c r="AX1035" s="72"/>
      <c r="AY1035" s="116"/>
      <c r="AZ1035" s="39"/>
      <c r="BA1035" s="8"/>
      <c r="BB1035" s="9"/>
      <c r="BC1035" s="9"/>
      <c r="BD1035" s="9"/>
      <c r="BE1035" s="9"/>
      <c r="BF1035" s="9"/>
      <c r="BG1035" s="9"/>
      <c r="BH1035" s="9"/>
      <c r="BI1035" s="9"/>
      <c r="BJ1035" s="9"/>
      <c r="BK1035" s="2"/>
      <c r="BL1035" s="48"/>
      <c r="BM1035" s="8"/>
      <c r="BN1035" s="8"/>
      <c r="BO1035" s="8"/>
      <c r="BP1035" s="60"/>
      <c r="BQ1035" s="61"/>
      <c r="BR1035" s="61"/>
    </row>
    <row r="1036" spans="1:70" s="25" customFormat="1">
      <c r="A1036" s="8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56"/>
      <c r="X1036" s="9"/>
      <c r="Y1036" s="9"/>
      <c r="Z1036" s="9"/>
      <c r="AA1036" s="8"/>
      <c r="AB1036" s="9"/>
      <c r="AC1036" s="9"/>
      <c r="AD1036" s="3"/>
      <c r="AE1036" s="9"/>
      <c r="AF1036" s="9"/>
      <c r="AG1036" s="9"/>
      <c r="AH1036" s="8"/>
      <c r="AI1036" s="22"/>
      <c r="AJ1036" s="22"/>
      <c r="AK1036" s="22"/>
      <c r="AL1036" s="22"/>
      <c r="AM1036" s="23"/>
      <c r="AN1036" s="72"/>
      <c r="AO1036" s="72"/>
      <c r="AP1036" s="72"/>
      <c r="AQ1036" s="72"/>
      <c r="AR1036" s="72"/>
      <c r="AS1036" s="72"/>
      <c r="AT1036" s="72"/>
      <c r="AU1036" s="72"/>
      <c r="AV1036" s="72"/>
      <c r="AW1036" s="72"/>
      <c r="AX1036" s="72"/>
      <c r="AY1036" s="116"/>
      <c r="AZ1036" s="39"/>
      <c r="BA1036" s="8"/>
      <c r="BB1036" s="9"/>
      <c r="BC1036" s="9"/>
      <c r="BD1036" s="9"/>
      <c r="BE1036" s="9"/>
      <c r="BF1036" s="9"/>
      <c r="BG1036" s="9"/>
      <c r="BH1036" s="9"/>
      <c r="BI1036" s="9"/>
      <c r="BJ1036" s="9"/>
      <c r="BK1036" s="2"/>
      <c r="BL1036" s="48"/>
      <c r="BM1036" s="8"/>
      <c r="BN1036" s="8"/>
      <c r="BO1036" s="8"/>
      <c r="BP1036" s="60"/>
      <c r="BQ1036" s="61"/>
      <c r="BR1036" s="61"/>
    </row>
    <row r="1037" spans="1:70" s="25" customFormat="1">
      <c r="A1037" s="8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56"/>
      <c r="X1037" s="9"/>
      <c r="Y1037" s="9"/>
      <c r="Z1037" s="9"/>
      <c r="AA1037" s="8"/>
      <c r="AB1037" s="9"/>
      <c r="AC1037" s="9"/>
      <c r="AD1037" s="3"/>
      <c r="AE1037" s="9"/>
      <c r="AF1037" s="9"/>
      <c r="AG1037" s="9"/>
      <c r="AH1037" s="8"/>
      <c r="AI1037" s="22"/>
      <c r="AJ1037" s="22"/>
      <c r="AK1037" s="22"/>
      <c r="AL1037" s="22"/>
      <c r="AM1037" s="23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116"/>
      <c r="AZ1037" s="39"/>
      <c r="BA1037" s="8"/>
      <c r="BB1037" s="9"/>
      <c r="BC1037" s="9"/>
      <c r="BD1037" s="9"/>
      <c r="BE1037" s="9"/>
      <c r="BF1037" s="9"/>
      <c r="BG1037" s="9"/>
      <c r="BH1037" s="9"/>
      <c r="BI1037" s="9"/>
      <c r="BJ1037" s="9"/>
      <c r="BK1037" s="2"/>
      <c r="BL1037" s="48"/>
      <c r="BM1037" s="8"/>
      <c r="BN1037" s="8"/>
      <c r="BO1037" s="8"/>
      <c r="BP1037" s="60"/>
      <c r="BQ1037" s="61"/>
      <c r="BR1037" s="61"/>
    </row>
    <row r="1038" spans="1:70" s="25" customFormat="1">
      <c r="A1038" s="8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56"/>
      <c r="X1038" s="9"/>
      <c r="Y1038" s="9"/>
      <c r="Z1038" s="9"/>
      <c r="AA1038" s="8"/>
      <c r="AB1038" s="9"/>
      <c r="AC1038" s="9"/>
      <c r="AD1038" s="3"/>
      <c r="AE1038" s="9"/>
      <c r="AF1038" s="9"/>
      <c r="AG1038" s="9"/>
      <c r="AH1038" s="8"/>
      <c r="AI1038" s="22"/>
      <c r="AJ1038" s="22"/>
      <c r="AK1038" s="22"/>
      <c r="AL1038" s="22"/>
      <c r="AM1038" s="23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116"/>
      <c r="AZ1038" s="39"/>
      <c r="BA1038" s="8"/>
      <c r="BB1038" s="9"/>
      <c r="BC1038" s="9"/>
      <c r="BD1038" s="9"/>
      <c r="BE1038" s="9"/>
      <c r="BF1038" s="9"/>
      <c r="BG1038" s="9"/>
      <c r="BH1038" s="9"/>
      <c r="BI1038" s="9"/>
      <c r="BJ1038" s="9"/>
      <c r="BK1038" s="2"/>
      <c r="BL1038" s="48"/>
      <c r="BM1038" s="8"/>
      <c r="BN1038" s="8"/>
      <c r="BO1038" s="8"/>
      <c r="BP1038" s="60"/>
      <c r="BQ1038" s="61"/>
      <c r="BR1038" s="61"/>
    </row>
    <row r="1039" spans="1:70" s="25" customFormat="1">
      <c r="A1039" s="8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56"/>
      <c r="X1039" s="9"/>
      <c r="Y1039" s="9"/>
      <c r="Z1039" s="9"/>
      <c r="AA1039" s="8"/>
      <c r="AB1039" s="9"/>
      <c r="AC1039" s="9"/>
      <c r="AD1039" s="3"/>
      <c r="AE1039" s="9"/>
      <c r="AF1039" s="9"/>
      <c r="AG1039" s="9"/>
      <c r="AH1039" s="8"/>
      <c r="AI1039" s="22"/>
      <c r="AJ1039" s="22"/>
      <c r="AK1039" s="22"/>
      <c r="AL1039" s="22"/>
      <c r="AM1039" s="23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116"/>
      <c r="AZ1039" s="39"/>
      <c r="BA1039" s="8"/>
      <c r="BB1039" s="9"/>
      <c r="BC1039" s="9"/>
      <c r="BD1039" s="9"/>
      <c r="BE1039" s="9"/>
      <c r="BF1039" s="9"/>
      <c r="BG1039" s="9"/>
      <c r="BH1039" s="9"/>
      <c r="BI1039" s="9"/>
      <c r="BJ1039" s="9"/>
      <c r="BK1039" s="2"/>
      <c r="BL1039" s="48"/>
      <c r="BM1039" s="8"/>
      <c r="BN1039" s="8"/>
      <c r="BO1039" s="8"/>
      <c r="BP1039" s="60"/>
      <c r="BQ1039" s="61"/>
      <c r="BR1039" s="61"/>
    </row>
    <row r="1040" spans="1:70" s="25" customFormat="1">
      <c r="A1040" s="8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56"/>
      <c r="X1040" s="9"/>
      <c r="Y1040" s="9"/>
      <c r="Z1040" s="9"/>
      <c r="AA1040" s="8"/>
      <c r="AB1040" s="9"/>
      <c r="AC1040" s="9"/>
      <c r="AD1040" s="3"/>
      <c r="AE1040" s="9"/>
      <c r="AF1040" s="9"/>
      <c r="AG1040" s="9"/>
      <c r="AH1040" s="8"/>
      <c r="AI1040" s="22"/>
      <c r="AJ1040" s="22"/>
      <c r="AK1040" s="22"/>
      <c r="AL1040" s="22"/>
      <c r="AM1040" s="23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116"/>
      <c r="AZ1040" s="39"/>
      <c r="BA1040" s="8"/>
      <c r="BB1040" s="9"/>
      <c r="BC1040" s="9"/>
      <c r="BD1040" s="9"/>
      <c r="BE1040" s="9"/>
      <c r="BF1040" s="9"/>
      <c r="BG1040" s="9"/>
      <c r="BH1040" s="9"/>
      <c r="BI1040" s="9"/>
      <c r="BJ1040" s="9"/>
      <c r="BK1040" s="2"/>
      <c r="BL1040" s="48"/>
      <c r="BM1040" s="8"/>
      <c r="BN1040" s="8"/>
      <c r="BO1040" s="8"/>
      <c r="BP1040" s="60"/>
      <c r="BQ1040" s="61"/>
      <c r="BR1040" s="61"/>
    </row>
    <row r="1041" spans="1:70" s="25" customFormat="1">
      <c r="A1041" s="8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56"/>
      <c r="X1041" s="9"/>
      <c r="Y1041" s="9"/>
      <c r="Z1041" s="9"/>
      <c r="AA1041" s="8"/>
      <c r="AB1041" s="9"/>
      <c r="AC1041" s="9"/>
      <c r="AD1041" s="3"/>
      <c r="AE1041" s="9"/>
      <c r="AF1041" s="9"/>
      <c r="AG1041" s="9"/>
      <c r="AH1041" s="8"/>
      <c r="AI1041" s="22"/>
      <c r="AJ1041" s="22"/>
      <c r="AK1041" s="22"/>
      <c r="AL1041" s="22"/>
      <c r="AM1041" s="23"/>
      <c r="AN1041" s="72"/>
      <c r="AO1041" s="72"/>
      <c r="AP1041" s="72"/>
      <c r="AQ1041" s="72"/>
      <c r="AR1041" s="72"/>
      <c r="AS1041" s="72"/>
      <c r="AT1041" s="72"/>
      <c r="AU1041" s="72"/>
      <c r="AV1041" s="72"/>
      <c r="AW1041" s="72"/>
      <c r="AX1041" s="72"/>
      <c r="AY1041" s="116"/>
      <c r="AZ1041" s="39"/>
      <c r="BA1041" s="8"/>
      <c r="BB1041" s="9"/>
      <c r="BC1041" s="9"/>
      <c r="BD1041" s="9"/>
      <c r="BE1041" s="9"/>
      <c r="BF1041" s="9"/>
      <c r="BG1041" s="9"/>
      <c r="BH1041" s="9"/>
      <c r="BI1041" s="9"/>
      <c r="BJ1041" s="9"/>
      <c r="BK1041" s="2"/>
      <c r="BL1041" s="48"/>
      <c r="BM1041" s="8"/>
      <c r="BN1041" s="8"/>
      <c r="BO1041" s="8"/>
      <c r="BP1041" s="60"/>
      <c r="BQ1041" s="61"/>
      <c r="BR1041" s="61"/>
    </row>
    <row r="1042" spans="1:70" s="25" customFormat="1">
      <c r="A1042" s="8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56"/>
      <c r="X1042" s="9"/>
      <c r="Y1042" s="9"/>
      <c r="Z1042" s="9"/>
      <c r="AA1042" s="8"/>
      <c r="AB1042" s="9"/>
      <c r="AC1042" s="9"/>
      <c r="AD1042" s="3"/>
      <c r="AE1042" s="9"/>
      <c r="AF1042" s="9"/>
      <c r="AG1042" s="9"/>
      <c r="AH1042" s="8"/>
      <c r="AI1042" s="22"/>
      <c r="AJ1042" s="22"/>
      <c r="AK1042" s="22"/>
      <c r="AL1042" s="22"/>
      <c r="AM1042" s="23"/>
      <c r="AN1042" s="72"/>
      <c r="AO1042" s="72"/>
      <c r="AP1042" s="72"/>
      <c r="AQ1042" s="72"/>
      <c r="AR1042" s="72"/>
      <c r="AS1042" s="72"/>
      <c r="AT1042" s="72"/>
      <c r="AU1042" s="72"/>
      <c r="AV1042" s="72"/>
      <c r="AW1042" s="72"/>
      <c r="AX1042" s="72"/>
      <c r="AY1042" s="116"/>
      <c r="AZ1042" s="39"/>
      <c r="BA1042" s="8"/>
      <c r="BB1042" s="9"/>
      <c r="BC1042" s="9"/>
      <c r="BD1042" s="9"/>
      <c r="BE1042" s="9"/>
      <c r="BF1042" s="9"/>
      <c r="BG1042" s="9"/>
      <c r="BH1042" s="9"/>
      <c r="BI1042" s="9"/>
      <c r="BJ1042" s="9"/>
      <c r="BK1042" s="2"/>
      <c r="BL1042" s="48"/>
      <c r="BM1042" s="8"/>
      <c r="BN1042" s="8"/>
      <c r="BO1042" s="8"/>
      <c r="BP1042" s="60"/>
      <c r="BQ1042" s="61"/>
      <c r="BR1042" s="61"/>
    </row>
    <row r="1043" spans="1:70" s="25" customFormat="1">
      <c r="A1043" s="8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56"/>
      <c r="X1043" s="9"/>
      <c r="Y1043" s="9"/>
      <c r="Z1043" s="9"/>
      <c r="AA1043" s="8"/>
      <c r="AB1043" s="9"/>
      <c r="AC1043" s="9"/>
      <c r="AD1043" s="3"/>
      <c r="AE1043" s="9"/>
      <c r="AF1043" s="9"/>
      <c r="AG1043" s="9"/>
      <c r="AH1043" s="8"/>
      <c r="AI1043" s="22"/>
      <c r="AJ1043" s="22"/>
      <c r="AK1043" s="22"/>
      <c r="AL1043" s="22"/>
      <c r="AM1043" s="23"/>
      <c r="AN1043" s="72"/>
      <c r="AO1043" s="72"/>
      <c r="AP1043" s="72"/>
      <c r="AQ1043" s="72"/>
      <c r="AR1043" s="72"/>
      <c r="AS1043" s="72"/>
      <c r="AT1043" s="72"/>
      <c r="AU1043" s="72"/>
      <c r="AV1043" s="72"/>
      <c r="AW1043" s="72"/>
      <c r="AX1043" s="72"/>
      <c r="AY1043" s="116"/>
      <c r="AZ1043" s="39"/>
      <c r="BA1043" s="8"/>
      <c r="BB1043" s="9"/>
      <c r="BC1043" s="9"/>
      <c r="BD1043" s="9"/>
      <c r="BE1043" s="9"/>
      <c r="BF1043" s="9"/>
      <c r="BG1043" s="9"/>
      <c r="BH1043" s="9"/>
      <c r="BI1043" s="9"/>
      <c r="BJ1043" s="9"/>
      <c r="BK1043" s="2"/>
      <c r="BL1043" s="48"/>
      <c r="BM1043" s="8"/>
      <c r="BN1043" s="8"/>
      <c r="BO1043" s="8"/>
      <c r="BP1043" s="60"/>
      <c r="BQ1043" s="61"/>
      <c r="BR1043" s="61"/>
    </row>
    <row r="1044" spans="1:70" s="25" customFormat="1">
      <c r="A1044" s="8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56"/>
      <c r="X1044" s="9"/>
      <c r="Y1044" s="9"/>
      <c r="Z1044" s="9"/>
      <c r="AA1044" s="8"/>
      <c r="AB1044" s="9"/>
      <c r="AC1044" s="9"/>
      <c r="AD1044" s="3"/>
      <c r="AE1044" s="9"/>
      <c r="AF1044" s="9"/>
      <c r="AG1044" s="9"/>
      <c r="AH1044" s="8"/>
      <c r="AI1044" s="22"/>
      <c r="AJ1044" s="22"/>
      <c r="AK1044" s="22"/>
      <c r="AL1044" s="22"/>
      <c r="AM1044" s="23"/>
      <c r="AN1044" s="72"/>
      <c r="AO1044" s="72"/>
      <c r="AP1044" s="72"/>
      <c r="AQ1044" s="72"/>
      <c r="AR1044" s="72"/>
      <c r="AS1044" s="72"/>
      <c r="AT1044" s="72"/>
      <c r="AU1044" s="72"/>
      <c r="AV1044" s="72"/>
      <c r="AW1044" s="72"/>
      <c r="AX1044" s="72"/>
      <c r="AY1044" s="116"/>
      <c r="AZ1044" s="39"/>
      <c r="BA1044" s="8"/>
      <c r="BB1044" s="9"/>
      <c r="BC1044" s="9"/>
      <c r="BD1044" s="9"/>
      <c r="BE1044" s="9"/>
      <c r="BF1044" s="9"/>
      <c r="BG1044" s="9"/>
      <c r="BH1044" s="9"/>
      <c r="BI1044" s="9"/>
      <c r="BJ1044" s="9"/>
      <c r="BK1044" s="2"/>
      <c r="BL1044" s="48"/>
      <c r="BM1044" s="8"/>
      <c r="BN1044" s="8"/>
      <c r="BO1044" s="8"/>
      <c r="BP1044" s="60"/>
      <c r="BQ1044" s="61"/>
      <c r="BR1044" s="61"/>
    </row>
    <row r="1045" spans="1:70" s="25" customFormat="1">
      <c r="A1045" s="8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56"/>
      <c r="X1045" s="9"/>
      <c r="Y1045" s="9"/>
      <c r="Z1045" s="9"/>
      <c r="AA1045" s="8"/>
      <c r="AB1045" s="9"/>
      <c r="AC1045" s="9"/>
      <c r="AD1045" s="3"/>
      <c r="AE1045" s="9"/>
      <c r="AF1045" s="9"/>
      <c r="AG1045" s="9"/>
      <c r="AH1045" s="8"/>
      <c r="AI1045" s="22"/>
      <c r="AJ1045" s="22"/>
      <c r="AK1045" s="22"/>
      <c r="AL1045" s="22"/>
      <c r="AM1045" s="23"/>
      <c r="AN1045" s="72"/>
      <c r="AO1045" s="72"/>
      <c r="AP1045" s="72"/>
      <c r="AQ1045" s="72"/>
      <c r="AR1045" s="72"/>
      <c r="AS1045" s="72"/>
      <c r="AT1045" s="72"/>
      <c r="AU1045" s="72"/>
      <c r="AV1045" s="72"/>
      <c r="AW1045" s="72"/>
      <c r="AX1045" s="72"/>
      <c r="AY1045" s="116"/>
      <c r="AZ1045" s="39"/>
      <c r="BA1045" s="8"/>
      <c r="BB1045" s="9"/>
      <c r="BC1045" s="9"/>
      <c r="BD1045" s="9"/>
      <c r="BE1045" s="9"/>
      <c r="BF1045" s="9"/>
      <c r="BG1045" s="9"/>
      <c r="BH1045" s="9"/>
      <c r="BI1045" s="9"/>
      <c r="BJ1045" s="9"/>
      <c r="BK1045" s="2"/>
      <c r="BL1045" s="48"/>
      <c r="BM1045" s="8"/>
      <c r="BN1045" s="8"/>
      <c r="BO1045" s="8"/>
      <c r="BP1045" s="60"/>
      <c r="BQ1045" s="61"/>
      <c r="BR1045" s="61"/>
    </row>
    <row r="1046" spans="1:70" s="25" customFormat="1">
      <c r="A1046" s="8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56"/>
      <c r="X1046" s="9"/>
      <c r="Y1046" s="9"/>
      <c r="Z1046" s="9"/>
      <c r="AA1046" s="8"/>
      <c r="AB1046" s="9"/>
      <c r="AC1046" s="9"/>
      <c r="AD1046" s="3"/>
      <c r="AE1046" s="9"/>
      <c r="AF1046" s="9"/>
      <c r="AG1046" s="9"/>
      <c r="AH1046" s="8"/>
      <c r="AI1046" s="22"/>
      <c r="AJ1046" s="22"/>
      <c r="AK1046" s="22"/>
      <c r="AL1046" s="22"/>
      <c r="AM1046" s="23"/>
      <c r="AN1046" s="72"/>
      <c r="AO1046" s="72"/>
      <c r="AP1046" s="72"/>
      <c r="AQ1046" s="72"/>
      <c r="AR1046" s="72"/>
      <c r="AS1046" s="72"/>
      <c r="AT1046" s="72"/>
      <c r="AU1046" s="72"/>
      <c r="AV1046" s="72"/>
      <c r="AW1046" s="72"/>
      <c r="AX1046" s="72"/>
      <c r="AY1046" s="116"/>
      <c r="AZ1046" s="39"/>
      <c r="BA1046" s="8"/>
      <c r="BB1046" s="9"/>
      <c r="BC1046" s="9"/>
      <c r="BD1046" s="9"/>
      <c r="BE1046" s="9"/>
      <c r="BF1046" s="9"/>
      <c r="BG1046" s="9"/>
      <c r="BH1046" s="9"/>
      <c r="BI1046" s="9"/>
      <c r="BJ1046" s="9"/>
      <c r="BK1046" s="2"/>
      <c r="BL1046" s="48"/>
      <c r="BM1046" s="8"/>
      <c r="BN1046" s="8"/>
      <c r="BO1046" s="8"/>
      <c r="BP1046" s="60"/>
      <c r="BQ1046" s="61"/>
      <c r="BR1046" s="61"/>
    </row>
    <row r="1047" spans="1:70" s="25" customFormat="1">
      <c r="A1047" s="8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56"/>
      <c r="X1047" s="9"/>
      <c r="Y1047" s="9"/>
      <c r="Z1047" s="9"/>
      <c r="AA1047" s="8"/>
      <c r="AB1047" s="9"/>
      <c r="AC1047" s="9"/>
      <c r="AD1047" s="3"/>
      <c r="AE1047" s="9"/>
      <c r="AF1047" s="9"/>
      <c r="AG1047" s="9"/>
      <c r="AH1047" s="8"/>
      <c r="AI1047" s="22"/>
      <c r="AJ1047" s="22"/>
      <c r="AK1047" s="22"/>
      <c r="AL1047" s="22"/>
      <c r="AM1047" s="23"/>
      <c r="AN1047" s="72"/>
      <c r="AO1047" s="72"/>
      <c r="AP1047" s="72"/>
      <c r="AQ1047" s="72"/>
      <c r="AR1047" s="72"/>
      <c r="AS1047" s="72"/>
      <c r="AT1047" s="72"/>
      <c r="AU1047" s="72"/>
      <c r="AV1047" s="72"/>
      <c r="AW1047" s="72"/>
      <c r="AX1047" s="72"/>
      <c r="AY1047" s="116"/>
      <c r="AZ1047" s="39"/>
      <c r="BA1047" s="8"/>
      <c r="BB1047" s="9"/>
      <c r="BC1047" s="9"/>
      <c r="BD1047" s="9"/>
      <c r="BE1047" s="9"/>
      <c r="BF1047" s="9"/>
      <c r="BG1047" s="9"/>
      <c r="BH1047" s="9"/>
      <c r="BI1047" s="9"/>
      <c r="BJ1047" s="9"/>
      <c r="BK1047" s="2"/>
      <c r="BL1047" s="48"/>
      <c r="BM1047" s="8"/>
      <c r="BN1047" s="8"/>
      <c r="BO1047" s="8"/>
      <c r="BP1047" s="60"/>
      <c r="BQ1047" s="61"/>
      <c r="BR1047" s="61"/>
    </row>
    <row r="1048" spans="1:70" s="25" customFormat="1">
      <c r="A1048" s="8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56"/>
      <c r="X1048" s="9"/>
      <c r="Y1048" s="9"/>
      <c r="Z1048" s="9"/>
      <c r="AA1048" s="8"/>
      <c r="AB1048" s="9"/>
      <c r="AC1048" s="9"/>
      <c r="AD1048" s="3"/>
      <c r="AE1048" s="9"/>
      <c r="AF1048" s="9"/>
      <c r="AG1048" s="9"/>
      <c r="AH1048" s="8"/>
      <c r="AI1048" s="22"/>
      <c r="AJ1048" s="22"/>
      <c r="AK1048" s="22"/>
      <c r="AL1048" s="22"/>
      <c r="AM1048" s="23"/>
      <c r="AN1048" s="72"/>
      <c r="AO1048" s="72"/>
      <c r="AP1048" s="72"/>
      <c r="AQ1048" s="72"/>
      <c r="AR1048" s="72"/>
      <c r="AS1048" s="72"/>
      <c r="AT1048" s="72"/>
      <c r="AU1048" s="72"/>
      <c r="AV1048" s="72"/>
      <c r="AW1048" s="72"/>
      <c r="AX1048" s="72"/>
      <c r="AY1048" s="116"/>
      <c r="AZ1048" s="39"/>
      <c r="BA1048" s="8"/>
      <c r="BB1048" s="9"/>
      <c r="BC1048" s="9"/>
      <c r="BD1048" s="9"/>
      <c r="BE1048" s="9"/>
      <c r="BF1048" s="9"/>
      <c r="BG1048" s="9"/>
      <c r="BH1048" s="9"/>
      <c r="BI1048" s="9"/>
      <c r="BJ1048" s="9"/>
      <c r="BK1048" s="2"/>
      <c r="BL1048" s="48"/>
      <c r="BM1048" s="8"/>
      <c r="BN1048" s="8"/>
      <c r="BO1048" s="8"/>
      <c r="BP1048" s="60"/>
      <c r="BQ1048" s="61"/>
      <c r="BR1048" s="61"/>
    </row>
    <row r="1049" spans="1:70" s="25" customFormat="1">
      <c r="A1049" s="8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56"/>
      <c r="X1049" s="9"/>
      <c r="Y1049" s="9"/>
      <c r="Z1049" s="9"/>
      <c r="AA1049" s="8"/>
      <c r="AB1049" s="9"/>
      <c r="AC1049" s="9"/>
      <c r="AD1049" s="3"/>
      <c r="AE1049" s="9"/>
      <c r="AF1049" s="9"/>
      <c r="AG1049" s="9"/>
      <c r="AH1049" s="8"/>
      <c r="AI1049" s="22"/>
      <c r="AJ1049" s="22"/>
      <c r="AK1049" s="22"/>
      <c r="AL1049" s="22"/>
      <c r="AM1049" s="23"/>
      <c r="AN1049" s="72"/>
      <c r="AO1049" s="72"/>
      <c r="AP1049" s="72"/>
      <c r="AQ1049" s="72"/>
      <c r="AR1049" s="72"/>
      <c r="AS1049" s="72"/>
      <c r="AT1049" s="72"/>
      <c r="AU1049" s="72"/>
      <c r="AV1049" s="72"/>
      <c r="AW1049" s="72"/>
      <c r="AX1049" s="72"/>
      <c r="AY1049" s="116"/>
      <c r="AZ1049" s="39"/>
      <c r="BA1049" s="8"/>
      <c r="BB1049" s="9"/>
      <c r="BC1049" s="9"/>
      <c r="BD1049" s="9"/>
      <c r="BE1049" s="9"/>
      <c r="BF1049" s="9"/>
      <c r="BG1049" s="9"/>
      <c r="BH1049" s="9"/>
      <c r="BI1049" s="9"/>
      <c r="BJ1049" s="9"/>
      <c r="BK1049" s="2"/>
      <c r="BL1049" s="48"/>
      <c r="BM1049" s="8"/>
      <c r="BN1049" s="8"/>
      <c r="BO1049" s="8"/>
      <c r="BP1049" s="60"/>
      <c r="BQ1049" s="61"/>
      <c r="BR1049" s="61"/>
    </row>
    <row r="1050" spans="1:70" s="25" customFormat="1">
      <c r="A1050" s="8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56"/>
      <c r="X1050" s="9"/>
      <c r="Y1050" s="9"/>
      <c r="Z1050" s="9"/>
      <c r="AA1050" s="8"/>
      <c r="AB1050" s="9"/>
      <c r="AC1050" s="9"/>
      <c r="AD1050" s="3"/>
      <c r="AE1050" s="9"/>
      <c r="AF1050" s="9"/>
      <c r="AG1050" s="9"/>
      <c r="AH1050" s="8"/>
      <c r="AI1050" s="22"/>
      <c r="AJ1050" s="22"/>
      <c r="AK1050" s="22"/>
      <c r="AL1050" s="22"/>
      <c r="AM1050" s="23"/>
      <c r="AN1050" s="72"/>
      <c r="AO1050" s="72"/>
      <c r="AP1050" s="72"/>
      <c r="AQ1050" s="72"/>
      <c r="AR1050" s="72"/>
      <c r="AS1050" s="72"/>
      <c r="AT1050" s="72"/>
      <c r="AU1050" s="72"/>
      <c r="AV1050" s="72"/>
      <c r="AW1050" s="72"/>
      <c r="AX1050" s="72"/>
      <c r="AY1050" s="116"/>
      <c r="AZ1050" s="39"/>
      <c r="BA1050" s="8"/>
      <c r="BB1050" s="9"/>
      <c r="BC1050" s="9"/>
      <c r="BD1050" s="9"/>
      <c r="BE1050" s="9"/>
      <c r="BF1050" s="9"/>
      <c r="BG1050" s="9"/>
      <c r="BH1050" s="9"/>
      <c r="BI1050" s="9"/>
      <c r="BJ1050" s="9"/>
      <c r="BK1050" s="2"/>
      <c r="BL1050" s="48"/>
      <c r="BM1050" s="8"/>
      <c r="BN1050" s="8"/>
      <c r="BO1050" s="8"/>
      <c r="BP1050" s="60"/>
      <c r="BQ1050" s="61"/>
      <c r="BR1050" s="61"/>
    </row>
    <row r="1051" spans="1:70" s="25" customFormat="1">
      <c r="A1051" s="8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56"/>
      <c r="X1051" s="9"/>
      <c r="Y1051" s="9"/>
      <c r="Z1051" s="9"/>
      <c r="AA1051" s="8"/>
      <c r="AB1051" s="9"/>
      <c r="AC1051" s="9"/>
      <c r="AD1051" s="3"/>
      <c r="AE1051" s="9"/>
      <c r="AF1051" s="9"/>
      <c r="AG1051" s="9"/>
      <c r="AH1051" s="8"/>
      <c r="AI1051" s="22"/>
      <c r="AJ1051" s="22"/>
      <c r="AK1051" s="22"/>
      <c r="AL1051" s="22"/>
      <c r="AM1051" s="23"/>
      <c r="AN1051" s="72"/>
      <c r="AO1051" s="72"/>
      <c r="AP1051" s="72"/>
      <c r="AQ1051" s="72"/>
      <c r="AR1051" s="72"/>
      <c r="AS1051" s="72"/>
      <c r="AT1051" s="72"/>
      <c r="AU1051" s="72"/>
      <c r="AV1051" s="72"/>
      <c r="AW1051" s="72"/>
      <c r="AX1051" s="72"/>
      <c r="AY1051" s="116"/>
      <c r="AZ1051" s="39"/>
      <c r="BA1051" s="8"/>
      <c r="BB1051" s="9"/>
      <c r="BC1051" s="9"/>
      <c r="BD1051" s="9"/>
      <c r="BE1051" s="9"/>
      <c r="BF1051" s="9"/>
      <c r="BG1051" s="9"/>
      <c r="BH1051" s="9"/>
      <c r="BI1051" s="9"/>
      <c r="BJ1051" s="9"/>
      <c r="BK1051" s="2"/>
      <c r="BL1051" s="48"/>
      <c r="BM1051" s="8"/>
      <c r="BN1051" s="8"/>
      <c r="BO1051" s="8"/>
      <c r="BP1051" s="60"/>
      <c r="BQ1051" s="61"/>
      <c r="BR1051" s="61"/>
    </row>
    <row r="1052" spans="1:70" s="25" customFormat="1">
      <c r="A1052" s="8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56"/>
      <c r="X1052" s="9"/>
      <c r="Y1052" s="9"/>
      <c r="Z1052" s="9"/>
      <c r="AA1052" s="8"/>
      <c r="AB1052" s="9"/>
      <c r="AC1052" s="9"/>
      <c r="AD1052" s="3"/>
      <c r="AE1052" s="9"/>
      <c r="AF1052" s="9"/>
      <c r="AG1052" s="9"/>
      <c r="AH1052" s="8"/>
      <c r="AI1052" s="22"/>
      <c r="AJ1052" s="22"/>
      <c r="AK1052" s="22"/>
      <c r="AL1052" s="22"/>
      <c r="AM1052" s="23"/>
      <c r="AN1052" s="72"/>
      <c r="AO1052" s="72"/>
      <c r="AP1052" s="72"/>
      <c r="AQ1052" s="72"/>
      <c r="AR1052" s="72"/>
      <c r="AS1052" s="72"/>
      <c r="AT1052" s="72"/>
      <c r="AU1052" s="72"/>
      <c r="AV1052" s="72"/>
      <c r="AW1052" s="72"/>
      <c r="AX1052" s="72"/>
      <c r="AY1052" s="116"/>
      <c r="AZ1052" s="39"/>
      <c r="BA1052" s="8"/>
      <c r="BB1052" s="9"/>
      <c r="BC1052" s="9"/>
      <c r="BD1052" s="9"/>
      <c r="BE1052" s="9"/>
      <c r="BF1052" s="9"/>
      <c r="BG1052" s="9"/>
      <c r="BH1052" s="9"/>
      <c r="BI1052" s="9"/>
      <c r="BJ1052" s="9"/>
      <c r="BK1052" s="2"/>
      <c r="BL1052" s="48"/>
      <c r="BM1052" s="8"/>
      <c r="BN1052" s="8"/>
      <c r="BO1052" s="8"/>
      <c r="BP1052" s="60"/>
      <c r="BQ1052" s="61"/>
      <c r="BR1052" s="61"/>
    </row>
    <row r="1053" spans="1:70" s="25" customFormat="1">
      <c r="A1053" s="8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56"/>
      <c r="X1053" s="9"/>
      <c r="Y1053" s="9"/>
      <c r="Z1053" s="9"/>
      <c r="AA1053" s="8"/>
      <c r="AB1053" s="9"/>
      <c r="AC1053" s="9"/>
      <c r="AD1053" s="3"/>
      <c r="AE1053" s="9"/>
      <c r="AF1053" s="9"/>
      <c r="AG1053" s="9"/>
      <c r="AH1053" s="8"/>
      <c r="AI1053" s="22"/>
      <c r="AJ1053" s="22"/>
      <c r="AK1053" s="22"/>
      <c r="AL1053" s="22"/>
      <c r="AM1053" s="23"/>
      <c r="AN1053" s="72"/>
      <c r="AO1053" s="72"/>
      <c r="AP1053" s="72"/>
      <c r="AQ1053" s="72"/>
      <c r="AR1053" s="72"/>
      <c r="AS1053" s="72"/>
      <c r="AT1053" s="72"/>
      <c r="AU1053" s="72"/>
      <c r="AV1053" s="72"/>
      <c r="AW1053" s="72"/>
      <c r="AX1053" s="72"/>
      <c r="AY1053" s="116"/>
      <c r="AZ1053" s="39"/>
      <c r="BA1053" s="8"/>
      <c r="BB1053" s="9"/>
      <c r="BC1053" s="9"/>
      <c r="BD1053" s="9"/>
      <c r="BE1053" s="9"/>
      <c r="BF1053" s="9"/>
      <c r="BG1053" s="9"/>
      <c r="BH1053" s="9"/>
      <c r="BI1053" s="9"/>
      <c r="BJ1053" s="9"/>
      <c r="BK1053" s="2"/>
      <c r="BL1053" s="48"/>
      <c r="BM1053" s="8"/>
      <c r="BN1053" s="8"/>
      <c r="BO1053" s="8"/>
      <c r="BP1053" s="60"/>
      <c r="BQ1053" s="61"/>
      <c r="BR1053" s="61"/>
    </row>
    <row r="1054" spans="1:70" s="25" customFormat="1">
      <c r="A1054" s="8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56"/>
      <c r="X1054" s="9"/>
      <c r="Y1054" s="9"/>
      <c r="Z1054" s="9"/>
      <c r="AA1054" s="8"/>
      <c r="AB1054" s="9"/>
      <c r="AC1054" s="9"/>
      <c r="AD1054" s="3"/>
      <c r="AE1054" s="9"/>
      <c r="AF1054" s="9"/>
      <c r="AG1054" s="9"/>
      <c r="AH1054" s="8"/>
      <c r="AI1054" s="22"/>
      <c r="AJ1054" s="22"/>
      <c r="AK1054" s="22"/>
      <c r="AL1054" s="22"/>
      <c r="AM1054" s="23"/>
      <c r="AN1054" s="72"/>
      <c r="AO1054" s="72"/>
      <c r="AP1054" s="72"/>
      <c r="AQ1054" s="72"/>
      <c r="AR1054" s="72"/>
      <c r="AS1054" s="72"/>
      <c r="AT1054" s="72"/>
      <c r="AU1054" s="72"/>
      <c r="AV1054" s="72"/>
      <c r="AW1054" s="72"/>
      <c r="AX1054" s="72"/>
      <c r="AY1054" s="116"/>
      <c r="AZ1054" s="39"/>
      <c r="BA1054" s="8"/>
      <c r="BB1054" s="9"/>
      <c r="BC1054" s="9"/>
      <c r="BD1054" s="9"/>
      <c r="BE1054" s="9"/>
      <c r="BF1054" s="9"/>
      <c r="BG1054" s="9"/>
      <c r="BH1054" s="9"/>
      <c r="BI1054" s="9"/>
      <c r="BJ1054" s="9"/>
      <c r="BK1054" s="2"/>
      <c r="BL1054" s="48"/>
      <c r="BM1054" s="8"/>
      <c r="BN1054" s="8"/>
      <c r="BO1054" s="8"/>
      <c r="BP1054" s="60"/>
      <c r="BQ1054" s="61"/>
      <c r="BR1054" s="61"/>
    </row>
    <row r="1055" spans="1:70" s="25" customFormat="1" ht="13.2" customHeight="1">
      <c r="A1055" s="8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56"/>
      <c r="X1055" s="9"/>
      <c r="Y1055" s="9"/>
      <c r="Z1055" s="9"/>
      <c r="AA1055" s="8"/>
      <c r="AB1055" s="9"/>
      <c r="AC1055" s="9"/>
      <c r="AD1055" s="3"/>
      <c r="AE1055" s="3"/>
      <c r="AF1055" s="9"/>
      <c r="AG1055" s="9"/>
      <c r="AH1055" s="8"/>
      <c r="AI1055" s="22"/>
      <c r="AJ1055" s="22"/>
      <c r="AK1055" s="22"/>
      <c r="AL1055" s="22"/>
      <c r="AM1055" s="23"/>
      <c r="AN1055" s="47"/>
      <c r="AO1055" s="47"/>
      <c r="AP1055" s="47"/>
      <c r="AQ1055" s="47"/>
      <c r="AR1055" s="47"/>
      <c r="AS1055" s="47"/>
      <c r="AT1055" s="47"/>
      <c r="AU1055" s="47"/>
      <c r="AV1055" s="47"/>
      <c r="AW1055" s="47"/>
      <c r="AX1055" s="47"/>
      <c r="AY1055" s="117"/>
      <c r="AZ1055" s="39"/>
      <c r="BA1055" s="8"/>
      <c r="BB1055" s="9"/>
      <c r="BC1055" s="9"/>
      <c r="BD1055" s="9"/>
      <c r="BE1055" s="9"/>
      <c r="BF1055" s="9"/>
      <c r="BG1055" s="9"/>
      <c r="BH1055" s="9"/>
      <c r="BI1055" s="9"/>
      <c r="BJ1055" s="9"/>
      <c r="BK1055" s="2"/>
      <c r="BL1055" s="48"/>
      <c r="BM1055" s="8"/>
      <c r="BN1055" s="8"/>
      <c r="BO1055" s="8"/>
      <c r="BP1055" s="60"/>
      <c r="BQ1055" s="61"/>
      <c r="BR1055" s="61"/>
    </row>
    <row r="1056" spans="1:70" s="25" customFormat="1">
      <c r="A1056" s="8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56"/>
      <c r="X1056" s="9"/>
      <c r="Y1056" s="9"/>
      <c r="Z1056" s="9"/>
      <c r="AA1056" s="8"/>
      <c r="AB1056" s="9"/>
      <c r="AC1056" s="9"/>
      <c r="AD1056" s="3"/>
      <c r="AE1056" s="9"/>
      <c r="AF1056" s="9"/>
      <c r="AG1056" s="9"/>
      <c r="AH1056" s="8"/>
      <c r="AI1056" s="22"/>
      <c r="AJ1056" s="22"/>
      <c r="AK1056" s="22"/>
      <c r="AL1056" s="22"/>
      <c r="AM1056" s="23"/>
      <c r="AN1056" s="72"/>
      <c r="AO1056" s="72"/>
      <c r="AP1056" s="72"/>
      <c r="AQ1056" s="72"/>
      <c r="AR1056" s="72"/>
      <c r="AS1056" s="72"/>
      <c r="AT1056" s="72"/>
      <c r="AU1056" s="72"/>
      <c r="AV1056" s="72"/>
      <c r="AW1056" s="72"/>
      <c r="AX1056" s="72"/>
      <c r="AY1056" s="116"/>
      <c r="AZ1056" s="39"/>
      <c r="BA1056" s="8"/>
      <c r="BB1056" s="9"/>
      <c r="BC1056" s="9"/>
      <c r="BD1056" s="9"/>
      <c r="BE1056" s="9"/>
      <c r="BF1056" s="9"/>
      <c r="BG1056" s="9"/>
      <c r="BH1056" s="9"/>
      <c r="BI1056" s="9"/>
      <c r="BJ1056" s="9"/>
      <c r="BK1056" s="2"/>
      <c r="BL1056" s="48"/>
      <c r="BM1056" s="8"/>
      <c r="BN1056" s="8"/>
      <c r="BO1056" s="8"/>
      <c r="BP1056" s="60"/>
      <c r="BQ1056" s="61"/>
      <c r="BR1056" s="61"/>
    </row>
    <row r="1057" spans="1:70" s="25" customFormat="1">
      <c r="A1057" s="8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56"/>
      <c r="X1057" s="9"/>
      <c r="Y1057" s="9"/>
      <c r="Z1057" s="9"/>
      <c r="AA1057" s="8"/>
      <c r="AB1057" s="9"/>
      <c r="AC1057" s="9"/>
      <c r="AD1057" s="3"/>
      <c r="AE1057" s="9"/>
      <c r="AF1057" s="9"/>
      <c r="AG1057" s="9"/>
      <c r="AH1057" s="8"/>
      <c r="AI1057" s="22"/>
      <c r="AJ1057" s="22"/>
      <c r="AK1057" s="22"/>
      <c r="AL1057" s="22"/>
      <c r="AM1057" s="23"/>
      <c r="AN1057" s="72"/>
      <c r="AO1057" s="72"/>
      <c r="AP1057" s="72"/>
      <c r="AQ1057" s="72"/>
      <c r="AR1057" s="72"/>
      <c r="AS1057" s="72"/>
      <c r="AT1057" s="72"/>
      <c r="AU1057" s="72"/>
      <c r="AV1057" s="72"/>
      <c r="AW1057" s="72"/>
      <c r="AX1057" s="72"/>
      <c r="AY1057" s="116"/>
      <c r="AZ1057" s="39"/>
      <c r="BA1057" s="8"/>
      <c r="BB1057" s="9"/>
      <c r="BC1057" s="9"/>
      <c r="BD1057" s="9"/>
      <c r="BE1057" s="9"/>
      <c r="BF1057" s="9"/>
      <c r="BG1057" s="9"/>
      <c r="BH1057" s="9"/>
      <c r="BI1057" s="9"/>
      <c r="BJ1057" s="9"/>
      <c r="BK1057" s="2"/>
      <c r="BL1057" s="48"/>
      <c r="BM1057" s="8"/>
      <c r="BN1057" s="8"/>
      <c r="BO1057" s="8"/>
      <c r="BP1057" s="60"/>
      <c r="BQ1057" s="61"/>
      <c r="BR1057" s="61"/>
    </row>
    <row r="1058" spans="1:70" s="25" customFormat="1">
      <c r="A1058" s="8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56"/>
      <c r="X1058" s="9"/>
      <c r="Y1058" s="9"/>
      <c r="Z1058" s="9"/>
      <c r="AA1058" s="8"/>
      <c r="AB1058" s="9"/>
      <c r="AC1058" s="9"/>
      <c r="AD1058" s="3"/>
      <c r="AE1058" s="9"/>
      <c r="AF1058" s="9"/>
      <c r="AG1058" s="9"/>
      <c r="AH1058" s="8"/>
      <c r="AI1058" s="22"/>
      <c r="AJ1058" s="22"/>
      <c r="AK1058" s="22"/>
      <c r="AL1058" s="22"/>
      <c r="AM1058" s="23"/>
      <c r="AN1058" s="72"/>
      <c r="AO1058" s="72"/>
      <c r="AP1058" s="72"/>
      <c r="AQ1058" s="72"/>
      <c r="AR1058" s="72"/>
      <c r="AS1058" s="72"/>
      <c r="AT1058" s="72"/>
      <c r="AU1058" s="72"/>
      <c r="AV1058" s="72"/>
      <c r="AW1058" s="72"/>
      <c r="AX1058" s="72"/>
      <c r="AY1058" s="116"/>
      <c r="AZ1058" s="39"/>
      <c r="BA1058" s="8"/>
      <c r="BB1058" s="9"/>
      <c r="BC1058" s="9"/>
      <c r="BD1058" s="9"/>
      <c r="BE1058" s="9"/>
      <c r="BF1058" s="9"/>
      <c r="BG1058" s="9"/>
      <c r="BH1058" s="9"/>
      <c r="BI1058" s="9"/>
      <c r="BJ1058" s="9"/>
      <c r="BK1058" s="2"/>
      <c r="BL1058" s="48"/>
      <c r="BM1058" s="8"/>
      <c r="BN1058" s="8"/>
      <c r="BO1058" s="8"/>
      <c r="BP1058" s="60"/>
      <c r="BQ1058" s="61"/>
      <c r="BR1058" s="61"/>
    </row>
    <row r="1059" spans="1:70" s="25" customFormat="1">
      <c r="A1059" s="8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56"/>
      <c r="X1059" s="9"/>
      <c r="Y1059" s="9"/>
      <c r="Z1059" s="9"/>
      <c r="AA1059" s="8"/>
      <c r="AB1059" s="9"/>
      <c r="AC1059" s="9"/>
      <c r="AD1059" s="3"/>
      <c r="AE1059" s="9"/>
      <c r="AF1059" s="9"/>
      <c r="AG1059" s="9"/>
      <c r="AH1059" s="8"/>
      <c r="AI1059" s="22"/>
      <c r="AJ1059" s="22"/>
      <c r="AK1059" s="22"/>
      <c r="AL1059" s="22"/>
      <c r="AM1059" s="23"/>
      <c r="AN1059" s="72"/>
      <c r="AO1059" s="72"/>
      <c r="AP1059" s="72"/>
      <c r="AQ1059" s="72"/>
      <c r="AR1059" s="72"/>
      <c r="AS1059" s="72"/>
      <c r="AT1059" s="72"/>
      <c r="AU1059" s="72"/>
      <c r="AV1059" s="72"/>
      <c r="AW1059" s="72"/>
      <c r="AX1059" s="72"/>
      <c r="AY1059" s="116"/>
      <c r="AZ1059" s="39"/>
      <c r="BA1059" s="8"/>
      <c r="BB1059" s="9"/>
      <c r="BC1059" s="9"/>
      <c r="BD1059" s="9"/>
      <c r="BE1059" s="9"/>
      <c r="BF1059" s="9"/>
      <c r="BG1059" s="9"/>
      <c r="BH1059" s="9"/>
      <c r="BI1059" s="9"/>
      <c r="BJ1059" s="9"/>
      <c r="BK1059" s="2"/>
      <c r="BL1059" s="48"/>
      <c r="BM1059" s="8"/>
      <c r="BN1059" s="8"/>
      <c r="BO1059" s="8"/>
      <c r="BP1059" s="60"/>
      <c r="BQ1059" s="61"/>
      <c r="BR1059" s="61"/>
    </row>
    <row r="1060" spans="1:70" s="25" customFormat="1">
      <c r="A1060" s="8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56"/>
      <c r="X1060" s="9"/>
      <c r="Y1060" s="9"/>
      <c r="Z1060" s="9"/>
      <c r="AA1060" s="8"/>
      <c r="AB1060" s="9"/>
      <c r="AC1060" s="9"/>
      <c r="AD1060" s="3"/>
      <c r="AE1060" s="9"/>
      <c r="AF1060" s="9"/>
      <c r="AG1060" s="9"/>
      <c r="AH1060" s="8"/>
      <c r="AI1060" s="22"/>
      <c r="AJ1060" s="22"/>
      <c r="AK1060" s="22"/>
      <c r="AL1060" s="22"/>
      <c r="AM1060" s="23"/>
      <c r="AN1060" s="72"/>
      <c r="AO1060" s="72"/>
      <c r="AP1060" s="72"/>
      <c r="AQ1060" s="72"/>
      <c r="AR1060" s="72"/>
      <c r="AS1060" s="72"/>
      <c r="AT1060" s="72"/>
      <c r="AU1060" s="72"/>
      <c r="AV1060" s="72"/>
      <c r="AW1060" s="72"/>
      <c r="AX1060" s="72"/>
      <c r="AY1060" s="116"/>
      <c r="AZ1060" s="39"/>
      <c r="BA1060" s="8"/>
      <c r="BB1060" s="9"/>
      <c r="BC1060" s="9"/>
      <c r="BD1060" s="9"/>
      <c r="BE1060" s="9"/>
      <c r="BF1060" s="9"/>
      <c r="BG1060" s="9"/>
      <c r="BH1060" s="9"/>
      <c r="BI1060" s="9"/>
      <c r="BJ1060" s="9"/>
      <c r="BK1060" s="2"/>
      <c r="BL1060" s="48"/>
      <c r="BM1060" s="8"/>
      <c r="BN1060" s="8"/>
      <c r="BO1060" s="8"/>
      <c r="BP1060" s="60"/>
      <c r="BQ1060" s="61"/>
      <c r="BR1060" s="61"/>
    </row>
    <row r="1061" spans="1:70" s="25" customFormat="1">
      <c r="A1061" s="8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56"/>
      <c r="X1061" s="9"/>
      <c r="Y1061" s="9"/>
      <c r="Z1061" s="9"/>
      <c r="AA1061" s="8"/>
      <c r="AB1061" s="9"/>
      <c r="AC1061" s="9"/>
      <c r="AD1061" s="3"/>
      <c r="AE1061" s="9"/>
      <c r="AF1061" s="9"/>
      <c r="AG1061" s="9"/>
      <c r="AH1061" s="8"/>
      <c r="AI1061" s="22"/>
      <c r="AJ1061" s="22"/>
      <c r="AK1061" s="22"/>
      <c r="AL1061" s="22"/>
      <c r="AM1061" s="23"/>
      <c r="AN1061" s="72"/>
      <c r="AO1061" s="72"/>
      <c r="AP1061" s="72"/>
      <c r="AQ1061" s="72"/>
      <c r="AR1061" s="72"/>
      <c r="AS1061" s="72"/>
      <c r="AT1061" s="72"/>
      <c r="AU1061" s="72"/>
      <c r="AV1061" s="72"/>
      <c r="AW1061" s="72"/>
      <c r="AX1061" s="72"/>
      <c r="AY1061" s="116"/>
      <c r="AZ1061" s="39"/>
      <c r="BA1061" s="8"/>
      <c r="BB1061" s="9"/>
      <c r="BC1061" s="9"/>
      <c r="BD1061" s="9"/>
      <c r="BE1061" s="9"/>
      <c r="BF1061" s="9"/>
      <c r="BG1061" s="9"/>
      <c r="BH1061" s="9"/>
      <c r="BI1061" s="9"/>
      <c r="BJ1061" s="9"/>
      <c r="BK1061" s="2"/>
      <c r="BL1061" s="48"/>
      <c r="BM1061" s="8"/>
      <c r="BN1061" s="8"/>
      <c r="BO1061" s="8"/>
      <c r="BP1061" s="60"/>
      <c r="BQ1061" s="61"/>
      <c r="BR1061" s="61"/>
    </row>
    <row r="1062" spans="1:70" s="25" customFormat="1">
      <c r="A1062" s="8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56"/>
      <c r="X1062" s="9"/>
      <c r="Y1062" s="9"/>
      <c r="Z1062" s="9"/>
      <c r="AA1062" s="8"/>
      <c r="AB1062" s="9"/>
      <c r="AC1062" s="9"/>
      <c r="AD1062" s="3"/>
      <c r="AE1062" s="9"/>
      <c r="AF1062" s="9"/>
      <c r="AG1062" s="9"/>
      <c r="AH1062" s="8"/>
      <c r="AI1062" s="22"/>
      <c r="AJ1062" s="22"/>
      <c r="AK1062" s="22"/>
      <c r="AL1062" s="22"/>
      <c r="AM1062" s="23"/>
      <c r="AN1062" s="72"/>
      <c r="AO1062" s="72"/>
      <c r="AP1062" s="72"/>
      <c r="AQ1062" s="72"/>
      <c r="AR1062" s="72"/>
      <c r="AS1062" s="72"/>
      <c r="AT1062" s="72"/>
      <c r="AU1062" s="72"/>
      <c r="AV1062" s="72"/>
      <c r="AW1062" s="72"/>
      <c r="AX1062" s="72"/>
      <c r="AY1062" s="116"/>
      <c r="AZ1062" s="39"/>
      <c r="BA1062" s="8"/>
      <c r="BB1062" s="9"/>
      <c r="BC1062" s="9"/>
      <c r="BD1062" s="9"/>
      <c r="BE1062" s="9"/>
      <c r="BF1062" s="9"/>
      <c r="BG1062" s="9"/>
      <c r="BH1062" s="9"/>
      <c r="BI1062" s="9"/>
      <c r="BJ1062" s="9"/>
      <c r="BK1062" s="2"/>
      <c r="BL1062" s="48"/>
      <c r="BM1062" s="8"/>
      <c r="BN1062" s="8"/>
      <c r="BO1062" s="8"/>
      <c r="BP1062" s="60"/>
      <c r="BQ1062" s="61"/>
      <c r="BR1062" s="61"/>
    </row>
    <row r="1063" spans="1:70" s="25" customFormat="1">
      <c r="A1063" s="8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56"/>
      <c r="X1063" s="9"/>
      <c r="Y1063" s="9"/>
      <c r="Z1063" s="9"/>
      <c r="AA1063" s="8"/>
      <c r="AB1063" s="9"/>
      <c r="AC1063" s="9"/>
      <c r="AD1063" s="3"/>
      <c r="AE1063" s="9"/>
      <c r="AF1063" s="9"/>
      <c r="AG1063" s="9"/>
      <c r="AH1063" s="8"/>
      <c r="AI1063" s="22"/>
      <c r="AJ1063" s="22"/>
      <c r="AK1063" s="22"/>
      <c r="AL1063" s="22"/>
      <c r="AM1063" s="23"/>
      <c r="AN1063" s="72"/>
      <c r="AO1063" s="72"/>
      <c r="AP1063" s="72"/>
      <c r="AQ1063" s="72"/>
      <c r="AR1063" s="72"/>
      <c r="AS1063" s="72"/>
      <c r="AT1063" s="72"/>
      <c r="AU1063" s="72"/>
      <c r="AV1063" s="72"/>
      <c r="AW1063" s="72"/>
      <c r="AX1063" s="72"/>
      <c r="AY1063" s="116"/>
      <c r="AZ1063" s="39"/>
      <c r="BA1063" s="8"/>
      <c r="BB1063" s="9"/>
      <c r="BC1063" s="9"/>
      <c r="BD1063" s="9"/>
      <c r="BE1063" s="9"/>
      <c r="BF1063" s="9"/>
      <c r="BG1063" s="9"/>
      <c r="BH1063" s="9"/>
      <c r="BI1063" s="9"/>
      <c r="BJ1063" s="9"/>
      <c r="BK1063" s="2"/>
      <c r="BL1063" s="48"/>
      <c r="BM1063" s="8"/>
      <c r="BN1063" s="8"/>
      <c r="BO1063" s="8"/>
      <c r="BP1063" s="60"/>
      <c r="BQ1063" s="61"/>
      <c r="BR1063" s="61"/>
    </row>
    <row r="1064" spans="1:70" s="25" customFormat="1">
      <c r="A1064" s="8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56"/>
      <c r="X1064" s="9"/>
      <c r="Y1064" s="9"/>
      <c r="Z1064" s="9"/>
      <c r="AA1064" s="8"/>
      <c r="AB1064" s="9"/>
      <c r="AC1064" s="9"/>
      <c r="AD1064" s="3"/>
      <c r="AE1064" s="9"/>
      <c r="AF1064" s="9"/>
      <c r="AG1064" s="9"/>
      <c r="AH1064" s="8"/>
      <c r="AI1064" s="22"/>
      <c r="AJ1064" s="22"/>
      <c r="AK1064" s="22"/>
      <c r="AL1064" s="22"/>
      <c r="AM1064" s="23"/>
      <c r="AN1064" s="72"/>
      <c r="AO1064" s="72"/>
      <c r="AP1064" s="72"/>
      <c r="AQ1064" s="72"/>
      <c r="AR1064" s="72"/>
      <c r="AS1064" s="72"/>
      <c r="AT1064" s="72"/>
      <c r="AU1064" s="72"/>
      <c r="AV1064" s="72"/>
      <c r="AW1064" s="72"/>
      <c r="AX1064" s="72"/>
      <c r="AY1064" s="116"/>
      <c r="AZ1064" s="39"/>
      <c r="BA1064" s="8"/>
      <c r="BB1064" s="9"/>
      <c r="BC1064" s="9"/>
      <c r="BD1064" s="9"/>
      <c r="BE1064" s="9"/>
      <c r="BF1064" s="9"/>
      <c r="BG1064" s="9"/>
      <c r="BH1064" s="9"/>
      <c r="BI1064" s="9"/>
      <c r="BJ1064" s="9"/>
      <c r="BK1064" s="2"/>
      <c r="BL1064" s="48"/>
      <c r="BM1064" s="8"/>
      <c r="BN1064" s="8"/>
      <c r="BO1064" s="8"/>
      <c r="BP1064" s="60"/>
      <c r="BQ1064" s="61"/>
      <c r="BR1064" s="61"/>
    </row>
    <row r="1065" spans="1:70" s="25" customFormat="1">
      <c r="A1065" s="8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56"/>
      <c r="X1065" s="9"/>
      <c r="Y1065" s="9"/>
      <c r="Z1065" s="9"/>
      <c r="AA1065" s="8"/>
      <c r="AB1065" s="9"/>
      <c r="AC1065" s="9"/>
      <c r="AD1065" s="3"/>
      <c r="AE1065" s="9"/>
      <c r="AF1065" s="9"/>
      <c r="AG1065" s="9"/>
      <c r="AH1065" s="8"/>
      <c r="AI1065" s="22"/>
      <c r="AJ1065" s="22"/>
      <c r="AK1065" s="22"/>
      <c r="AL1065" s="22"/>
      <c r="AM1065" s="23"/>
      <c r="AN1065" s="72"/>
      <c r="AO1065" s="72"/>
      <c r="AP1065" s="72"/>
      <c r="AQ1065" s="72"/>
      <c r="AR1065" s="72"/>
      <c r="AS1065" s="72"/>
      <c r="AT1065" s="72"/>
      <c r="AU1065" s="72"/>
      <c r="AV1065" s="72"/>
      <c r="AW1065" s="72"/>
      <c r="AX1065" s="72"/>
      <c r="AY1065" s="116"/>
      <c r="AZ1065" s="39"/>
      <c r="BA1065" s="8"/>
      <c r="BB1065" s="9"/>
      <c r="BC1065" s="9"/>
      <c r="BD1065" s="9"/>
      <c r="BE1065" s="9"/>
      <c r="BF1065" s="9"/>
      <c r="BG1065" s="9"/>
      <c r="BH1065" s="9"/>
      <c r="BI1065" s="9"/>
      <c r="BJ1065" s="9"/>
      <c r="BK1065" s="2"/>
      <c r="BL1065" s="48"/>
      <c r="BM1065" s="8"/>
      <c r="BN1065" s="8"/>
      <c r="BO1065" s="8"/>
      <c r="BP1065" s="60"/>
      <c r="BQ1065" s="61"/>
      <c r="BR1065" s="61"/>
    </row>
    <row r="1066" spans="1:70" s="25" customFormat="1">
      <c r="A1066" s="8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56"/>
      <c r="X1066" s="9"/>
      <c r="Y1066" s="9"/>
      <c r="Z1066" s="9"/>
      <c r="AA1066" s="8"/>
      <c r="AB1066" s="9"/>
      <c r="AC1066" s="9"/>
      <c r="AD1066" s="3"/>
      <c r="AE1066" s="9"/>
      <c r="AF1066" s="9"/>
      <c r="AG1066" s="9"/>
      <c r="AH1066" s="8"/>
      <c r="AI1066" s="22"/>
      <c r="AJ1066" s="22"/>
      <c r="AK1066" s="22"/>
      <c r="AL1066" s="22"/>
      <c r="AM1066" s="23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116"/>
      <c r="AZ1066" s="39"/>
      <c r="BA1066" s="8"/>
      <c r="BB1066" s="9"/>
      <c r="BC1066" s="9"/>
      <c r="BD1066" s="9"/>
      <c r="BE1066" s="9"/>
      <c r="BF1066" s="9"/>
      <c r="BG1066" s="9"/>
      <c r="BH1066" s="9"/>
      <c r="BI1066" s="9"/>
      <c r="BJ1066" s="9"/>
      <c r="BK1066" s="2"/>
      <c r="BL1066" s="48"/>
      <c r="BM1066" s="8"/>
      <c r="BN1066" s="8"/>
      <c r="BO1066" s="8"/>
      <c r="BP1066" s="60"/>
      <c r="BQ1066" s="61"/>
      <c r="BR1066" s="61"/>
    </row>
    <row r="1067" spans="1:70" s="24" customFormat="1">
      <c r="A1067" s="8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56"/>
      <c r="X1067" s="9"/>
      <c r="Y1067" s="9"/>
      <c r="Z1067" s="9"/>
      <c r="AA1067" s="8"/>
      <c r="AB1067" s="9"/>
      <c r="AC1067" s="9"/>
      <c r="AD1067" s="3"/>
      <c r="AE1067" s="9"/>
      <c r="AF1067" s="9"/>
      <c r="AG1067" s="9"/>
      <c r="AH1067" s="8"/>
      <c r="AI1067" s="22"/>
      <c r="AJ1067" s="22"/>
      <c r="AK1067" s="22"/>
      <c r="AL1067" s="22"/>
      <c r="AM1067" s="23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116"/>
      <c r="AZ1067" s="39"/>
      <c r="BA1067" s="8"/>
      <c r="BB1067" s="9"/>
      <c r="BC1067" s="9"/>
      <c r="BD1067" s="9"/>
      <c r="BE1067" s="9"/>
      <c r="BF1067" s="9"/>
      <c r="BG1067" s="9"/>
      <c r="BH1067" s="9"/>
      <c r="BI1067" s="9"/>
      <c r="BJ1067" s="9"/>
      <c r="BK1067" s="2"/>
      <c r="BL1067" s="48"/>
      <c r="BM1067" s="8"/>
      <c r="BN1067" s="8"/>
      <c r="BO1067" s="8"/>
      <c r="BP1067" s="60"/>
      <c r="BQ1067" s="61"/>
      <c r="BR1067" s="61"/>
    </row>
    <row r="1068" spans="1:70" s="24" customFormat="1">
      <c r="A1068" s="8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56"/>
      <c r="X1068" s="9"/>
      <c r="Y1068" s="9"/>
      <c r="Z1068" s="9"/>
      <c r="AA1068" s="8"/>
      <c r="AB1068" s="9"/>
      <c r="AC1068" s="9"/>
      <c r="AD1068" s="3"/>
      <c r="AE1068" s="9"/>
      <c r="AF1068" s="9"/>
      <c r="AG1068" s="9"/>
      <c r="AH1068" s="8"/>
      <c r="AI1068" s="22"/>
      <c r="AJ1068" s="22"/>
      <c r="AK1068" s="22"/>
      <c r="AL1068" s="22"/>
      <c r="AM1068" s="23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116"/>
      <c r="AZ1068" s="39"/>
      <c r="BA1068" s="8"/>
      <c r="BB1068" s="9"/>
      <c r="BC1068" s="9"/>
      <c r="BD1068" s="9"/>
      <c r="BE1068" s="9"/>
      <c r="BF1068" s="9"/>
      <c r="BG1068" s="9"/>
      <c r="BH1068" s="9"/>
      <c r="BI1068" s="9"/>
      <c r="BJ1068" s="9"/>
      <c r="BK1068" s="2"/>
      <c r="BL1068" s="48"/>
      <c r="BM1068" s="8"/>
      <c r="BN1068" s="8"/>
      <c r="BO1068" s="8"/>
      <c r="BP1068" s="60"/>
      <c r="BQ1068" s="61"/>
      <c r="BR1068" s="61"/>
    </row>
    <row r="1069" spans="1:70" s="24" customFormat="1">
      <c r="A1069" s="8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56"/>
      <c r="X1069" s="9"/>
      <c r="Y1069" s="9"/>
      <c r="Z1069" s="9"/>
      <c r="AA1069" s="8"/>
      <c r="AB1069" s="9"/>
      <c r="AC1069" s="9"/>
      <c r="AD1069" s="3"/>
      <c r="AE1069" s="9"/>
      <c r="AF1069" s="9"/>
      <c r="AG1069" s="9"/>
      <c r="AH1069" s="8"/>
      <c r="AI1069" s="22"/>
      <c r="AJ1069" s="22"/>
      <c r="AK1069" s="22"/>
      <c r="AL1069" s="22"/>
      <c r="AM1069" s="23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116"/>
      <c r="AZ1069" s="39"/>
      <c r="BA1069" s="8"/>
      <c r="BB1069" s="9"/>
      <c r="BC1069" s="9"/>
      <c r="BD1069" s="9"/>
      <c r="BE1069" s="9"/>
      <c r="BF1069" s="9"/>
      <c r="BG1069" s="9"/>
      <c r="BH1069" s="9"/>
      <c r="BI1069" s="9"/>
      <c r="BJ1069" s="9"/>
      <c r="BK1069" s="2"/>
      <c r="BL1069" s="48"/>
      <c r="BM1069" s="8"/>
      <c r="BN1069" s="8"/>
      <c r="BO1069" s="8"/>
      <c r="BP1069" s="60"/>
      <c r="BQ1069" s="61"/>
      <c r="BR1069" s="61"/>
    </row>
    <row r="1070" spans="1:70" s="24" customFormat="1">
      <c r="A1070" s="8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56"/>
      <c r="X1070" s="9"/>
      <c r="Y1070" s="9"/>
      <c r="Z1070" s="9"/>
      <c r="AA1070" s="8"/>
      <c r="AB1070" s="9"/>
      <c r="AC1070" s="9"/>
      <c r="AD1070" s="3"/>
      <c r="AE1070" s="9"/>
      <c r="AF1070" s="9"/>
      <c r="AG1070" s="9"/>
      <c r="AH1070" s="8"/>
      <c r="AI1070" s="22"/>
      <c r="AJ1070" s="22"/>
      <c r="AK1070" s="22"/>
      <c r="AL1070" s="22"/>
      <c r="AM1070" s="23"/>
      <c r="AN1070" s="72"/>
      <c r="AO1070" s="72"/>
      <c r="AP1070" s="72"/>
      <c r="AQ1070" s="72"/>
      <c r="AR1070" s="72"/>
      <c r="AS1070" s="72"/>
      <c r="AT1070" s="72"/>
      <c r="AU1070" s="72"/>
      <c r="AV1070" s="72"/>
      <c r="AW1070" s="72"/>
      <c r="AX1070" s="72"/>
      <c r="AY1070" s="116"/>
      <c r="AZ1070" s="39"/>
      <c r="BA1070" s="8"/>
      <c r="BB1070" s="9"/>
      <c r="BC1070" s="9"/>
      <c r="BD1070" s="9"/>
      <c r="BE1070" s="9"/>
      <c r="BF1070" s="9"/>
      <c r="BG1070" s="9"/>
      <c r="BH1070" s="9"/>
      <c r="BI1070" s="9"/>
      <c r="BJ1070" s="9"/>
      <c r="BK1070" s="2"/>
      <c r="BL1070" s="48"/>
      <c r="BM1070" s="8"/>
      <c r="BN1070" s="8"/>
      <c r="BO1070" s="8"/>
      <c r="BP1070" s="60"/>
      <c r="BQ1070" s="61"/>
      <c r="BR1070" s="61"/>
    </row>
    <row r="1071" spans="1:70" s="24" customFormat="1">
      <c r="A1071" s="8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56"/>
      <c r="X1071" s="9"/>
      <c r="Y1071" s="9"/>
      <c r="Z1071" s="9"/>
      <c r="AA1071" s="8"/>
      <c r="AB1071" s="9"/>
      <c r="AC1071" s="9"/>
      <c r="AD1071" s="3"/>
      <c r="AE1071" s="9"/>
      <c r="AF1071" s="9"/>
      <c r="AG1071" s="9"/>
      <c r="AH1071" s="8"/>
      <c r="AI1071" s="22"/>
      <c r="AJ1071" s="22"/>
      <c r="AK1071" s="22"/>
      <c r="AL1071" s="22"/>
      <c r="AM1071" s="23"/>
      <c r="AN1071" s="72"/>
      <c r="AO1071" s="72"/>
      <c r="AP1071" s="72"/>
      <c r="AQ1071" s="72"/>
      <c r="AR1071" s="72"/>
      <c r="AS1071" s="72"/>
      <c r="AT1071" s="72"/>
      <c r="AU1071" s="72"/>
      <c r="AV1071" s="72"/>
      <c r="AW1071" s="72"/>
      <c r="AX1071" s="72"/>
      <c r="AY1071" s="116"/>
      <c r="AZ1071" s="39"/>
      <c r="BA1071" s="8"/>
      <c r="BB1071" s="9"/>
      <c r="BC1071" s="9"/>
      <c r="BD1071" s="9"/>
      <c r="BE1071" s="9"/>
      <c r="BF1071" s="9"/>
      <c r="BG1071" s="9"/>
      <c r="BH1071" s="9"/>
      <c r="BI1071" s="9"/>
      <c r="BJ1071" s="9"/>
      <c r="BK1071" s="2"/>
      <c r="BL1071" s="48"/>
      <c r="BM1071" s="8"/>
      <c r="BN1071" s="8"/>
      <c r="BO1071" s="8"/>
      <c r="BP1071" s="60"/>
      <c r="BQ1071" s="61"/>
      <c r="BR1071" s="61"/>
    </row>
    <row r="1072" spans="1:70" s="26" customFormat="1">
      <c r="A1072" s="8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56"/>
      <c r="X1072" s="9"/>
      <c r="Y1072" s="9"/>
      <c r="Z1072" s="9"/>
      <c r="AA1072" s="8"/>
      <c r="AB1072" s="9"/>
      <c r="AC1072" s="9"/>
      <c r="AD1072" s="3"/>
      <c r="AE1072" s="9"/>
      <c r="AF1072" s="9"/>
      <c r="AG1072" s="9"/>
      <c r="AH1072" s="8"/>
      <c r="AI1072" s="22"/>
      <c r="AJ1072" s="22"/>
      <c r="AK1072" s="22"/>
      <c r="AL1072" s="22"/>
      <c r="AM1072" s="23"/>
      <c r="AN1072" s="72"/>
      <c r="AO1072" s="72"/>
      <c r="AP1072" s="72"/>
      <c r="AQ1072" s="72"/>
      <c r="AR1072" s="72"/>
      <c r="AS1072" s="72"/>
      <c r="AT1072" s="72"/>
      <c r="AU1072" s="72"/>
      <c r="AV1072" s="72"/>
      <c r="AW1072" s="72"/>
      <c r="AX1072" s="72"/>
      <c r="AY1072" s="116"/>
      <c r="AZ1072" s="39"/>
      <c r="BA1072" s="8"/>
      <c r="BB1072" s="9"/>
      <c r="BC1072" s="9"/>
      <c r="BD1072" s="9"/>
      <c r="BE1072" s="9"/>
      <c r="BF1072" s="9"/>
      <c r="BG1072" s="9"/>
      <c r="BH1072" s="9"/>
      <c r="BI1072" s="9"/>
      <c r="BJ1072" s="9"/>
      <c r="BK1072" s="2"/>
      <c r="BL1072" s="48"/>
      <c r="BM1072" s="8"/>
      <c r="BN1072" s="8"/>
      <c r="BO1072" s="8"/>
      <c r="BP1072" s="60"/>
      <c r="BQ1072" s="61"/>
      <c r="BR1072" s="61"/>
    </row>
    <row r="1073" spans="1:70" s="25" customFormat="1">
      <c r="A1073" s="8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56"/>
      <c r="X1073" s="9"/>
      <c r="Y1073" s="9"/>
      <c r="Z1073" s="9"/>
      <c r="AA1073" s="8"/>
      <c r="AB1073" s="9"/>
      <c r="AC1073" s="9"/>
      <c r="AD1073" s="3"/>
      <c r="AE1073" s="9"/>
      <c r="AF1073" s="9"/>
      <c r="AG1073" s="9"/>
      <c r="AH1073" s="8"/>
      <c r="AI1073" s="22"/>
      <c r="AJ1073" s="22"/>
      <c r="AK1073" s="22"/>
      <c r="AL1073" s="22"/>
      <c r="AM1073" s="23"/>
      <c r="AN1073" s="72"/>
      <c r="AO1073" s="72"/>
      <c r="AP1073" s="72"/>
      <c r="AQ1073" s="72"/>
      <c r="AR1073" s="72"/>
      <c r="AS1073" s="72"/>
      <c r="AT1073" s="72"/>
      <c r="AU1073" s="72"/>
      <c r="AV1073" s="72"/>
      <c r="AW1073" s="72"/>
      <c r="AX1073" s="72"/>
      <c r="AY1073" s="116"/>
      <c r="AZ1073" s="39"/>
      <c r="BA1073" s="8"/>
      <c r="BB1073" s="9"/>
      <c r="BC1073" s="9"/>
      <c r="BD1073" s="9"/>
      <c r="BE1073" s="9"/>
      <c r="BF1073" s="9"/>
      <c r="BG1073" s="9"/>
      <c r="BH1073" s="9"/>
      <c r="BI1073" s="9"/>
      <c r="BJ1073" s="9"/>
      <c r="BK1073" s="2"/>
      <c r="BL1073" s="48"/>
      <c r="BM1073" s="8"/>
      <c r="BN1073" s="8"/>
      <c r="BO1073" s="8"/>
      <c r="BP1073" s="60"/>
      <c r="BQ1073" s="61"/>
      <c r="BR1073" s="61"/>
    </row>
    <row r="1074" spans="1:70" s="25" customFormat="1">
      <c r="A1074" s="8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56"/>
      <c r="X1074" s="9"/>
      <c r="Y1074" s="9"/>
      <c r="Z1074" s="9"/>
      <c r="AA1074" s="8"/>
      <c r="AB1074" s="9"/>
      <c r="AC1074" s="9"/>
      <c r="AD1074" s="3"/>
      <c r="AE1074" s="9"/>
      <c r="AF1074" s="9"/>
      <c r="AG1074" s="9"/>
      <c r="AH1074" s="8"/>
      <c r="AI1074" s="22"/>
      <c r="AJ1074" s="22"/>
      <c r="AK1074" s="22"/>
      <c r="AL1074" s="22"/>
      <c r="AM1074" s="23"/>
      <c r="AN1074" s="72"/>
      <c r="AO1074" s="72"/>
      <c r="AP1074" s="72"/>
      <c r="AQ1074" s="72"/>
      <c r="AR1074" s="72"/>
      <c r="AS1074" s="72"/>
      <c r="AT1074" s="72"/>
      <c r="AU1074" s="72"/>
      <c r="AV1074" s="72"/>
      <c r="AW1074" s="72"/>
      <c r="AX1074" s="72"/>
      <c r="AY1074" s="116"/>
      <c r="AZ1074" s="39"/>
      <c r="BA1074" s="8"/>
      <c r="BB1074" s="9"/>
      <c r="BC1074" s="9"/>
      <c r="BD1074" s="9"/>
      <c r="BE1074" s="9"/>
      <c r="BF1074" s="9"/>
      <c r="BG1074" s="9"/>
      <c r="BH1074" s="9"/>
      <c r="BI1074" s="9"/>
      <c r="BJ1074" s="9"/>
      <c r="BK1074" s="2"/>
      <c r="BL1074" s="48"/>
      <c r="BM1074" s="8"/>
      <c r="BN1074" s="8"/>
      <c r="BO1074" s="8"/>
      <c r="BP1074" s="60"/>
      <c r="BQ1074" s="61"/>
      <c r="BR1074" s="61"/>
    </row>
    <row r="1075" spans="1:70" s="25" customFormat="1">
      <c r="A1075" s="8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56"/>
      <c r="X1075" s="9"/>
      <c r="Y1075" s="9"/>
      <c r="Z1075" s="9"/>
      <c r="AA1075" s="8"/>
      <c r="AB1075" s="9"/>
      <c r="AC1075" s="9"/>
      <c r="AD1075" s="3"/>
      <c r="AE1075" s="9"/>
      <c r="AF1075" s="9"/>
      <c r="AG1075" s="9"/>
      <c r="AH1075" s="8"/>
      <c r="AI1075" s="22"/>
      <c r="AJ1075" s="22"/>
      <c r="AK1075" s="22"/>
      <c r="AL1075" s="22"/>
      <c r="AM1075" s="23"/>
      <c r="AN1075" s="72"/>
      <c r="AO1075" s="72"/>
      <c r="AP1075" s="72"/>
      <c r="AQ1075" s="72"/>
      <c r="AR1075" s="72"/>
      <c r="AS1075" s="72"/>
      <c r="AT1075" s="72"/>
      <c r="AU1075" s="72"/>
      <c r="AV1075" s="72"/>
      <c r="AW1075" s="72"/>
      <c r="AX1075" s="72"/>
      <c r="AY1075" s="116"/>
      <c r="AZ1075" s="39"/>
      <c r="BA1075" s="8"/>
      <c r="BB1075" s="9"/>
      <c r="BC1075" s="9"/>
      <c r="BD1075" s="9"/>
      <c r="BE1075" s="9"/>
      <c r="BF1075" s="9"/>
      <c r="BG1075" s="9"/>
      <c r="BH1075" s="9"/>
      <c r="BI1075" s="9"/>
      <c r="BJ1075" s="9"/>
      <c r="BK1075" s="2"/>
      <c r="BL1075" s="48"/>
      <c r="BM1075" s="8"/>
      <c r="BN1075" s="8"/>
      <c r="BO1075" s="8"/>
      <c r="BP1075" s="60"/>
      <c r="BQ1075" s="61"/>
      <c r="BR1075" s="61"/>
    </row>
    <row r="1076" spans="1:70" s="25" customFormat="1">
      <c r="A1076" s="8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56"/>
      <c r="X1076" s="9"/>
      <c r="Y1076" s="9"/>
      <c r="Z1076" s="9"/>
      <c r="AA1076" s="8"/>
      <c r="AB1076" s="9"/>
      <c r="AC1076" s="9"/>
      <c r="AD1076" s="3"/>
      <c r="AE1076" s="9"/>
      <c r="AF1076" s="9"/>
      <c r="AG1076" s="9"/>
      <c r="AH1076" s="8"/>
      <c r="AI1076" s="22"/>
      <c r="AJ1076" s="22"/>
      <c r="AK1076" s="22"/>
      <c r="AL1076" s="22"/>
      <c r="AM1076" s="23"/>
      <c r="AN1076" s="72"/>
      <c r="AO1076" s="72"/>
      <c r="AP1076" s="72"/>
      <c r="AQ1076" s="72"/>
      <c r="AR1076" s="72"/>
      <c r="AS1076" s="72"/>
      <c r="AT1076" s="72"/>
      <c r="AU1076" s="72"/>
      <c r="AV1076" s="72"/>
      <c r="AW1076" s="72"/>
      <c r="AX1076" s="72"/>
      <c r="AY1076" s="116"/>
      <c r="AZ1076" s="39"/>
      <c r="BA1076" s="8"/>
      <c r="BB1076" s="9"/>
      <c r="BC1076" s="9"/>
      <c r="BD1076" s="9"/>
      <c r="BE1076" s="9"/>
      <c r="BF1076" s="9"/>
      <c r="BG1076" s="9"/>
      <c r="BH1076" s="9"/>
      <c r="BI1076" s="9"/>
      <c r="BJ1076" s="9"/>
      <c r="BK1076" s="2"/>
      <c r="BL1076" s="48"/>
      <c r="BM1076" s="8"/>
      <c r="BN1076" s="8"/>
      <c r="BO1076" s="8"/>
      <c r="BP1076" s="60"/>
      <c r="BQ1076" s="61"/>
      <c r="BR1076" s="61"/>
    </row>
    <row r="1077" spans="1:70" s="25" customFormat="1">
      <c r="A1077" s="8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56"/>
      <c r="X1077" s="9"/>
      <c r="Y1077" s="9"/>
      <c r="Z1077" s="9"/>
      <c r="AA1077" s="8"/>
      <c r="AB1077" s="9"/>
      <c r="AC1077" s="9"/>
      <c r="AD1077" s="3"/>
      <c r="AE1077" s="9"/>
      <c r="AF1077" s="9"/>
      <c r="AG1077" s="9"/>
      <c r="AH1077" s="8"/>
      <c r="AI1077" s="22"/>
      <c r="AJ1077" s="22"/>
      <c r="AK1077" s="22"/>
      <c r="AL1077" s="22"/>
      <c r="AM1077" s="23"/>
      <c r="AN1077" s="72"/>
      <c r="AO1077" s="72"/>
      <c r="AP1077" s="72"/>
      <c r="AQ1077" s="72"/>
      <c r="AR1077" s="72"/>
      <c r="AS1077" s="72"/>
      <c r="AT1077" s="72"/>
      <c r="AU1077" s="72"/>
      <c r="AV1077" s="72"/>
      <c r="AW1077" s="72"/>
      <c r="AX1077" s="72"/>
      <c r="AY1077" s="116"/>
      <c r="AZ1077" s="39"/>
      <c r="BA1077" s="8"/>
      <c r="BB1077" s="9"/>
      <c r="BC1077" s="9"/>
      <c r="BD1077" s="9"/>
      <c r="BE1077" s="9"/>
      <c r="BF1077" s="9"/>
      <c r="BG1077" s="9"/>
      <c r="BH1077" s="9"/>
      <c r="BI1077" s="9"/>
      <c r="BJ1077" s="9"/>
      <c r="BK1077" s="2"/>
      <c r="BL1077" s="48"/>
      <c r="BM1077" s="8"/>
      <c r="BN1077" s="8"/>
      <c r="BO1077" s="8"/>
      <c r="BP1077" s="60"/>
      <c r="BQ1077" s="61"/>
      <c r="BR1077" s="61"/>
    </row>
    <row r="1078" spans="1:70" s="25" customFormat="1">
      <c r="A1078" s="8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56"/>
      <c r="X1078" s="9"/>
      <c r="Y1078" s="9"/>
      <c r="Z1078" s="9"/>
      <c r="AA1078" s="8"/>
      <c r="AB1078" s="9"/>
      <c r="AC1078" s="9"/>
      <c r="AD1078" s="3"/>
      <c r="AE1078" s="9"/>
      <c r="AF1078" s="9"/>
      <c r="AG1078" s="9"/>
      <c r="AH1078" s="8"/>
      <c r="AI1078" s="22"/>
      <c r="AJ1078" s="22"/>
      <c r="AK1078" s="22"/>
      <c r="AL1078" s="22"/>
      <c r="AM1078" s="23"/>
      <c r="AN1078" s="72"/>
      <c r="AO1078" s="72"/>
      <c r="AP1078" s="72"/>
      <c r="AQ1078" s="72"/>
      <c r="AR1078" s="72"/>
      <c r="AS1078" s="72"/>
      <c r="AT1078" s="72"/>
      <c r="AU1078" s="72"/>
      <c r="AV1078" s="72"/>
      <c r="AW1078" s="72"/>
      <c r="AX1078" s="72"/>
      <c r="AY1078" s="116"/>
      <c r="AZ1078" s="39"/>
      <c r="BA1078" s="8"/>
      <c r="BB1078" s="9"/>
      <c r="BC1078" s="9"/>
      <c r="BD1078" s="9"/>
      <c r="BE1078" s="9"/>
      <c r="BF1078" s="9"/>
      <c r="BG1078" s="9"/>
      <c r="BH1078" s="9"/>
      <c r="BI1078" s="9"/>
      <c r="BJ1078" s="9"/>
      <c r="BK1078" s="2"/>
      <c r="BL1078" s="48"/>
      <c r="BM1078" s="8"/>
      <c r="BN1078" s="8"/>
      <c r="BO1078" s="8"/>
      <c r="BP1078" s="60"/>
      <c r="BQ1078" s="61"/>
      <c r="BR1078" s="61"/>
    </row>
    <row r="1079" spans="1:70" s="25" customFormat="1">
      <c r="A1079" s="8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56"/>
      <c r="X1079" s="9"/>
      <c r="Y1079" s="9"/>
      <c r="Z1079" s="9"/>
      <c r="AA1079" s="8"/>
      <c r="AB1079" s="9"/>
      <c r="AC1079" s="9"/>
      <c r="AD1079" s="3"/>
      <c r="AE1079" s="9"/>
      <c r="AF1079" s="9"/>
      <c r="AG1079" s="9"/>
      <c r="AH1079" s="8"/>
      <c r="AI1079" s="22"/>
      <c r="AJ1079" s="22"/>
      <c r="AK1079" s="22"/>
      <c r="AL1079" s="22"/>
      <c r="AM1079" s="23"/>
      <c r="AN1079" s="72"/>
      <c r="AO1079" s="72"/>
      <c r="AP1079" s="72"/>
      <c r="AQ1079" s="72"/>
      <c r="AR1079" s="72"/>
      <c r="AS1079" s="72"/>
      <c r="AT1079" s="72"/>
      <c r="AU1079" s="72"/>
      <c r="AV1079" s="72"/>
      <c r="AW1079" s="72"/>
      <c r="AX1079" s="72"/>
      <c r="AY1079" s="116"/>
      <c r="AZ1079" s="39"/>
      <c r="BA1079" s="8"/>
      <c r="BB1079" s="9"/>
      <c r="BC1079" s="9"/>
      <c r="BD1079" s="9"/>
      <c r="BE1079" s="9"/>
      <c r="BF1079" s="9"/>
      <c r="BG1079" s="9"/>
      <c r="BH1079" s="9"/>
      <c r="BI1079" s="9"/>
      <c r="BJ1079" s="9"/>
      <c r="BK1079" s="2"/>
      <c r="BL1079" s="48"/>
      <c r="BM1079" s="8"/>
      <c r="BN1079" s="8"/>
      <c r="BO1079" s="8"/>
      <c r="BP1079" s="60"/>
      <c r="BQ1079" s="61"/>
      <c r="BR1079" s="61"/>
    </row>
    <row r="1080" spans="1:70" s="25" customFormat="1">
      <c r="A1080" s="8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56"/>
      <c r="X1080" s="9"/>
      <c r="Y1080" s="9"/>
      <c r="Z1080" s="9"/>
      <c r="AA1080" s="8"/>
      <c r="AB1080" s="9"/>
      <c r="AC1080" s="9"/>
      <c r="AD1080" s="3"/>
      <c r="AE1080" s="9"/>
      <c r="AF1080" s="9"/>
      <c r="AG1080" s="9"/>
      <c r="AH1080" s="8"/>
      <c r="AI1080" s="22"/>
      <c r="AJ1080" s="22"/>
      <c r="AK1080" s="22"/>
      <c r="AL1080" s="22"/>
      <c r="AM1080" s="23"/>
      <c r="AN1080" s="72"/>
      <c r="AO1080" s="72"/>
      <c r="AP1080" s="72"/>
      <c r="AQ1080" s="72"/>
      <c r="AR1080" s="72"/>
      <c r="AS1080" s="72"/>
      <c r="AT1080" s="72"/>
      <c r="AU1080" s="72"/>
      <c r="AV1080" s="72"/>
      <c r="AW1080" s="72"/>
      <c r="AX1080" s="72"/>
      <c r="AY1080" s="116"/>
      <c r="AZ1080" s="39"/>
      <c r="BA1080" s="8"/>
      <c r="BB1080" s="9"/>
      <c r="BC1080" s="9"/>
      <c r="BD1080" s="9"/>
      <c r="BE1080" s="9"/>
      <c r="BF1080" s="9"/>
      <c r="BG1080" s="9"/>
      <c r="BH1080" s="9"/>
      <c r="BI1080" s="9"/>
      <c r="BJ1080" s="9"/>
      <c r="BK1080" s="2"/>
      <c r="BL1080" s="48"/>
      <c r="BM1080" s="8"/>
      <c r="BN1080" s="8"/>
      <c r="BO1080" s="8"/>
      <c r="BP1080" s="60"/>
      <c r="BQ1080" s="61"/>
      <c r="BR1080" s="61"/>
    </row>
    <row r="1081" spans="1:70" s="25" customFormat="1">
      <c r="A1081" s="8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56"/>
      <c r="X1081" s="9"/>
      <c r="Y1081" s="9"/>
      <c r="Z1081" s="9"/>
      <c r="AA1081" s="8"/>
      <c r="AB1081" s="9"/>
      <c r="AC1081" s="9"/>
      <c r="AD1081" s="3"/>
      <c r="AE1081" s="9"/>
      <c r="AF1081" s="9"/>
      <c r="AG1081" s="9"/>
      <c r="AH1081" s="8"/>
      <c r="AI1081" s="22"/>
      <c r="AJ1081" s="22"/>
      <c r="AK1081" s="22"/>
      <c r="AL1081" s="22"/>
      <c r="AM1081" s="23"/>
      <c r="AN1081" s="72"/>
      <c r="AO1081" s="72"/>
      <c r="AP1081" s="72"/>
      <c r="AQ1081" s="72"/>
      <c r="AR1081" s="72"/>
      <c r="AS1081" s="72"/>
      <c r="AT1081" s="72"/>
      <c r="AU1081" s="72"/>
      <c r="AV1081" s="72"/>
      <c r="AW1081" s="72"/>
      <c r="AX1081" s="72"/>
      <c r="AY1081" s="116"/>
      <c r="AZ1081" s="39"/>
      <c r="BA1081" s="8"/>
      <c r="BB1081" s="9"/>
      <c r="BC1081" s="9"/>
      <c r="BD1081" s="9"/>
      <c r="BE1081" s="9"/>
      <c r="BF1081" s="9"/>
      <c r="BG1081" s="9"/>
      <c r="BH1081" s="9"/>
      <c r="BI1081" s="9"/>
      <c r="BJ1081" s="9"/>
      <c r="BK1081" s="2"/>
      <c r="BL1081" s="48"/>
      <c r="BM1081" s="8"/>
      <c r="BN1081" s="8"/>
      <c r="BO1081" s="8"/>
      <c r="BP1081" s="60"/>
      <c r="BQ1081" s="61"/>
      <c r="BR1081" s="61"/>
    </row>
    <row r="1082" spans="1:70" s="25" customFormat="1">
      <c r="A1082" s="8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56"/>
      <c r="X1082" s="9"/>
      <c r="Y1082" s="9"/>
      <c r="Z1082" s="9"/>
      <c r="AA1082" s="8"/>
      <c r="AB1082" s="9"/>
      <c r="AC1082" s="9"/>
      <c r="AD1082" s="3"/>
      <c r="AE1082" s="9"/>
      <c r="AF1082" s="9"/>
      <c r="AG1082" s="9"/>
      <c r="AH1082" s="8"/>
      <c r="AI1082" s="22"/>
      <c r="AJ1082" s="22"/>
      <c r="AK1082" s="22"/>
      <c r="AL1082" s="22"/>
      <c r="AM1082" s="23"/>
      <c r="AN1082" s="72"/>
      <c r="AO1082" s="72"/>
      <c r="AP1082" s="72"/>
      <c r="AQ1082" s="72"/>
      <c r="AR1082" s="72"/>
      <c r="AS1082" s="72"/>
      <c r="AT1082" s="72"/>
      <c r="AU1082" s="72"/>
      <c r="AV1082" s="72"/>
      <c r="AW1082" s="72"/>
      <c r="AX1082" s="72"/>
      <c r="AY1082" s="116"/>
      <c r="AZ1082" s="39"/>
      <c r="BA1082" s="8"/>
      <c r="BB1082" s="9"/>
      <c r="BC1082" s="9"/>
      <c r="BD1082" s="9"/>
      <c r="BE1082" s="9"/>
      <c r="BF1082" s="9"/>
      <c r="BG1082" s="9"/>
      <c r="BH1082" s="9"/>
      <c r="BI1082" s="9"/>
      <c r="BJ1082" s="9"/>
      <c r="BK1082" s="2"/>
      <c r="BL1082" s="48"/>
      <c r="BM1082" s="8"/>
      <c r="BN1082" s="8"/>
      <c r="BO1082" s="8"/>
      <c r="BP1082" s="60"/>
      <c r="BQ1082" s="61"/>
      <c r="BR1082" s="61"/>
    </row>
    <row r="1083" spans="1:70" s="25" customFormat="1">
      <c r="A1083" s="8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56"/>
      <c r="X1083" s="9"/>
      <c r="Y1083" s="9"/>
      <c r="Z1083" s="9"/>
      <c r="AA1083" s="8"/>
      <c r="AB1083" s="9"/>
      <c r="AC1083" s="9"/>
      <c r="AD1083" s="3"/>
      <c r="AE1083" s="9"/>
      <c r="AF1083" s="9"/>
      <c r="AG1083" s="9"/>
      <c r="AH1083" s="8"/>
      <c r="AI1083" s="22"/>
      <c r="AJ1083" s="22"/>
      <c r="AK1083" s="22"/>
      <c r="AL1083" s="22"/>
      <c r="AM1083" s="23"/>
      <c r="AN1083" s="72"/>
      <c r="AO1083" s="72"/>
      <c r="AP1083" s="72"/>
      <c r="AQ1083" s="72"/>
      <c r="AR1083" s="72"/>
      <c r="AS1083" s="72"/>
      <c r="AT1083" s="72"/>
      <c r="AU1083" s="72"/>
      <c r="AV1083" s="72"/>
      <c r="AW1083" s="72"/>
      <c r="AX1083" s="72"/>
      <c r="AY1083" s="116"/>
      <c r="AZ1083" s="39"/>
      <c r="BA1083" s="8"/>
      <c r="BB1083" s="9"/>
      <c r="BC1083" s="9"/>
      <c r="BD1083" s="9"/>
      <c r="BE1083" s="9"/>
      <c r="BF1083" s="9"/>
      <c r="BG1083" s="9"/>
      <c r="BH1083" s="9"/>
      <c r="BI1083" s="9"/>
      <c r="BJ1083" s="9"/>
      <c r="BK1083" s="2"/>
      <c r="BL1083" s="48"/>
      <c r="BM1083" s="8"/>
      <c r="BN1083" s="8"/>
      <c r="BO1083" s="8"/>
      <c r="BP1083" s="60"/>
      <c r="BQ1083" s="61"/>
      <c r="BR1083" s="61"/>
    </row>
    <row r="1084" spans="1:70" s="25" customFormat="1">
      <c r="A1084" s="8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56"/>
      <c r="X1084" s="9"/>
      <c r="Y1084" s="9"/>
      <c r="Z1084" s="9"/>
      <c r="AA1084" s="8"/>
      <c r="AB1084" s="9"/>
      <c r="AC1084" s="9"/>
      <c r="AD1084" s="3"/>
      <c r="AE1084" s="9"/>
      <c r="AF1084" s="9"/>
      <c r="AG1084" s="9"/>
      <c r="AH1084" s="8"/>
      <c r="AI1084" s="22"/>
      <c r="AJ1084" s="22"/>
      <c r="AK1084" s="22"/>
      <c r="AL1084" s="22"/>
      <c r="AM1084" s="23"/>
      <c r="AN1084" s="72"/>
      <c r="AO1084" s="72"/>
      <c r="AP1084" s="72"/>
      <c r="AQ1084" s="72"/>
      <c r="AR1084" s="72"/>
      <c r="AS1084" s="72"/>
      <c r="AT1084" s="72"/>
      <c r="AU1084" s="72"/>
      <c r="AV1084" s="72"/>
      <c r="AW1084" s="72"/>
      <c r="AX1084" s="72"/>
      <c r="AY1084" s="116"/>
      <c r="AZ1084" s="39"/>
      <c r="BA1084" s="8"/>
      <c r="BB1084" s="9"/>
      <c r="BC1084" s="9"/>
      <c r="BD1084" s="9"/>
      <c r="BE1084" s="9"/>
      <c r="BF1084" s="9"/>
      <c r="BG1084" s="9"/>
      <c r="BH1084" s="9"/>
      <c r="BI1084" s="9"/>
      <c r="BJ1084" s="9"/>
      <c r="BK1084" s="2"/>
      <c r="BL1084" s="48"/>
      <c r="BM1084" s="8"/>
      <c r="BN1084" s="8"/>
      <c r="BO1084" s="8"/>
      <c r="BP1084" s="60"/>
      <c r="BQ1084" s="61"/>
      <c r="BR1084" s="61"/>
    </row>
    <row r="1085" spans="1:70" s="25" customFormat="1">
      <c r="A1085" s="8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56"/>
      <c r="X1085" s="9"/>
      <c r="Y1085" s="9"/>
      <c r="Z1085" s="9"/>
      <c r="AA1085" s="8"/>
      <c r="AB1085" s="9"/>
      <c r="AC1085" s="9"/>
      <c r="AD1085" s="3"/>
      <c r="AE1085" s="9"/>
      <c r="AF1085" s="9"/>
      <c r="AG1085" s="9"/>
      <c r="AH1085" s="8"/>
      <c r="AI1085" s="22"/>
      <c r="AJ1085" s="22"/>
      <c r="AK1085" s="22"/>
      <c r="AL1085" s="22"/>
      <c r="AM1085" s="23"/>
      <c r="AN1085" s="72"/>
      <c r="AO1085" s="72"/>
      <c r="AP1085" s="72"/>
      <c r="AQ1085" s="72"/>
      <c r="AR1085" s="72"/>
      <c r="AS1085" s="72"/>
      <c r="AT1085" s="72"/>
      <c r="AU1085" s="72"/>
      <c r="AV1085" s="72"/>
      <c r="AW1085" s="72"/>
      <c r="AX1085" s="72"/>
      <c r="AY1085" s="116"/>
      <c r="AZ1085" s="39"/>
      <c r="BA1085" s="8"/>
      <c r="BB1085" s="9"/>
      <c r="BC1085" s="9"/>
      <c r="BD1085" s="9"/>
      <c r="BE1085" s="9"/>
      <c r="BF1085" s="9"/>
      <c r="BG1085" s="9"/>
      <c r="BH1085" s="9"/>
      <c r="BI1085" s="9"/>
      <c r="BJ1085" s="9"/>
      <c r="BK1085" s="2"/>
      <c r="BL1085" s="48"/>
      <c r="BM1085" s="8"/>
      <c r="BN1085" s="8"/>
      <c r="BO1085" s="8"/>
      <c r="BP1085" s="60"/>
      <c r="BQ1085" s="61"/>
      <c r="BR1085" s="61"/>
    </row>
    <row r="1086" spans="1:70" s="25" customFormat="1">
      <c r="A1086" s="8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56"/>
      <c r="X1086" s="9"/>
      <c r="Y1086" s="9"/>
      <c r="Z1086" s="9"/>
      <c r="AA1086" s="8"/>
      <c r="AB1086" s="9"/>
      <c r="AC1086" s="9"/>
      <c r="AD1086" s="3"/>
      <c r="AE1086" s="9"/>
      <c r="AF1086" s="9"/>
      <c r="AG1086" s="9"/>
      <c r="AH1086" s="8"/>
      <c r="AI1086" s="22"/>
      <c r="AJ1086" s="22"/>
      <c r="AK1086" s="22"/>
      <c r="AL1086" s="22"/>
      <c r="AM1086" s="23"/>
      <c r="AN1086" s="72"/>
      <c r="AO1086" s="72"/>
      <c r="AP1086" s="72"/>
      <c r="AQ1086" s="72"/>
      <c r="AR1086" s="72"/>
      <c r="AS1086" s="72"/>
      <c r="AT1086" s="72"/>
      <c r="AU1086" s="72"/>
      <c r="AV1086" s="72"/>
      <c r="AW1086" s="72"/>
      <c r="AX1086" s="72"/>
      <c r="AY1086" s="116"/>
      <c r="AZ1086" s="39"/>
      <c r="BA1086" s="8"/>
      <c r="BB1086" s="9"/>
      <c r="BC1086" s="9"/>
      <c r="BD1086" s="9"/>
      <c r="BE1086" s="9"/>
      <c r="BF1086" s="9"/>
      <c r="BG1086" s="9"/>
      <c r="BH1086" s="9"/>
      <c r="BI1086" s="9"/>
      <c r="BJ1086" s="9"/>
      <c r="BK1086" s="2"/>
      <c r="BL1086" s="48"/>
      <c r="BM1086" s="8"/>
      <c r="BN1086" s="8"/>
      <c r="BO1086" s="8"/>
      <c r="BP1086" s="60"/>
      <c r="BQ1086" s="61"/>
      <c r="BR1086" s="61"/>
    </row>
    <row r="1087" spans="1:70" s="25" customFormat="1">
      <c r="A1087" s="8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56"/>
      <c r="X1087" s="9"/>
      <c r="Y1087" s="9"/>
      <c r="Z1087" s="9"/>
      <c r="AA1087" s="8"/>
      <c r="AB1087" s="9"/>
      <c r="AC1087" s="9"/>
      <c r="AD1087" s="3"/>
      <c r="AE1087" s="9"/>
      <c r="AF1087" s="9"/>
      <c r="AG1087" s="9"/>
      <c r="AH1087" s="8"/>
      <c r="AI1087" s="22"/>
      <c r="AJ1087" s="22"/>
      <c r="AK1087" s="22"/>
      <c r="AL1087" s="22"/>
      <c r="AM1087" s="23"/>
      <c r="AN1087" s="72"/>
      <c r="AO1087" s="72"/>
      <c r="AP1087" s="72"/>
      <c r="AQ1087" s="72"/>
      <c r="AR1087" s="72"/>
      <c r="AS1087" s="72"/>
      <c r="AT1087" s="72"/>
      <c r="AU1087" s="72"/>
      <c r="AV1087" s="72"/>
      <c r="AW1087" s="72"/>
      <c r="AX1087" s="72"/>
      <c r="AY1087" s="116"/>
      <c r="AZ1087" s="39"/>
      <c r="BA1087" s="8"/>
      <c r="BB1087" s="9"/>
      <c r="BC1087" s="9"/>
      <c r="BD1087" s="9"/>
      <c r="BE1087" s="9"/>
      <c r="BF1087" s="9"/>
      <c r="BG1087" s="9"/>
      <c r="BH1087" s="9"/>
      <c r="BI1087" s="9"/>
      <c r="BJ1087" s="9"/>
      <c r="BK1087" s="2"/>
      <c r="BL1087" s="48"/>
      <c r="BM1087" s="8"/>
      <c r="BN1087" s="8"/>
      <c r="BO1087" s="8"/>
      <c r="BP1087" s="60"/>
      <c r="BQ1087" s="61"/>
      <c r="BR1087" s="61"/>
    </row>
    <row r="1088" spans="1:70" s="25" customFormat="1">
      <c r="A1088" s="8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56"/>
      <c r="X1088" s="9"/>
      <c r="Y1088" s="9"/>
      <c r="Z1088" s="9"/>
      <c r="AA1088" s="8"/>
      <c r="AB1088" s="9"/>
      <c r="AC1088" s="9"/>
      <c r="AD1088" s="3"/>
      <c r="AE1088" s="9"/>
      <c r="AF1088" s="9"/>
      <c r="AG1088" s="9"/>
      <c r="AH1088" s="8"/>
      <c r="AI1088" s="22"/>
      <c r="AJ1088" s="22"/>
      <c r="AK1088" s="22"/>
      <c r="AL1088" s="22"/>
      <c r="AM1088" s="23"/>
      <c r="AN1088" s="72"/>
      <c r="AO1088" s="72"/>
      <c r="AP1088" s="72"/>
      <c r="AQ1088" s="72"/>
      <c r="AR1088" s="72"/>
      <c r="AS1088" s="72"/>
      <c r="AT1088" s="72"/>
      <c r="AU1088" s="72"/>
      <c r="AV1088" s="72"/>
      <c r="AW1088" s="72"/>
      <c r="AX1088" s="72"/>
      <c r="AY1088" s="116"/>
      <c r="AZ1088" s="39"/>
      <c r="BA1088" s="8"/>
      <c r="BB1088" s="9"/>
      <c r="BC1088" s="9"/>
      <c r="BD1088" s="9"/>
      <c r="BE1088" s="9"/>
      <c r="BF1088" s="9"/>
      <c r="BG1088" s="9"/>
      <c r="BH1088" s="9"/>
      <c r="BI1088" s="9"/>
      <c r="BJ1088" s="9"/>
      <c r="BK1088" s="2"/>
      <c r="BL1088" s="48"/>
      <c r="BM1088" s="8"/>
      <c r="BN1088" s="8"/>
      <c r="BO1088" s="8"/>
      <c r="BP1088" s="60"/>
      <c r="BQ1088" s="61"/>
      <c r="BR1088" s="61"/>
    </row>
    <row r="1089" spans="1:70" s="25" customFormat="1">
      <c r="A1089" s="8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56"/>
      <c r="X1089" s="9"/>
      <c r="Y1089" s="9"/>
      <c r="Z1089" s="9"/>
      <c r="AA1089" s="8"/>
      <c r="AB1089" s="9"/>
      <c r="AC1089" s="9"/>
      <c r="AD1089" s="3"/>
      <c r="AE1089" s="9"/>
      <c r="AF1089" s="9"/>
      <c r="AG1089" s="9"/>
      <c r="AH1089" s="8"/>
      <c r="AI1089" s="22"/>
      <c r="AJ1089" s="22"/>
      <c r="AK1089" s="22"/>
      <c r="AL1089" s="22"/>
      <c r="AM1089" s="23"/>
      <c r="AN1089" s="72"/>
      <c r="AO1089" s="72"/>
      <c r="AP1089" s="72"/>
      <c r="AQ1089" s="72"/>
      <c r="AR1089" s="72"/>
      <c r="AS1089" s="72"/>
      <c r="AT1089" s="72"/>
      <c r="AU1089" s="72"/>
      <c r="AV1089" s="72"/>
      <c r="AW1089" s="72"/>
      <c r="AX1089" s="72"/>
      <c r="AY1089" s="116"/>
      <c r="AZ1089" s="39"/>
      <c r="BA1089" s="8"/>
      <c r="BB1089" s="9"/>
      <c r="BC1089" s="9"/>
      <c r="BD1089" s="9"/>
      <c r="BE1089" s="9"/>
      <c r="BF1089" s="9"/>
      <c r="BG1089" s="9"/>
      <c r="BH1089" s="9"/>
      <c r="BI1089" s="9"/>
      <c r="BJ1089" s="9"/>
      <c r="BK1089" s="2"/>
      <c r="BL1089" s="48"/>
      <c r="BM1089" s="8"/>
      <c r="BN1089" s="8"/>
      <c r="BO1089" s="8"/>
      <c r="BP1089" s="60"/>
      <c r="BQ1089" s="61"/>
      <c r="BR1089" s="61"/>
    </row>
    <row r="1090" spans="1:70" s="25" customFormat="1">
      <c r="A1090" s="8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56"/>
      <c r="X1090" s="9"/>
      <c r="Y1090" s="9"/>
      <c r="Z1090" s="9"/>
      <c r="AA1090" s="8"/>
      <c r="AB1090" s="9"/>
      <c r="AC1090" s="9"/>
      <c r="AD1090" s="3"/>
      <c r="AE1090" s="9"/>
      <c r="AF1090" s="9"/>
      <c r="AG1090" s="9"/>
      <c r="AH1090" s="8"/>
      <c r="AI1090" s="22"/>
      <c r="AJ1090" s="22"/>
      <c r="AK1090" s="22"/>
      <c r="AL1090" s="22"/>
      <c r="AM1090" s="23"/>
      <c r="AN1090" s="72"/>
      <c r="AO1090" s="72"/>
      <c r="AP1090" s="72"/>
      <c r="AQ1090" s="72"/>
      <c r="AR1090" s="72"/>
      <c r="AS1090" s="72"/>
      <c r="AT1090" s="72"/>
      <c r="AU1090" s="72"/>
      <c r="AV1090" s="72"/>
      <c r="AW1090" s="72"/>
      <c r="AX1090" s="72"/>
      <c r="AY1090" s="116"/>
      <c r="AZ1090" s="39"/>
      <c r="BA1090" s="8"/>
      <c r="BB1090" s="9"/>
      <c r="BC1090" s="9"/>
      <c r="BD1090" s="9"/>
      <c r="BE1090" s="9"/>
      <c r="BF1090" s="9"/>
      <c r="BG1090" s="9"/>
      <c r="BH1090" s="9"/>
      <c r="BI1090" s="9"/>
      <c r="BJ1090" s="9"/>
      <c r="BK1090" s="2"/>
      <c r="BL1090" s="48"/>
      <c r="BM1090" s="8"/>
      <c r="BN1090" s="8"/>
      <c r="BO1090" s="8"/>
      <c r="BP1090" s="60"/>
      <c r="BQ1090" s="61"/>
      <c r="BR1090" s="61"/>
    </row>
    <row r="1091" spans="1:70" s="25" customFormat="1">
      <c r="A1091" s="8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56"/>
      <c r="X1091" s="9"/>
      <c r="Y1091" s="9"/>
      <c r="Z1091" s="9"/>
      <c r="AA1091" s="8"/>
      <c r="AB1091" s="9"/>
      <c r="AC1091" s="9"/>
      <c r="AD1091" s="3"/>
      <c r="AE1091" s="9"/>
      <c r="AF1091" s="9"/>
      <c r="AG1091" s="9"/>
      <c r="AH1091" s="8"/>
      <c r="AI1091" s="22"/>
      <c r="AJ1091" s="22"/>
      <c r="AK1091" s="22"/>
      <c r="AL1091" s="22"/>
      <c r="AM1091" s="23"/>
      <c r="AN1091" s="72"/>
      <c r="AO1091" s="72"/>
      <c r="AP1091" s="72"/>
      <c r="AQ1091" s="72"/>
      <c r="AR1091" s="72"/>
      <c r="AS1091" s="72"/>
      <c r="AT1091" s="72"/>
      <c r="AU1091" s="72"/>
      <c r="AV1091" s="72"/>
      <c r="AW1091" s="72"/>
      <c r="AX1091" s="72"/>
      <c r="AY1091" s="116"/>
      <c r="AZ1091" s="39"/>
      <c r="BA1091" s="8"/>
      <c r="BB1091" s="9"/>
      <c r="BC1091" s="9"/>
      <c r="BD1091" s="9"/>
      <c r="BE1091" s="9"/>
      <c r="BF1091" s="9"/>
      <c r="BG1091" s="9"/>
      <c r="BH1091" s="9"/>
      <c r="BI1091" s="9"/>
      <c r="BJ1091" s="9"/>
      <c r="BK1091" s="2"/>
      <c r="BL1091" s="48"/>
      <c r="BM1091" s="8"/>
      <c r="BN1091" s="8"/>
      <c r="BO1091" s="8"/>
      <c r="BP1091" s="60"/>
      <c r="BQ1091" s="61"/>
      <c r="BR1091" s="61"/>
    </row>
    <row r="1092" spans="1:70" s="25" customFormat="1">
      <c r="A1092" s="8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56"/>
      <c r="X1092" s="9"/>
      <c r="Y1092" s="9"/>
      <c r="Z1092" s="9"/>
      <c r="AA1092" s="8"/>
      <c r="AB1092" s="9"/>
      <c r="AC1092" s="9"/>
      <c r="AD1092" s="3"/>
      <c r="AE1092" s="9"/>
      <c r="AF1092" s="9"/>
      <c r="AG1092" s="9"/>
      <c r="AH1092" s="8"/>
      <c r="AI1092" s="22"/>
      <c r="AJ1092" s="22"/>
      <c r="AK1092" s="22"/>
      <c r="AL1092" s="22"/>
      <c r="AM1092" s="23"/>
      <c r="AN1092" s="72"/>
      <c r="AO1092" s="72"/>
      <c r="AP1092" s="72"/>
      <c r="AQ1092" s="72"/>
      <c r="AR1092" s="72"/>
      <c r="AS1092" s="72"/>
      <c r="AT1092" s="72"/>
      <c r="AU1092" s="72"/>
      <c r="AV1092" s="72"/>
      <c r="AW1092" s="72"/>
      <c r="AX1092" s="72"/>
      <c r="AY1092" s="116"/>
      <c r="AZ1092" s="39"/>
      <c r="BA1092" s="8"/>
      <c r="BB1092" s="9"/>
      <c r="BC1092" s="9"/>
      <c r="BD1092" s="9"/>
      <c r="BE1092" s="9"/>
      <c r="BF1092" s="9"/>
      <c r="BG1092" s="9"/>
      <c r="BH1092" s="9"/>
      <c r="BI1092" s="9"/>
      <c r="BJ1092" s="9"/>
      <c r="BK1092" s="2"/>
      <c r="BL1092" s="48"/>
      <c r="BM1092" s="8"/>
      <c r="BN1092" s="8"/>
      <c r="BO1092" s="8"/>
      <c r="BP1092" s="60"/>
      <c r="BQ1092" s="61"/>
      <c r="BR1092" s="61"/>
    </row>
    <row r="1093" spans="1:70" s="25" customFormat="1">
      <c r="A1093" s="8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56"/>
      <c r="X1093" s="9"/>
      <c r="Y1093" s="9"/>
      <c r="Z1093" s="9"/>
      <c r="AA1093" s="8"/>
      <c r="AB1093" s="9"/>
      <c r="AC1093" s="9"/>
      <c r="AD1093" s="3"/>
      <c r="AE1093" s="9"/>
      <c r="AF1093" s="9"/>
      <c r="AG1093" s="9"/>
      <c r="AH1093" s="8"/>
      <c r="AI1093" s="22"/>
      <c r="AJ1093" s="22"/>
      <c r="AK1093" s="22"/>
      <c r="AL1093" s="22"/>
      <c r="AM1093" s="23"/>
      <c r="AN1093" s="72"/>
      <c r="AO1093" s="72"/>
      <c r="AP1093" s="72"/>
      <c r="AQ1093" s="72"/>
      <c r="AR1093" s="72"/>
      <c r="AS1093" s="72"/>
      <c r="AT1093" s="72"/>
      <c r="AU1093" s="72"/>
      <c r="AV1093" s="72"/>
      <c r="AW1093" s="72"/>
      <c r="AX1093" s="72"/>
      <c r="AY1093" s="116"/>
      <c r="AZ1093" s="39"/>
      <c r="BA1093" s="8"/>
      <c r="BB1093" s="9"/>
      <c r="BC1093" s="9"/>
      <c r="BD1093" s="9"/>
      <c r="BE1093" s="9"/>
      <c r="BF1093" s="9"/>
      <c r="BG1093" s="9"/>
      <c r="BH1093" s="9"/>
      <c r="BI1093" s="9"/>
      <c r="BJ1093" s="9"/>
      <c r="BK1093" s="2"/>
      <c r="BL1093" s="48"/>
      <c r="BM1093" s="8"/>
      <c r="BN1093" s="8"/>
      <c r="BO1093" s="8"/>
      <c r="BP1093" s="60"/>
      <c r="BQ1093" s="61"/>
      <c r="BR1093" s="61"/>
    </row>
    <row r="1094" spans="1:70" s="25" customFormat="1">
      <c r="A1094" s="8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56"/>
      <c r="X1094" s="9"/>
      <c r="Y1094" s="9"/>
      <c r="Z1094" s="9"/>
      <c r="AA1094" s="8"/>
      <c r="AB1094" s="9"/>
      <c r="AC1094" s="9"/>
      <c r="AD1094" s="3"/>
      <c r="AE1094" s="9"/>
      <c r="AF1094" s="9"/>
      <c r="AG1094" s="9"/>
      <c r="AH1094" s="8"/>
      <c r="AI1094" s="22"/>
      <c r="AJ1094" s="22"/>
      <c r="AK1094" s="22"/>
      <c r="AL1094" s="22"/>
      <c r="AM1094" s="23"/>
      <c r="AN1094" s="72"/>
      <c r="AO1094" s="72"/>
      <c r="AP1094" s="72"/>
      <c r="AQ1094" s="72"/>
      <c r="AR1094" s="72"/>
      <c r="AS1094" s="72"/>
      <c r="AT1094" s="72"/>
      <c r="AU1094" s="72"/>
      <c r="AV1094" s="72"/>
      <c r="AW1094" s="72"/>
      <c r="AX1094" s="72"/>
      <c r="AY1094" s="116"/>
      <c r="AZ1094" s="39"/>
      <c r="BA1094" s="8"/>
      <c r="BB1094" s="9"/>
      <c r="BC1094" s="9"/>
      <c r="BD1094" s="9"/>
      <c r="BE1094" s="9"/>
      <c r="BF1094" s="9"/>
      <c r="BG1094" s="9"/>
      <c r="BH1094" s="9"/>
      <c r="BI1094" s="9"/>
      <c r="BJ1094" s="9"/>
      <c r="BK1094" s="2"/>
      <c r="BL1094" s="48"/>
      <c r="BM1094" s="8"/>
      <c r="BN1094" s="8"/>
      <c r="BO1094" s="8"/>
      <c r="BP1094" s="60"/>
      <c r="BQ1094" s="61"/>
      <c r="BR1094" s="61"/>
    </row>
    <row r="1095" spans="1:70" s="25" customFormat="1">
      <c r="A1095" s="8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56"/>
      <c r="X1095" s="9"/>
      <c r="Y1095" s="9"/>
      <c r="Z1095" s="9"/>
      <c r="AA1095" s="8"/>
      <c r="AB1095" s="9"/>
      <c r="AC1095" s="9"/>
      <c r="AD1095" s="3"/>
      <c r="AE1095" s="9"/>
      <c r="AF1095" s="9"/>
      <c r="AG1095" s="9"/>
      <c r="AH1095" s="8"/>
      <c r="AI1095" s="22"/>
      <c r="AJ1095" s="22"/>
      <c r="AK1095" s="22"/>
      <c r="AL1095" s="22"/>
      <c r="AM1095" s="23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116"/>
      <c r="AZ1095" s="39"/>
      <c r="BA1095" s="8"/>
      <c r="BB1095" s="9"/>
      <c r="BC1095" s="9"/>
      <c r="BD1095" s="9"/>
      <c r="BE1095" s="9"/>
      <c r="BF1095" s="9"/>
      <c r="BG1095" s="9"/>
      <c r="BH1095" s="9"/>
      <c r="BI1095" s="9"/>
      <c r="BJ1095" s="9"/>
      <c r="BK1095" s="2"/>
      <c r="BL1095" s="48"/>
      <c r="BM1095" s="8"/>
      <c r="BN1095" s="8"/>
      <c r="BO1095" s="8"/>
      <c r="BP1095" s="60"/>
      <c r="BQ1095" s="61"/>
      <c r="BR1095" s="61"/>
    </row>
    <row r="1096" spans="1:70" s="25" customFormat="1">
      <c r="A1096" s="8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56"/>
      <c r="X1096" s="9"/>
      <c r="Y1096" s="9"/>
      <c r="Z1096" s="9"/>
      <c r="AA1096" s="8"/>
      <c r="AB1096" s="9"/>
      <c r="AC1096" s="9"/>
      <c r="AD1096" s="3"/>
      <c r="AE1096" s="9"/>
      <c r="AF1096" s="9"/>
      <c r="AG1096" s="9"/>
      <c r="AH1096" s="8"/>
      <c r="AI1096" s="22"/>
      <c r="AJ1096" s="22"/>
      <c r="AK1096" s="22"/>
      <c r="AL1096" s="22"/>
      <c r="AM1096" s="23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116"/>
      <c r="AZ1096" s="39"/>
      <c r="BA1096" s="8"/>
      <c r="BB1096" s="9"/>
      <c r="BC1096" s="9"/>
      <c r="BD1096" s="9"/>
      <c r="BE1096" s="9"/>
      <c r="BF1096" s="9"/>
      <c r="BG1096" s="9"/>
      <c r="BH1096" s="9"/>
      <c r="BI1096" s="9"/>
      <c r="BJ1096" s="9"/>
      <c r="BK1096" s="2"/>
      <c r="BL1096" s="48"/>
      <c r="BM1096" s="8"/>
      <c r="BN1096" s="8"/>
      <c r="BO1096" s="8"/>
      <c r="BP1096" s="60"/>
      <c r="BQ1096" s="61"/>
      <c r="BR1096" s="61"/>
    </row>
    <row r="1097" spans="1:70" s="25" customFormat="1">
      <c r="A1097" s="8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56"/>
      <c r="X1097" s="9"/>
      <c r="Y1097" s="9"/>
      <c r="Z1097" s="9"/>
      <c r="AA1097" s="8"/>
      <c r="AB1097" s="9"/>
      <c r="AC1097" s="9"/>
      <c r="AD1097" s="3"/>
      <c r="AE1097" s="9"/>
      <c r="AF1097" s="9"/>
      <c r="AG1097" s="9"/>
      <c r="AH1097" s="8"/>
      <c r="AI1097" s="22"/>
      <c r="AJ1097" s="22"/>
      <c r="AK1097" s="22"/>
      <c r="AL1097" s="22"/>
      <c r="AM1097" s="23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116"/>
      <c r="AZ1097" s="39"/>
      <c r="BA1097" s="8"/>
      <c r="BB1097" s="9"/>
      <c r="BC1097" s="9"/>
      <c r="BD1097" s="9"/>
      <c r="BE1097" s="9"/>
      <c r="BF1097" s="9"/>
      <c r="BG1097" s="9"/>
      <c r="BH1097" s="9"/>
      <c r="BI1097" s="9"/>
      <c r="BJ1097" s="9"/>
      <c r="BK1097" s="2"/>
      <c r="BL1097" s="48"/>
      <c r="BM1097" s="8"/>
      <c r="BN1097" s="8"/>
      <c r="BO1097" s="8"/>
      <c r="BP1097" s="60"/>
      <c r="BQ1097" s="61"/>
      <c r="BR1097" s="61"/>
    </row>
    <row r="1098" spans="1:70" s="25" customFormat="1">
      <c r="A1098" s="8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56"/>
      <c r="X1098" s="9"/>
      <c r="Y1098" s="9"/>
      <c r="Z1098" s="9"/>
      <c r="AA1098" s="8"/>
      <c r="AB1098" s="9"/>
      <c r="AC1098" s="9"/>
      <c r="AD1098" s="3"/>
      <c r="AE1098" s="9"/>
      <c r="AF1098" s="9"/>
      <c r="AG1098" s="9"/>
      <c r="AH1098" s="8"/>
      <c r="AI1098" s="22"/>
      <c r="AJ1098" s="22"/>
      <c r="AK1098" s="22"/>
      <c r="AL1098" s="22"/>
      <c r="AM1098" s="23"/>
      <c r="AN1098" s="72"/>
      <c r="AO1098" s="72"/>
      <c r="AP1098" s="72"/>
      <c r="AQ1098" s="72"/>
      <c r="AR1098" s="72"/>
      <c r="AS1098" s="72"/>
      <c r="AT1098" s="72"/>
      <c r="AU1098" s="72"/>
      <c r="AV1098" s="72"/>
      <c r="AW1098" s="72"/>
      <c r="AX1098" s="72"/>
      <c r="AY1098" s="116"/>
      <c r="AZ1098" s="39"/>
      <c r="BA1098" s="8"/>
      <c r="BB1098" s="9"/>
      <c r="BC1098" s="9"/>
      <c r="BD1098" s="9"/>
      <c r="BE1098" s="9"/>
      <c r="BF1098" s="9"/>
      <c r="BG1098" s="9"/>
      <c r="BH1098" s="9"/>
      <c r="BI1098" s="9"/>
      <c r="BJ1098" s="9"/>
      <c r="BK1098" s="2"/>
      <c r="BL1098" s="48"/>
      <c r="BM1098" s="8"/>
      <c r="BN1098" s="8"/>
      <c r="BO1098" s="8"/>
      <c r="BP1098" s="60"/>
      <c r="BQ1098" s="61"/>
      <c r="BR1098" s="61"/>
    </row>
    <row r="1099" spans="1:70" s="26" customFormat="1">
      <c r="A1099" s="8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56"/>
      <c r="X1099" s="9"/>
      <c r="Y1099" s="9"/>
      <c r="Z1099" s="9"/>
      <c r="AA1099" s="8"/>
      <c r="AB1099" s="9"/>
      <c r="AC1099" s="9"/>
      <c r="AD1099" s="3"/>
      <c r="AE1099" s="9"/>
      <c r="AF1099" s="9"/>
      <c r="AG1099" s="9"/>
      <c r="AH1099" s="8"/>
      <c r="AI1099" s="22"/>
      <c r="AJ1099" s="22"/>
      <c r="AK1099" s="22"/>
      <c r="AL1099" s="22"/>
      <c r="AM1099" s="23"/>
      <c r="AN1099" s="72"/>
      <c r="AO1099" s="72"/>
      <c r="AP1099" s="72"/>
      <c r="AQ1099" s="72"/>
      <c r="AR1099" s="72"/>
      <c r="AS1099" s="72"/>
      <c r="AT1099" s="72"/>
      <c r="AU1099" s="72"/>
      <c r="AV1099" s="72"/>
      <c r="AW1099" s="72"/>
      <c r="AX1099" s="72"/>
      <c r="AY1099" s="116"/>
      <c r="AZ1099" s="39"/>
      <c r="BA1099" s="8"/>
      <c r="BB1099" s="9"/>
      <c r="BC1099" s="9"/>
      <c r="BD1099" s="9"/>
      <c r="BE1099" s="9"/>
      <c r="BF1099" s="9"/>
      <c r="BG1099" s="9"/>
      <c r="BH1099" s="9"/>
      <c r="BI1099" s="9"/>
      <c r="BJ1099" s="9"/>
      <c r="BK1099" s="2"/>
      <c r="BL1099" s="48"/>
      <c r="BM1099" s="8"/>
      <c r="BN1099" s="8"/>
      <c r="BO1099" s="8"/>
      <c r="BP1099" s="60"/>
      <c r="BQ1099" s="61"/>
      <c r="BR1099" s="61"/>
    </row>
    <row r="1100" spans="1:70" s="25" customFormat="1">
      <c r="A1100" s="8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56"/>
      <c r="X1100" s="9"/>
      <c r="Y1100" s="9"/>
      <c r="Z1100" s="9"/>
      <c r="AA1100" s="8"/>
      <c r="AB1100" s="9"/>
      <c r="AC1100" s="9"/>
      <c r="AD1100" s="3"/>
      <c r="AE1100" s="9"/>
      <c r="AF1100" s="9"/>
      <c r="AG1100" s="9"/>
      <c r="AH1100" s="8"/>
      <c r="AI1100" s="22"/>
      <c r="AJ1100" s="22"/>
      <c r="AK1100" s="22"/>
      <c r="AL1100" s="22"/>
      <c r="AM1100" s="23"/>
      <c r="AN1100" s="72"/>
      <c r="AO1100" s="72"/>
      <c r="AP1100" s="72"/>
      <c r="AQ1100" s="72"/>
      <c r="AR1100" s="72"/>
      <c r="AS1100" s="72"/>
      <c r="AT1100" s="72"/>
      <c r="AU1100" s="72"/>
      <c r="AV1100" s="72"/>
      <c r="AW1100" s="72"/>
      <c r="AX1100" s="72"/>
      <c r="AY1100" s="116"/>
      <c r="AZ1100" s="39"/>
      <c r="BA1100" s="8"/>
      <c r="BB1100" s="9"/>
      <c r="BC1100" s="9"/>
      <c r="BD1100" s="9"/>
      <c r="BE1100" s="9"/>
      <c r="BF1100" s="9"/>
      <c r="BG1100" s="9"/>
      <c r="BH1100" s="9"/>
      <c r="BI1100" s="9"/>
      <c r="BJ1100" s="9"/>
      <c r="BK1100" s="2"/>
      <c r="BL1100" s="48"/>
      <c r="BM1100" s="8"/>
      <c r="BN1100" s="8"/>
      <c r="BO1100" s="8"/>
      <c r="BP1100" s="60"/>
      <c r="BQ1100" s="61"/>
      <c r="BR1100" s="61"/>
    </row>
    <row r="1101" spans="1:70" s="25" customFormat="1">
      <c r="A1101" s="8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56"/>
      <c r="X1101" s="9"/>
      <c r="Y1101" s="9"/>
      <c r="Z1101" s="9"/>
      <c r="AA1101" s="8"/>
      <c r="AB1101" s="9"/>
      <c r="AC1101" s="9"/>
      <c r="AD1101" s="3"/>
      <c r="AE1101" s="9"/>
      <c r="AF1101" s="9"/>
      <c r="AG1101" s="9"/>
      <c r="AH1101" s="8"/>
      <c r="AI1101" s="22"/>
      <c r="AJ1101" s="22"/>
      <c r="AK1101" s="22"/>
      <c r="AL1101" s="22"/>
      <c r="AM1101" s="23"/>
      <c r="AN1101" s="72"/>
      <c r="AO1101" s="72"/>
      <c r="AP1101" s="72"/>
      <c r="AQ1101" s="72"/>
      <c r="AR1101" s="72"/>
      <c r="AS1101" s="72"/>
      <c r="AT1101" s="72"/>
      <c r="AU1101" s="72"/>
      <c r="AV1101" s="72"/>
      <c r="AW1101" s="72"/>
      <c r="AX1101" s="72"/>
      <c r="AY1101" s="116"/>
      <c r="AZ1101" s="39"/>
      <c r="BA1101" s="8"/>
      <c r="BB1101" s="9"/>
      <c r="BC1101" s="9"/>
      <c r="BD1101" s="9"/>
      <c r="BE1101" s="9"/>
      <c r="BF1101" s="9"/>
      <c r="BG1101" s="9"/>
      <c r="BH1101" s="9"/>
      <c r="BI1101" s="9"/>
      <c r="BJ1101" s="9"/>
      <c r="BK1101" s="2"/>
      <c r="BL1101" s="48"/>
      <c r="BM1101" s="8"/>
      <c r="BN1101" s="8"/>
      <c r="BO1101" s="8"/>
      <c r="BP1101" s="60"/>
      <c r="BQ1101" s="61"/>
      <c r="BR1101" s="61"/>
    </row>
    <row r="1102" spans="1:70" s="25" customFormat="1">
      <c r="A1102" s="8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56"/>
      <c r="X1102" s="9"/>
      <c r="Y1102" s="9"/>
      <c r="Z1102" s="9"/>
      <c r="AA1102" s="8"/>
      <c r="AB1102" s="9"/>
      <c r="AC1102" s="9"/>
      <c r="AD1102" s="3"/>
      <c r="AE1102" s="9"/>
      <c r="AF1102" s="9"/>
      <c r="AG1102" s="9"/>
      <c r="AH1102" s="8"/>
      <c r="AI1102" s="22"/>
      <c r="AJ1102" s="22"/>
      <c r="AK1102" s="22"/>
      <c r="AL1102" s="22"/>
      <c r="AM1102" s="23"/>
      <c r="AN1102" s="72"/>
      <c r="AO1102" s="72"/>
      <c r="AP1102" s="72"/>
      <c r="AQ1102" s="72"/>
      <c r="AR1102" s="72"/>
      <c r="AS1102" s="72"/>
      <c r="AT1102" s="72"/>
      <c r="AU1102" s="72"/>
      <c r="AV1102" s="72"/>
      <c r="AW1102" s="72"/>
      <c r="AX1102" s="72"/>
      <c r="AY1102" s="116"/>
      <c r="AZ1102" s="39"/>
      <c r="BA1102" s="8"/>
      <c r="BB1102" s="9"/>
      <c r="BC1102" s="9"/>
      <c r="BD1102" s="9"/>
      <c r="BE1102" s="9"/>
      <c r="BF1102" s="9"/>
      <c r="BG1102" s="9"/>
      <c r="BH1102" s="9"/>
      <c r="BI1102" s="9"/>
      <c r="BJ1102" s="9"/>
      <c r="BK1102" s="2"/>
      <c r="BL1102" s="48"/>
      <c r="BM1102" s="8"/>
      <c r="BN1102" s="8"/>
      <c r="BO1102" s="8"/>
      <c r="BP1102" s="60"/>
      <c r="BQ1102" s="61"/>
      <c r="BR1102" s="61"/>
    </row>
    <row r="1103" spans="1:70" s="25" customFormat="1">
      <c r="A1103" s="8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56"/>
      <c r="X1103" s="9"/>
      <c r="Y1103" s="9"/>
      <c r="Z1103" s="9"/>
      <c r="AA1103" s="8"/>
      <c r="AB1103" s="9"/>
      <c r="AC1103" s="9"/>
      <c r="AD1103" s="3"/>
      <c r="AE1103" s="3"/>
      <c r="AF1103" s="93"/>
      <c r="AG1103" s="9"/>
      <c r="AH1103" s="8"/>
      <c r="AI1103" s="22"/>
      <c r="AJ1103" s="22"/>
      <c r="AK1103" s="22"/>
      <c r="AL1103" s="22"/>
      <c r="AM1103" s="23"/>
      <c r="AN1103" s="47"/>
      <c r="AO1103" s="47"/>
      <c r="AP1103" s="47"/>
      <c r="AQ1103" s="47"/>
      <c r="AR1103" s="47"/>
      <c r="AS1103" s="47"/>
      <c r="AT1103" s="47"/>
      <c r="AU1103" s="47"/>
      <c r="AV1103" s="47"/>
      <c r="AW1103" s="47"/>
      <c r="AX1103" s="47"/>
      <c r="AY1103" s="117"/>
      <c r="AZ1103" s="39"/>
      <c r="BA1103" s="8"/>
      <c r="BB1103" s="9"/>
      <c r="BC1103" s="9"/>
      <c r="BD1103" s="9"/>
      <c r="BE1103" s="9"/>
      <c r="BF1103" s="9"/>
      <c r="BG1103" s="9"/>
      <c r="BH1103" s="9"/>
      <c r="BI1103" s="9"/>
      <c r="BJ1103" s="9"/>
      <c r="BK1103" s="2"/>
      <c r="BL1103" s="48"/>
      <c r="BM1103" s="8"/>
      <c r="BN1103" s="8"/>
      <c r="BO1103" s="8"/>
      <c r="BP1103" s="60"/>
      <c r="BQ1103" s="61"/>
      <c r="BR1103" s="61"/>
    </row>
    <row r="1104" spans="1:70" s="25" customFormat="1">
      <c r="A1104" s="8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56"/>
      <c r="X1104" s="9"/>
      <c r="Y1104" s="9"/>
      <c r="Z1104" s="9"/>
      <c r="AA1104" s="8"/>
      <c r="AB1104" s="9"/>
      <c r="AC1104" s="9"/>
      <c r="AD1104" s="3"/>
      <c r="AE1104" s="3"/>
      <c r="AF1104" s="9"/>
      <c r="AG1104" s="9"/>
      <c r="AH1104" s="8"/>
      <c r="AI1104" s="22"/>
      <c r="AJ1104" s="22"/>
      <c r="AK1104" s="22"/>
      <c r="AL1104" s="22"/>
      <c r="AM1104" s="23"/>
      <c r="AN1104" s="47"/>
      <c r="AO1104" s="47"/>
      <c r="AP1104" s="47"/>
      <c r="AQ1104" s="47"/>
      <c r="AR1104" s="47"/>
      <c r="AS1104" s="47"/>
      <c r="AT1104" s="47"/>
      <c r="AU1104" s="47"/>
      <c r="AV1104" s="47"/>
      <c r="AW1104" s="47"/>
      <c r="AX1104" s="47"/>
      <c r="AY1104" s="117"/>
      <c r="AZ1104" s="39"/>
      <c r="BA1104" s="8"/>
      <c r="BB1104" s="9"/>
      <c r="BC1104" s="9"/>
      <c r="BD1104" s="9"/>
      <c r="BE1104" s="9"/>
      <c r="BF1104" s="9"/>
      <c r="BG1104" s="9"/>
      <c r="BH1104" s="9"/>
      <c r="BI1104" s="9"/>
      <c r="BJ1104" s="9"/>
      <c r="BK1104" s="2"/>
      <c r="BL1104" s="48"/>
      <c r="BM1104" s="8"/>
      <c r="BN1104" s="8"/>
      <c r="BO1104" s="8"/>
      <c r="BP1104" s="60"/>
      <c r="BQ1104" s="61"/>
      <c r="BR1104" s="61"/>
    </row>
    <row r="1105" spans="1:70" s="26" customFormat="1">
      <c r="A1105" s="8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56"/>
      <c r="X1105" s="9"/>
      <c r="Y1105" s="9"/>
      <c r="Z1105" s="9"/>
      <c r="AA1105" s="8"/>
      <c r="AB1105" s="9"/>
      <c r="AC1105" s="9"/>
      <c r="AD1105" s="3"/>
      <c r="AE1105" s="9"/>
      <c r="AF1105" s="9"/>
      <c r="AG1105" s="9"/>
      <c r="AH1105" s="8"/>
      <c r="AI1105" s="22"/>
      <c r="AJ1105" s="22"/>
      <c r="AK1105" s="22"/>
      <c r="AL1105" s="22"/>
      <c r="AM1105" s="23"/>
      <c r="AN1105" s="72"/>
      <c r="AO1105" s="72"/>
      <c r="AP1105" s="72"/>
      <c r="AQ1105" s="72"/>
      <c r="AR1105" s="72"/>
      <c r="AS1105" s="72"/>
      <c r="AT1105" s="72"/>
      <c r="AU1105" s="72"/>
      <c r="AV1105" s="72"/>
      <c r="AW1105" s="72"/>
      <c r="AX1105" s="72"/>
      <c r="AY1105" s="116"/>
      <c r="AZ1105" s="39"/>
      <c r="BA1105" s="8"/>
      <c r="BB1105" s="9"/>
      <c r="BC1105" s="9"/>
      <c r="BD1105" s="9"/>
      <c r="BE1105" s="9"/>
      <c r="BF1105" s="9"/>
      <c r="BG1105" s="9"/>
      <c r="BH1105" s="9"/>
      <c r="BI1105" s="9"/>
      <c r="BJ1105" s="9"/>
      <c r="BK1105" s="2"/>
      <c r="BL1105" s="48"/>
      <c r="BM1105" s="8"/>
      <c r="BN1105" s="8"/>
      <c r="BO1105" s="8"/>
      <c r="BP1105" s="60"/>
      <c r="BQ1105" s="61"/>
      <c r="BR1105" s="61"/>
    </row>
    <row r="1106" spans="1:70" s="25" customFormat="1">
      <c r="A1106" s="8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56"/>
      <c r="X1106" s="9"/>
      <c r="Y1106" s="9"/>
      <c r="Z1106" s="9"/>
      <c r="AA1106" s="8"/>
      <c r="AB1106" s="9"/>
      <c r="AC1106" s="9"/>
      <c r="AD1106" s="3"/>
      <c r="AE1106" s="9"/>
      <c r="AF1106" s="9"/>
      <c r="AG1106" s="9"/>
      <c r="AH1106" s="8"/>
      <c r="AI1106" s="22"/>
      <c r="AJ1106" s="22"/>
      <c r="AK1106" s="22"/>
      <c r="AL1106" s="22"/>
      <c r="AM1106" s="23"/>
      <c r="AN1106" s="72"/>
      <c r="AO1106" s="72"/>
      <c r="AP1106" s="72"/>
      <c r="AQ1106" s="72"/>
      <c r="AR1106" s="72"/>
      <c r="AS1106" s="72"/>
      <c r="AT1106" s="72"/>
      <c r="AU1106" s="72"/>
      <c r="AV1106" s="72"/>
      <c r="AW1106" s="72"/>
      <c r="AX1106" s="72"/>
      <c r="AY1106" s="116"/>
      <c r="AZ1106" s="39"/>
      <c r="BA1106" s="8"/>
      <c r="BB1106" s="9"/>
      <c r="BC1106" s="9"/>
      <c r="BD1106" s="9"/>
      <c r="BE1106" s="9"/>
      <c r="BF1106" s="9"/>
      <c r="BG1106" s="9"/>
      <c r="BH1106" s="9"/>
      <c r="BI1106" s="9"/>
      <c r="BJ1106" s="9"/>
      <c r="BK1106" s="2"/>
      <c r="BL1106" s="48"/>
      <c r="BM1106" s="8"/>
      <c r="BN1106" s="8"/>
      <c r="BO1106" s="8"/>
      <c r="BP1106" s="60"/>
      <c r="BQ1106" s="61"/>
      <c r="BR1106" s="61"/>
    </row>
    <row r="1107" spans="1:70" s="25" customFormat="1">
      <c r="A1107" s="8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56"/>
      <c r="X1107" s="9"/>
      <c r="Y1107" s="9"/>
      <c r="Z1107" s="9"/>
      <c r="AA1107" s="8"/>
      <c r="AB1107" s="9"/>
      <c r="AC1107" s="9"/>
      <c r="AD1107" s="3"/>
      <c r="AE1107" s="9"/>
      <c r="AF1107" s="9"/>
      <c r="AG1107" s="9"/>
      <c r="AH1107" s="8"/>
      <c r="AI1107" s="22"/>
      <c r="AJ1107" s="22"/>
      <c r="AK1107" s="22"/>
      <c r="AL1107" s="22"/>
      <c r="AM1107" s="23"/>
      <c r="AN1107" s="72"/>
      <c r="AO1107" s="72"/>
      <c r="AP1107" s="72"/>
      <c r="AQ1107" s="72"/>
      <c r="AR1107" s="72"/>
      <c r="AS1107" s="72"/>
      <c r="AT1107" s="72"/>
      <c r="AU1107" s="72"/>
      <c r="AV1107" s="72"/>
      <c r="AW1107" s="72"/>
      <c r="AX1107" s="72"/>
      <c r="AY1107" s="116"/>
      <c r="AZ1107" s="39"/>
      <c r="BA1107" s="8"/>
      <c r="BB1107" s="9"/>
      <c r="BC1107" s="9"/>
      <c r="BD1107" s="9"/>
      <c r="BE1107" s="9"/>
      <c r="BF1107" s="9"/>
      <c r="BG1107" s="9"/>
      <c r="BH1107" s="9"/>
      <c r="BI1107" s="9"/>
      <c r="BJ1107" s="9"/>
      <c r="BK1107" s="2"/>
      <c r="BL1107" s="49"/>
      <c r="BM1107" s="8"/>
      <c r="BN1107" s="8"/>
      <c r="BO1107" s="8"/>
      <c r="BP1107" s="60"/>
      <c r="BQ1107" s="61"/>
      <c r="BR1107" s="61"/>
    </row>
    <row r="1108" spans="1:70" s="25" customFormat="1">
      <c r="A1108" s="8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56"/>
      <c r="X1108" s="9"/>
      <c r="Y1108" s="9"/>
      <c r="Z1108" s="9"/>
      <c r="AA1108" s="8"/>
      <c r="AB1108" s="9"/>
      <c r="AC1108" s="9"/>
      <c r="AD1108" s="3"/>
      <c r="AE1108" s="9"/>
      <c r="AF1108" s="9"/>
      <c r="AG1108" s="9"/>
      <c r="AH1108" s="8"/>
      <c r="AI1108" s="22"/>
      <c r="AJ1108" s="22"/>
      <c r="AK1108" s="22"/>
      <c r="AL1108" s="22"/>
      <c r="AM1108" s="23"/>
      <c r="AN1108" s="72"/>
      <c r="AO1108" s="72"/>
      <c r="AP1108" s="72"/>
      <c r="AQ1108" s="72"/>
      <c r="AR1108" s="72"/>
      <c r="AS1108" s="72"/>
      <c r="AT1108" s="72"/>
      <c r="AU1108" s="72"/>
      <c r="AV1108" s="72"/>
      <c r="AW1108" s="72"/>
      <c r="AX1108" s="72"/>
      <c r="AY1108" s="116"/>
      <c r="AZ1108" s="39"/>
      <c r="BA1108" s="8"/>
      <c r="BB1108" s="9"/>
      <c r="BC1108" s="9"/>
      <c r="BD1108" s="9"/>
      <c r="BE1108" s="9"/>
      <c r="BF1108" s="9"/>
      <c r="BG1108" s="9"/>
      <c r="BH1108" s="9"/>
      <c r="BI1108" s="9"/>
      <c r="BJ1108" s="9"/>
      <c r="BK1108" s="2"/>
      <c r="BL1108" s="49"/>
      <c r="BM1108" s="8"/>
      <c r="BN1108" s="8"/>
      <c r="BO1108" s="8"/>
      <c r="BP1108" s="60"/>
      <c r="BQ1108" s="61"/>
      <c r="BR1108" s="61"/>
    </row>
    <row r="1109" spans="1:70" s="25" customFormat="1">
      <c r="A1109" s="8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56"/>
      <c r="X1109" s="9"/>
      <c r="Y1109" s="9"/>
      <c r="Z1109" s="9"/>
      <c r="AA1109" s="8"/>
      <c r="AB1109" s="9"/>
      <c r="AC1109" s="9"/>
      <c r="AD1109" s="3"/>
      <c r="AE1109" s="9"/>
      <c r="AF1109" s="9"/>
      <c r="AG1109" s="9"/>
      <c r="AH1109" s="8"/>
      <c r="AI1109" s="22"/>
      <c r="AJ1109" s="22"/>
      <c r="AK1109" s="22"/>
      <c r="AL1109" s="22"/>
      <c r="AM1109" s="23"/>
      <c r="AN1109" s="72"/>
      <c r="AO1109" s="72"/>
      <c r="AP1109" s="72"/>
      <c r="AQ1109" s="72"/>
      <c r="AR1109" s="72"/>
      <c r="AS1109" s="72"/>
      <c r="AT1109" s="72"/>
      <c r="AU1109" s="72"/>
      <c r="AV1109" s="72"/>
      <c r="AW1109" s="72"/>
      <c r="AX1109" s="72"/>
      <c r="AY1109" s="116"/>
      <c r="AZ1109" s="39"/>
      <c r="BA1109" s="8"/>
      <c r="BB1109" s="9"/>
      <c r="BC1109" s="9"/>
      <c r="BD1109" s="9"/>
      <c r="BE1109" s="9"/>
      <c r="BF1109" s="9"/>
      <c r="BG1109" s="9"/>
      <c r="BH1109" s="9"/>
      <c r="BI1109" s="9"/>
      <c r="BJ1109" s="9"/>
      <c r="BK1109" s="2"/>
      <c r="BL1109" s="49"/>
      <c r="BM1109" s="8"/>
      <c r="BN1109" s="8"/>
      <c r="BO1109" s="8"/>
      <c r="BP1109" s="60"/>
      <c r="BQ1109" s="61"/>
      <c r="BR1109" s="61"/>
    </row>
    <row r="1110" spans="1:70" s="25" customFormat="1">
      <c r="A1110" s="8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56"/>
      <c r="X1110" s="9"/>
      <c r="Y1110" s="9"/>
      <c r="Z1110" s="9"/>
      <c r="AA1110" s="8"/>
      <c r="AB1110" s="9"/>
      <c r="AC1110" s="9"/>
      <c r="AD1110" s="3"/>
      <c r="AE1110" s="9"/>
      <c r="AF1110" s="9"/>
      <c r="AG1110" s="9"/>
      <c r="AH1110" s="8"/>
      <c r="AI1110" s="22"/>
      <c r="AJ1110" s="22"/>
      <c r="AK1110" s="22"/>
      <c r="AL1110" s="22"/>
      <c r="AM1110" s="23"/>
      <c r="AN1110" s="72"/>
      <c r="AO1110" s="72"/>
      <c r="AP1110" s="72"/>
      <c r="AQ1110" s="72"/>
      <c r="AR1110" s="72"/>
      <c r="AS1110" s="72"/>
      <c r="AT1110" s="72"/>
      <c r="AU1110" s="72"/>
      <c r="AV1110" s="72"/>
      <c r="AW1110" s="72"/>
      <c r="AX1110" s="72"/>
      <c r="AY1110" s="116"/>
      <c r="AZ1110" s="39"/>
      <c r="BA1110" s="8"/>
      <c r="BB1110" s="9"/>
      <c r="BC1110" s="9"/>
      <c r="BD1110" s="9"/>
      <c r="BE1110" s="9"/>
      <c r="BF1110" s="9"/>
      <c r="BG1110" s="9"/>
      <c r="BH1110" s="9"/>
      <c r="BI1110" s="9"/>
      <c r="BJ1110" s="9"/>
      <c r="BK1110" s="2"/>
      <c r="BL1110" s="49"/>
      <c r="BM1110" s="8"/>
      <c r="BN1110" s="8"/>
      <c r="BO1110" s="8"/>
      <c r="BP1110" s="60"/>
      <c r="BQ1110" s="61"/>
      <c r="BR1110" s="61"/>
    </row>
    <row r="1111" spans="1:70" s="25" customFormat="1">
      <c r="A1111" s="8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56"/>
      <c r="X1111" s="9"/>
      <c r="Y1111" s="9"/>
      <c r="Z1111" s="9"/>
      <c r="AA1111" s="8"/>
      <c r="AB1111" s="9"/>
      <c r="AC1111" s="9"/>
      <c r="AD1111" s="3"/>
      <c r="AE1111" s="9"/>
      <c r="AF1111" s="9"/>
      <c r="AG1111" s="9"/>
      <c r="AH1111" s="8"/>
      <c r="AI1111" s="22"/>
      <c r="AJ1111" s="22"/>
      <c r="AK1111" s="22"/>
      <c r="AL1111" s="22"/>
      <c r="AM1111" s="23"/>
      <c r="AN1111" s="72"/>
      <c r="AO1111" s="72"/>
      <c r="AP1111" s="72"/>
      <c r="AQ1111" s="72"/>
      <c r="AR1111" s="72"/>
      <c r="AS1111" s="72"/>
      <c r="AT1111" s="72"/>
      <c r="AU1111" s="72"/>
      <c r="AV1111" s="72"/>
      <c r="AW1111" s="72"/>
      <c r="AX1111" s="72"/>
      <c r="AY1111" s="116"/>
      <c r="AZ1111" s="39"/>
      <c r="BA1111" s="8"/>
      <c r="BB1111" s="9"/>
      <c r="BC1111" s="9"/>
      <c r="BD1111" s="9"/>
      <c r="BE1111" s="9"/>
      <c r="BF1111" s="9"/>
      <c r="BG1111" s="9"/>
      <c r="BH1111" s="9"/>
      <c r="BI1111" s="9"/>
      <c r="BJ1111" s="9"/>
      <c r="BK1111" s="2"/>
      <c r="BL1111" s="49"/>
      <c r="BM1111" s="8"/>
      <c r="BN1111" s="8"/>
      <c r="BO1111" s="8"/>
      <c r="BP1111" s="60"/>
      <c r="BQ1111" s="61"/>
      <c r="BR1111" s="61"/>
    </row>
    <row r="1112" spans="1:70" s="25" customFormat="1">
      <c r="A1112" s="8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56"/>
      <c r="X1112" s="9"/>
      <c r="Y1112" s="9"/>
      <c r="Z1112" s="9"/>
      <c r="AA1112" s="8"/>
      <c r="AB1112" s="9"/>
      <c r="AC1112" s="9"/>
      <c r="AD1112" s="3"/>
      <c r="AE1112" s="9"/>
      <c r="AF1112" s="9"/>
      <c r="AG1112" s="9"/>
      <c r="AH1112" s="8"/>
      <c r="AI1112" s="22"/>
      <c r="AJ1112" s="22"/>
      <c r="AK1112" s="22"/>
      <c r="AL1112" s="22"/>
      <c r="AM1112" s="23"/>
      <c r="AN1112" s="72"/>
      <c r="AO1112" s="72"/>
      <c r="AP1112" s="72"/>
      <c r="AQ1112" s="72"/>
      <c r="AR1112" s="72"/>
      <c r="AS1112" s="72"/>
      <c r="AT1112" s="72"/>
      <c r="AU1112" s="72"/>
      <c r="AV1112" s="72"/>
      <c r="AW1112" s="72"/>
      <c r="AX1112" s="72"/>
      <c r="AY1112" s="116"/>
      <c r="AZ1112" s="39"/>
      <c r="BA1112" s="8"/>
      <c r="BB1112" s="9"/>
      <c r="BC1112" s="9"/>
      <c r="BD1112" s="9"/>
      <c r="BE1112" s="9"/>
      <c r="BF1112" s="9"/>
      <c r="BG1112" s="9"/>
      <c r="BH1112" s="9"/>
      <c r="BI1112" s="9"/>
      <c r="BJ1112" s="9"/>
      <c r="BK1112" s="2"/>
      <c r="BL1112" s="49"/>
      <c r="BM1112" s="8"/>
      <c r="BN1112" s="8"/>
      <c r="BO1112" s="8"/>
      <c r="BP1112" s="60"/>
      <c r="BQ1112" s="61"/>
      <c r="BR1112" s="61"/>
    </row>
    <row r="1113" spans="1:70" s="26" customFormat="1">
      <c r="A1113" s="8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56"/>
      <c r="X1113" s="9"/>
      <c r="Y1113" s="9"/>
      <c r="Z1113" s="9"/>
      <c r="AA1113" s="8"/>
      <c r="AB1113" s="9"/>
      <c r="AC1113" s="9"/>
      <c r="AD1113" s="3"/>
      <c r="AE1113" s="9"/>
      <c r="AF1113" s="9"/>
      <c r="AG1113" s="9"/>
      <c r="AH1113" s="8"/>
      <c r="AI1113" s="22"/>
      <c r="AJ1113" s="22"/>
      <c r="AK1113" s="22"/>
      <c r="AL1113" s="22"/>
      <c r="AM1113" s="23"/>
      <c r="AN1113" s="72"/>
      <c r="AO1113" s="72"/>
      <c r="AP1113" s="72"/>
      <c r="AQ1113" s="72"/>
      <c r="AR1113" s="72"/>
      <c r="AS1113" s="72"/>
      <c r="AT1113" s="72"/>
      <c r="AU1113" s="72"/>
      <c r="AV1113" s="72"/>
      <c r="AW1113" s="72"/>
      <c r="AX1113" s="72"/>
      <c r="AY1113" s="116"/>
      <c r="AZ1113" s="39"/>
      <c r="BA1113" s="8"/>
      <c r="BB1113" s="9"/>
      <c r="BC1113" s="9"/>
      <c r="BD1113" s="9"/>
      <c r="BE1113" s="9"/>
      <c r="BF1113" s="9"/>
      <c r="BG1113" s="9"/>
      <c r="BH1113" s="9"/>
      <c r="BI1113" s="9"/>
      <c r="BJ1113" s="9"/>
      <c r="BK1113" s="2"/>
      <c r="BL1113" s="49"/>
      <c r="BM1113" s="8"/>
      <c r="BN1113" s="8"/>
      <c r="BO1113" s="8"/>
      <c r="BP1113" s="60"/>
      <c r="BQ1113" s="61"/>
      <c r="BR1113" s="61"/>
    </row>
    <row r="1114" spans="1:70" s="25" customFormat="1">
      <c r="A1114" s="8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56"/>
      <c r="X1114" s="9"/>
      <c r="Y1114" s="9"/>
      <c r="Z1114" s="9"/>
      <c r="AA1114" s="8"/>
      <c r="AB1114" s="9"/>
      <c r="AC1114" s="9"/>
      <c r="AD1114" s="3"/>
      <c r="AE1114" s="9"/>
      <c r="AF1114" s="9"/>
      <c r="AG1114" s="9"/>
      <c r="AH1114" s="8"/>
      <c r="AI1114" s="22"/>
      <c r="AJ1114" s="22"/>
      <c r="AK1114" s="22"/>
      <c r="AL1114" s="22"/>
      <c r="AM1114" s="23"/>
      <c r="AN1114" s="72"/>
      <c r="AO1114" s="72"/>
      <c r="AP1114" s="72"/>
      <c r="AQ1114" s="72"/>
      <c r="AR1114" s="72"/>
      <c r="AS1114" s="72"/>
      <c r="AT1114" s="72"/>
      <c r="AU1114" s="72"/>
      <c r="AV1114" s="72"/>
      <c r="AW1114" s="72"/>
      <c r="AX1114" s="72"/>
      <c r="AY1114" s="116"/>
      <c r="AZ1114" s="39"/>
      <c r="BA1114" s="8"/>
      <c r="BB1114" s="9"/>
      <c r="BC1114" s="9"/>
      <c r="BD1114" s="9"/>
      <c r="BE1114" s="9"/>
      <c r="BF1114" s="9"/>
      <c r="BG1114" s="9"/>
      <c r="BH1114" s="9"/>
      <c r="BI1114" s="9"/>
      <c r="BJ1114" s="9"/>
      <c r="BK1114" s="2"/>
      <c r="BL1114" s="49"/>
      <c r="BM1114" s="8"/>
      <c r="BN1114" s="8"/>
      <c r="BO1114" s="8"/>
      <c r="BP1114" s="60"/>
      <c r="BQ1114" s="61"/>
      <c r="BR1114" s="61"/>
    </row>
    <row r="1115" spans="1:70" s="25" customFormat="1">
      <c r="A1115" s="8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56"/>
      <c r="X1115" s="9"/>
      <c r="Y1115" s="9"/>
      <c r="Z1115" s="9"/>
      <c r="AA1115" s="8"/>
      <c r="AB1115" s="9"/>
      <c r="AC1115" s="9"/>
      <c r="AD1115" s="3"/>
      <c r="AE1115" s="9"/>
      <c r="AF1115" s="9"/>
      <c r="AG1115" s="9"/>
      <c r="AH1115" s="8"/>
      <c r="AI1115" s="22"/>
      <c r="AJ1115" s="22"/>
      <c r="AK1115" s="22"/>
      <c r="AL1115" s="22"/>
      <c r="AM1115" s="23"/>
      <c r="AN1115" s="72"/>
      <c r="AO1115" s="72"/>
      <c r="AP1115" s="72"/>
      <c r="AQ1115" s="72"/>
      <c r="AR1115" s="72"/>
      <c r="AS1115" s="72"/>
      <c r="AT1115" s="72"/>
      <c r="AU1115" s="72"/>
      <c r="AV1115" s="72"/>
      <c r="AW1115" s="72"/>
      <c r="AX1115" s="72"/>
      <c r="AY1115" s="116"/>
      <c r="AZ1115" s="39"/>
      <c r="BA1115" s="8"/>
      <c r="BB1115" s="9"/>
      <c r="BC1115" s="9"/>
      <c r="BD1115" s="9"/>
      <c r="BE1115" s="9"/>
      <c r="BF1115" s="9"/>
      <c r="BG1115" s="9"/>
      <c r="BH1115" s="9"/>
      <c r="BI1115" s="9"/>
      <c r="BJ1115" s="9"/>
      <c r="BK1115" s="2"/>
      <c r="BL1115" s="49"/>
      <c r="BM1115" s="8"/>
      <c r="BN1115" s="8"/>
      <c r="BO1115" s="8"/>
      <c r="BP1115" s="60"/>
      <c r="BQ1115" s="61"/>
      <c r="BR1115" s="61"/>
    </row>
    <row r="1116" spans="1:70" s="25" customFormat="1">
      <c r="A1116" s="8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56"/>
      <c r="X1116" s="9"/>
      <c r="Y1116" s="9"/>
      <c r="Z1116" s="9"/>
      <c r="AA1116" s="8"/>
      <c r="AB1116" s="9"/>
      <c r="AC1116" s="9"/>
      <c r="AD1116" s="3"/>
      <c r="AE1116" s="9"/>
      <c r="AF1116" s="9"/>
      <c r="AG1116" s="9"/>
      <c r="AH1116" s="8"/>
      <c r="AI1116" s="22"/>
      <c r="AJ1116" s="22"/>
      <c r="AK1116" s="22"/>
      <c r="AL1116" s="22"/>
      <c r="AM1116" s="23"/>
      <c r="AN1116" s="72"/>
      <c r="AO1116" s="72"/>
      <c r="AP1116" s="72"/>
      <c r="AQ1116" s="72"/>
      <c r="AR1116" s="72"/>
      <c r="AS1116" s="72"/>
      <c r="AT1116" s="72"/>
      <c r="AU1116" s="72"/>
      <c r="AV1116" s="72"/>
      <c r="AW1116" s="72"/>
      <c r="AX1116" s="72"/>
      <c r="AY1116" s="116"/>
      <c r="AZ1116" s="39"/>
      <c r="BA1116" s="8"/>
      <c r="BB1116" s="9"/>
      <c r="BC1116" s="9"/>
      <c r="BD1116" s="9"/>
      <c r="BE1116" s="9"/>
      <c r="BF1116" s="9"/>
      <c r="BG1116" s="9"/>
      <c r="BH1116" s="9"/>
      <c r="BI1116" s="9"/>
      <c r="BJ1116" s="9"/>
      <c r="BK1116" s="2"/>
      <c r="BL1116" s="49"/>
      <c r="BM1116" s="8"/>
      <c r="BN1116" s="8"/>
      <c r="BO1116" s="8"/>
      <c r="BP1116" s="60"/>
      <c r="BQ1116" s="61"/>
      <c r="BR1116" s="61"/>
    </row>
    <row r="1117" spans="1:70" s="25" customFormat="1">
      <c r="A1117" s="8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56"/>
      <c r="X1117" s="9"/>
      <c r="Y1117" s="9"/>
      <c r="Z1117" s="9"/>
      <c r="AA1117" s="8"/>
      <c r="AB1117" s="9"/>
      <c r="AC1117" s="9"/>
      <c r="AD1117" s="3"/>
      <c r="AE1117" s="9"/>
      <c r="AF1117" s="9"/>
      <c r="AG1117" s="9"/>
      <c r="AH1117" s="8"/>
      <c r="AI1117" s="22"/>
      <c r="AJ1117" s="22"/>
      <c r="AK1117" s="22"/>
      <c r="AL1117" s="22"/>
      <c r="AM1117" s="23"/>
      <c r="AN1117" s="72"/>
      <c r="AO1117" s="72"/>
      <c r="AP1117" s="72"/>
      <c r="AQ1117" s="72"/>
      <c r="AR1117" s="72"/>
      <c r="AS1117" s="72"/>
      <c r="AT1117" s="72"/>
      <c r="AU1117" s="72"/>
      <c r="AV1117" s="72"/>
      <c r="AW1117" s="72"/>
      <c r="AX1117" s="72"/>
      <c r="AY1117" s="116"/>
      <c r="AZ1117" s="39"/>
      <c r="BA1117" s="8"/>
      <c r="BB1117" s="9"/>
      <c r="BC1117" s="9"/>
      <c r="BD1117" s="9"/>
      <c r="BE1117" s="9"/>
      <c r="BF1117" s="9"/>
      <c r="BG1117" s="9"/>
      <c r="BH1117" s="9"/>
      <c r="BI1117" s="9"/>
      <c r="BJ1117" s="9"/>
      <c r="BK1117" s="2"/>
      <c r="BL1117" s="49"/>
      <c r="BM1117" s="8"/>
      <c r="BN1117" s="8"/>
      <c r="BO1117" s="8"/>
      <c r="BP1117" s="60"/>
      <c r="BQ1117" s="61"/>
      <c r="BR1117" s="61"/>
    </row>
    <row r="1118" spans="1:70" s="25" customFormat="1">
      <c r="A1118" s="8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56"/>
      <c r="X1118" s="9"/>
      <c r="Y1118" s="9"/>
      <c r="Z1118" s="9"/>
      <c r="AA1118" s="8"/>
      <c r="AB1118" s="9"/>
      <c r="AC1118" s="9"/>
      <c r="AD1118" s="3"/>
      <c r="AE1118" s="9"/>
      <c r="AF1118" s="9"/>
      <c r="AG1118" s="9"/>
      <c r="AH1118" s="8"/>
      <c r="AI1118" s="22"/>
      <c r="AJ1118" s="22"/>
      <c r="AK1118" s="22"/>
      <c r="AL1118" s="22"/>
      <c r="AM1118" s="23"/>
      <c r="AN1118" s="72"/>
      <c r="AO1118" s="72"/>
      <c r="AP1118" s="72"/>
      <c r="AQ1118" s="72"/>
      <c r="AR1118" s="72"/>
      <c r="AS1118" s="72"/>
      <c r="AT1118" s="72"/>
      <c r="AU1118" s="72"/>
      <c r="AV1118" s="72"/>
      <c r="AW1118" s="72"/>
      <c r="AX1118" s="72"/>
      <c r="AY1118" s="116"/>
      <c r="AZ1118" s="39"/>
      <c r="BA1118" s="8"/>
      <c r="BB1118" s="9"/>
      <c r="BC1118" s="9"/>
      <c r="BD1118" s="9"/>
      <c r="BE1118" s="9"/>
      <c r="BF1118" s="9"/>
      <c r="BG1118" s="9"/>
      <c r="BH1118" s="9"/>
      <c r="BI1118" s="9"/>
      <c r="BJ1118" s="9"/>
      <c r="BK1118" s="2"/>
      <c r="BL1118" s="49"/>
      <c r="BM1118" s="8"/>
      <c r="BN1118" s="8"/>
      <c r="BO1118" s="8"/>
      <c r="BP1118" s="60"/>
      <c r="BQ1118" s="61"/>
      <c r="BR1118" s="61"/>
    </row>
    <row r="1119" spans="1:70" s="25" customFormat="1">
      <c r="A1119" s="8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56"/>
      <c r="X1119" s="9"/>
      <c r="Y1119" s="9"/>
      <c r="Z1119" s="9"/>
      <c r="AA1119" s="8"/>
      <c r="AB1119" s="9"/>
      <c r="AC1119" s="9"/>
      <c r="AD1119" s="3"/>
      <c r="AE1119" s="9"/>
      <c r="AF1119" s="9"/>
      <c r="AG1119" s="9"/>
      <c r="AH1119" s="8"/>
      <c r="AI1119" s="22"/>
      <c r="AJ1119" s="22"/>
      <c r="AK1119" s="22"/>
      <c r="AL1119" s="22"/>
      <c r="AM1119" s="23"/>
      <c r="AN1119" s="72"/>
      <c r="AO1119" s="72"/>
      <c r="AP1119" s="72"/>
      <c r="AQ1119" s="72"/>
      <c r="AR1119" s="72"/>
      <c r="AS1119" s="72"/>
      <c r="AT1119" s="72"/>
      <c r="AU1119" s="72"/>
      <c r="AV1119" s="72"/>
      <c r="AW1119" s="72"/>
      <c r="AX1119" s="72"/>
      <c r="AY1119" s="116"/>
      <c r="AZ1119" s="39"/>
      <c r="BA1119" s="8"/>
      <c r="BB1119" s="9"/>
      <c r="BC1119" s="9"/>
      <c r="BD1119" s="9"/>
      <c r="BE1119" s="9"/>
      <c r="BF1119" s="9"/>
      <c r="BG1119" s="9"/>
      <c r="BH1119" s="9"/>
      <c r="BI1119" s="9"/>
      <c r="BJ1119" s="9"/>
      <c r="BK1119" s="2"/>
      <c r="BL1119" s="49"/>
      <c r="BM1119" s="8"/>
      <c r="BN1119" s="8"/>
      <c r="BO1119" s="8"/>
      <c r="BP1119" s="60"/>
      <c r="BQ1119" s="61"/>
      <c r="BR1119" s="61"/>
    </row>
    <row r="1120" spans="1:70" s="25" customFormat="1">
      <c r="A1120" s="8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56"/>
      <c r="X1120" s="9"/>
      <c r="Y1120" s="9"/>
      <c r="Z1120" s="9"/>
      <c r="AA1120" s="8"/>
      <c r="AB1120" s="9"/>
      <c r="AC1120" s="9"/>
      <c r="AD1120" s="3"/>
      <c r="AE1120" s="9"/>
      <c r="AF1120" s="9"/>
      <c r="AG1120" s="9"/>
      <c r="AH1120" s="8"/>
      <c r="AI1120" s="22"/>
      <c r="AJ1120" s="22"/>
      <c r="AK1120" s="22"/>
      <c r="AL1120" s="22"/>
      <c r="AM1120" s="23"/>
      <c r="AN1120" s="72"/>
      <c r="AO1120" s="72"/>
      <c r="AP1120" s="72"/>
      <c r="AQ1120" s="72"/>
      <c r="AR1120" s="72"/>
      <c r="AS1120" s="72"/>
      <c r="AT1120" s="72"/>
      <c r="AU1120" s="72"/>
      <c r="AV1120" s="72"/>
      <c r="AW1120" s="72"/>
      <c r="AX1120" s="72"/>
      <c r="AY1120" s="116"/>
      <c r="AZ1120" s="39"/>
      <c r="BA1120" s="8"/>
      <c r="BB1120" s="9"/>
      <c r="BC1120" s="9"/>
      <c r="BD1120" s="9"/>
      <c r="BE1120" s="9"/>
      <c r="BF1120" s="9"/>
      <c r="BG1120" s="9"/>
      <c r="BH1120" s="9"/>
      <c r="BI1120" s="9"/>
      <c r="BJ1120" s="9"/>
      <c r="BK1120" s="2"/>
      <c r="BL1120" s="49"/>
      <c r="BM1120" s="8"/>
      <c r="BN1120" s="8"/>
      <c r="BO1120" s="8"/>
      <c r="BP1120" s="60"/>
      <c r="BQ1120" s="61"/>
      <c r="BR1120" s="61"/>
    </row>
    <row r="1121" spans="1:70" s="25" customFormat="1">
      <c r="A1121" s="8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56"/>
      <c r="X1121" s="9"/>
      <c r="Y1121" s="9"/>
      <c r="Z1121" s="9"/>
      <c r="AA1121" s="8"/>
      <c r="AB1121" s="9"/>
      <c r="AC1121" s="9"/>
      <c r="AD1121" s="3"/>
      <c r="AE1121" s="9"/>
      <c r="AF1121" s="9"/>
      <c r="AG1121" s="9"/>
      <c r="AH1121" s="8"/>
      <c r="AI1121" s="22"/>
      <c r="AJ1121" s="22"/>
      <c r="AK1121" s="22"/>
      <c r="AL1121" s="22"/>
      <c r="AM1121" s="23"/>
      <c r="AN1121" s="72"/>
      <c r="AO1121" s="72"/>
      <c r="AP1121" s="72"/>
      <c r="AQ1121" s="72"/>
      <c r="AR1121" s="72"/>
      <c r="AS1121" s="72"/>
      <c r="AT1121" s="72"/>
      <c r="AU1121" s="72"/>
      <c r="AV1121" s="72"/>
      <c r="AW1121" s="72"/>
      <c r="AX1121" s="72"/>
      <c r="AY1121" s="116"/>
      <c r="AZ1121" s="39"/>
      <c r="BA1121" s="8"/>
      <c r="BB1121" s="9"/>
      <c r="BC1121" s="9"/>
      <c r="BD1121" s="9"/>
      <c r="BE1121" s="9"/>
      <c r="BF1121" s="9"/>
      <c r="BG1121" s="9"/>
      <c r="BH1121" s="9"/>
      <c r="BI1121" s="9"/>
      <c r="BJ1121" s="9"/>
      <c r="BK1121" s="2"/>
      <c r="BL1121" s="49"/>
      <c r="BM1121" s="8"/>
      <c r="BN1121" s="8"/>
      <c r="BO1121" s="8"/>
      <c r="BP1121" s="60"/>
      <c r="BQ1121" s="61"/>
      <c r="BR1121" s="61"/>
    </row>
    <row r="1122" spans="1:70" s="25" customFormat="1">
      <c r="A1122" s="8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56"/>
      <c r="X1122" s="9"/>
      <c r="Y1122" s="9"/>
      <c r="Z1122" s="9"/>
      <c r="AA1122" s="8"/>
      <c r="AB1122" s="9"/>
      <c r="AC1122" s="9"/>
      <c r="AD1122" s="3"/>
      <c r="AE1122" s="9"/>
      <c r="AF1122" s="9"/>
      <c r="AG1122" s="9"/>
      <c r="AH1122" s="8"/>
      <c r="AI1122" s="22"/>
      <c r="AJ1122" s="22"/>
      <c r="AK1122" s="22"/>
      <c r="AL1122" s="22"/>
      <c r="AM1122" s="23"/>
      <c r="AN1122" s="72"/>
      <c r="AO1122" s="72"/>
      <c r="AP1122" s="72"/>
      <c r="AQ1122" s="72"/>
      <c r="AR1122" s="72"/>
      <c r="AS1122" s="72"/>
      <c r="AT1122" s="72"/>
      <c r="AU1122" s="72"/>
      <c r="AV1122" s="72"/>
      <c r="AW1122" s="72"/>
      <c r="AX1122" s="72"/>
      <c r="AY1122" s="116"/>
      <c r="AZ1122" s="39"/>
      <c r="BA1122" s="8"/>
      <c r="BB1122" s="9"/>
      <c r="BC1122" s="9"/>
      <c r="BD1122" s="9"/>
      <c r="BE1122" s="9"/>
      <c r="BF1122" s="9"/>
      <c r="BG1122" s="9"/>
      <c r="BH1122" s="9"/>
      <c r="BI1122" s="9"/>
      <c r="BJ1122" s="9"/>
      <c r="BK1122" s="2"/>
      <c r="BL1122" s="49"/>
      <c r="BM1122" s="8"/>
      <c r="BN1122" s="8"/>
      <c r="BO1122" s="8"/>
      <c r="BP1122" s="60"/>
      <c r="BQ1122" s="61"/>
      <c r="BR1122" s="61"/>
    </row>
    <row r="1123" spans="1:70" s="25" customFormat="1">
      <c r="A1123" s="8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56"/>
      <c r="X1123" s="9"/>
      <c r="Y1123" s="9"/>
      <c r="Z1123" s="9"/>
      <c r="AA1123" s="8"/>
      <c r="AB1123" s="9"/>
      <c r="AC1123" s="9"/>
      <c r="AD1123" s="3"/>
      <c r="AE1123" s="9"/>
      <c r="AF1123" s="9"/>
      <c r="AG1123" s="9"/>
      <c r="AH1123" s="8"/>
      <c r="AI1123" s="22"/>
      <c r="AJ1123" s="22"/>
      <c r="AK1123" s="22"/>
      <c r="AL1123" s="22"/>
      <c r="AM1123" s="23"/>
      <c r="AN1123" s="72"/>
      <c r="AO1123" s="72"/>
      <c r="AP1123" s="72"/>
      <c r="AQ1123" s="72"/>
      <c r="AR1123" s="72"/>
      <c r="AS1123" s="72"/>
      <c r="AT1123" s="72"/>
      <c r="AU1123" s="72"/>
      <c r="AV1123" s="72"/>
      <c r="AW1123" s="72"/>
      <c r="AX1123" s="72"/>
      <c r="AY1123" s="116"/>
      <c r="AZ1123" s="39"/>
      <c r="BA1123" s="8"/>
      <c r="BB1123" s="9"/>
      <c r="BC1123" s="9"/>
      <c r="BD1123" s="9"/>
      <c r="BE1123" s="9"/>
      <c r="BF1123" s="9"/>
      <c r="BG1123" s="9"/>
      <c r="BH1123" s="9"/>
      <c r="BI1123" s="9"/>
      <c r="BJ1123" s="9"/>
      <c r="BK1123" s="2"/>
      <c r="BL1123" s="49"/>
      <c r="BM1123" s="8"/>
      <c r="BN1123" s="8"/>
      <c r="BO1123" s="8"/>
      <c r="BP1123" s="60"/>
      <c r="BQ1123" s="61"/>
      <c r="BR1123" s="61"/>
    </row>
    <row r="1124" spans="1:70" s="25" customFormat="1">
      <c r="A1124" s="8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56"/>
      <c r="X1124" s="9"/>
      <c r="Y1124" s="9"/>
      <c r="Z1124" s="9"/>
      <c r="AA1124" s="8"/>
      <c r="AB1124" s="9"/>
      <c r="AC1124" s="9"/>
      <c r="AD1124" s="3"/>
      <c r="AE1124" s="9"/>
      <c r="AF1124" s="9"/>
      <c r="AG1124" s="9"/>
      <c r="AH1124" s="8"/>
      <c r="AI1124" s="22"/>
      <c r="AJ1124" s="22"/>
      <c r="AK1124" s="22"/>
      <c r="AL1124" s="22"/>
      <c r="AM1124" s="23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116"/>
      <c r="AZ1124" s="39"/>
      <c r="BA1124" s="8"/>
      <c r="BB1124" s="9"/>
      <c r="BC1124" s="9"/>
      <c r="BD1124" s="9"/>
      <c r="BE1124" s="9"/>
      <c r="BF1124" s="9"/>
      <c r="BG1124" s="9"/>
      <c r="BH1124" s="9"/>
      <c r="BI1124" s="9"/>
      <c r="BJ1124" s="9"/>
      <c r="BK1124" s="2"/>
      <c r="BL1124" s="49"/>
      <c r="BM1124" s="8"/>
      <c r="BN1124" s="8"/>
      <c r="BO1124" s="8"/>
      <c r="BP1124" s="60"/>
      <c r="BQ1124" s="61"/>
      <c r="BR1124" s="61"/>
    </row>
    <row r="1125" spans="1:70" s="25" customFormat="1">
      <c r="A1125" s="8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56"/>
      <c r="X1125" s="9"/>
      <c r="Y1125" s="9"/>
      <c r="Z1125" s="9"/>
      <c r="AA1125" s="8"/>
      <c r="AB1125" s="9"/>
      <c r="AC1125" s="9"/>
      <c r="AD1125" s="3"/>
      <c r="AE1125" s="9"/>
      <c r="AF1125" s="9"/>
      <c r="AG1125" s="9"/>
      <c r="AH1125" s="8"/>
      <c r="AI1125" s="22"/>
      <c r="AJ1125" s="22"/>
      <c r="AK1125" s="22"/>
      <c r="AL1125" s="22"/>
      <c r="AM1125" s="23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116"/>
      <c r="AZ1125" s="39"/>
      <c r="BA1125" s="8"/>
      <c r="BB1125" s="9"/>
      <c r="BC1125" s="9"/>
      <c r="BD1125" s="9"/>
      <c r="BE1125" s="9"/>
      <c r="BF1125" s="9"/>
      <c r="BG1125" s="9"/>
      <c r="BH1125" s="9"/>
      <c r="BI1125" s="9"/>
      <c r="BJ1125" s="9"/>
      <c r="BK1125" s="2"/>
      <c r="BL1125" s="49"/>
      <c r="BM1125" s="8"/>
      <c r="BN1125" s="8"/>
      <c r="BO1125" s="8"/>
      <c r="BP1125" s="60"/>
      <c r="BQ1125" s="61"/>
      <c r="BR1125" s="61"/>
    </row>
    <row r="1126" spans="1:70" s="25" customFormat="1">
      <c r="A1126" s="8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56"/>
      <c r="X1126" s="9"/>
      <c r="Y1126" s="9"/>
      <c r="Z1126" s="9"/>
      <c r="AA1126" s="8"/>
      <c r="AB1126" s="9"/>
      <c r="AC1126" s="9"/>
      <c r="AD1126" s="3"/>
      <c r="AE1126" s="9"/>
      <c r="AF1126" s="9"/>
      <c r="AG1126" s="9"/>
      <c r="AH1126" s="8"/>
      <c r="AI1126" s="22"/>
      <c r="AJ1126" s="22"/>
      <c r="AK1126" s="22"/>
      <c r="AL1126" s="22"/>
      <c r="AM1126" s="23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116"/>
      <c r="AZ1126" s="39"/>
      <c r="BA1126" s="8"/>
      <c r="BB1126" s="9"/>
      <c r="BC1126" s="9"/>
      <c r="BD1126" s="9"/>
      <c r="BE1126" s="9"/>
      <c r="BF1126" s="9"/>
      <c r="BG1126" s="9"/>
      <c r="BH1126" s="9"/>
      <c r="BI1126" s="9"/>
      <c r="BJ1126" s="9"/>
      <c r="BK1126" s="2"/>
      <c r="BL1126" s="49"/>
      <c r="BM1126" s="8"/>
      <c r="BN1126" s="8"/>
      <c r="BO1126" s="8"/>
      <c r="BP1126" s="60"/>
      <c r="BQ1126" s="61"/>
      <c r="BR1126" s="61"/>
    </row>
    <row r="1127" spans="1:70" s="25" customFormat="1">
      <c r="A1127" s="8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56"/>
      <c r="X1127" s="9"/>
      <c r="Y1127" s="9"/>
      <c r="Z1127" s="9"/>
      <c r="AA1127" s="8"/>
      <c r="AB1127" s="9"/>
      <c r="AC1127" s="9"/>
      <c r="AD1127" s="3"/>
      <c r="AE1127" s="9"/>
      <c r="AF1127" s="9"/>
      <c r="AG1127" s="9"/>
      <c r="AH1127" s="8"/>
      <c r="AI1127" s="22"/>
      <c r="AJ1127" s="22"/>
      <c r="AK1127" s="22"/>
      <c r="AL1127" s="22"/>
      <c r="AM1127" s="23"/>
      <c r="AN1127" s="72"/>
      <c r="AO1127" s="72"/>
      <c r="AP1127" s="72"/>
      <c r="AQ1127" s="72"/>
      <c r="AR1127" s="72"/>
      <c r="AS1127" s="72"/>
      <c r="AT1127" s="72"/>
      <c r="AU1127" s="72"/>
      <c r="AV1127" s="72"/>
      <c r="AW1127" s="72"/>
      <c r="AX1127" s="72"/>
      <c r="AY1127" s="116"/>
      <c r="AZ1127" s="39"/>
      <c r="BA1127" s="8"/>
      <c r="BB1127" s="9"/>
      <c r="BC1127" s="9"/>
      <c r="BD1127" s="9"/>
      <c r="BE1127" s="9"/>
      <c r="BF1127" s="9"/>
      <c r="BG1127" s="9"/>
      <c r="BH1127" s="9"/>
      <c r="BI1127" s="9"/>
      <c r="BJ1127" s="9"/>
      <c r="BK1127" s="2"/>
      <c r="BL1127" s="49"/>
      <c r="BM1127" s="8"/>
      <c r="BN1127" s="8"/>
      <c r="BO1127" s="8"/>
      <c r="BP1127" s="60"/>
      <c r="BQ1127" s="61"/>
      <c r="BR1127" s="61"/>
    </row>
    <row r="1128" spans="1:70" s="25" customFormat="1">
      <c r="A1128" s="8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56"/>
      <c r="X1128" s="9"/>
      <c r="Y1128" s="9"/>
      <c r="Z1128" s="9"/>
      <c r="AA1128" s="8"/>
      <c r="AB1128" s="9"/>
      <c r="AC1128" s="9"/>
      <c r="AD1128" s="3"/>
      <c r="AE1128" s="9"/>
      <c r="AF1128" s="9"/>
      <c r="AG1128" s="9"/>
      <c r="AH1128" s="8"/>
      <c r="AI1128" s="22"/>
      <c r="AJ1128" s="22"/>
      <c r="AK1128" s="22"/>
      <c r="AL1128" s="22"/>
      <c r="AM1128" s="23"/>
      <c r="AN1128" s="72"/>
      <c r="AO1128" s="72"/>
      <c r="AP1128" s="72"/>
      <c r="AQ1128" s="72"/>
      <c r="AR1128" s="72"/>
      <c r="AS1128" s="72"/>
      <c r="AT1128" s="72"/>
      <c r="AU1128" s="72"/>
      <c r="AV1128" s="72"/>
      <c r="AW1128" s="72"/>
      <c r="AX1128" s="72"/>
      <c r="AY1128" s="116"/>
      <c r="AZ1128" s="39"/>
      <c r="BA1128" s="8"/>
      <c r="BB1128" s="9"/>
      <c r="BC1128" s="9"/>
      <c r="BD1128" s="9"/>
      <c r="BE1128" s="9"/>
      <c r="BF1128" s="9"/>
      <c r="BG1128" s="9"/>
      <c r="BH1128" s="9"/>
      <c r="BI1128" s="9"/>
      <c r="BJ1128" s="9"/>
      <c r="BK1128" s="2"/>
      <c r="BL1128" s="49"/>
      <c r="BM1128" s="8"/>
      <c r="BN1128" s="8"/>
      <c r="BO1128" s="8"/>
      <c r="BP1128" s="60"/>
      <c r="BQ1128" s="61"/>
      <c r="BR1128" s="61"/>
    </row>
    <row r="1129" spans="1:70" s="25" customFormat="1">
      <c r="A1129" s="8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56"/>
      <c r="X1129" s="9"/>
      <c r="Y1129" s="9"/>
      <c r="Z1129" s="9"/>
      <c r="AA1129" s="8"/>
      <c r="AB1129" s="9"/>
      <c r="AC1129" s="9"/>
      <c r="AD1129" s="3"/>
      <c r="AE1129" s="9"/>
      <c r="AF1129" s="9"/>
      <c r="AG1129" s="9"/>
      <c r="AH1129" s="8"/>
      <c r="AI1129" s="22"/>
      <c r="AJ1129" s="22"/>
      <c r="AK1129" s="22"/>
      <c r="AL1129" s="22"/>
      <c r="AM1129" s="23"/>
      <c r="AN1129" s="72"/>
      <c r="AO1129" s="72"/>
      <c r="AP1129" s="72"/>
      <c r="AQ1129" s="72"/>
      <c r="AR1129" s="72"/>
      <c r="AS1129" s="72"/>
      <c r="AT1129" s="72"/>
      <c r="AU1129" s="72"/>
      <c r="AV1129" s="72"/>
      <c r="AW1129" s="72"/>
      <c r="AX1129" s="72"/>
      <c r="AY1129" s="116"/>
      <c r="AZ1129" s="39"/>
      <c r="BA1129" s="8"/>
      <c r="BB1129" s="9"/>
      <c r="BC1129" s="9"/>
      <c r="BD1129" s="9"/>
      <c r="BE1129" s="9"/>
      <c r="BF1129" s="9"/>
      <c r="BG1129" s="9"/>
      <c r="BH1129" s="9"/>
      <c r="BI1129" s="9"/>
      <c r="BJ1129" s="9"/>
      <c r="BK1129" s="2"/>
      <c r="BL1129" s="49"/>
      <c r="BM1129" s="8"/>
      <c r="BN1129" s="8"/>
      <c r="BO1129" s="8"/>
      <c r="BP1129" s="60"/>
      <c r="BQ1129" s="61"/>
      <c r="BR1129" s="61"/>
    </row>
    <row r="1130" spans="1:70" s="25" customFormat="1">
      <c r="A1130" s="8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56"/>
      <c r="X1130" s="9"/>
      <c r="Y1130" s="9"/>
      <c r="Z1130" s="9"/>
      <c r="AA1130" s="8"/>
      <c r="AB1130" s="9"/>
      <c r="AC1130" s="9"/>
      <c r="AD1130" s="3"/>
      <c r="AE1130" s="9"/>
      <c r="AF1130" s="9"/>
      <c r="AG1130" s="9"/>
      <c r="AH1130" s="8"/>
      <c r="AI1130" s="22"/>
      <c r="AJ1130" s="22"/>
      <c r="AK1130" s="22"/>
      <c r="AL1130" s="22"/>
      <c r="AM1130" s="23"/>
      <c r="AN1130" s="72"/>
      <c r="AO1130" s="72"/>
      <c r="AP1130" s="72"/>
      <c r="AQ1130" s="72"/>
      <c r="AR1130" s="72"/>
      <c r="AS1130" s="72"/>
      <c r="AT1130" s="72"/>
      <c r="AU1130" s="72"/>
      <c r="AV1130" s="72"/>
      <c r="AW1130" s="72"/>
      <c r="AX1130" s="72"/>
      <c r="AY1130" s="116"/>
      <c r="AZ1130" s="39"/>
      <c r="BA1130" s="8"/>
      <c r="BB1130" s="9"/>
      <c r="BC1130" s="9"/>
      <c r="BD1130" s="9"/>
      <c r="BE1130" s="9"/>
      <c r="BF1130" s="9"/>
      <c r="BG1130" s="9"/>
      <c r="BH1130" s="9"/>
      <c r="BI1130" s="9"/>
      <c r="BJ1130" s="9"/>
      <c r="BK1130" s="2"/>
      <c r="BL1130" s="49"/>
      <c r="BM1130" s="8"/>
      <c r="BN1130" s="8"/>
      <c r="BO1130" s="8"/>
      <c r="BP1130" s="60"/>
      <c r="BQ1130" s="61"/>
      <c r="BR1130" s="61"/>
    </row>
    <row r="1131" spans="1:70" s="25" customFormat="1">
      <c r="A1131" s="8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56"/>
      <c r="X1131" s="9"/>
      <c r="Y1131" s="9"/>
      <c r="Z1131" s="9"/>
      <c r="AA1131" s="8"/>
      <c r="AB1131" s="9"/>
      <c r="AC1131" s="9"/>
      <c r="AD1131" s="3"/>
      <c r="AE1131" s="9"/>
      <c r="AF1131" s="9"/>
      <c r="AG1131" s="9"/>
      <c r="AH1131" s="8"/>
      <c r="AI1131" s="22"/>
      <c r="AJ1131" s="22"/>
      <c r="AK1131" s="22"/>
      <c r="AL1131" s="22"/>
      <c r="AM1131" s="23"/>
      <c r="AN1131" s="72"/>
      <c r="AO1131" s="72"/>
      <c r="AP1131" s="72"/>
      <c r="AQ1131" s="72"/>
      <c r="AR1131" s="72"/>
      <c r="AS1131" s="72"/>
      <c r="AT1131" s="72"/>
      <c r="AU1131" s="72"/>
      <c r="AV1131" s="72"/>
      <c r="AW1131" s="72"/>
      <c r="AX1131" s="72"/>
      <c r="AY1131" s="116"/>
      <c r="AZ1131" s="39"/>
      <c r="BA1131" s="8"/>
      <c r="BB1131" s="9"/>
      <c r="BC1131" s="9"/>
      <c r="BD1131" s="9"/>
      <c r="BE1131" s="9"/>
      <c r="BF1131" s="9"/>
      <c r="BG1131" s="9"/>
      <c r="BH1131" s="9"/>
      <c r="BI1131" s="9"/>
      <c r="BJ1131" s="9"/>
      <c r="BK1131" s="2"/>
      <c r="BL1131" s="49"/>
      <c r="BM1131" s="8"/>
      <c r="BN1131" s="8"/>
      <c r="BO1131" s="8"/>
      <c r="BP1131" s="60"/>
      <c r="BQ1131" s="61"/>
      <c r="BR1131" s="61"/>
    </row>
    <row r="1132" spans="1:70" s="25" customFormat="1">
      <c r="A1132" s="8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56"/>
      <c r="X1132" s="9"/>
      <c r="Y1132" s="9"/>
      <c r="Z1132" s="9"/>
      <c r="AA1132" s="8"/>
      <c r="AB1132" s="9"/>
      <c r="AC1132" s="9"/>
      <c r="AD1132" s="3"/>
      <c r="AE1132" s="9"/>
      <c r="AF1132" s="9"/>
      <c r="AG1132" s="9"/>
      <c r="AH1132" s="8"/>
      <c r="AI1132" s="22"/>
      <c r="AJ1132" s="22"/>
      <c r="AK1132" s="22"/>
      <c r="AL1132" s="22"/>
      <c r="AM1132" s="23"/>
      <c r="AN1132" s="72"/>
      <c r="AO1132" s="72"/>
      <c r="AP1132" s="72"/>
      <c r="AQ1132" s="72"/>
      <c r="AR1132" s="72"/>
      <c r="AS1132" s="72"/>
      <c r="AT1132" s="72"/>
      <c r="AU1132" s="72"/>
      <c r="AV1132" s="72"/>
      <c r="AW1132" s="72"/>
      <c r="AX1132" s="72"/>
      <c r="AY1132" s="116"/>
      <c r="AZ1132" s="39"/>
      <c r="BA1132" s="8"/>
      <c r="BB1132" s="9"/>
      <c r="BC1132" s="9"/>
      <c r="BD1132" s="9"/>
      <c r="BE1132" s="9"/>
      <c r="BF1132" s="9"/>
      <c r="BG1132" s="9"/>
      <c r="BH1132" s="9"/>
      <c r="BI1132" s="9"/>
      <c r="BJ1132" s="9"/>
      <c r="BK1132" s="2"/>
      <c r="BL1132" s="49"/>
      <c r="BM1132" s="8"/>
      <c r="BN1132" s="8"/>
      <c r="BO1132" s="8"/>
      <c r="BP1132" s="60"/>
      <c r="BQ1132" s="61"/>
      <c r="BR1132" s="61"/>
    </row>
    <row r="1133" spans="1:70" s="25" customFormat="1">
      <c r="A1133" s="8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56"/>
      <c r="X1133" s="9"/>
      <c r="Y1133" s="9"/>
      <c r="Z1133" s="9"/>
      <c r="AA1133" s="8"/>
      <c r="AB1133" s="9"/>
      <c r="AC1133" s="9"/>
      <c r="AD1133" s="3"/>
      <c r="AE1133" s="9"/>
      <c r="AF1133" s="9"/>
      <c r="AG1133" s="9"/>
      <c r="AH1133" s="8"/>
      <c r="AI1133" s="22"/>
      <c r="AJ1133" s="22"/>
      <c r="AK1133" s="22"/>
      <c r="AL1133" s="22"/>
      <c r="AM1133" s="23"/>
      <c r="AN1133" s="72"/>
      <c r="AO1133" s="72"/>
      <c r="AP1133" s="72"/>
      <c r="AQ1133" s="72"/>
      <c r="AR1133" s="72"/>
      <c r="AS1133" s="72"/>
      <c r="AT1133" s="72"/>
      <c r="AU1133" s="72"/>
      <c r="AV1133" s="72"/>
      <c r="AW1133" s="72"/>
      <c r="AX1133" s="72"/>
      <c r="AY1133" s="116"/>
      <c r="AZ1133" s="39"/>
      <c r="BA1133" s="8"/>
      <c r="BB1133" s="9"/>
      <c r="BC1133" s="9"/>
      <c r="BD1133" s="9"/>
      <c r="BE1133" s="9"/>
      <c r="BF1133" s="9"/>
      <c r="BG1133" s="9"/>
      <c r="BH1133" s="9"/>
      <c r="BI1133" s="9"/>
      <c r="BJ1133" s="9"/>
      <c r="BK1133" s="2"/>
      <c r="BL1133" s="49"/>
      <c r="BM1133" s="8"/>
      <c r="BN1133" s="8"/>
      <c r="BO1133" s="8"/>
      <c r="BP1133" s="60"/>
      <c r="BQ1133" s="61"/>
      <c r="BR1133" s="61"/>
    </row>
    <row r="1134" spans="1:70" s="25" customFormat="1">
      <c r="A1134" s="8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56"/>
      <c r="X1134" s="9"/>
      <c r="Y1134" s="9"/>
      <c r="Z1134" s="9"/>
      <c r="AA1134" s="8"/>
      <c r="AB1134" s="9"/>
      <c r="AC1134" s="9"/>
      <c r="AD1134" s="3"/>
      <c r="AE1134" s="9"/>
      <c r="AF1134" s="9"/>
      <c r="AG1134" s="9"/>
      <c r="AH1134" s="8"/>
      <c r="AI1134" s="22"/>
      <c r="AJ1134" s="22"/>
      <c r="AK1134" s="22"/>
      <c r="AL1134" s="22"/>
      <c r="AM1134" s="23"/>
      <c r="AN1134" s="72"/>
      <c r="AO1134" s="72"/>
      <c r="AP1134" s="72"/>
      <c r="AQ1134" s="72"/>
      <c r="AR1134" s="72"/>
      <c r="AS1134" s="72"/>
      <c r="AT1134" s="72"/>
      <c r="AU1134" s="72"/>
      <c r="AV1134" s="72"/>
      <c r="AW1134" s="72"/>
      <c r="AX1134" s="72"/>
      <c r="AY1134" s="116"/>
      <c r="AZ1134" s="39"/>
      <c r="BA1134" s="8"/>
      <c r="BB1134" s="9"/>
      <c r="BC1134" s="9"/>
      <c r="BD1134" s="9"/>
      <c r="BE1134" s="9"/>
      <c r="BF1134" s="9"/>
      <c r="BG1134" s="9"/>
      <c r="BH1134" s="9"/>
      <c r="BI1134" s="9"/>
      <c r="BJ1134" s="9"/>
      <c r="BK1134" s="2"/>
      <c r="BL1134" s="49"/>
      <c r="BM1134" s="8"/>
      <c r="BN1134" s="8"/>
      <c r="BO1134" s="8"/>
      <c r="BP1134" s="60"/>
      <c r="BQ1134" s="61"/>
      <c r="BR1134" s="61"/>
    </row>
    <row r="1135" spans="1:70" s="25" customFormat="1">
      <c r="A1135" s="8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56"/>
      <c r="X1135" s="9"/>
      <c r="Y1135" s="9"/>
      <c r="Z1135" s="9"/>
      <c r="AA1135" s="8"/>
      <c r="AB1135" s="9"/>
      <c r="AC1135" s="9"/>
      <c r="AD1135" s="3"/>
      <c r="AE1135" s="9"/>
      <c r="AF1135" s="9"/>
      <c r="AG1135" s="9"/>
      <c r="AH1135" s="8"/>
      <c r="AI1135" s="22"/>
      <c r="AJ1135" s="22"/>
      <c r="AK1135" s="22"/>
      <c r="AL1135" s="22"/>
      <c r="AM1135" s="23"/>
      <c r="AN1135" s="72"/>
      <c r="AO1135" s="72"/>
      <c r="AP1135" s="72"/>
      <c r="AQ1135" s="72"/>
      <c r="AR1135" s="72"/>
      <c r="AS1135" s="72"/>
      <c r="AT1135" s="72"/>
      <c r="AU1135" s="72"/>
      <c r="AV1135" s="72"/>
      <c r="AW1135" s="72"/>
      <c r="AX1135" s="72"/>
      <c r="AY1135" s="116"/>
      <c r="AZ1135" s="39"/>
      <c r="BA1135" s="8"/>
      <c r="BB1135" s="9"/>
      <c r="BC1135" s="9"/>
      <c r="BD1135" s="9"/>
      <c r="BE1135" s="9"/>
      <c r="BF1135" s="9"/>
      <c r="BG1135" s="9"/>
      <c r="BH1135" s="9"/>
      <c r="BI1135" s="9"/>
      <c r="BJ1135" s="9"/>
      <c r="BK1135" s="2"/>
      <c r="BL1135" s="49"/>
      <c r="BM1135" s="8"/>
      <c r="BN1135" s="8"/>
      <c r="BO1135" s="8"/>
      <c r="BP1135" s="60"/>
      <c r="BQ1135" s="61"/>
      <c r="BR1135" s="61"/>
    </row>
    <row r="1136" spans="1:70" s="25" customFormat="1">
      <c r="A1136" s="8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56"/>
      <c r="X1136" s="9"/>
      <c r="Y1136" s="9"/>
      <c r="Z1136" s="9"/>
      <c r="AA1136" s="8"/>
      <c r="AB1136" s="9"/>
      <c r="AC1136" s="9"/>
      <c r="AD1136" s="3"/>
      <c r="AE1136" s="9"/>
      <c r="AF1136" s="9"/>
      <c r="AG1136" s="9"/>
      <c r="AH1136" s="8"/>
      <c r="AI1136" s="22"/>
      <c r="AJ1136" s="22"/>
      <c r="AK1136" s="22"/>
      <c r="AL1136" s="22"/>
      <c r="AM1136" s="23"/>
      <c r="AN1136" s="72"/>
      <c r="AO1136" s="72"/>
      <c r="AP1136" s="72"/>
      <c r="AQ1136" s="72"/>
      <c r="AR1136" s="72"/>
      <c r="AS1136" s="72"/>
      <c r="AT1136" s="72"/>
      <c r="AU1136" s="72"/>
      <c r="AV1136" s="72"/>
      <c r="AW1136" s="72"/>
      <c r="AX1136" s="72"/>
      <c r="AY1136" s="116"/>
      <c r="AZ1136" s="39"/>
      <c r="BA1136" s="8"/>
      <c r="BB1136" s="9"/>
      <c r="BC1136" s="9"/>
      <c r="BD1136" s="9"/>
      <c r="BE1136" s="9"/>
      <c r="BF1136" s="9"/>
      <c r="BG1136" s="9"/>
      <c r="BH1136" s="9"/>
      <c r="BI1136" s="9"/>
      <c r="BJ1136" s="9"/>
      <c r="BK1136" s="2"/>
      <c r="BL1136" s="49"/>
      <c r="BM1136" s="8"/>
      <c r="BN1136" s="8"/>
      <c r="BO1136" s="8"/>
      <c r="BP1136" s="60"/>
      <c r="BQ1136" s="61"/>
      <c r="BR1136" s="61"/>
    </row>
    <row r="1137" spans="1:70" s="25" customFormat="1">
      <c r="A1137" s="8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56"/>
      <c r="X1137" s="9"/>
      <c r="Y1137" s="9"/>
      <c r="Z1137" s="9"/>
      <c r="AA1137" s="8"/>
      <c r="AB1137" s="9"/>
      <c r="AC1137" s="9"/>
      <c r="AD1137" s="3"/>
      <c r="AE1137" s="9"/>
      <c r="AF1137" s="9"/>
      <c r="AG1137" s="9"/>
      <c r="AH1137" s="8"/>
      <c r="AI1137" s="22"/>
      <c r="AJ1137" s="22"/>
      <c r="AK1137" s="22"/>
      <c r="AL1137" s="22"/>
      <c r="AM1137" s="23"/>
      <c r="AN1137" s="72"/>
      <c r="AO1137" s="72"/>
      <c r="AP1137" s="72"/>
      <c r="AQ1137" s="72"/>
      <c r="AR1137" s="72"/>
      <c r="AS1137" s="72"/>
      <c r="AT1137" s="72"/>
      <c r="AU1137" s="72"/>
      <c r="AV1137" s="72"/>
      <c r="AW1137" s="72"/>
      <c r="AX1137" s="72"/>
      <c r="AY1137" s="116"/>
      <c r="AZ1137" s="39"/>
      <c r="BA1137" s="8"/>
      <c r="BB1137" s="9"/>
      <c r="BC1137" s="9"/>
      <c r="BD1137" s="9"/>
      <c r="BE1137" s="9"/>
      <c r="BF1137" s="9"/>
      <c r="BG1137" s="9"/>
      <c r="BH1137" s="9"/>
      <c r="BI1137" s="9"/>
      <c r="BJ1137" s="9"/>
      <c r="BK1137" s="2"/>
      <c r="BL1137" s="49"/>
      <c r="BM1137" s="8"/>
      <c r="BN1137" s="8"/>
      <c r="BO1137" s="8"/>
      <c r="BP1137" s="60"/>
      <c r="BQ1137" s="61"/>
      <c r="BR1137" s="61"/>
    </row>
    <row r="1138" spans="1:70" s="25" customFormat="1">
      <c r="A1138" s="8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56"/>
      <c r="X1138" s="9"/>
      <c r="Y1138" s="9"/>
      <c r="Z1138" s="9"/>
      <c r="AA1138" s="8"/>
      <c r="AB1138" s="9"/>
      <c r="AC1138" s="9"/>
      <c r="AD1138" s="3"/>
      <c r="AE1138" s="9"/>
      <c r="AF1138" s="9"/>
      <c r="AG1138" s="9"/>
      <c r="AH1138" s="8"/>
      <c r="AI1138" s="22"/>
      <c r="AJ1138" s="22"/>
      <c r="AK1138" s="22"/>
      <c r="AL1138" s="22"/>
      <c r="AM1138" s="23"/>
      <c r="AN1138" s="72"/>
      <c r="AO1138" s="72"/>
      <c r="AP1138" s="72"/>
      <c r="AQ1138" s="72"/>
      <c r="AR1138" s="72"/>
      <c r="AS1138" s="72"/>
      <c r="AT1138" s="72"/>
      <c r="AU1138" s="72"/>
      <c r="AV1138" s="72"/>
      <c r="AW1138" s="72"/>
      <c r="AX1138" s="72"/>
      <c r="AY1138" s="116"/>
      <c r="AZ1138" s="39"/>
      <c r="BA1138" s="8"/>
      <c r="BB1138" s="9"/>
      <c r="BC1138" s="9"/>
      <c r="BD1138" s="9"/>
      <c r="BE1138" s="9"/>
      <c r="BF1138" s="9"/>
      <c r="BG1138" s="9"/>
      <c r="BH1138" s="9"/>
      <c r="BI1138" s="9"/>
      <c r="BJ1138" s="9"/>
      <c r="BK1138" s="2"/>
      <c r="BL1138" s="49"/>
      <c r="BM1138" s="8"/>
      <c r="BN1138" s="8"/>
      <c r="BO1138" s="8"/>
      <c r="BP1138" s="60"/>
      <c r="BQ1138" s="61"/>
      <c r="BR1138" s="61"/>
    </row>
    <row r="1139" spans="1:70" s="25" customFormat="1">
      <c r="A1139" s="8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56"/>
      <c r="X1139" s="9"/>
      <c r="Y1139" s="9"/>
      <c r="Z1139" s="9"/>
      <c r="AA1139" s="8"/>
      <c r="AB1139" s="9"/>
      <c r="AC1139" s="9"/>
      <c r="AD1139" s="3"/>
      <c r="AE1139" s="9"/>
      <c r="AF1139" s="9"/>
      <c r="AG1139" s="9"/>
      <c r="AH1139" s="8"/>
      <c r="AI1139" s="22"/>
      <c r="AJ1139" s="22"/>
      <c r="AK1139" s="22"/>
      <c r="AL1139" s="22"/>
      <c r="AM1139" s="23"/>
      <c r="AN1139" s="72"/>
      <c r="AO1139" s="72"/>
      <c r="AP1139" s="72"/>
      <c r="AQ1139" s="72"/>
      <c r="AR1139" s="72"/>
      <c r="AS1139" s="72"/>
      <c r="AT1139" s="72"/>
      <c r="AU1139" s="72"/>
      <c r="AV1139" s="72"/>
      <c r="AW1139" s="72"/>
      <c r="AX1139" s="72"/>
      <c r="AY1139" s="116"/>
      <c r="AZ1139" s="39"/>
      <c r="BA1139" s="8"/>
      <c r="BB1139" s="9"/>
      <c r="BC1139" s="9"/>
      <c r="BD1139" s="9"/>
      <c r="BE1139" s="9"/>
      <c r="BF1139" s="9"/>
      <c r="BG1139" s="9"/>
      <c r="BH1139" s="9"/>
      <c r="BI1139" s="9"/>
      <c r="BJ1139" s="9"/>
      <c r="BK1139" s="2"/>
      <c r="BL1139" s="49"/>
      <c r="BM1139" s="8"/>
      <c r="BN1139" s="8"/>
      <c r="BO1139" s="8"/>
      <c r="BP1139" s="60"/>
      <c r="BQ1139" s="61"/>
      <c r="BR1139" s="61"/>
    </row>
    <row r="1140" spans="1:70" s="25" customFormat="1">
      <c r="A1140" s="8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56"/>
      <c r="X1140" s="9"/>
      <c r="Y1140" s="9"/>
      <c r="Z1140" s="9"/>
      <c r="AA1140" s="8"/>
      <c r="AB1140" s="9"/>
      <c r="AC1140" s="9"/>
      <c r="AD1140" s="3"/>
      <c r="AE1140" s="9"/>
      <c r="AF1140" s="9"/>
      <c r="AG1140" s="9"/>
      <c r="AH1140" s="8"/>
      <c r="AI1140" s="22"/>
      <c r="AJ1140" s="22"/>
      <c r="AK1140" s="22"/>
      <c r="AL1140" s="22"/>
      <c r="AM1140" s="23"/>
      <c r="AN1140" s="72"/>
      <c r="AO1140" s="72"/>
      <c r="AP1140" s="72"/>
      <c r="AQ1140" s="72"/>
      <c r="AR1140" s="72"/>
      <c r="AS1140" s="72"/>
      <c r="AT1140" s="72"/>
      <c r="AU1140" s="72"/>
      <c r="AV1140" s="72"/>
      <c r="AW1140" s="72"/>
      <c r="AX1140" s="72"/>
      <c r="AY1140" s="116"/>
      <c r="AZ1140" s="39"/>
      <c r="BA1140" s="8"/>
      <c r="BB1140" s="9"/>
      <c r="BC1140" s="9"/>
      <c r="BD1140" s="9"/>
      <c r="BE1140" s="9"/>
      <c r="BF1140" s="9"/>
      <c r="BG1140" s="9"/>
      <c r="BH1140" s="9"/>
      <c r="BI1140" s="9"/>
      <c r="BJ1140" s="9"/>
      <c r="BK1140" s="2"/>
      <c r="BL1140" s="49"/>
      <c r="BM1140" s="8"/>
      <c r="BN1140" s="8"/>
      <c r="BO1140" s="8"/>
      <c r="BP1140" s="60"/>
      <c r="BQ1140" s="61"/>
      <c r="BR1140" s="61"/>
    </row>
    <row r="1141" spans="1:70" s="25" customFormat="1">
      <c r="A1141" s="8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56"/>
      <c r="X1141" s="9"/>
      <c r="Y1141" s="9"/>
      <c r="Z1141" s="9"/>
      <c r="AA1141" s="8"/>
      <c r="AB1141" s="9"/>
      <c r="AC1141" s="9"/>
      <c r="AD1141" s="3"/>
      <c r="AE1141" s="9"/>
      <c r="AF1141" s="9"/>
      <c r="AG1141" s="9"/>
      <c r="AH1141" s="8"/>
      <c r="AI1141" s="22"/>
      <c r="AJ1141" s="22"/>
      <c r="AK1141" s="22"/>
      <c r="AL1141" s="22"/>
      <c r="AM1141" s="23"/>
      <c r="AN1141" s="72"/>
      <c r="AO1141" s="72"/>
      <c r="AP1141" s="72"/>
      <c r="AQ1141" s="72"/>
      <c r="AR1141" s="72"/>
      <c r="AS1141" s="72"/>
      <c r="AT1141" s="72"/>
      <c r="AU1141" s="72"/>
      <c r="AV1141" s="72"/>
      <c r="AW1141" s="72"/>
      <c r="AX1141" s="72"/>
      <c r="AY1141" s="116"/>
      <c r="AZ1141" s="39"/>
      <c r="BA1141" s="8"/>
      <c r="BB1141" s="9"/>
      <c r="BC1141" s="9"/>
      <c r="BD1141" s="9"/>
      <c r="BE1141" s="9"/>
      <c r="BF1141" s="9"/>
      <c r="BG1141" s="9"/>
      <c r="BH1141" s="9"/>
      <c r="BI1141" s="9"/>
      <c r="BJ1141" s="9"/>
      <c r="BK1141" s="2"/>
      <c r="BL1141" s="49"/>
      <c r="BM1141" s="8"/>
      <c r="BN1141" s="8"/>
      <c r="BO1141" s="8"/>
      <c r="BP1141" s="60"/>
      <c r="BQ1141" s="61"/>
      <c r="BR1141" s="61"/>
    </row>
    <row r="1142" spans="1:70" s="25" customFormat="1">
      <c r="A1142" s="8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56"/>
      <c r="X1142" s="9"/>
      <c r="Y1142" s="9"/>
      <c r="Z1142" s="9"/>
      <c r="AA1142" s="8"/>
      <c r="AB1142" s="9"/>
      <c r="AC1142" s="9"/>
      <c r="AD1142" s="3"/>
      <c r="AE1142" s="9"/>
      <c r="AF1142" s="9"/>
      <c r="AG1142" s="9"/>
      <c r="AH1142" s="8"/>
      <c r="AI1142" s="22"/>
      <c r="AJ1142" s="22"/>
      <c r="AK1142" s="22"/>
      <c r="AL1142" s="22"/>
      <c r="AM1142" s="23"/>
      <c r="AN1142" s="72"/>
      <c r="AO1142" s="72"/>
      <c r="AP1142" s="72"/>
      <c r="AQ1142" s="72"/>
      <c r="AR1142" s="72"/>
      <c r="AS1142" s="72"/>
      <c r="AT1142" s="72"/>
      <c r="AU1142" s="72"/>
      <c r="AV1142" s="72"/>
      <c r="AW1142" s="72"/>
      <c r="AX1142" s="72"/>
      <c r="AY1142" s="116"/>
      <c r="AZ1142" s="39"/>
      <c r="BA1142" s="8"/>
      <c r="BB1142" s="9"/>
      <c r="BC1142" s="9"/>
      <c r="BD1142" s="9"/>
      <c r="BE1142" s="9"/>
      <c r="BF1142" s="9"/>
      <c r="BG1142" s="9"/>
      <c r="BH1142" s="9"/>
      <c r="BI1142" s="9"/>
      <c r="BJ1142" s="9"/>
      <c r="BK1142" s="2"/>
      <c r="BL1142" s="49"/>
      <c r="BM1142" s="8"/>
      <c r="BN1142" s="8"/>
      <c r="BO1142" s="8"/>
      <c r="BP1142" s="60"/>
      <c r="BQ1142" s="61"/>
      <c r="BR1142" s="61"/>
    </row>
    <row r="1143" spans="1:70" s="25" customFormat="1">
      <c r="A1143" s="8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56"/>
      <c r="X1143" s="9"/>
      <c r="Y1143" s="9"/>
      <c r="Z1143" s="9"/>
      <c r="AA1143" s="8"/>
      <c r="AB1143" s="9"/>
      <c r="AC1143" s="9"/>
      <c r="AD1143" s="3"/>
      <c r="AE1143" s="9"/>
      <c r="AF1143" s="9"/>
      <c r="AG1143" s="9"/>
      <c r="AH1143" s="8"/>
      <c r="AI1143" s="22"/>
      <c r="AJ1143" s="22"/>
      <c r="AK1143" s="22"/>
      <c r="AL1143" s="22"/>
      <c r="AM1143" s="23"/>
      <c r="AN1143" s="72"/>
      <c r="AO1143" s="72"/>
      <c r="AP1143" s="72"/>
      <c r="AQ1143" s="72"/>
      <c r="AR1143" s="72"/>
      <c r="AS1143" s="72"/>
      <c r="AT1143" s="72"/>
      <c r="AU1143" s="72"/>
      <c r="AV1143" s="72"/>
      <c r="AW1143" s="72"/>
      <c r="AX1143" s="72"/>
      <c r="AY1143" s="116"/>
      <c r="AZ1143" s="39"/>
      <c r="BA1143" s="8"/>
      <c r="BB1143" s="9"/>
      <c r="BC1143" s="9"/>
      <c r="BD1143" s="9"/>
      <c r="BE1143" s="9"/>
      <c r="BF1143" s="9"/>
      <c r="BG1143" s="9"/>
      <c r="BH1143" s="9"/>
      <c r="BI1143" s="9"/>
      <c r="BJ1143" s="9"/>
      <c r="BK1143" s="2"/>
      <c r="BL1143" s="49"/>
      <c r="BM1143" s="8"/>
      <c r="BN1143" s="8"/>
      <c r="BO1143" s="8"/>
      <c r="BP1143" s="60"/>
      <c r="BQ1143" s="61"/>
      <c r="BR1143" s="61"/>
    </row>
    <row r="1144" spans="1:70" s="25" customFormat="1">
      <c r="A1144" s="8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56"/>
      <c r="X1144" s="9"/>
      <c r="Y1144" s="9"/>
      <c r="Z1144" s="9"/>
      <c r="AA1144" s="8"/>
      <c r="AB1144" s="9"/>
      <c r="AC1144" s="9"/>
      <c r="AD1144" s="3"/>
      <c r="AE1144" s="9"/>
      <c r="AF1144" s="9"/>
      <c r="AG1144" s="9"/>
      <c r="AH1144" s="8"/>
      <c r="AI1144" s="22"/>
      <c r="AJ1144" s="22"/>
      <c r="AK1144" s="22"/>
      <c r="AL1144" s="22"/>
      <c r="AM1144" s="23"/>
      <c r="AN1144" s="72"/>
      <c r="AO1144" s="72"/>
      <c r="AP1144" s="72"/>
      <c r="AQ1144" s="72"/>
      <c r="AR1144" s="72"/>
      <c r="AS1144" s="72"/>
      <c r="AT1144" s="72"/>
      <c r="AU1144" s="72"/>
      <c r="AV1144" s="72"/>
      <c r="AW1144" s="72"/>
      <c r="AX1144" s="72"/>
      <c r="AY1144" s="116"/>
      <c r="AZ1144" s="39"/>
      <c r="BA1144" s="8"/>
      <c r="BB1144" s="9"/>
      <c r="BC1144" s="9"/>
      <c r="BD1144" s="9"/>
      <c r="BE1144" s="9"/>
      <c r="BF1144" s="9"/>
      <c r="BG1144" s="9"/>
      <c r="BH1144" s="9"/>
      <c r="BI1144" s="9"/>
      <c r="BJ1144" s="9"/>
      <c r="BK1144" s="2"/>
      <c r="BL1144" s="49"/>
      <c r="BM1144" s="8"/>
      <c r="BN1144" s="8"/>
      <c r="BO1144" s="8"/>
      <c r="BP1144" s="60"/>
      <c r="BQ1144" s="61"/>
      <c r="BR1144" s="61"/>
    </row>
    <row r="1145" spans="1:70" s="25" customFormat="1">
      <c r="A1145" s="8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56"/>
      <c r="X1145" s="9"/>
      <c r="Y1145" s="9"/>
      <c r="Z1145" s="9"/>
      <c r="AA1145" s="8"/>
      <c r="AB1145" s="9"/>
      <c r="AC1145" s="9"/>
      <c r="AD1145" s="3"/>
      <c r="AE1145" s="9"/>
      <c r="AF1145" s="9"/>
      <c r="AG1145" s="9"/>
      <c r="AH1145" s="8"/>
      <c r="AI1145" s="22"/>
      <c r="AJ1145" s="22"/>
      <c r="AK1145" s="22"/>
      <c r="AL1145" s="22"/>
      <c r="AM1145" s="23"/>
      <c r="AN1145" s="72"/>
      <c r="AO1145" s="72"/>
      <c r="AP1145" s="72"/>
      <c r="AQ1145" s="72"/>
      <c r="AR1145" s="72"/>
      <c r="AS1145" s="72"/>
      <c r="AT1145" s="72"/>
      <c r="AU1145" s="72"/>
      <c r="AV1145" s="72"/>
      <c r="AW1145" s="72"/>
      <c r="AX1145" s="72"/>
      <c r="AY1145" s="116"/>
      <c r="AZ1145" s="39"/>
      <c r="BA1145" s="8"/>
      <c r="BB1145" s="9"/>
      <c r="BC1145" s="9"/>
      <c r="BD1145" s="9"/>
      <c r="BE1145" s="9"/>
      <c r="BF1145" s="9"/>
      <c r="BG1145" s="9"/>
      <c r="BH1145" s="9"/>
      <c r="BI1145" s="9"/>
      <c r="BJ1145" s="9"/>
      <c r="BK1145" s="2"/>
      <c r="BL1145" s="49"/>
      <c r="BM1145" s="8"/>
      <c r="BN1145" s="8"/>
      <c r="BO1145" s="8"/>
      <c r="BP1145" s="60"/>
      <c r="BQ1145" s="61"/>
      <c r="BR1145" s="61"/>
    </row>
    <row r="1146" spans="1:70" s="25" customFormat="1">
      <c r="A1146" s="8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56"/>
      <c r="X1146" s="9"/>
      <c r="Y1146" s="9"/>
      <c r="Z1146" s="9"/>
      <c r="AA1146" s="8"/>
      <c r="AB1146" s="9"/>
      <c r="AC1146" s="9"/>
      <c r="AD1146" s="3"/>
      <c r="AE1146" s="9"/>
      <c r="AF1146" s="9"/>
      <c r="AG1146" s="9"/>
      <c r="AH1146" s="8"/>
      <c r="AI1146" s="22"/>
      <c r="AJ1146" s="22"/>
      <c r="AK1146" s="22"/>
      <c r="AL1146" s="22"/>
      <c r="AM1146" s="23"/>
      <c r="AN1146" s="72"/>
      <c r="AO1146" s="72"/>
      <c r="AP1146" s="72"/>
      <c r="AQ1146" s="72"/>
      <c r="AR1146" s="72"/>
      <c r="AS1146" s="72"/>
      <c r="AT1146" s="72"/>
      <c r="AU1146" s="72"/>
      <c r="AV1146" s="72"/>
      <c r="AW1146" s="72"/>
      <c r="AX1146" s="72"/>
      <c r="AY1146" s="116"/>
      <c r="AZ1146" s="39"/>
      <c r="BA1146" s="8"/>
      <c r="BB1146" s="9"/>
      <c r="BC1146" s="9"/>
      <c r="BD1146" s="9"/>
      <c r="BE1146" s="9"/>
      <c r="BF1146" s="9"/>
      <c r="BG1146" s="9"/>
      <c r="BH1146" s="9"/>
      <c r="BI1146" s="9"/>
      <c r="BJ1146" s="9"/>
      <c r="BK1146" s="2"/>
      <c r="BL1146" s="49"/>
      <c r="BM1146" s="8"/>
      <c r="BN1146" s="8"/>
      <c r="BO1146" s="8"/>
      <c r="BP1146" s="60"/>
      <c r="BQ1146" s="61"/>
      <c r="BR1146" s="61"/>
    </row>
    <row r="1147" spans="1:70" s="25" customFormat="1">
      <c r="A1147" s="8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56"/>
      <c r="X1147" s="9"/>
      <c r="Y1147" s="9"/>
      <c r="Z1147" s="9"/>
      <c r="AA1147" s="8"/>
      <c r="AB1147" s="9"/>
      <c r="AC1147" s="9"/>
      <c r="AD1147" s="3"/>
      <c r="AE1147" s="9"/>
      <c r="AF1147" s="9"/>
      <c r="AG1147" s="9"/>
      <c r="AH1147" s="8"/>
      <c r="AI1147" s="22"/>
      <c r="AJ1147" s="22"/>
      <c r="AK1147" s="22"/>
      <c r="AL1147" s="22"/>
      <c r="AM1147" s="23"/>
      <c r="AN1147" s="72"/>
      <c r="AO1147" s="72"/>
      <c r="AP1147" s="72"/>
      <c r="AQ1147" s="72"/>
      <c r="AR1147" s="72"/>
      <c r="AS1147" s="72"/>
      <c r="AT1147" s="72"/>
      <c r="AU1147" s="72"/>
      <c r="AV1147" s="72"/>
      <c r="AW1147" s="72"/>
      <c r="AX1147" s="72"/>
      <c r="AY1147" s="116"/>
      <c r="AZ1147" s="39"/>
      <c r="BA1147" s="8"/>
      <c r="BB1147" s="9"/>
      <c r="BC1147" s="9"/>
      <c r="BD1147" s="9"/>
      <c r="BE1147" s="9"/>
      <c r="BF1147" s="9"/>
      <c r="BG1147" s="9"/>
      <c r="BH1147" s="9"/>
      <c r="BI1147" s="9"/>
      <c r="BJ1147" s="9"/>
      <c r="BK1147" s="2"/>
      <c r="BL1147" s="49"/>
      <c r="BM1147" s="8"/>
      <c r="BN1147" s="8"/>
      <c r="BO1147" s="8"/>
      <c r="BP1147" s="60"/>
      <c r="BQ1147" s="61"/>
      <c r="BR1147" s="61"/>
    </row>
    <row r="1148" spans="1:70" s="25" customFormat="1">
      <c r="A1148" s="8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56"/>
      <c r="X1148" s="9"/>
      <c r="Y1148" s="9"/>
      <c r="Z1148" s="9"/>
      <c r="AA1148" s="8"/>
      <c r="AB1148" s="9"/>
      <c r="AC1148" s="9"/>
      <c r="AD1148" s="3"/>
      <c r="AE1148" s="9"/>
      <c r="AF1148" s="9"/>
      <c r="AG1148" s="9"/>
      <c r="AH1148" s="8"/>
      <c r="AI1148" s="22"/>
      <c r="AJ1148" s="22"/>
      <c r="AK1148" s="22"/>
      <c r="AL1148" s="22"/>
      <c r="AM1148" s="23"/>
      <c r="AN1148" s="72"/>
      <c r="AO1148" s="72"/>
      <c r="AP1148" s="72"/>
      <c r="AQ1148" s="72"/>
      <c r="AR1148" s="72"/>
      <c r="AS1148" s="72"/>
      <c r="AT1148" s="72"/>
      <c r="AU1148" s="72"/>
      <c r="AV1148" s="72"/>
      <c r="AW1148" s="72"/>
      <c r="AX1148" s="72"/>
      <c r="AY1148" s="116"/>
      <c r="AZ1148" s="39"/>
      <c r="BA1148" s="8"/>
      <c r="BB1148" s="9"/>
      <c r="BC1148" s="9"/>
      <c r="BD1148" s="9"/>
      <c r="BE1148" s="9"/>
      <c r="BF1148" s="9"/>
      <c r="BG1148" s="9"/>
      <c r="BH1148" s="9"/>
      <c r="BI1148" s="9"/>
      <c r="BJ1148" s="9"/>
      <c r="BK1148" s="2"/>
      <c r="BL1148" s="49"/>
      <c r="BM1148" s="8"/>
      <c r="BN1148" s="8"/>
      <c r="BO1148" s="8"/>
      <c r="BP1148" s="60"/>
      <c r="BQ1148" s="61"/>
      <c r="BR1148" s="61"/>
    </row>
    <row r="1149" spans="1:70" s="25" customFormat="1">
      <c r="A1149" s="8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56"/>
      <c r="X1149" s="9"/>
      <c r="Y1149" s="9"/>
      <c r="Z1149" s="9"/>
      <c r="AA1149" s="8"/>
      <c r="AB1149" s="9"/>
      <c r="AC1149" s="9"/>
      <c r="AD1149" s="3"/>
      <c r="AE1149" s="9"/>
      <c r="AF1149" s="9"/>
      <c r="AG1149" s="9"/>
      <c r="AH1149" s="8"/>
      <c r="AI1149" s="22"/>
      <c r="AJ1149" s="22"/>
      <c r="AK1149" s="22"/>
      <c r="AL1149" s="22"/>
      <c r="AM1149" s="23"/>
      <c r="AN1149" s="72"/>
      <c r="AO1149" s="72"/>
      <c r="AP1149" s="72"/>
      <c r="AQ1149" s="72"/>
      <c r="AR1149" s="72"/>
      <c r="AS1149" s="72"/>
      <c r="AT1149" s="72"/>
      <c r="AU1149" s="72"/>
      <c r="AV1149" s="72"/>
      <c r="AW1149" s="72"/>
      <c r="AX1149" s="72"/>
      <c r="AY1149" s="116"/>
      <c r="AZ1149" s="39"/>
      <c r="BA1149" s="8"/>
      <c r="BB1149" s="9"/>
      <c r="BC1149" s="9"/>
      <c r="BD1149" s="9"/>
      <c r="BE1149" s="9"/>
      <c r="BF1149" s="9"/>
      <c r="BG1149" s="9"/>
      <c r="BH1149" s="9"/>
      <c r="BI1149" s="9"/>
      <c r="BJ1149" s="9"/>
      <c r="BK1149" s="2"/>
      <c r="BL1149" s="49"/>
      <c r="BM1149" s="8"/>
      <c r="BN1149" s="8"/>
      <c r="BO1149" s="8"/>
      <c r="BP1149" s="60"/>
      <c r="BQ1149" s="61"/>
      <c r="BR1149" s="61"/>
    </row>
    <row r="1150" spans="1:70" s="25" customFormat="1">
      <c r="A1150" s="8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56"/>
      <c r="X1150" s="9"/>
      <c r="Y1150" s="9"/>
      <c r="Z1150" s="9"/>
      <c r="AA1150" s="8"/>
      <c r="AB1150" s="9"/>
      <c r="AC1150" s="9"/>
      <c r="AD1150" s="3"/>
      <c r="AE1150" s="9"/>
      <c r="AF1150" s="9"/>
      <c r="AG1150" s="9"/>
      <c r="AH1150" s="8"/>
      <c r="AI1150" s="22"/>
      <c r="AJ1150" s="22"/>
      <c r="AK1150" s="22"/>
      <c r="AL1150" s="22"/>
      <c r="AM1150" s="23"/>
      <c r="AN1150" s="72"/>
      <c r="AO1150" s="72"/>
      <c r="AP1150" s="72"/>
      <c r="AQ1150" s="72"/>
      <c r="AR1150" s="72"/>
      <c r="AS1150" s="72"/>
      <c r="AT1150" s="72"/>
      <c r="AU1150" s="72"/>
      <c r="AV1150" s="72"/>
      <c r="AW1150" s="72"/>
      <c r="AX1150" s="72"/>
      <c r="AY1150" s="116"/>
      <c r="AZ1150" s="39"/>
      <c r="BA1150" s="8"/>
      <c r="BB1150" s="9"/>
      <c r="BC1150" s="9"/>
      <c r="BD1150" s="9"/>
      <c r="BE1150" s="9"/>
      <c r="BF1150" s="9"/>
      <c r="BG1150" s="9"/>
      <c r="BH1150" s="9"/>
      <c r="BI1150" s="9"/>
      <c r="BJ1150" s="9"/>
      <c r="BK1150" s="2"/>
      <c r="BL1150" s="49"/>
      <c r="BM1150" s="8"/>
      <c r="BN1150" s="8"/>
      <c r="BO1150" s="8"/>
      <c r="BP1150" s="60"/>
      <c r="BQ1150" s="61"/>
      <c r="BR1150" s="61"/>
    </row>
    <row r="1151" spans="1:70" s="25" customFormat="1">
      <c r="A1151" s="8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56"/>
      <c r="X1151" s="9"/>
      <c r="Y1151" s="9"/>
      <c r="Z1151" s="9"/>
      <c r="AA1151" s="8"/>
      <c r="AB1151" s="9"/>
      <c r="AC1151" s="9"/>
      <c r="AD1151" s="3"/>
      <c r="AE1151" s="9"/>
      <c r="AF1151" s="9"/>
      <c r="AG1151" s="9"/>
      <c r="AH1151" s="8"/>
      <c r="AI1151" s="22"/>
      <c r="AJ1151" s="22"/>
      <c r="AK1151" s="22"/>
      <c r="AL1151" s="22"/>
      <c r="AM1151" s="23"/>
      <c r="AN1151" s="72"/>
      <c r="AO1151" s="72"/>
      <c r="AP1151" s="72"/>
      <c r="AQ1151" s="72"/>
      <c r="AR1151" s="72"/>
      <c r="AS1151" s="72"/>
      <c r="AT1151" s="72"/>
      <c r="AU1151" s="72"/>
      <c r="AV1151" s="72"/>
      <c r="AW1151" s="72"/>
      <c r="AX1151" s="72"/>
      <c r="AY1151" s="116"/>
      <c r="AZ1151" s="39"/>
      <c r="BA1151" s="8"/>
      <c r="BB1151" s="9"/>
      <c r="BC1151" s="9"/>
      <c r="BD1151" s="9"/>
      <c r="BE1151" s="9"/>
      <c r="BF1151" s="9"/>
      <c r="BG1151" s="9"/>
      <c r="BH1151" s="9"/>
      <c r="BI1151" s="9"/>
      <c r="BJ1151" s="9"/>
      <c r="BK1151" s="2"/>
      <c r="BL1151" s="49"/>
      <c r="BM1151" s="8"/>
      <c r="BN1151" s="8"/>
      <c r="BO1151" s="8"/>
      <c r="BP1151" s="60"/>
      <c r="BQ1151" s="61"/>
      <c r="BR1151" s="61"/>
    </row>
    <row r="1152" spans="1:70" s="25" customFormat="1">
      <c r="A1152" s="8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56"/>
      <c r="X1152" s="9"/>
      <c r="Y1152" s="9"/>
      <c r="Z1152" s="9"/>
      <c r="AA1152" s="8"/>
      <c r="AB1152" s="9"/>
      <c r="AC1152" s="9"/>
      <c r="AD1152" s="3"/>
      <c r="AE1152" s="9"/>
      <c r="AF1152" s="9"/>
      <c r="AG1152" s="9"/>
      <c r="AH1152" s="8"/>
      <c r="AI1152" s="22"/>
      <c r="AJ1152" s="22"/>
      <c r="AK1152" s="22"/>
      <c r="AL1152" s="22"/>
      <c r="AM1152" s="23"/>
      <c r="AN1152" s="72"/>
      <c r="AO1152" s="72"/>
      <c r="AP1152" s="72"/>
      <c r="AQ1152" s="72"/>
      <c r="AR1152" s="72"/>
      <c r="AS1152" s="72"/>
      <c r="AT1152" s="72"/>
      <c r="AU1152" s="72"/>
      <c r="AV1152" s="72"/>
      <c r="AW1152" s="72"/>
      <c r="AX1152" s="72"/>
      <c r="AY1152" s="116"/>
      <c r="AZ1152" s="39"/>
      <c r="BA1152" s="8"/>
      <c r="BB1152" s="9"/>
      <c r="BC1152" s="9"/>
      <c r="BD1152" s="9"/>
      <c r="BE1152" s="9"/>
      <c r="BF1152" s="9"/>
      <c r="BG1152" s="9"/>
      <c r="BH1152" s="9"/>
      <c r="BI1152" s="9"/>
      <c r="BJ1152" s="9"/>
      <c r="BK1152" s="2"/>
      <c r="BL1152" s="49"/>
      <c r="BM1152" s="8"/>
      <c r="BN1152" s="8"/>
      <c r="BO1152" s="8"/>
      <c r="BP1152" s="60"/>
      <c r="BQ1152" s="61"/>
      <c r="BR1152" s="61"/>
    </row>
    <row r="1153" spans="1:70" s="25" customFormat="1">
      <c r="A1153" s="8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56"/>
      <c r="X1153" s="9"/>
      <c r="Y1153" s="9"/>
      <c r="Z1153" s="9"/>
      <c r="AA1153" s="8"/>
      <c r="AB1153" s="9"/>
      <c r="AC1153" s="9"/>
      <c r="AD1153" s="3"/>
      <c r="AE1153" s="9"/>
      <c r="AF1153" s="9"/>
      <c r="AG1153" s="9"/>
      <c r="AH1153" s="8"/>
      <c r="AI1153" s="22"/>
      <c r="AJ1153" s="22"/>
      <c r="AK1153" s="22"/>
      <c r="AL1153" s="22"/>
      <c r="AM1153" s="23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116"/>
      <c r="AZ1153" s="39"/>
      <c r="BA1153" s="8"/>
      <c r="BB1153" s="9"/>
      <c r="BC1153" s="9"/>
      <c r="BD1153" s="9"/>
      <c r="BE1153" s="9"/>
      <c r="BF1153" s="9"/>
      <c r="BG1153" s="9"/>
      <c r="BH1153" s="9"/>
      <c r="BI1153" s="9"/>
      <c r="BJ1153" s="9"/>
      <c r="BK1153" s="2"/>
      <c r="BL1153" s="49"/>
      <c r="BM1153" s="8"/>
      <c r="BN1153" s="8"/>
      <c r="BO1153" s="8"/>
      <c r="BP1153" s="60"/>
      <c r="BQ1153" s="61"/>
      <c r="BR1153" s="61"/>
    </row>
    <row r="1154" spans="1:70" s="25" customFormat="1">
      <c r="A1154" s="8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56"/>
      <c r="X1154" s="9"/>
      <c r="Y1154" s="9"/>
      <c r="Z1154" s="9"/>
      <c r="AA1154" s="8"/>
      <c r="AB1154" s="9"/>
      <c r="AC1154" s="9"/>
      <c r="AD1154" s="3"/>
      <c r="AE1154" s="9"/>
      <c r="AF1154" s="9"/>
      <c r="AG1154" s="9"/>
      <c r="AH1154" s="8"/>
      <c r="AI1154" s="22"/>
      <c r="AJ1154" s="22"/>
      <c r="AK1154" s="22"/>
      <c r="AL1154" s="22"/>
      <c r="AM1154" s="23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116"/>
      <c r="AZ1154" s="39"/>
      <c r="BA1154" s="8"/>
      <c r="BB1154" s="9"/>
      <c r="BC1154" s="9"/>
      <c r="BD1154" s="9"/>
      <c r="BE1154" s="9"/>
      <c r="BF1154" s="9"/>
      <c r="BG1154" s="9"/>
      <c r="BH1154" s="9"/>
      <c r="BI1154" s="9"/>
      <c r="BJ1154" s="9"/>
      <c r="BK1154" s="2"/>
      <c r="BL1154" s="49"/>
      <c r="BM1154" s="8"/>
      <c r="BN1154" s="8"/>
      <c r="BO1154" s="8"/>
      <c r="BP1154" s="60"/>
      <c r="BQ1154" s="61"/>
      <c r="BR1154" s="61"/>
    </row>
    <row r="1155" spans="1:70" s="25" customFormat="1">
      <c r="A1155" s="8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56"/>
      <c r="X1155" s="9"/>
      <c r="Y1155" s="9"/>
      <c r="Z1155" s="9"/>
      <c r="AA1155" s="8"/>
      <c r="AB1155" s="9"/>
      <c r="AC1155" s="9"/>
      <c r="AD1155" s="3"/>
      <c r="AE1155" s="9"/>
      <c r="AF1155" s="9"/>
      <c r="AG1155" s="9"/>
      <c r="AH1155" s="8"/>
      <c r="AI1155" s="22"/>
      <c r="AJ1155" s="22"/>
      <c r="AK1155" s="22"/>
      <c r="AL1155" s="22"/>
      <c r="AM1155" s="23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116"/>
      <c r="AZ1155" s="39"/>
      <c r="BA1155" s="8"/>
      <c r="BB1155" s="9"/>
      <c r="BC1155" s="9"/>
      <c r="BD1155" s="9"/>
      <c r="BE1155" s="9"/>
      <c r="BF1155" s="9"/>
      <c r="BG1155" s="9"/>
      <c r="BH1155" s="9"/>
      <c r="BI1155" s="9"/>
      <c r="BJ1155" s="9"/>
      <c r="BK1155" s="2"/>
      <c r="BL1155" s="49"/>
      <c r="BM1155" s="8"/>
      <c r="BN1155" s="8"/>
      <c r="BO1155" s="8"/>
      <c r="BP1155" s="60"/>
      <c r="BQ1155" s="61"/>
      <c r="BR1155" s="61"/>
    </row>
    <row r="1156" spans="1:70" s="25" customFormat="1">
      <c r="A1156" s="8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56"/>
      <c r="X1156" s="9"/>
      <c r="Y1156" s="9"/>
      <c r="Z1156" s="9"/>
      <c r="AA1156" s="8"/>
      <c r="AB1156" s="9"/>
      <c r="AC1156" s="9"/>
      <c r="AD1156" s="3"/>
      <c r="AE1156" s="9"/>
      <c r="AF1156" s="9"/>
      <c r="AG1156" s="9"/>
      <c r="AH1156" s="8"/>
      <c r="AI1156" s="22"/>
      <c r="AJ1156" s="22"/>
      <c r="AK1156" s="22"/>
      <c r="AL1156" s="22"/>
      <c r="AM1156" s="23"/>
      <c r="AN1156" s="72"/>
      <c r="AO1156" s="72"/>
      <c r="AP1156" s="72"/>
      <c r="AQ1156" s="72"/>
      <c r="AR1156" s="72"/>
      <c r="AS1156" s="72"/>
      <c r="AT1156" s="72"/>
      <c r="AU1156" s="72"/>
      <c r="AV1156" s="72"/>
      <c r="AW1156" s="72"/>
      <c r="AX1156" s="72"/>
      <c r="AY1156" s="116"/>
      <c r="AZ1156" s="39"/>
      <c r="BA1156" s="8"/>
      <c r="BB1156" s="9"/>
      <c r="BC1156" s="9"/>
      <c r="BD1156" s="9"/>
      <c r="BE1156" s="9"/>
      <c r="BF1156" s="9"/>
      <c r="BG1156" s="9"/>
      <c r="BH1156" s="9"/>
      <c r="BI1156" s="9"/>
      <c r="BJ1156" s="9"/>
      <c r="BK1156" s="2"/>
      <c r="BL1156" s="49"/>
      <c r="BM1156" s="8"/>
      <c r="BN1156" s="8"/>
      <c r="BO1156" s="8"/>
      <c r="BP1156" s="60"/>
      <c r="BQ1156" s="61"/>
      <c r="BR1156" s="61"/>
    </row>
    <row r="1157" spans="1:70" s="25" customFormat="1">
      <c r="A1157" s="8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56"/>
      <c r="X1157" s="9"/>
      <c r="Y1157" s="9"/>
      <c r="Z1157" s="9"/>
      <c r="AA1157" s="8"/>
      <c r="AB1157" s="9"/>
      <c r="AC1157" s="9"/>
      <c r="AD1157" s="3"/>
      <c r="AE1157" s="9"/>
      <c r="AF1157" s="9"/>
      <c r="AG1157" s="9"/>
      <c r="AH1157" s="8"/>
      <c r="AI1157" s="22"/>
      <c r="AJ1157" s="22"/>
      <c r="AK1157" s="22"/>
      <c r="AL1157" s="22"/>
      <c r="AM1157" s="23"/>
      <c r="AN1157" s="72"/>
      <c r="AO1157" s="72"/>
      <c r="AP1157" s="72"/>
      <c r="AQ1157" s="72"/>
      <c r="AR1157" s="72"/>
      <c r="AS1157" s="72"/>
      <c r="AT1157" s="72"/>
      <c r="AU1157" s="72"/>
      <c r="AV1157" s="72"/>
      <c r="AW1157" s="72"/>
      <c r="AX1157" s="72"/>
      <c r="AY1157" s="116"/>
      <c r="AZ1157" s="39"/>
      <c r="BA1157" s="8"/>
      <c r="BB1157" s="9"/>
      <c r="BC1157" s="9"/>
      <c r="BD1157" s="9"/>
      <c r="BE1157" s="9"/>
      <c r="BF1157" s="9"/>
      <c r="BG1157" s="9"/>
      <c r="BH1157" s="9"/>
      <c r="BI1157" s="9"/>
      <c r="BJ1157" s="9"/>
      <c r="BK1157" s="2"/>
      <c r="BL1157" s="49"/>
      <c r="BM1157" s="8"/>
      <c r="BN1157" s="8"/>
      <c r="BO1157" s="8"/>
      <c r="BP1157" s="60"/>
      <c r="BQ1157" s="61"/>
      <c r="BR1157" s="61"/>
    </row>
    <row r="1158" spans="1:70" s="25" customFormat="1">
      <c r="A1158" s="8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56"/>
      <c r="X1158" s="9"/>
      <c r="Y1158" s="9"/>
      <c r="Z1158" s="9"/>
      <c r="AA1158" s="8"/>
      <c r="AB1158" s="9"/>
      <c r="AC1158" s="9"/>
      <c r="AD1158" s="3"/>
      <c r="AE1158" s="9"/>
      <c r="AF1158" s="9"/>
      <c r="AG1158" s="9"/>
      <c r="AH1158" s="8"/>
      <c r="AI1158" s="22"/>
      <c r="AJ1158" s="22"/>
      <c r="AK1158" s="22"/>
      <c r="AL1158" s="22"/>
      <c r="AM1158" s="23"/>
      <c r="AN1158" s="72"/>
      <c r="AO1158" s="72"/>
      <c r="AP1158" s="72"/>
      <c r="AQ1158" s="72"/>
      <c r="AR1158" s="72"/>
      <c r="AS1158" s="72"/>
      <c r="AT1158" s="72"/>
      <c r="AU1158" s="72"/>
      <c r="AV1158" s="72"/>
      <c r="AW1158" s="72"/>
      <c r="AX1158" s="72"/>
      <c r="AY1158" s="116"/>
      <c r="AZ1158" s="39"/>
      <c r="BA1158" s="8"/>
      <c r="BB1158" s="9"/>
      <c r="BC1158" s="9"/>
      <c r="BD1158" s="9"/>
      <c r="BE1158" s="9"/>
      <c r="BF1158" s="9"/>
      <c r="BG1158" s="9"/>
      <c r="BH1158" s="9"/>
      <c r="BI1158" s="9"/>
      <c r="BJ1158" s="9"/>
      <c r="BK1158" s="2"/>
      <c r="BL1158" s="49"/>
      <c r="BM1158" s="8"/>
      <c r="BN1158" s="8"/>
      <c r="BO1158" s="8"/>
      <c r="BP1158" s="60"/>
      <c r="BQ1158" s="61"/>
      <c r="BR1158" s="61"/>
    </row>
    <row r="1159" spans="1:70" s="25" customFormat="1">
      <c r="A1159" s="8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56"/>
      <c r="X1159" s="9"/>
      <c r="Y1159" s="9"/>
      <c r="Z1159" s="9"/>
      <c r="AA1159" s="8"/>
      <c r="AB1159" s="9"/>
      <c r="AC1159" s="9"/>
      <c r="AD1159" s="3"/>
      <c r="AE1159" s="9"/>
      <c r="AF1159" s="9"/>
      <c r="AG1159" s="9"/>
      <c r="AH1159" s="8"/>
      <c r="AI1159" s="22"/>
      <c r="AJ1159" s="22"/>
      <c r="AK1159" s="22"/>
      <c r="AL1159" s="22"/>
      <c r="AM1159" s="23"/>
      <c r="AN1159" s="72"/>
      <c r="AO1159" s="72"/>
      <c r="AP1159" s="72"/>
      <c r="AQ1159" s="72"/>
      <c r="AR1159" s="72"/>
      <c r="AS1159" s="72"/>
      <c r="AT1159" s="72"/>
      <c r="AU1159" s="72"/>
      <c r="AV1159" s="72"/>
      <c r="AW1159" s="72"/>
      <c r="AX1159" s="72"/>
      <c r="AY1159" s="116"/>
      <c r="AZ1159" s="39"/>
      <c r="BA1159" s="8"/>
      <c r="BB1159" s="9"/>
      <c r="BC1159" s="9"/>
      <c r="BD1159" s="9"/>
      <c r="BE1159" s="9"/>
      <c r="BF1159" s="9"/>
      <c r="BG1159" s="9"/>
      <c r="BH1159" s="9"/>
      <c r="BI1159" s="9"/>
      <c r="BJ1159" s="9"/>
      <c r="BK1159" s="2"/>
      <c r="BL1159" s="49"/>
      <c r="BM1159" s="8"/>
      <c r="BN1159" s="8"/>
      <c r="BO1159" s="8"/>
      <c r="BP1159" s="60"/>
      <c r="BQ1159" s="61"/>
      <c r="BR1159" s="61"/>
    </row>
    <row r="1160" spans="1:70" s="25" customFormat="1">
      <c r="A1160" s="8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56"/>
      <c r="X1160" s="9"/>
      <c r="Y1160" s="9"/>
      <c r="Z1160" s="9"/>
      <c r="AA1160" s="8"/>
      <c r="AB1160" s="9"/>
      <c r="AC1160" s="9"/>
      <c r="AD1160" s="3"/>
      <c r="AE1160" s="9"/>
      <c r="AF1160" s="9"/>
      <c r="AG1160" s="9"/>
      <c r="AH1160" s="8"/>
      <c r="AI1160" s="22"/>
      <c r="AJ1160" s="22"/>
      <c r="AK1160" s="22"/>
      <c r="AL1160" s="22"/>
      <c r="AM1160" s="23"/>
      <c r="AN1160" s="72"/>
      <c r="AO1160" s="72"/>
      <c r="AP1160" s="72"/>
      <c r="AQ1160" s="72"/>
      <c r="AR1160" s="72"/>
      <c r="AS1160" s="72"/>
      <c r="AT1160" s="72"/>
      <c r="AU1160" s="72"/>
      <c r="AV1160" s="72"/>
      <c r="AW1160" s="72"/>
      <c r="AX1160" s="72"/>
      <c r="AY1160" s="116"/>
      <c r="AZ1160" s="39"/>
      <c r="BA1160" s="8"/>
      <c r="BB1160" s="9"/>
      <c r="BC1160" s="9"/>
      <c r="BD1160" s="9"/>
      <c r="BE1160" s="9"/>
      <c r="BF1160" s="9"/>
      <c r="BG1160" s="9"/>
      <c r="BH1160" s="9"/>
      <c r="BI1160" s="9"/>
      <c r="BJ1160" s="9"/>
      <c r="BK1160" s="2"/>
      <c r="BL1160" s="49"/>
      <c r="BM1160" s="8"/>
      <c r="BN1160" s="8"/>
      <c r="BO1160" s="8"/>
      <c r="BP1160" s="60"/>
      <c r="BQ1160" s="61"/>
      <c r="BR1160" s="61"/>
    </row>
    <row r="1161" spans="1:70" s="25" customFormat="1">
      <c r="A1161" s="8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56"/>
      <c r="X1161" s="9"/>
      <c r="Y1161" s="9"/>
      <c r="Z1161" s="9"/>
      <c r="AA1161" s="8"/>
      <c r="AB1161" s="9"/>
      <c r="AC1161" s="9"/>
      <c r="AD1161" s="3"/>
      <c r="AE1161" s="9"/>
      <c r="AF1161" s="9"/>
      <c r="AG1161" s="9"/>
      <c r="AH1161" s="8"/>
      <c r="AI1161" s="22"/>
      <c r="AJ1161" s="22"/>
      <c r="AK1161" s="22"/>
      <c r="AL1161" s="22"/>
      <c r="AM1161" s="23"/>
      <c r="AN1161" s="72"/>
      <c r="AO1161" s="72"/>
      <c r="AP1161" s="72"/>
      <c r="AQ1161" s="72"/>
      <c r="AR1161" s="72"/>
      <c r="AS1161" s="72"/>
      <c r="AT1161" s="72"/>
      <c r="AU1161" s="72"/>
      <c r="AV1161" s="72"/>
      <c r="AW1161" s="72"/>
      <c r="AX1161" s="72"/>
      <c r="AY1161" s="116"/>
      <c r="AZ1161" s="39"/>
      <c r="BA1161" s="8"/>
      <c r="BB1161" s="9"/>
      <c r="BC1161" s="9"/>
      <c r="BD1161" s="9"/>
      <c r="BE1161" s="9"/>
      <c r="BF1161" s="9"/>
      <c r="BG1161" s="9"/>
      <c r="BH1161" s="9"/>
      <c r="BI1161" s="9"/>
      <c r="BJ1161" s="9"/>
      <c r="BK1161" s="2"/>
      <c r="BL1161" s="49"/>
      <c r="BM1161" s="8"/>
      <c r="BN1161" s="8"/>
      <c r="BO1161" s="8"/>
      <c r="BP1161" s="60"/>
      <c r="BQ1161" s="61"/>
      <c r="BR1161" s="61"/>
    </row>
    <row r="1162" spans="1:70" s="25" customFormat="1">
      <c r="A1162" s="8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56"/>
      <c r="X1162" s="9"/>
      <c r="Y1162" s="9"/>
      <c r="Z1162" s="9"/>
      <c r="AA1162" s="8"/>
      <c r="AB1162" s="9"/>
      <c r="AC1162" s="9"/>
      <c r="AD1162" s="3"/>
      <c r="AE1162" s="9"/>
      <c r="AF1162" s="9"/>
      <c r="AG1162" s="9"/>
      <c r="AH1162" s="8"/>
      <c r="AI1162" s="22"/>
      <c r="AJ1162" s="22"/>
      <c r="AK1162" s="22"/>
      <c r="AL1162" s="22"/>
      <c r="AM1162" s="23"/>
      <c r="AN1162" s="72"/>
      <c r="AO1162" s="72"/>
      <c r="AP1162" s="72"/>
      <c r="AQ1162" s="72"/>
      <c r="AR1162" s="72"/>
      <c r="AS1162" s="72"/>
      <c r="AT1162" s="72"/>
      <c r="AU1162" s="72"/>
      <c r="AV1162" s="72"/>
      <c r="AW1162" s="72"/>
      <c r="AX1162" s="72"/>
      <c r="AY1162" s="116"/>
      <c r="AZ1162" s="39"/>
      <c r="BA1162" s="8"/>
      <c r="BB1162" s="9"/>
      <c r="BC1162" s="9"/>
      <c r="BD1162" s="9"/>
      <c r="BE1162" s="9"/>
      <c r="BF1162" s="9"/>
      <c r="BG1162" s="9"/>
      <c r="BH1162" s="9"/>
      <c r="BI1162" s="9"/>
      <c r="BJ1162" s="9"/>
      <c r="BK1162" s="2"/>
      <c r="BL1162" s="49"/>
      <c r="BM1162" s="8"/>
      <c r="BN1162" s="8"/>
      <c r="BO1162" s="8"/>
      <c r="BP1162" s="60"/>
      <c r="BQ1162" s="61"/>
      <c r="BR1162" s="61"/>
    </row>
    <row r="1163" spans="1:70" s="25" customFormat="1">
      <c r="A1163" s="8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56"/>
      <c r="X1163" s="9"/>
      <c r="Y1163" s="9"/>
      <c r="Z1163" s="9"/>
      <c r="AA1163" s="8"/>
      <c r="AB1163" s="9"/>
      <c r="AC1163" s="9"/>
      <c r="AD1163" s="3"/>
      <c r="AE1163" s="9"/>
      <c r="AF1163" s="9"/>
      <c r="AG1163" s="9"/>
      <c r="AH1163" s="8"/>
      <c r="AI1163" s="22"/>
      <c r="AJ1163" s="22"/>
      <c r="AK1163" s="22"/>
      <c r="AL1163" s="22"/>
      <c r="AM1163" s="23"/>
      <c r="AN1163" s="72"/>
      <c r="AO1163" s="72"/>
      <c r="AP1163" s="72"/>
      <c r="AQ1163" s="72"/>
      <c r="AR1163" s="72"/>
      <c r="AS1163" s="72"/>
      <c r="AT1163" s="72"/>
      <c r="AU1163" s="72"/>
      <c r="AV1163" s="72"/>
      <c r="AW1163" s="72"/>
      <c r="AX1163" s="72"/>
      <c r="AY1163" s="116"/>
      <c r="AZ1163" s="39"/>
      <c r="BA1163" s="8"/>
      <c r="BB1163" s="9"/>
      <c r="BC1163" s="9"/>
      <c r="BD1163" s="9"/>
      <c r="BE1163" s="9"/>
      <c r="BF1163" s="9"/>
      <c r="BG1163" s="9"/>
      <c r="BH1163" s="9"/>
      <c r="BI1163" s="9"/>
      <c r="BJ1163" s="9"/>
      <c r="BK1163" s="2"/>
      <c r="BL1163" s="49"/>
      <c r="BM1163" s="8"/>
      <c r="BN1163" s="8"/>
      <c r="BO1163" s="8"/>
      <c r="BP1163" s="60"/>
      <c r="BQ1163" s="61"/>
      <c r="BR1163" s="61"/>
    </row>
    <row r="1164" spans="1:70" s="25" customFormat="1">
      <c r="A1164" s="8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56"/>
      <c r="X1164" s="9"/>
      <c r="Y1164" s="9"/>
      <c r="Z1164" s="9"/>
      <c r="AA1164" s="8"/>
      <c r="AB1164" s="9"/>
      <c r="AC1164" s="9"/>
      <c r="AD1164" s="3"/>
      <c r="AE1164" s="9"/>
      <c r="AF1164" s="9"/>
      <c r="AG1164" s="9"/>
      <c r="AH1164" s="8"/>
      <c r="AI1164" s="22"/>
      <c r="AJ1164" s="22"/>
      <c r="AK1164" s="22"/>
      <c r="AL1164" s="22"/>
      <c r="AM1164" s="23"/>
      <c r="AN1164" s="72"/>
      <c r="AO1164" s="72"/>
      <c r="AP1164" s="72"/>
      <c r="AQ1164" s="72"/>
      <c r="AR1164" s="72"/>
      <c r="AS1164" s="72"/>
      <c r="AT1164" s="72"/>
      <c r="AU1164" s="72"/>
      <c r="AV1164" s="72"/>
      <c r="AW1164" s="72"/>
      <c r="AX1164" s="72"/>
      <c r="AY1164" s="116"/>
      <c r="AZ1164" s="39"/>
      <c r="BA1164" s="8"/>
      <c r="BB1164" s="9"/>
      <c r="BC1164" s="9"/>
      <c r="BD1164" s="9"/>
      <c r="BE1164" s="9"/>
      <c r="BF1164" s="9"/>
      <c r="BG1164" s="9"/>
      <c r="BH1164" s="9"/>
      <c r="BI1164" s="9"/>
      <c r="BJ1164" s="9"/>
      <c r="BK1164" s="2"/>
      <c r="BL1164" s="49"/>
      <c r="BM1164" s="8"/>
      <c r="BN1164" s="8"/>
      <c r="BO1164" s="8"/>
      <c r="BP1164" s="60"/>
      <c r="BQ1164" s="61"/>
      <c r="BR1164" s="61"/>
    </row>
    <row r="1165" spans="1:70" s="25" customFormat="1">
      <c r="A1165" s="8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56"/>
      <c r="X1165" s="9"/>
      <c r="Y1165" s="9"/>
      <c r="Z1165" s="9"/>
      <c r="AA1165" s="8"/>
      <c r="AB1165" s="9"/>
      <c r="AC1165" s="9"/>
      <c r="AD1165" s="3"/>
      <c r="AE1165" s="9"/>
      <c r="AF1165" s="9"/>
      <c r="AG1165" s="9"/>
      <c r="AH1165" s="8"/>
      <c r="AI1165" s="22"/>
      <c r="AJ1165" s="22"/>
      <c r="AK1165" s="22"/>
      <c r="AL1165" s="22"/>
      <c r="AM1165" s="23"/>
      <c r="AN1165" s="72"/>
      <c r="AO1165" s="72"/>
      <c r="AP1165" s="72"/>
      <c r="AQ1165" s="72"/>
      <c r="AR1165" s="72"/>
      <c r="AS1165" s="72"/>
      <c r="AT1165" s="72"/>
      <c r="AU1165" s="72"/>
      <c r="AV1165" s="72"/>
      <c r="AW1165" s="72"/>
      <c r="AX1165" s="72"/>
      <c r="AY1165" s="116"/>
      <c r="AZ1165" s="39"/>
      <c r="BA1165" s="8"/>
      <c r="BB1165" s="9"/>
      <c r="BC1165" s="9"/>
      <c r="BD1165" s="9"/>
      <c r="BE1165" s="9"/>
      <c r="BF1165" s="9"/>
      <c r="BG1165" s="9"/>
      <c r="BH1165" s="9"/>
      <c r="BI1165" s="9"/>
      <c r="BJ1165" s="9"/>
      <c r="BK1165" s="2"/>
      <c r="BL1165" s="49"/>
      <c r="BM1165" s="8"/>
      <c r="BN1165" s="8"/>
      <c r="BO1165" s="8"/>
      <c r="BP1165" s="60"/>
      <c r="BQ1165" s="61"/>
      <c r="BR1165" s="61"/>
    </row>
    <row r="1166" spans="1:70" s="25" customFormat="1">
      <c r="A1166" s="8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56"/>
      <c r="X1166" s="9"/>
      <c r="Y1166" s="9"/>
      <c r="Z1166" s="9"/>
      <c r="AA1166" s="8"/>
      <c r="AB1166" s="9"/>
      <c r="AC1166" s="9"/>
      <c r="AD1166" s="3"/>
      <c r="AE1166" s="9"/>
      <c r="AF1166" s="9"/>
      <c r="AG1166" s="9"/>
      <c r="AH1166" s="8"/>
      <c r="AI1166" s="22"/>
      <c r="AJ1166" s="22"/>
      <c r="AK1166" s="22"/>
      <c r="AL1166" s="22"/>
      <c r="AM1166" s="23"/>
      <c r="AN1166" s="72"/>
      <c r="AO1166" s="72"/>
      <c r="AP1166" s="72"/>
      <c r="AQ1166" s="72"/>
      <c r="AR1166" s="72"/>
      <c r="AS1166" s="72"/>
      <c r="AT1166" s="72"/>
      <c r="AU1166" s="72"/>
      <c r="AV1166" s="72"/>
      <c r="AW1166" s="72"/>
      <c r="AX1166" s="72"/>
      <c r="AY1166" s="116"/>
      <c r="AZ1166" s="39"/>
      <c r="BA1166" s="8"/>
      <c r="BB1166" s="9"/>
      <c r="BC1166" s="9"/>
      <c r="BD1166" s="9"/>
      <c r="BE1166" s="9"/>
      <c r="BF1166" s="9"/>
      <c r="BG1166" s="9"/>
      <c r="BH1166" s="9"/>
      <c r="BI1166" s="9"/>
      <c r="BJ1166" s="9"/>
      <c r="BK1166" s="2"/>
      <c r="BL1166" s="49"/>
      <c r="BM1166" s="8"/>
      <c r="BN1166" s="8"/>
      <c r="BO1166" s="8"/>
      <c r="BP1166" s="60"/>
      <c r="BQ1166" s="61"/>
      <c r="BR1166" s="61"/>
    </row>
    <row r="1167" spans="1:70" s="25" customFormat="1">
      <c r="A1167" s="8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56"/>
      <c r="X1167" s="9"/>
      <c r="Y1167" s="9"/>
      <c r="Z1167" s="9"/>
      <c r="AA1167" s="8"/>
      <c r="AB1167" s="9"/>
      <c r="AC1167" s="9"/>
      <c r="AD1167" s="3"/>
      <c r="AE1167" s="9"/>
      <c r="AF1167" s="9"/>
      <c r="AG1167" s="9"/>
      <c r="AH1167" s="8"/>
      <c r="AI1167" s="22"/>
      <c r="AJ1167" s="22"/>
      <c r="AK1167" s="22"/>
      <c r="AL1167" s="22"/>
      <c r="AM1167" s="23"/>
      <c r="AN1167" s="72"/>
      <c r="AO1167" s="72"/>
      <c r="AP1167" s="72"/>
      <c r="AQ1167" s="72"/>
      <c r="AR1167" s="72"/>
      <c r="AS1167" s="72"/>
      <c r="AT1167" s="72"/>
      <c r="AU1167" s="72"/>
      <c r="AV1167" s="72"/>
      <c r="AW1167" s="72"/>
      <c r="AX1167" s="72"/>
      <c r="AY1167" s="116"/>
      <c r="AZ1167" s="39"/>
      <c r="BA1167" s="8"/>
      <c r="BB1167" s="9"/>
      <c r="BC1167" s="9"/>
      <c r="BD1167" s="9"/>
      <c r="BE1167" s="9"/>
      <c r="BF1167" s="9"/>
      <c r="BG1167" s="9"/>
      <c r="BH1167" s="9"/>
      <c r="BI1167" s="9"/>
      <c r="BJ1167" s="9"/>
      <c r="BK1167" s="2"/>
      <c r="BL1167" s="49"/>
      <c r="BM1167" s="8"/>
      <c r="BN1167" s="8"/>
      <c r="BO1167" s="8"/>
      <c r="BP1167" s="60"/>
      <c r="BQ1167" s="61"/>
      <c r="BR1167" s="61"/>
    </row>
    <row r="1168" spans="1:70" s="25" customFormat="1">
      <c r="A1168" s="8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56"/>
      <c r="X1168" s="9"/>
      <c r="Y1168" s="9"/>
      <c r="Z1168" s="9"/>
      <c r="AA1168" s="8"/>
      <c r="AB1168" s="9"/>
      <c r="AC1168" s="9"/>
      <c r="AD1168" s="3"/>
      <c r="AE1168" s="9"/>
      <c r="AF1168" s="9"/>
      <c r="AG1168" s="9"/>
      <c r="AH1168" s="8"/>
      <c r="AI1168" s="22"/>
      <c r="AJ1168" s="22"/>
      <c r="AK1168" s="22"/>
      <c r="AL1168" s="22"/>
      <c r="AM1168" s="23"/>
      <c r="AN1168" s="72"/>
      <c r="AO1168" s="72"/>
      <c r="AP1168" s="72"/>
      <c r="AQ1168" s="72"/>
      <c r="AR1168" s="72"/>
      <c r="AS1168" s="72"/>
      <c r="AT1168" s="72"/>
      <c r="AU1168" s="72"/>
      <c r="AV1168" s="72"/>
      <c r="AW1168" s="72"/>
      <c r="AX1168" s="72"/>
      <c r="AY1168" s="116"/>
      <c r="AZ1168" s="39"/>
      <c r="BA1168" s="8"/>
      <c r="BB1168" s="9"/>
      <c r="BC1168" s="9"/>
      <c r="BD1168" s="9"/>
      <c r="BE1168" s="9"/>
      <c r="BF1168" s="9"/>
      <c r="BG1168" s="9"/>
      <c r="BH1168" s="9"/>
      <c r="BI1168" s="9"/>
      <c r="BJ1168" s="9"/>
      <c r="BK1168" s="2"/>
      <c r="BL1168" s="49"/>
      <c r="BM1168" s="8"/>
      <c r="BN1168" s="8"/>
      <c r="BO1168" s="8"/>
      <c r="BP1168" s="60"/>
      <c r="BQ1168" s="61"/>
      <c r="BR1168" s="61"/>
    </row>
    <row r="1169" spans="1:70" s="25" customFormat="1">
      <c r="A1169" s="8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56"/>
      <c r="X1169" s="9"/>
      <c r="Y1169" s="9"/>
      <c r="Z1169" s="9"/>
      <c r="AA1169" s="8"/>
      <c r="AB1169" s="9"/>
      <c r="AC1169" s="9"/>
      <c r="AD1169" s="3"/>
      <c r="AE1169" s="9"/>
      <c r="AF1169" s="9"/>
      <c r="AG1169" s="9"/>
      <c r="AH1169" s="8"/>
      <c r="AI1169" s="22"/>
      <c r="AJ1169" s="22"/>
      <c r="AK1169" s="22"/>
      <c r="AL1169" s="22"/>
      <c r="AM1169" s="23"/>
      <c r="AN1169" s="72"/>
      <c r="AO1169" s="72"/>
      <c r="AP1169" s="72"/>
      <c r="AQ1169" s="72"/>
      <c r="AR1169" s="72"/>
      <c r="AS1169" s="72"/>
      <c r="AT1169" s="72"/>
      <c r="AU1169" s="72"/>
      <c r="AV1169" s="72"/>
      <c r="AW1169" s="72"/>
      <c r="AX1169" s="72"/>
      <c r="AY1169" s="116"/>
      <c r="AZ1169" s="39"/>
      <c r="BA1169" s="8"/>
      <c r="BB1169" s="9"/>
      <c r="BC1169" s="9"/>
      <c r="BD1169" s="9"/>
      <c r="BE1169" s="9"/>
      <c r="BF1169" s="9"/>
      <c r="BG1169" s="9"/>
      <c r="BH1169" s="9"/>
      <c r="BI1169" s="9"/>
      <c r="BJ1169" s="9"/>
      <c r="BK1169" s="2"/>
      <c r="BL1169" s="49"/>
      <c r="BM1169" s="8"/>
      <c r="BN1169" s="8"/>
      <c r="BO1169" s="8"/>
      <c r="BP1169" s="60"/>
      <c r="BQ1169" s="61"/>
      <c r="BR1169" s="61"/>
    </row>
    <row r="1170" spans="1:70" s="25" customFormat="1">
      <c r="A1170" s="8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56"/>
      <c r="X1170" s="9"/>
      <c r="Y1170" s="9"/>
      <c r="Z1170" s="9"/>
      <c r="AA1170" s="8"/>
      <c r="AB1170" s="9"/>
      <c r="AC1170" s="9"/>
      <c r="AD1170" s="3"/>
      <c r="AE1170" s="9"/>
      <c r="AF1170" s="9"/>
      <c r="AG1170" s="9"/>
      <c r="AH1170" s="8"/>
      <c r="AI1170" s="22"/>
      <c r="AJ1170" s="22"/>
      <c r="AK1170" s="22"/>
      <c r="AL1170" s="22"/>
      <c r="AM1170" s="23"/>
      <c r="AN1170" s="72"/>
      <c r="AO1170" s="72"/>
      <c r="AP1170" s="72"/>
      <c r="AQ1170" s="72"/>
      <c r="AR1170" s="72"/>
      <c r="AS1170" s="72"/>
      <c r="AT1170" s="72"/>
      <c r="AU1170" s="72"/>
      <c r="AV1170" s="72"/>
      <c r="AW1170" s="72"/>
      <c r="AX1170" s="72"/>
      <c r="AY1170" s="116"/>
      <c r="AZ1170" s="39"/>
      <c r="BA1170" s="8"/>
      <c r="BB1170" s="9"/>
      <c r="BC1170" s="9"/>
      <c r="BD1170" s="9"/>
      <c r="BE1170" s="9"/>
      <c r="BF1170" s="9"/>
      <c r="BG1170" s="9"/>
      <c r="BH1170" s="9"/>
      <c r="BI1170" s="9"/>
      <c r="BJ1170" s="9"/>
      <c r="BK1170" s="2"/>
      <c r="BL1170" s="49"/>
      <c r="BM1170" s="8"/>
      <c r="BN1170" s="8"/>
      <c r="BO1170" s="8"/>
      <c r="BP1170" s="60"/>
      <c r="BQ1170" s="61"/>
      <c r="BR1170" s="61"/>
    </row>
    <row r="1171" spans="1:70" s="25" customFormat="1">
      <c r="A1171" s="8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56"/>
      <c r="X1171" s="9"/>
      <c r="Y1171" s="9"/>
      <c r="Z1171" s="9"/>
      <c r="AA1171" s="8"/>
      <c r="AB1171" s="9"/>
      <c r="AC1171" s="9"/>
      <c r="AD1171" s="3"/>
      <c r="AE1171" s="9"/>
      <c r="AF1171" s="9"/>
      <c r="AG1171" s="9"/>
      <c r="AH1171" s="8"/>
      <c r="AI1171" s="22"/>
      <c r="AJ1171" s="22"/>
      <c r="AK1171" s="22"/>
      <c r="AL1171" s="22"/>
      <c r="AM1171" s="23"/>
      <c r="AN1171" s="72"/>
      <c r="AO1171" s="72"/>
      <c r="AP1171" s="72"/>
      <c r="AQ1171" s="72"/>
      <c r="AR1171" s="72"/>
      <c r="AS1171" s="72"/>
      <c r="AT1171" s="72"/>
      <c r="AU1171" s="72"/>
      <c r="AV1171" s="72"/>
      <c r="AW1171" s="72"/>
      <c r="AX1171" s="72"/>
      <c r="AY1171" s="116"/>
      <c r="AZ1171" s="39"/>
      <c r="BA1171" s="8"/>
      <c r="BB1171" s="9"/>
      <c r="BC1171" s="9"/>
      <c r="BD1171" s="9"/>
      <c r="BE1171" s="9"/>
      <c r="BF1171" s="9"/>
      <c r="BG1171" s="9"/>
      <c r="BH1171" s="9"/>
      <c r="BI1171" s="9"/>
      <c r="BJ1171" s="9"/>
      <c r="BK1171" s="2"/>
      <c r="BL1171" s="49"/>
      <c r="BM1171" s="8"/>
      <c r="BN1171" s="8"/>
      <c r="BO1171" s="8"/>
      <c r="BP1171" s="60"/>
      <c r="BQ1171" s="61"/>
      <c r="BR1171" s="61"/>
    </row>
    <row r="1172" spans="1:70" s="25" customFormat="1">
      <c r="A1172" s="8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56"/>
      <c r="X1172" s="9"/>
      <c r="Y1172" s="9"/>
      <c r="Z1172" s="9"/>
      <c r="AA1172" s="8"/>
      <c r="AB1172" s="9"/>
      <c r="AC1172" s="9"/>
      <c r="AD1172" s="3"/>
      <c r="AE1172" s="9"/>
      <c r="AF1172" s="9"/>
      <c r="AG1172" s="9"/>
      <c r="AH1172" s="8"/>
      <c r="AI1172" s="22"/>
      <c r="AJ1172" s="22"/>
      <c r="AK1172" s="22"/>
      <c r="AL1172" s="22"/>
      <c r="AM1172" s="23"/>
      <c r="AN1172" s="72"/>
      <c r="AO1172" s="72"/>
      <c r="AP1172" s="72"/>
      <c r="AQ1172" s="72"/>
      <c r="AR1172" s="72"/>
      <c r="AS1172" s="72"/>
      <c r="AT1172" s="72"/>
      <c r="AU1172" s="72"/>
      <c r="AV1172" s="72"/>
      <c r="AW1172" s="72"/>
      <c r="AX1172" s="72"/>
      <c r="AY1172" s="116"/>
      <c r="AZ1172" s="39"/>
      <c r="BA1172" s="8"/>
      <c r="BB1172" s="9"/>
      <c r="BC1172" s="9"/>
      <c r="BD1172" s="9"/>
      <c r="BE1172" s="9"/>
      <c r="BF1172" s="9"/>
      <c r="BG1172" s="9"/>
      <c r="BH1172" s="9"/>
      <c r="BI1172" s="9"/>
      <c r="BJ1172" s="9"/>
      <c r="BK1172" s="2"/>
      <c r="BL1172" s="49"/>
      <c r="BM1172" s="8"/>
      <c r="BN1172" s="8"/>
      <c r="BO1172" s="8"/>
      <c r="BP1172" s="60"/>
      <c r="BQ1172" s="61"/>
      <c r="BR1172" s="61"/>
    </row>
    <row r="1173" spans="1:70" s="25" customFormat="1">
      <c r="A1173" s="8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56"/>
      <c r="X1173" s="9"/>
      <c r="Y1173" s="9"/>
      <c r="Z1173" s="9"/>
      <c r="AA1173" s="8"/>
      <c r="AB1173" s="9"/>
      <c r="AC1173" s="9"/>
      <c r="AD1173" s="3"/>
      <c r="AE1173" s="9"/>
      <c r="AF1173" s="9"/>
      <c r="AG1173" s="9"/>
      <c r="AH1173" s="8"/>
      <c r="AI1173" s="22"/>
      <c r="AJ1173" s="22"/>
      <c r="AK1173" s="22"/>
      <c r="AL1173" s="22"/>
      <c r="AM1173" s="23"/>
      <c r="AN1173" s="72"/>
      <c r="AO1173" s="72"/>
      <c r="AP1173" s="72"/>
      <c r="AQ1173" s="72"/>
      <c r="AR1173" s="72"/>
      <c r="AS1173" s="72"/>
      <c r="AT1173" s="72"/>
      <c r="AU1173" s="72"/>
      <c r="AV1173" s="72"/>
      <c r="AW1173" s="72"/>
      <c r="AX1173" s="72"/>
      <c r="AY1173" s="116"/>
      <c r="AZ1173" s="39"/>
      <c r="BA1173" s="8"/>
      <c r="BB1173" s="9"/>
      <c r="BC1173" s="9"/>
      <c r="BD1173" s="9"/>
      <c r="BE1173" s="9"/>
      <c r="BF1173" s="9"/>
      <c r="BG1173" s="9"/>
      <c r="BH1173" s="9"/>
      <c r="BI1173" s="9"/>
      <c r="BJ1173" s="9"/>
      <c r="BK1173" s="2"/>
      <c r="BL1173" s="49"/>
      <c r="BM1173" s="8"/>
      <c r="BN1173" s="8"/>
      <c r="BO1173" s="8"/>
      <c r="BP1173" s="60"/>
      <c r="BQ1173" s="61"/>
      <c r="BR1173" s="61"/>
    </row>
    <row r="1174" spans="1:70" s="25" customFormat="1">
      <c r="A1174" s="8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56"/>
      <c r="X1174" s="9"/>
      <c r="Y1174" s="9"/>
      <c r="Z1174" s="9"/>
      <c r="AA1174" s="8"/>
      <c r="AB1174" s="9"/>
      <c r="AC1174" s="9"/>
      <c r="AD1174" s="3"/>
      <c r="AE1174" s="9"/>
      <c r="AF1174" s="9"/>
      <c r="AG1174" s="9"/>
      <c r="AH1174" s="8"/>
      <c r="AI1174" s="22"/>
      <c r="AJ1174" s="22"/>
      <c r="AK1174" s="22"/>
      <c r="AL1174" s="22"/>
      <c r="AM1174" s="23"/>
      <c r="AN1174" s="72"/>
      <c r="AO1174" s="72"/>
      <c r="AP1174" s="72"/>
      <c r="AQ1174" s="72"/>
      <c r="AR1174" s="72"/>
      <c r="AS1174" s="72"/>
      <c r="AT1174" s="72"/>
      <c r="AU1174" s="72"/>
      <c r="AV1174" s="72"/>
      <c r="AW1174" s="72"/>
      <c r="AX1174" s="72"/>
      <c r="AY1174" s="116"/>
      <c r="AZ1174" s="39"/>
      <c r="BA1174" s="8"/>
      <c r="BB1174" s="9"/>
      <c r="BC1174" s="9"/>
      <c r="BD1174" s="9"/>
      <c r="BE1174" s="9"/>
      <c r="BF1174" s="9"/>
      <c r="BG1174" s="9"/>
      <c r="BH1174" s="9"/>
      <c r="BI1174" s="9"/>
      <c r="BJ1174" s="9"/>
      <c r="BK1174" s="2"/>
      <c r="BL1174" s="49"/>
      <c r="BM1174" s="8"/>
      <c r="BN1174" s="8"/>
      <c r="BO1174" s="8"/>
      <c r="BP1174" s="60"/>
      <c r="BQ1174" s="61"/>
      <c r="BR1174" s="61"/>
    </row>
    <row r="1175" spans="1:70" s="25" customFormat="1">
      <c r="A1175" s="8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56"/>
      <c r="X1175" s="9"/>
      <c r="Y1175" s="9"/>
      <c r="Z1175" s="9"/>
      <c r="AA1175" s="8"/>
      <c r="AB1175" s="9"/>
      <c r="AC1175" s="9"/>
      <c r="AD1175" s="3"/>
      <c r="AE1175" s="9"/>
      <c r="AF1175" s="9"/>
      <c r="AG1175" s="9"/>
      <c r="AH1175" s="8"/>
      <c r="AI1175" s="22"/>
      <c r="AJ1175" s="22"/>
      <c r="AK1175" s="22"/>
      <c r="AL1175" s="22"/>
      <c r="AM1175" s="23"/>
      <c r="AN1175" s="72"/>
      <c r="AO1175" s="72"/>
      <c r="AP1175" s="72"/>
      <c r="AQ1175" s="72"/>
      <c r="AR1175" s="72"/>
      <c r="AS1175" s="72"/>
      <c r="AT1175" s="72"/>
      <c r="AU1175" s="72"/>
      <c r="AV1175" s="72"/>
      <c r="AW1175" s="72"/>
      <c r="AX1175" s="72"/>
      <c r="AY1175" s="116"/>
      <c r="AZ1175" s="39"/>
      <c r="BA1175" s="8"/>
      <c r="BB1175" s="9"/>
      <c r="BC1175" s="9"/>
      <c r="BD1175" s="9"/>
      <c r="BE1175" s="9"/>
      <c r="BF1175" s="9"/>
      <c r="BG1175" s="9"/>
      <c r="BH1175" s="9"/>
      <c r="BI1175" s="9"/>
      <c r="BJ1175" s="9"/>
      <c r="BK1175" s="2"/>
      <c r="BL1175" s="49"/>
      <c r="BM1175" s="8"/>
      <c r="BN1175" s="8"/>
      <c r="BO1175" s="8"/>
      <c r="BP1175" s="60"/>
      <c r="BQ1175" s="61"/>
      <c r="BR1175" s="61"/>
    </row>
    <row r="1176" spans="1:70" s="25" customFormat="1">
      <c r="A1176" s="8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56"/>
      <c r="X1176" s="9"/>
      <c r="Y1176" s="9"/>
      <c r="Z1176" s="9"/>
      <c r="AA1176" s="8"/>
      <c r="AB1176" s="9"/>
      <c r="AC1176" s="9"/>
      <c r="AD1176" s="3"/>
      <c r="AE1176" s="9"/>
      <c r="AF1176" s="9"/>
      <c r="AG1176" s="9"/>
      <c r="AH1176" s="8"/>
      <c r="AI1176" s="22"/>
      <c r="AJ1176" s="22"/>
      <c r="AK1176" s="22"/>
      <c r="AL1176" s="22"/>
      <c r="AM1176" s="23"/>
      <c r="AN1176" s="72"/>
      <c r="AO1176" s="72"/>
      <c r="AP1176" s="72"/>
      <c r="AQ1176" s="72"/>
      <c r="AR1176" s="72"/>
      <c r="AS1176" s="72"/>
      <c r="AT1176" s="72"/>
      <c r="AU1176" s="72"/>
      <c r="AV1176" s="72"/>
      <c r="AW1176" s="72"/>
      <c r="AX1176" s="72"/>
      <c r="AY1176" s="116"/>
      <c r="AZ1176" s="39"/>
      <c r="BA1176" s="8"/>
      <c r="BB1176" s="9"/>
      <c r="BC1176" s="9"/>
      <c r="BD1176" s="9"/>
      <c r="BE1176" s="9"/>
      <c r="BF1176" s="9"/>
      <c r="BG1176" s="9"/>
      <c r="BH1176" s="9"/>
      <c r="BI1176" s="9"/>
      <c r="BJ1176" s="9"/>
      <c r="BK1176" s="2"/>
      <c r="BL1176" s="49"/>
      <c r="BM1176" s="8"/>
      <c r="BN1176" s="8"/>
      <c r="BO1176" s="8"/>
      <c r="BP1176" s="60"/>
      <c r="BQ1176" s="61"/>
      <c r="BR1176" s="61"/>
    </row>
    <row r="1177" spans="1:70" s="25" customFormat="1">
      <c r="A1177" s="8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56"/>
      <c r="X1177" s="9"/>
      <c r="Y1177" s="9"/>
      <c r="Z1177" s="9"/>
      <c r="AA1177" s="8"/>
      <c r="AB1177" s="9"/>
      <c r="AC1177" s="9"/>
      <c r="AD1177" s="3"/>
      <c r="AE1177" s="9"/>
      <c r="AF1177" s="9"/>
      <c r="AG1177" s="9"/>
      <c r="AH1177" s="8"/>
      <c r="AI1177" s="22"/>
      <c r="AJ1177" s="22"/>
      <c r="AK1177" s="22"/>
      <c r="AL1177" s="22"/>
      <c r="AM1177" s="23"/>
      <c r="AN1177" s="72"/>
      <c r="AO1177" s="72"/>
      <c r="AP1177" s="72"/>
      <c r="AQ1177" s="72"/>
      <c r="AR1177" s="72"/>
      <c r="AS1177" s="72"/>
      <c r="AT1177" s="72"/>
      <c r="AU1177" s="72"/>
      <c r="AV1177" s="72"/>
      <c r="AW1177" s="72"/>
      <c r="AX1177" s="72"/>
      <c r="AY1177" s="116"/>
      <c r="AZ1177" s="39"/>
      <c r="BA1177" s="8"/>
      <c r="BB1177" s="9"/>
      <c r="BC1177" s="9"/>
      <c r="BD1177" s="9"/>
      <c r="BE1177" s="9"/>
      <c r="BF1177" s="9"/>
      <c r="BG1177" s="9"/>
      <c r="BH1177" s="9"/>
      <c r="BI1177" s="9"/>
      <c r="BJ1177" s="9"/>
      <c r="BK1177" s="2"/>
      <c r="BL1177" s="49"/>
      <c r="BM1177" s="8"/>
      <c r="BN1177" s="8"/>
      <c r="BO1177" s="8"/>
      <c r="BP1177" s="60"/>
      <c r="BQ1177" s="61"/>
      <c r="BR1177" s="61"/>
    </row>
    <row r="1178" spans="1:70" s="25" customFormat="1">
      <c r="A1178" s="8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56"/>
      <c r="X1178" s="9"/>
      <c r="Y1178" s="9"/>
      <c r="Z1178" s="9"/>
      <c r="AA1178" s="8"/>
      <c r="AB1178" s="9"/>
      <c r="AC1178" s="9"/>
      <c r="AD1178" s="3"/>
      <c r="AE1178" s="9"/>
      <c r="AF1178" s="9"/>
      <c r="AG1178" s="9"/>
      <c r="AH1178" s="8"/>
      <c r="AI1178" s="22"/>
      <c r="AJ1178" s="22"/>
      <c r="AK1178" s="22"/>
      <c r="AL1178" s="22"/>
      <c r="AM1178" s="23"/>
      <c r="AN1178" s="72"/>
      <c r="AO1178" s="72"/>
      <c r="AP1178" s="72"/>
      <c r="AQ1178" s="72"/>
      <c r="AR1178" s="72"/>
      <c r="AS1178" s="72"/>
      <c r="AT1178" s="72"/>
      <c r="AU1178" s="72"/>
      <c r="AV1178" s="72"/>
      <c r="AW1178" s="72"/>
      <c r="AX1178" s="72"/>
      <c r="AY1178" s="116"/>
      <c r="AZ1178" s="39"/>
      <c r="BA1178" s="8"/>
      <c r="BB1178" s="9"/>
      <c r="BC1178" s="9"/>
      <c r="BD1178" s="9"/>
      <c r="BE1178" s="9"/>
      <c r="BF1178" s="9"/>
      <c r="BG1178" s="9"/>
      <c r="BH1178" s="9"/>
      <c r="BI1178" s="9"/>
      <c r="BJ1178" s="9"/>
      <c r="BK1178" s="2"/>
      <c r="BL1178" s="49"/>
      <c r="BM1178" s="8"/>
      <c r="BN1178" s="8"/>
      <c r="BO1178" s="8"/>
      <c r="BP1178" s="60"/>
      <c r="BQ1178" s="61"/>
      <c r="BR1178" s="61"/>
    </row>
    <row r="1179" spans="1:70" s="25" customFormat="1">
      <c r="A1179" s="8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56"/>
      <c r="X1179" s="9"/>
      <c r="Y1179" s="9"/>
      <c r="Z1179" s="9"/>
      <c r="AA1179" s="8"/>
      <c r="AB1179" s="9"/>
      <c r="AC1179" s="9"/>
      <c r="AD1179" s="3"/>
      <c r="AE1179" s="9"/>
      <c r="AF1179" s="9"/>
      <c r="AG1179" s="9"/>
      <c r="AH1179" s="8"/>
      <c r="AI1179" s="22"/>
      <c r="AJ1179" s="22"/>
      <c r="AK1179" s="22"/>
      <c r="AL1179" s="22"/>
      <c r="AM1179" s="23"/>
      <c r="AN1179" s="72"/>
      <c r="AO1179" s="72"/>
      <c r="AP1179" s="72"/>
      <c r="AQ1179" s="72"/>
      <c r="AR1179" s="72"/>
      <c r="AS1179" s="72"/>
      <c r="AT1179" s="72"/>
      <c r="AU1179" s="72"/>
      <c r="AV1179" s="72"/>
      <c r="AW1179" s="72"/>
      <c r="AX1179" s="72"/>
      <c r="AY1179" s="116"/>
      <c r="AZ1179" s="39"/>
      <c r="BA1179" s="8"/>
      <c r="BB1179" s="9"/>
      <c r="BC1179" s="9"/>
      <c r="BD1179" s="9"/>
      <c r="BE1179" s="9"/>
      <c r="BF1179" s="9"/>
      <c r="BG1179" s="9"/>
      <c r="BH1179" s="9"/>
      <c r="BI1179" s="9"/>
      <c r="BJ1179" s="9"/>
      <c r="BK1179" s="2"/>
      <c r="BL1179" s="54"/>
      <c r="BM1179" s="8"/>
      <c r="BN1179" s="8"/>
      <c r="BO1179" s="8"/>
      <c r="BP1179" s="60"/>
      <c r="BQ1179" s="61"/>
      <c r="BR1179" s="61"/>
    </row>
    <row r="1180" spans="1:70" s="25" customFormat="1">
      <c r="A1180" s="8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56"/>
      <c r="X1180" s="9"/>
      <c r="Y1180" s="9"/>
      <c r="Z1180" s="9"/>
      <c r="AA1180" s="8"/>
      <c r="AB1180" s="9"/>
      <c r="AC1180" s="9"/>
      <c r="AD1180" s="3"/>
      <c r="AE1180" s="9"/>
      <c r="AF1180" s="9"/>
      <c r="AG1180" s="9"/>
      <c r="AH1180" s="8"/>
      <c r="AI1180" s="22"/>
      <c r="AJ1180" s="22"/>
      <c r="AK1180" s="22"/>
      <c r="AL1180" s="22"/>
      <c r="AM1180" s="23"/>
      <c r="AN1180" s="72"/>
      <c r="AO1180" s="72"/>
      <c r="AP1180" s="72"/>
      <c r="AQ1180" s="72"/>
      <c r="AR1180" s="72"/>
      <c r="AS1180" s="72"/>
      <c r="AT1180" s="72"/>
      <c r="AU1180" s="72"/>
      <c r="AV1180" s="72"/>
      <c r="AW1180" s="72"/>
      <c r="AX1180" s="72"/>
      <c r="AY1180" s="116"/>
      <c r="AZ1180" s="39"/>
      <c r="BA1180" s="8"/>
      <c r="BB1180" s="9"/>
      <c r="BC1180" s="9"/>
      <c r="BD1180" s="9"/>
      <c r="BE1180" s="9"/>
      <c r="BF1180" s="9"/>
      <c r="BG1180" s="9"/>
      <c r="BH1180" s="9"/>
      <c r="BI1180" s="9"/>
      <c r="BJ1180" s="9"/>
      <c r="BK1180" s="2"/>
      <c r="BL1180" s="54"/>
      <c r="BM1180" s="8"/>
      <c r="BN1180" s="8"/>
      <c r="BO1180" s="8"/>
      <c r="BP1180" s="60"/>
      <c r="BQ1180" s="61"/>
      <c r="BR1180" s="61"/>
    </row>
    <row r="1181" spans="1:70" s="25" customFormat="1">
      <c r="A1181" s="8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56"/>
      <c r="X1181" s="9"/>
      <c r="Y1181" s="9"/>
      <c r="Z1181" s="9"/>
      <c r="AA1181" s="8"/>
      <c r="AB1181" s="9"/>
      <c r="AC1181" s="9"/>
      <c r="AD1181" s="3"/>
      <c r="AE1181" s="9"/>
      <c r="AF1181" s="9"/>
      <c r="AG1181" s="9"/>
      <c r="AH1181" s="8"/>
      <c r="AI1181" s="22"/>
      <c r="AJ1181" s="22"/>
      <c r="AK1181" s="22"/>
      <c r="AL1181" s="22"/>
      <c r="AM1181" s="23"/>
      <c r="AN1181" s="72"/>
      <c r="AO1181" s="72"/>
      <c r="AP1181" s="72"/>
      <c r="AQ1181" s="72"/>
      <c r="AR1181" s="72"/>
      <c r="AS1181" s="72"/>
      <c r="AT1181" s="72"/>
      <c r="AU1181" s="72"/>
      <c r="AV1181" s="72"/>
      <c r="AW1181" s="72"/>
      <c r="AX1181" s="72"/>
      <c r="AY1181" s="116"/>
      <c r="AZ1181" s="39"/>
      <c r="BA1181" s="8"/>
      <c r="BB1181" s="9"/>
      <c r="BC1181" s="9"/>
      <c r="BD1181" s="9"/>
      <c r="BE1181" s="9"/>
      <c r="BF1181" s="9"/>
      <c r="BG1181" s="9"/>
      <c r="BH1181" s="9"/>
      <c r="BI1181" s="9"/>
      <c r="BJ1181" s="9"/>
      <c r="BK1181" s="2"/>
      <c r="BL1181" s="54"/>
      <c r="BM1181" s="8"/>
      <c r="BN1181" s="8"/>
      <c r="BO1181" s="8"/>
      <c r="BP1181" s="60"/>
      <c r="BQ1181" s="61"/>
      <c r="BR1181" s="61"/>
    </row>
    <row r="1182" spans="1:70" s="25" customFormat="1">
      <c r="A1182" s="8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56"/>
      <c r="X1182" s="9"/>
      <c r="Y1182" s="9"/>
      <c r="Z1182" s="9"/>
      <c r="AA1182" s="8"/>
      <c r="AB1182" s="9"/>
      <c r="AC1182" s="9"/>
      <c r="AD1182" s="3"/>
      <c r="AE1182" s="9"/>
      <c r="AF1182" s="9"/>
      <c r="AG1182" s="9"/>
      <c r="AH1182" s="8"/>
      <c r="AI1182" s="22"/>
      <c r="AJ1182" s="22"/>
      <c r="AK1182" s="22"/>
      <c r="AL1182" s="22"/>
      <c r="AM1182" s="23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116"/>
      <c r="AZ1182" s="39"/>
      <c r="BA1182" s="8"/>
      <c r="BB1182" s="9"/>
      <c r="BC1182" s="9"/>
      <c r="BD1182" s="9"/>
      <c r="BE1182" s="9"/>
      <c r="BF1182" s="9"/>
      <c r="BG1182" s="9"/>
      <c r="BH1182" s="9"/>
      <c r="BI1182" s="9"/>
      <c r="BJ1182" s="9"/>
      <c r="BK1182" s="2"/>
      <c r="BL1182" s="54"/>
      <c r="BM1182" s="8"/>
      <c r="BN1182" s="8"/>
      <c r="BO1182" s="8"/>
      <c r="BP1182" s="60"/>
      <c r="BQ1182" s="61"/>
      <c r="BR1182" s="61"/>
    </row>
    <row r="1183" spans="1:70" s="25" customFormat="1">
      <c r="A1183" s="8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56"/>
      <c r="X1183" s="9"/>
      <c r="Y1183" s="9"/>
      <c r="Z1183" s="9"/>
      <c r="AA1183" s="8"/>
      <c r="AB1183" s="9"/>
      <c r="AC1183" s="9"/>
      <c r="AD1183" s="3"/>
      <c r="AE1183" s="9"/>
      <c r="AF1183" s="9"/>
      <c r="AG1183" s="9"/>
      <c r="AH1183" s="8"/>
      <c r="AI1183" s="22"/>
      <c r="AJ1183" s="22"/>
      <c r="AK1183" s="22"/>
      <c r="AL1183" s="22"/>
      <c r="AM1183" s="23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116"/>
      <c r="AZ1183" s="39"/>
      <c r="BA1183" s="8"/>
      <c r="BB1183" s="9"/>
      <c r="BC1183" s="9"/>
      <c r="BD1183" s="9"/>
      <c r="BE1183" s="9"/>
      <c r="BF1183" s="9"/>
      <c r="BG1183" s="9"/>
      <c r="BH1183" s="9"/>
      <c r="BI1183" s="9"/>
      <c r="BJ1183" s="9"/>
      <c r="BK1183" s="2"/>
      <c r="BL1183" s="54"/>
      <c r="BM1183" s="8"/>
      <c r="BN1183" s="8"/>
      <c r="BO1183" s="8"/>
      <c r="BP1183" s="60"/>
      <c r="BQ1183" s="61"/>
      <c r="BR1183" s="61"/>
    </row>
    <row r="1184" spans="1:70" s="25" customFormat="1">
      <c r="A1184" s="8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56"/>
      <c r="X1184" s="9"/>
      <c r="Y1184" s="9"/>
      <c r="Z1184" s="9"/>
      <c r="AA1184" s="8"/>
      <c r="AB1184" s="9"/>
      <c r="AC1184" s="9"/>
      <c r="AD1184" s="3"/>
      <c r="AE1184" s="9"/>
      <c r="AF1184" s="9"/>
      <c r="AG1184" s="9"/>
      <c r="AH1184" s="8"/>
      <c r="AI1184" s="22"/>
      <c r="AJ1184" s="22"/>
      <c r="AK1184" s="22"/>
      <c r="AL1184" s="22"/>
      <c r="AM1184" s="23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116"/>
      <c r="AZ1184" s="39"/>
      <c r="BA1184" s="8"/>
      <c r="BB1184" s="9"/>
      <c r="BC1184" s="9"/>
      <c r="BD1184" s="9"/>
      <c r="BE1184" s="9"/>
      <c r="BF1184" s="9"/>
      <c r="BG1184" s="9"/>
      <c r="BH1184" s="9"/>
      <c r="BI1184" s="9"/>
      <c r="BJ1184" s="9"/>
      <c r="BK1184" s="2"/>
      <c r="BL1184" s="54"/>
      <c r="BM1184" s="8"/>
      <c r="BN1184" s="8"/>
      <c r="BO1184" s="8"/>
      <c r="BP1184" s="60"/>
      <c r="BQ1184" s="61"/>
      <c r="BR1184" s="61"/>
    </row>
    <row r="1185" spans="1:70" s="25" customFormat="1">
      <c r="A1185" s="8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56"/>
      <c r="X1185" s="9"/>
      <c r="Y1185" s="9"/>
      <c r="Z1185" s="9"/>
      <c r="AA1185" s="8"/>
      <c r="AB1185" s="9"/>
      <c r="AC1185" s="9"/>
      <c r="AD1185" s="3"/>
      <c r="AE1185" s="9"/>
      <c r="AF1185" s="9"/>
      <c r="AG1185" s="9"/>
      <c r="AH1185" s="8"/>
      <c r="AI1185" s="22"/>
      <c r="AJ1185" s="22"/>
      <c r="AK1185" s="22"/>
      <c r="AL1185" s="22"/>
      <c r="AM1185" s="23"/>
      <c r="AN1185" s="72"/>
      <c r="AO1185" s="72"/>
      <c r="AP1185" s="72"/>
      <c r="AQ1185" s="72"/>
      <c r="AR1185" s="72"/>
      <c r="AS1185" s="72"/>
      <c r="AT1185" s="72"/>
      <c r="AU1185" s="72"/>
      <c r="AV1185" s="72"/>
      <c r="AW1185" s="72"/>
      <c r="AX1185" s="72"/>
      <c r="AY1185" s="116"/>
      <c r="AZ1185" s="39"/>
      <c r="BA1185" s="8"/>
      <c r="BB1185" s="9"/>
      <c r="BC1185" s="9"/>
      <c r="BD1185" s="9"/>
      <c r="BE1185" s="9"/>
      <c r="BF1185" s="9"/>
      <c r="BG1185" s="9"/>
      <c r="BH1185" s="9"/>
      <c r="BI1185" s="9"/>
      <c r="BJ1185" s="9"/>
      <c r="BK1185" s="2"/>
      <c r="BL1185" s="54"/>
      <c r="BM1185" s="8"/>
      <c r="BN1185" s="8"/>
      <c r="BO1185" s="8"/>
      <c r="BP1185" s="60"/>
      <c r="BQ1185" s="61"/>
      <c r="BR1185" s="61"/>
    </row>
    <row r="1186" spans="1:70" s="25" customFormat="1">
      <c r="A1186" s="8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56"/>
      <c r="X1186" s="9"/>
      <c r="Y1186" s="9"/>
      <c r="Z1186" s="9"/>
      <c r="AA1186" s="8"/>
      <c r="AB1186" s="9"/>
      <c r="AC1186" s="9"/>
      <c r="AD1186" s="3"/>
      <c r="AE1186" s="9"/>
      <c r="AF1186" s="9"/>
      <c r="AG1186" s="9"/>
      <c r="AH1186" s="8"/>
      <c r="AI1186" s="22"/>
      <c r="AJ1186" s="22"/>
      <c r="AK1186" s="22"/>
      <c r="AL1186" s="22"/>
      <c r="AM1186" s="23"/>
      <c r="AN1186" s="72"/>
      <c r="AO1186" s="72"/>
      <c r="AP1186" s="72"/>
      <c r="AQ1186" s="72"/>
      <c r="AR1186" s="72"/>
      <c r="AS1186" s="72"/>
      <c r="AT1186" s="72"/>
      <c r="AU1186" s="72"/>
      <c r="AV1186" s="72"/>
      <c r="AW1186" s="72"/>
      <c r="AX1186" s="72"/>
      <c r="AY1186" s="116"/>
      <c r="AZ1186" s="39"/>
      <c r="BA1186" s="8"/>
      <c r="BB1186" s="9"/>
      <c r="BC1186" s="9"/>
      <c r="BD1186" s="9"/>
      <c r="BE1186" s="9"/>
      <c r="BF1186" s="9"/>
      <c r="BG1186" s="9"/>
      <c r="BH1186" s="9"/>
      <c r="BI1186" s="9"/>
      <c r="BJ1186" s="9"/>
      <c r="BK1186" s="2"/>
      <c r="BL1186" s="54"/>
      <c r="BM1186" s="8"/>
      <c r="BN1186" s="8"/>
      <c r="BO1186" s="8"/>
      <c r="BP1186" s="60"/>
      <c r="BQ1186" s="61"/>
      <c r="BR1186" s="61"/>
    </row>
    <row r="1187" spans="1:70" s="25" customFormat="1">
      <c r="A1187" s="8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56"/>
      <c r="X1187" s="9"/>
      <c r="Y1187" s="9"/>
      <c r="Z1187" s="9"/>
      <c r="AA1187" s="8"/>
      <c r="AB1187" s="9"/>
      <c r="AC1187" s="9"/>
      <c r="AD1187" s="3"/>
      <c r="AE1187" s="9"/>
      <c r="AF1187" s="9"/>
      <c r="AG1187" s="9"/>
      <c r="AH1187" s="8"/>
      <c r="AI1187" s="22"/>
      <c r="AJ1187" s="22"/>
      <c r="AK1187" s="22"/>
      <c r="AL1187" s="22"/>
      <c r="AM1187" s="23"/>
      <c r="AN1187" s="72"/>
      <c r="AO1187" s="72"/>
      <c r="AP1187" s="72"/>
      <c r="AQ1187" s="72"/>
      <c r="AR1187" s="72"/>
      <c r="AS1187" s="72"/>
      <c r="AT1187" s="72"/>
      <c r="AU1187" s="72"/>
      <c r="AV1187" s="72"/>
      <c r="AW1187" s="72"/>
      <c r="AX1187" s="72"/>
      <c r="AY1187" s="116"/>
      <c r="AZ1187" s="39"/>
      <c r="BA1187" s="8"/>
      <c r="BB1187" s="9"/>
      <c r="BC1187" s="9"/>
      <c r="BD1187" s="9"/>
      <c r="BE1187" s="9"/>
      <c r="BF1187" s="9"/>
      <c r="BG1187" s="9"/>
      <c r="BH1187" s="9"/>
      <c r="BI1187" s="9"/>
      <c r="BJ1187" s="9"/>
      <c r="BK1187" s="2"/>
      <c r="BL1187" s="49"/>
      <c r="BM1187" s="8"/>
      <c r="BN1187" s="8"/>
      <c r="BO1187" s="8"/>
      <c r="BP1187" s="60"/>
      <c r="BQ1187" s="61"/>
      <c r="BR1187" s="61"/>
    </row>
    <row r="1188" spans="1:70" s="25" customFormat="1">
      <c r="A1188" s="8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56"/>
      <c r="X1188" s="9"/>
      <c r="Y1188" s="9"/>
      <c r="Z1188" s="9"/>
      <c r="AA1188" s="8"/>
      <c r="AB1188" s="9"/>
      <c r="AC1188" s="9"/>
      <c r="AD1188" s="3"/>
      <c r="AE1188" s="9"/>
      <c r="AF1188" s="9"/>
      <c r="AG1188" s="9"/>
      <c r="AH1188" s="8"/>
      <c r="AI1188" s="22"/>
      <c r="AJ1188" s="22"/>
      <c r="AK1188" s="22"/>
      <c r="AL1188" s="22"/>
      <c r="AM1188" s="23"/>
      <c r="AN1188" s="72"/>
      <c r="AO1188" s="72"/>
      <c r="AP1188" s="72"/>
      <c r="AQ1188" s="72"/>
      <c r="AR1188" s="72"/>
      <c r="AS1188" s="72"/>
      <c r="AT1188" s="72"/>
      <c r="AU1188" s="72"/>
      <c r="AV1188" s="72"/>
      <c r="AW1188" s="72"/>
      <c r="AX1188" s="72"/>
      <c r="AY1188" s="116"/>
      <c r="AZ1188" s="39"/>
      <c r="BA1188" s="8"/>
      <c r="BB1188" s="9"/>
      <c r="BC1188" s="9"/>
      <c r="BD1188" s="9"/>
      <c r="BE1188" s="9"/>
      <c r="BF1188" s="9"/>
      <c r="BG1188" s="9"/>
      <c r="BH1188" s="9"/>
      <c r="BI1188" s="9"/>
      <c r="BJ1188" s="9"/>
      <c r="BK1188" s="2"/>
      <c r="BL1188" s="49"/>
      <c r="BM1188" s="8"/>
      <c r="BN1188" s="8"/>
      <c r="BO1188" s="8"/>
      <c r="BP1188" s="60"/>
      <c r="BQ1188" s="61"/>
      <c r="BR1188" s="61"/>
    </row>
    <row r="1189" spans="1:70" s="25" customFormat="1">
      <c r="A1189" s="8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56"/>
      <c r="X1189" s="9"/>
      <c r="Y1189" s="9"/>
      <c r="Z1189" s="9"/>
      <c r="AA1189" s="8"/>
      <c r="AB1189" s="9"/>
      <c r="AC1189" s="9"/>
      <c r="AD1189" s="3"/>
      <c r="AE1189" s="9"/>
      <c r="AF1189" s="9"/>
      <c r="AG1189" s="9"/>
      <c r="AH1189" s="8"/>
      <c r="AI1189" s="22"/>
      <c r="AJ1189" s="22"/>
      <c r="AK1189" s="22"/>
      <c r="AL1189" s="22"/>
      <c r="AM1189" s="23"/>
      <c r="AN1189" s="72"/>
      <c r="AO1189" s="72"/>
      <c r="AP1189" s="72"/>
      <c r="AQ1189" s="72"/>
      <c r="AR1189" s="72"/>
      <c r="AS1189" s="72"/>
      <c r="AT1189" s="72"/>
      <c r="AU1189" s="72"/>
      <c r="AV1189" s="72"/>
      <c r="AW1189" s="72"/>
      <c r="AX1189" s="72"/>
      <c r="AY1189" s="116"/>
      <c r="AZ1189" s="39"/>
      <c r="BA1189" s="8"/>
      <c r="BB1189" s="9"/>
      <c r="BC1189" s="9"/>
      <c r="BD1189" s="9"/>
      <c r="BE1189" s="9"/>
      <c r="BF1189" s="9"/>
      <c r="BG1189" s="9"/>
      <c r="BH1189" s="9"/>
      <c r="BI1189" s="9"/>
      <c r="BJ1189" s="9"/>
      <c r="BK1189" s="2"/>
      <c r="BL1189" s="49"/>
      <c r="BM1189" s="8"/>
      <c r="BN1189" s="8"/>
      <c r="BO1189" s="8"/>
      <c r="BP1189" s="60"/>
      <c r="BQ1189" s="61"/>
      <c r="BR1189" s="61"/>
    </row>
    <row r="1190" spans="1:70" s="25" customFormat="1">
      <c r="A1190" s="8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56"/>
      <c r="X1190" s="9"/>
      <c r="Y1190" s="9"/>
      <c r="Z1190" s="9"/>
      <c r="AA1190" s="8"/>
      <c r="AB1190" s="9"/>
      <c r="AC1190" s="9"/>
      <c r="AD1190" s="3"/>
      <c r="AE1190" s="9"/>
      <c r="AF1190" s="9"/>
      <c r="AG1190" s="9"/>
      <c r="AH1190" s="8"/>
      <c r="AI1190" s="22"/>
      <c r="AJ1190" s="22"/>
      <c r="AK1190" s="22"/>
      <c r="AL1190" s="22"/>
      <c r="AM1190" s="23"/>
      <c r="AN1190" s="72"/>
      <c r="AO1190" s="72"/>
      <c r="AP1190" s="72"/>
      <c r="AQ1190" s="72"/>
      <c r="AR1190" s="72"/>
      <c r="AS1190" s="72"/>
      <c r="AT1190" s="72"/>
      <c r="AU1190" s="72"/>
      <c r="AV1190" s="72"/>
      <c r="AW1190" s="72"/>
      <c r="AX1190" s="72"/>
      <c r="AY1190" s="116"/>
      <c r="AZ1190" s="39"/>
      <c r="BA1190" s="8"/>
      <c r="BB1190" s="9"/>
      <c r="BC1190" s="9"/>
      <c r="BD1190" s="9"/>
      <c r="BE1190" s="9"/>
      <c r="BF1190" s="9"/>
      <c r="BG1190" s="9"/>
      <c r="BH1190" s="9"/>
      <c r="BI1190" s="9"/>
      <c r="BJ1190" s="9"/>
      <c r="BK1190" s="2"/>
      <c r="BL1190" s="49"/>
      <c r="BM1190" s="8"/>
      <c r="BN1190" s="8"/>
      <c r="BO1190" s="8"/>
      <c r="BP1190" s="60"/>
      <c r="BQ1190" s="61"/>
      <c r="BR1190" s="61"/>
    </row>
    <row r="1191" spans="1:70" s="25" customFormat="1">
      <c r="A1191" s="8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56"/>
      <c r="X1191" s="9"/>
      <c r="Y1191" s="9"/>
      <c r="Z1191" s="9"/>
      <c r="AA1191" s="8"/>
      <c r="AB1191" s="9"/>
      <c r="AC1191" s="9"/>
      <c r="AD1191" s="3"/>
      <c r="AE1191" s="9"/>
      <c r="AF1191" s="9"/>
      <c r="AG1191" s="9"/>
      <c r="AH1191" s="8"/>
      <c r="AI1191" s="22"/>
      <c r="AJ1191" s="22"/>
      <c r="AK1191" s="22"/>
      <c r="AL1191" s="22"/>
      <c r="AM1191" s="23"/>
      <c r="AN1191" s="72"/>
      <c r="AO1191" s="72"/>
      <c r="AP1191" s="72"/>
      <c r="AQ1191" s="72"/>
      <c r="AR1191" s="72"/>
      <c r="AS1191" s="72"/>
      <c r="AT1191" s="72"/>
      <c r="AU1191" s="72"/>
      <c r="AV1191" s="72"/>
      <c r="AW1191" s="72"/>
      <c r="AX1191" s="72"/>
      <c r="AY1191" s="116"/>
      <c r="AZ1191" s="39"/>
      <c r="BA1191" s="8"/>
      <c r="BB1191" s="9"/>
      <c r="BC1191" s="9"/>
      <c r="BD1191" s="9"/>
      <c r="BE1191" s="9"/>
      <c r="BF1191" s="9"/>
      <c r="BG1191" s="9"/>
      <c r="BH1191" s="9"/>
      <c r="BI1191" s="9"/>
      <c r="BJ1191" s="9"/>
      <c r="BK1191" s="2"/>
      <c r="BL1191" s="49"/>
      <c r="BM1191" s="8"/>
      <c r="BN1191" s="8"/>
      <c r="BO1191" s="8"/>
      <c r="BP1191" s="60"/>
      <c r="BQ1191" s="61"/>
      <c r="BR1191" s="61"/>
    </row>
    <row r="1192" spans="1:70" s="25" customFormat="1">
      <c r="A1192" s="8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56"/>
      <c r="X1192" s="9"/>
      <c r="Y1192" s="9"/>
      <c r="Z1192" s="9"/>
      <c r="AA1192" s="8"/>
      <c r="AB1192" s="9"/>
      <c r="AC1192" s="9"/>
      <c r="AD1192" s="3"/>
      <c r="AE1192" s="9"/>
      <c r="AF1192" s="9"/>
      <c r="AG1192" s="9"/>
      <c r="AH1192" s="8"/>
      <c r="AI1192" s="22"/>
      <c r="AJ1192" s="22"/>
      <c r="AK1192" s="22"/>
      <c r="AL1192" s="22"/>
      <c r="AM1192" s="23"/>
      <c r="AN1192" s="72"/>
      <c r="AO1192" s="72"/>
      <c r="AP1192" s="72"/>
      <c r="AQ1192" s="72"/>
      <c r="AR1192" s="72"/>
      <c r="AS1192" s="72"/>
      <c r="AT1192" s="72"/>
      <c r="AU1192" s="72"/>
      <c r="AV1192" s="72"/>
      <c r="AW1192" s="72"/>
      <c r="AX1192" s="72"/>
      <c r="AY1192" s="116"/>
      <c r="AZ1192" s="39"/>
      <c r="BA1192" s="8"/>
      <c r="BB1192" s="9"/>
      <c r="BC1192" s="9"/>
      <c r="BD1192" s="9"/>
      <c r="BE1192" s="9"/>
      <c r="BF1192" s="9"/>
      <c r="BG1192" s="9"/>
      <c r="BH1192" s="9"/>
      <c r="BI1192" s="9"/>
      <c r="BJ1192" s="9"/>
      <c r="BK1192" s="2"/>
      <c r="BL1192" s="49"/>
      <c r="BM1192" s="8"/>
      <c r="BN1192" s="8"/>
      <c r="BO1192" s="8"/>
      <c r="BP1192" s="60"/>
      <c r="BQ1192" s="61"/>
      <c r="BR1192" s="61"/>
    </row>
    <row r="1193" spans="1:70" s="25" customFormat="1">
      <c r="A1193" s="8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56"/>
      <c r="X1193" s="9"/>
      <c r="Y1193" s="9"/>
      <c r="Z1193" s="9"/>
      <c r="AA1193" s="8"/>
      <c r="AB1193" s="9"/>
      <c r="AC1193" s="9"/>
      <c r="AD1193" s="3"/>
      <c r="AE1193" s="9"/>
      <c r="AF1193" s="9"/>
      <c r="AG1193" s="9"/>
      <c r="AH1193" s="8"/>
      <c r="AI1193" s="22"/>
      <c r="AJ1193" s="22"/>
      <c r="AK1193" s="22"/>
      <c r="AL1193" s="22"/>
      <c r="AM1193" s="23"/>
      <c r="AN1193" s="72"/>
      <c r="AO1193" s="72"/>
      <c r="AP1193" s="72"/>
      <c r="AQ1193" s="72"/>
      <c r="AR1193" s="72"/>
      <c r="AS1193" s="72"/>
      <c r="AT1193" s="72"/>
      <c r="AU1193" s="72"/>
      <c r="AV1193" s="72"/>
      <c r="AW1193" s="72"/>
      <c r="AX1193" s="72"/>
      <c r="AY1193" s="116"/>
      <c r="AZ1193" s="39"/>
      <c r="BA1193" s="8"/>
      <c r="BB1193" s="9"/>
      <c r="BC1193" s="9"/>
      <c r="BD1193" s="9"/>
      <c r="BE1193" s="9"/>
      <c r="BF1193" s="9"/>
      <c r="BG1193" s="9"/>
      <c r="BH1193" s="9"/>
      <c r="BI1193" s="9"/>
      <c r="BJ1193" s="9"/>
      <c r="BK1193" s="2"/>
      <c r="BL1193" s="49"/>
      <c r="BM1193" s="8"/>
      <c r="BN1193" s="8"/>
      <c r="BO1193" s="8"/>
      <c r="BP1193" s="60"/>
      <c r="BQ1193" s="61"/>
      <c r="BR1193" s="61"/>
    </row>
    <row r="1194" spans="1:70" s="25" customFormat="1">
      <c r="A1194" s="8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56"/>
      <c r="X1194" s="9"/>
      <c r="Y1194" s="9"/>
      <c r="Z1194" s="9"/>
      <c r="AA1194" s="8"/>
      <c r="AB1194" s="9"/>
      <c r="AC1194" s="9"/>
      <c r="AD1194" s="3"/>
      <c r="AE1194" s="9"/>
      <c r="AF1194" s="9"/>
      <c r="AG1194" s="9"/>
      <c r="AH1194" s="8"/>
      <c r="AI1194" s="22"/>
      <c r="AJ1194" s="22"/>
      <c r="AK1194" s="22"/>
      <c r="AL1194" s="22"/>
      <c r="AM1194" s="23"/>
      <c r="AN1194" s="72"/>
      <c r="AO1194" s="72"/>
      <c r="AP1194" s="72"/>
      <c r="AQ1194" s="72"/>
      <c r="AR1194" s="72"/>
      <c r="AS1194" s="72"/>
      <c r="AT1194" s="72"/>
      <c r="AU1194" s="72"/>
      <c r="AV1194" s="72"/>
      <c r="AW1194" s="72"/>
      <c r="AX1194" s="72"/>
      <c r="AY1194" s="116"/>
      <c r="AZ1194" s="39"/>
      <c r="BA1194" s="8"/>
      <c r="BB1194" s="9"/>
      <c r="BC1194" s="9"/>
      <c r="BD1194" s="9"/>
      <c r="BE1194" s="9"/>
      <c r="BF1194" s="9"/>
      <c r="BG1194" s="9"/>
      <c r="BH1194" s="9"/>
      <c r="BI1194" s="9"/>
      <c r="BJ1194" s="9"/>
      <c r="BK1194" s="2"/>
      <c r="BL1194" s="49"/>
      <c r="BM1194" s="8"/>
      <c r="BN1194" s="8"/>
      <c r="BO1194" s="8"/>
      <c r="BP1194" s="60"/>
      <c r="BQ1194" s="61"/>
      <c r="BR1194" s="61"/>
    </row>
    <row r="1195" spans="1:70" s="25" customFormat="1">
      <c r="A1195" s="8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56"/>
      <c r="X1195" s="9"/>
      <c r="Y1195" s="9"/>
      <c r="Z1195" s="9"/>
      <c r="AA1195" s="8"/>
      <c r="AB1195" s="9"/>
      <c r="AC1195" s="9"/>
      <c r="AD1195" s="3"/>
      <c r="AE1195" s="9"/>
      <c r="AF1195" s="9"/>
      <c r="AG1195" s="9"/>
      <c r="AH1195" s="8"/>
      <c r="AI1195" s="22"/>
      <c r="AJ1195" s="22"/>
      <c r="AK1195" s="22"/>
      <c r="AL1195" s="22"/>
      <c r="AM1195" s="23"/>
      <c r="AN1195" s="72"/>
      <c r="AO1195" s="72"/>
      <c r="AP1195" s="72"/>
      <c r="AQ1195" s="72"/>
      <c r="AR1195" s="72"/>
      <c r="AS1195" s="72"/>
      <c r="AT1195" s="72"/>
      <c r="AU1195" s="72"/>
      <c r="AV1195" s="72"/>
      <c r="AW1195" s="72"/>
      <c r="AX1195" s="72"/>
      <c r="AY1195" s="116"/>
      <c r="AZ1195" s="39"/>
      <c r="BA1195" s="8"/>
      <c r="BB1195" s="9"/>
      <c r="BC1195" s="9"/>
      <c r="BD1195" s="9"/>
      <c r="BE1195" s="9"/>
      <c r="BF1195" s="9"/>
      <c r="BG1195" s="9"/>
      <c r="BH1195" s="9"/>
      <c r="BI1195" s="9"/>
      <c r="BJ1195" s="9"/>
      <c r="BK1195" s="2"/>
      <c r="BL1195" s="49"/>
      <c r="BM1195" s="8"/>
      <c r="BN1195" s="8"/>
      <c r="BO1195" s="8"/>
      <c r="BP1195" s="60"/>
      <c r="BQ1195" s="61"/>
      <c r="BR1195" s="61"/>
    </row>
    <row r="1196" spans="1:70" s="25" customFormat="1">
      <c r="A1196" s="8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56"/>
      <c r="X1196" s="9"/>
      <c r="Y1196" s="9"/>
      <c r="Z1196" s="9"/>
      <c r="AA1196" s="8"/>
      <c r="AB1196" s="9"/>
      <c r="AC1196" s="9"/>
      <c r="AD1196" s="3"/>
      <c r="AE1196" s="9"/>
      <c r="AF1196" s="9"/>
      <c r="AG1196" s="9"/>
      <c r="AH1196" s="8"/>
      <c r="AI1196" s="22"/>
      <c r="AJ1196" s="22"/>
      <c r="AK1196" s="22"/>
      <c r="AL1196" s="22"/>
      <c r="AM1196" s="23"/>
      <c r="AN1196" s="72"/>
      <c r="AO1196" s="72"/>
      <c r="AP1196" s="72"/>
      <c r="AQ1196" s="72"/>
      <c r="AR1196" s="72"/>
      <c r="AS1196" s="72"/>
      <c r="AT1196" s="72"/>
      <c r="AU1196" s="72"/>
      <c r="AV1196" s="72"/>
      <c r="AW1196" s="72"/>
      <c r="AX1196" s="72"/>
      <c r="AY1196" s="116"/>
      <c r="AZ1196" s="39"/>
      <c r="BA1196" s="8"/>
      <c r="BB1196" s="9"/>
      <c r="BC1196" s="9"/>
      <c r="BD1196" s="9"/>
      <c r="BE1196" s="9"/>
      <c r="BF1196" s="9"/>
      <c r="BG1196" s="9"/>
      <c r="BH1196" s="9"/>
      <c r="BI1196" s="9"/>
      <c r="BJ1196" s="9"/>
      <c r="BK1196" s="2"/>
      <c r="BL1196" s="49"/>
      <c r="BM1196" s="8"/>
      <c r="BN1196" s="8"/>
      <c r="BO1196" s="8"/>
      <c r="BP1196" s="60"/>
      <c r="BQ1196" s="61"/>
      <c r="BR1196" s="61"/>
    </row>
    <row r="1197" spans="1:70" s="25" customFormat="1">
      <c r="A1197" s="8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56"/>
      <c r="X1197" s="9"/>
      <c r="Y1197" s="9"/>
      <c r="Z1197" s="9"/>
      <c r="AA1197" s="8"/>
      <c r="AB1197" s="9"/>
      <c r="AC1197" s="9"/>
      <c r="AD1197" s="3"/>
      <c r="AE1197" s="9"/>
      <c r="AF1197" s="9"/>
      <c r="AG1197" s="9"/>
      <c r="AH1197" s="8"/>
      <c r="AI1197" s="22"/>
      <c r="AJ1197" s="22"/>
      <c r="AK1197" s="22"/>
      <c r="AL1197" s="22"/>
      <c r="AM1197" s="23"/>
      <c r="AN1197" s="72"/>
      <c r="AO1197" s="72"/>
      <c r="AP1197" s="72"/>
      <c r="AQ1197" s="72"/>
      <c r="AR1197" s="72"/>
      <c r="AS1197" s="72"/>
      <c r="AT1197" s="72"/>
      <c r="AU1197" s="72"/>
      <c r="AV1197" s="72"/>
      <c r="AW1197" s="72"/>
      <c r="AX1197" s="72"/>
      <c r="AY1197" s="116"/>
      <c r="AZ1197" s="39"/>
      <c r="BA1197" s="8"/>
      <c r="BB1197" s="9"/>
      <c r="BC1197" s="9"/>
      <c r="BD1197" s="9"/>
      <c r="BE1197" s="9"/>
      <c r="BF1197" s="9"/>
      <c r="BG1197" s="9"/>
      <c r="BH1197" s="9"/>
      <c r="BI1197" s="9"/>
      <c r="BJ1197" s="9"/>
      <c r="BK1197" s="2"/>
      <c r="BL1197" s="49"/>
      <c r="BM1197" s="8"/>
      <c r="BN1197" s="8"/>
      <c r="BO1197" s="8"/>
      <c r="BP1197" s="60"/>
      <c r="BQ1197" s="61"/>
      <c r="BR1197" s="61"/>
    </row>
    <row r="1198" spans="1:70" s="25" customFormat="1">
      <c r="A1198" s="8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56"/>
      <c r="X1198" s="9"/>
      <c r="Y1198" s="9"/>
      <c r="Z1198" s="9"/>
      <c r="AA1198" s="8"/>
      <c r="AB1198" s="9"/>
      <c r="AC1198" s="9"/>
      <c r="AD1198" s="3"/>
      <c r="AE1198" s="9"/>
      <c r="AF1198" s="9"/>
      <c r="AG1198" s="9"/>
      <c r="AH1198" s="8"/>
      <c r="AI1198" s="22"/>
      <c r="AJ1198" s="22"/>
      <c r="AK1198" s="22"/>
      <c r="AL1198" s="22"/>
      <c r="AM1198" s="23"/>
      <c r="AN1198" s="72"/>
      <c r="AO1198" s="72"/>
      <c r="AP1198" s="72"/>
      <c r="AQ1198" s="72"/>
      <c r="AR1198" s="72"/>
      <c r="AS1198" s="72"/>
      <c r="AT1198" s="72"/>
      <c r="AU1198" s="72"/>
      <c r="AV1198" s="72"/>
      <c r="AW1198" s="72"/>
      <c r="AX1198" s="72"/>
      <c r="AY1198" s="116"/>
      <c r="AZ1198" s="39"/>
      <c r="BA1198" s="8"/>
      <c r="BB1198" s="9"/>
      <c r="BC1198" s="9"/>
      <c r="BD1198" s="9"/>
      <c r="BE1198" s="9"/>
      <c r="BF1198" s="9"/>
      <c r="BG1198" s="9"/>
      <c r="BH1198" s="9"/>
      <c r="BI1198" s="9"/>
      <c r="BJ1198" s="9"/>
      <c r="BK1198" s="2"/>
      <c r="BL1198" s="49"/>
      <c r="BM1198" s="8"/>
      <c r="BN1198" s="8"/>
      <c r="BO1198" s="8"/>
      <c r="BP1198" s="60"/>
      <c r="BQ1198" s="61"/>
      <c r="BR1198" s="61"/>
    </row>
    <row r="1199" spans="1:70" s="25" customFormat="1">
      <c r="A1199" s="8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56"/>
      <c r="X1199" s="9"/>
      <c r="Y1199" s="9"/>
      <c r="Z1199" s="9"/>
      <c r="AA1199" s="8"/>
      <c r="AB1199" s="9"/>
      <c r="AC1199" s="9"/>
      <c r="AD1199" s="3"/>
      <c r="AE1199" s="9"/>
      <c r="AF1199" s="9"/>
      <c r="AG1199" s="9"/>
      <c r="AH1199" s="8"/>
      <c r="AI1199" s="22"/>
      <c r="AJ1199" s="22"/>
      <c r="AK1199" s="22"/>
      <c r="AL1199" s="22"/>
      <c r="AM1199" s="23"/>
      <c r="AN1199" s="72"/>
      <c r="AO1199" s="72"/>
      <c r="AP1199" s="72"/>
      <c r="AQ1199" s="72"/>
      <c r="AR1199" s="72"/>
      <c r="AS1199" s="72"/>
      <c r="AT1199" s="72"/>
      <c r="AU1199" s="72"/>
      <c r="AV1199" s="72"/>
      <c r="AW1199" s="72"/>
      <c r="AX1199" s="72"/>
      <c r="AY1199" s="116"/>
      <c r="AZ1199" s="39"/>
      <c r="BA1199" s="8"/>
      <c r="BB1199" s="9"/>
      <c r="BC1199" s="9"/>
      <c r="BD1199" s="9"/>
      <c r="BE1199" s="9"/>
      <c r="BF1199" s="9"/>
      <c r="BG1199" s="9"/>
      <c r="BH1199" s="9"/>
      <c r="BI1199" s="9"/>
      <c r="BJ1199" s="9"/>
      <c r="BK1199" s="2"/>
      <c r="BL1199" s="49"/>
      <c r="BM1199" s="8"/>
      <c r="BN1199" s="8"/>
      <c r="BO1199" s="8"/>
      <c r="BP1199" s="60"/>
      <c r="BQ1199" s="61"/>
      <c r="BR1199" s="61"/>
    </row>
    <row r="1200" spans="1:70" s="25" customFormat="1">
      <c r="A1200" s="8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56"/>
      <c r="X1200" s="9"/>
      <c r="Y1200" s="9"/>
      <c r="Z1200" s="9"/>
      <c r="AA1200" s="8"/>
      <c r="AB1200" s="9"/>
      <c r="AC1200" s="9"/>
      <c r="AD1200" s="3"/>
      <c r="AE1200" s="9"/>
      <c r="AF1200" s="9"/>
      <c r="AG1200" s="9"/>
      <c r="AH1200" s="8"/>
      <c r="AI1200" s="22"/>
      <c r="AJ1200" s="22"/>
      <c r="AK1200" s="22"/>
      <c r="AL1200" s="22"/>
      <c r="AM1200" s="23"/>
      <c r="AN1200" s="72"/>
      <c r="AO1200" s="72"/>
      <c r="AP1200" s="72"/>
      <c r="AQ1200" s="72"/>
      <c r="AR1200" s="72"/>
      <c r="AS1200" s="72"/>
      <c r="AT1200" s="72"/>
      <c r="AU1200" s="72"/>
      <c r="AV1200" s="72"/>
      <c r="AW1200" s="72"/>
      <c r="AX1200" s="72"/>
      <c r="AY1200" s="116"/>
      <c r="AZ1200" s="39"/>
      <c r="BA1200" s="8"/>
      <c r="BB1200" s="9"/>
      <c r="BC1200" s="9"/>
      <c r="BD1200" s="9"/>
      <c r="BE1200" s="9"/>
      <c r="BF1200" s="9"/>
      <c r="BG1200" s="9"/>
      <c r="BH1200" s="9"/>
      <c r="BI1200" s="9"/>
      <c r="BJ1200" s="9"/>
      <c r="BK1200" s="2"/>
      <c r="BL1200" s="49"/>
      <c r="BM1200" s="8"/>
      <c r="BN1200" s="8"/>
      <c r="BO1200" s="8"/>
      <c r="BP1200" s="60"/>
      <c r="BQ1200" s="61"/>
      <c r="BR1200" s="61"/>
    </row>
    <row r="1201" spans="1:70" s="26" customFormat="1">
      <c r="A1201" s="8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56"/>
      <c r="X1201" s="9"/>
      <c r="Y1201" s="9"/>
      <c r="Z1201" s="9"/>
      <c r="AA1201" s="8"/>
      <c r="AB1201" s="9"/>
      <c r="AC1201" s="9"/>
      <c r="AD1201" s="3"/>
      <c r="AE1201" s="9"/>
      <c r="AF1201" s="9"/>
      <c r="AG1201" s="9"/>
      <c r="AH1201" s="8"/>
      <c r="AI1201" s="22"/>
      <c r="AJ1201" s="22"/>
      <c r="AK1201" s="22"/>
      <c r="AL1201" s="22"/>
      <c r="AM1201" s="23"/>
      <c r="AN1201" s="72"/>
      <c r="AO1201" s="72"/>
      <c r="AP1201" s="72"/>
      <c r="AQ1201" s="72"/>
      <c r="AR1201" s="72"/>
      <c r="AS1201" s="72"/>
      <c r="AT1201" s="72"/>
      <c r="AU1201" s="72"/>
      <c r="AV1201" s="72"/>
      <c r="AW1201" s="72"/>
      <c r="AX1201" s="72"/>
      <c r="AY1201" s="116"/>
      <c r="AZ1201" s="39"/>
      <c r="BA1201" s="8"/>
      <c r="BB1201" s="9"/>
      <c r="BC1201" s="9"/>
      <c r="BD1201" s="9"/>
      <c r="BE1201" s="9"/>
      <c r="BF1201" s="9"/>
      <c r="BG1201" s="9"/>
      <c r="BH1201" s="9"/>
      <c r="BI1201" s="9"/>
      <c r="BJ1201" s="9"/>
      <c r="BK1201" s="2"/>
      <c r="BL1201" s="49"/>
      <c r="BM1201" s="8"/>
      <c r="BN1201" s="8"/>
      <c r="BO1201" s="8"/>
      <c r="BP1201" s="60"/>
      <c r="BQ1201" s="61"/>
      <c r="BR1201" s="61"/>
    </row>
    <row r="1202" spans="1:70" s="26" customFormat="1">
      <c r="A1202" s="8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56"/>
      <c r="X1202" s="9"/>
      <c r="Y1202" s="9"/>
      <c r="Z1202" s="9"/>
      <c r="AA1202" s="8"/>
      <c r="AB1202" s="9"/>
      <c r="AC1202" s="9"/>
      <c r="AD1202" s="3"/>
      <c r="AE1202" s="9"/>
      <c r="AF1202" s="9"/>
      <c r="AG1202" s="9"/>
      <c r="AH1202" s="8"/>
      <c r="AI1202" s="22"/>
      <c r="AJ1202" s="22"/>
      <c r="AK1202" s="22"/>
      <c r="AL1202" s="22"/>
      <c r="AM1202" s="23"/>
      <c r="AN1202" s="72"/>
      <c r="AO1202" s="72"/>
      <c r="AP1202" s="72"/>
      <c r="AQ1202" s="72"/>
      <c r="AR1202" s="72"/>
      <c r="AS1202" s="72"/>
      <c r="AT1202" s="72"/>
      <c r="AU1202" s="72"/>
      <c r="AV1202" s="72"/>
      <c r="AW1202" s="72"/>
      <c r="AX1202" s="72"/>
      <c r="AY1202" s="116"/>
      <c r="AZ1202" s="39"/>
      <c r="BA1202" s="8"/>
      <c r="BB1202" s="9"/>
      <c r="BC1202" s="9"/>
      <c r="BD1202" s="9"/>
      <c r="BE1202" s="9"/>
      <c r="BF1202" s="9"/>
      <c r="BG1202" s="9"/>
      <c r="BH1202" s="9"/>
      <c r="BI1202" s="9"/>
      <c r="BJ1202" s="9"/>
      <c r="BK1202" s="2"/>
      <c r="BL1202" s="49"/>
      <c r="BM1202" s="8"/>
      <c r="BN1202" s="8"/>
      <c r="BO1202" s="8"/>
      <c r="BP1202" s="60"/>
      <c r="BQ1202" s="61"/>
      <c r="BR1202" s="61"/>
    </row>
    <row r="1203" spans="1:70" s="25" customFormat="1">
      <c r="A1203" s="8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56"/>
      <c r="X1203" s="9"/>
      <c r="Y1203" s="9"/>
      <c r="Z1203" s="9"/>
      <c r="AA1203" s="8"/>
      <c r="AB1203" s="9"/>
      <c r="AC1203" s="9"/>
      <c r="AD1203" s="3"/>
      <c r="AE1203" s="9"/>
      <c r="AF1203" s="9"/>
      <c r="AG1203" s="9"/>
      <c r="AH1203" s="8"/>
      <c r="AI1203" s="22"/>
      <c r="AJ1203" s="22"/>
      <c r="AK1203" s="22"/>
      <c r="AL1203" s="22"/>
      <c r="AM1203" s="23"/>
      <c r="AN1203" s="72"/>
      <c r="AO1203" s="72"/>
      <c r="AP1203" s="72"/>
      <c r="AQ1203" s="72"/>
      <c r="AR1203" s="72"/>
      <c r="AS1203" s="72"/>
      <c r="AT1203" s="72"/>
      <c r="AU1203" s="72"/>
      <c r="AV1203" s="72"/>
      <c r="AW1203" s="72"/>
      <c r="AX1203" s="72"/>
      <c r="AY1203" s="116"/>
      <c r="AZ1203" s="39"/>
      <c r="BA1203" s="8"/>
      <c r="BB1203" s="9"/>
      <c r="BC1203" s="9"/>
      <c r="BD1203" s="9"/>
      <c r="BE1203" s="9"/>
      <c r="BF1203" s="9"/>
      <c r="BG1203" s="9"/>
      <c r="BH1203" s="9"/>
      <c r="BI1203" s="9"/>
      <c r="BJ1203" s="9"/>
      <c r="BK1203" s="2"/>
      <c r="BL1203" s="49"/>
      <c r="BM1203" s="8"/>
      <c r="BN1203" s="8"/>
      <c r="BO1203" s="8"/>
      <c r="BP1203" s="60"/>
      <c r="BQ1203" s="61"/>
      <c r="BR1203" s="61"/>
    </row>
    <row r="1204" spans="1:70" s="25" customFormat="1">
      <c r="A1204" s="8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56"/>
      <c r="X1204" s="9"/>
      <c r="Y1204" s="9"/>
      <c r="Z1204" s="9"/>
      <c r="AA1204" s="8"/>
      <c r="AB1204" s="9"/>
      <c r="AC1204" s="9"/>
      <c r="AD1204" s="3"/>
      <c r="AE1204" s="9"/>
      <c r="AF1204" s="9"/>
      <c r="AG1204" s="9"/>
      <c r="AH1204" s="8"/>
      <c r="AI1204" s="22"/>
      <c r="AJ1204" s="22"/>
      <c r="AK1204" s="22"/>
      <c r="AL1204" s="22"/>
      <c r="AM1204" s="23"/>
      <c r="AN1204" s="72"/>
      <c r="AO1204" s="72"/>
      <c r="AP1204" s="72"/>
      <c r="AQ1204" s="72"/>
      <c r="AR1204" s="72"/>
      <c r="AS1204" s="72"/>
      <c r="AT1204" s="72"/>
      <c r="AU1204" s="72"/>
      <c r="AV1204" s="72"/>
      <c r="AW1204" s="72"/>
      <c r="AX1204" s="72"/>
      <c r="AY1204" s="116"/>
      <c r="AZ1204" s="39"/>
      <c r="BA1204" s="8"/>
      <c r="BB1204" s="9"/>
      <c r="BC1204" s="9"/>
      <c r="BD1204" s="9"/>
      <c r="BE1204" s="9"/>
      <c r="BF1204" s="9"/>
      <c r="BG1204" s="9"/>
      <c r="BH1204" s="9"/>
      <c r="BI1204" s="9"/>
      <c r="BJ1204" s="9"/>
      <c r="BK1204" s="2"/>
      <c r="BL1204" s="49"/>
      <c r="BM1204" s="8"/>
      <c r="BN1204" s="8"/>
      <c r="BO1204" s="8"/>
      <c r="BP1204" s="60"/>
      <c r="BQ1204" s="61"/>
      <c r="BR1204" s="61"/>
    </row>
    <row r="1205" spans="1:70" s="25" customFormat="1">
      <c r="A1205" s="8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56"/>
      <c r="X1205" s="9"/>
      <c r="Y1205" s="9"/>
      <c r="Z1205" s="9"/>
      <c r="AA1205" s="8"/>
      <c r="AB1205" s="9"/>
      <c r="AC1205" s="9"/>
      <c r="AD1205" s="3"/>
      <c r="AE1205" s="9"/>
      <c r="AF1205" s="9"/>
      <c r="AG1205" s="9"/>
      <c r="AH1205" s="8"/>
      <c r="AI1205" s="22"/>
      <c r="AJ1205" s="22"/>
      <c r="AK1205" s="22"/>
      <c r="AL1205" s="22"/>
      <c r="AM1205" s="23"/>
      <c r="AN1205" s="72"/>
      <c r="AO1205" s="72"/>
      <c r="AP1205" s="72"/>
      <c r="AQ1205" s="72"/>
      <c r="AR1205" s="72"/>
      <c r="AS1205" s="72"/>
      <c r="AT1205" s="72"/>
      <c r="AU1205" s="72"/>
      <c r="AV1205" s="72"/>
      <c r="AW1205" s="72"/>
      <c r="AX1205" s="72"/>
      <c r="AY1205" s="116"/>
      <c r="AZ1205" s="39"/>
      <c r="BA1205" s="8"/>
      <c r="BB1205" s="9"/>
      <c r="BC1205" s="9"/>
      <c r="BD1205" s="9"/>
      <c r="BE1205" s="9"/>
      <c r="BF1205" s="9"/>
      <c r="BG1205" s="9"/>
      <c r="BH1205" s="9"/>
      <c r="BI1205" s="9"/>
      <c r="BJ1205" s="9"/>
      <c r="BK1205" s="2"/>
      <c r="BL1205" s="49"/>
      <c r="BM1205" s="8"/>
      <c r="BN1205" s="8"/>
      <c r="BO1205" s="8"/>
      <c r="BP1205" s="60"/>
      <c r="BQ1205" s="61"/>
      <c r="BR1205" s="61"/>
    </row>
    <row r="1206" spans="1:70" s="25" customFormat="1">
      <c r="A1206" s="8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56"/>
      <c r="X1206" s="9"/>
      <c r="Y1206" s="9"/>
      <c r="Z1206" s="9"/>
      <c r="AA1206" s="8"/>
      <c r="AB1206" s="9"/>
      <c r="AC1206" s="9"/>
      <c r="AD1206" s="3"/>
      <c r="AE1206" s="9"/>
      <c r="AF1206" s="9"/>
      <c r="AG1206" s="9"/>
      <c r="AH1206" s="8"/>
      <c r="AI1206" s="22"/>
      <c r="AJ1206" s="22"/>
      <c r="AK1206" s="22"/>
      <c r="AL1206" s="22"/>
      <c r="AM1206" s="23"/>
      <c r="AN1206" s="72"/>
      <c r="AO1206" s="72"/>
      <c r="AP1206" s="72"/>
      <c r="AQ1206" s="72"/>
      <c r="AR1206" s="72"/>
      <c r="AS1206" s="72"/>
      <c r="AT1206" s="72"/>
      <c r="AU1206" s="72"/>
      <c r="AV1206" s="72"/>
      <c r="AW1206" s="72"/>
      <c r="AX1206" s="72"/>
      <c r="AY1206" s="116"/>
      <c r="AZ1206" s="39"/>
      <c r="BA1206" s="8"/>
      <c r="BB1206" s="9"/>
      <c r="BC1206" s="9"/>
      <c r="BD1206" s="9"/>
      <c r="BE1206" s="9"/>
      <c r="BF1206" s="9"/>
      <c r="BG1206" s="9"/>
      <c r="BH1206" s="9"/>
      <c r="BI1206" s="9"/>
      <c r="BJ1206" s="9"/>
      <c r="BK1206" s="2"/>
      <c r="BL1206" s="49"/>
      <c r="BM1206" s="8"/>
      <c r="BN1206" s="8"/>
      <c r="BO1206" s="8"/>
      <c r="BP1206" s="60"/>
      <c r="BQ1206" s="61"/>
      <c r="BR1206" s="61"/>
    </row>
    <row r="1207" spans="1:70" s="25" customFormat="1">
      <c r="A1207" s="8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56"/>
      <c r="X1207" s="9"/>
      <c r="Y1207" s="9"/>
      <c r="Z1207" s="9"/>
      <c r="AA1207" s="8"/>
      <c r="AB1207" s="9"/>
      <c r="AC1207" s="9"/>
      <c r="AD1207" s="3"/>
      <c r="AE1207" s="9"/>
      <c r="AF1207" s="9"/>
      <c r="AG1207" s="9"/>
      <c r="AH1207" s="8"/>
      <c r="AI1207" s="22"/>
      <c r="AJ1207" s="22"/>
      <c r="AK1207" s="22"/>
      <c r="AL1207" s="22"/>
      <c r="AM1207" s="23"/>
      <c r="AN1207" s="72"/>
      <c r="AO1207" s="72"/>
      <c r="AP1207" s="72"/>
      <c r="AQ1207" s="72"/>
      <c r="AR1207" s="72"/>
      <c r="AS1207" s="72"/>
      <c r="AT1207" s="72"/>
      <c r="AU1207" s="72"/>
      <c r="AV1207" s="72"/>
      <c r="AW1207" s="72"/>
      <c r="AX1207" s="72"/>
      <c r="AY1207" s="116"/>
      <c r="AZ1207" s="39"/>
      <c r="BA1207" s="8"/>
      <c r="BB1207" s="9"/>
      <c r="BC1207" s="9"/>
      <c r="BD1207" s="9"/>
      <c r="BE1207" s="9"/>
      <c r="BF1207" s="9"/>
      <c r="BG1207" s="9"/>
      <c r="BH1207" s="9"/>
      <c r="BI1207" s="9"/>
      <c r="BJ1207" s="9"/>
      <c r="BK1207" s="2"/>
      <c r="BL1207" s="49"/>
      <c r="BM1207" s="8"/>
      <c r="BN1207" s="8"/>
      <c r="BO1207" s="8"/>
      <c r="BP1207" s="60"/>
      <c r="BQ1207" s="61"/>
      <c r="BR1207" s="61"/>
    </row>
    <row r="1208" spans="1:70" s="25" customFormat="1">
      <c r="A1208" s="8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56"/>
      <c r="X1208" s="9"/>
      <c r="Y1208" s="9"/>
      <c r="Z1208" s="9"/>
      <c r="AA1208" s="8"/>
      <c r="AB1208" s="9"/>
      <c r="AC1208" s="9"/>
      <c r="AD1208" s="3"/>
      <c r="AE1208" s="9"/>
      <c r="AF1208" s="9"/>
      <c r="AG1208" s="9"/>
      <c r="AH1208" s="8"/>
      <c r="AI1208" s="22"/>
      <c r="AJ1208" s="22"/>
      <c r="AK1208" s="22"/>
      <c r="AL1208" s="22"/>
      <c r="AM1208" s="23"/>
      <c r="AN1208" s="72"/>
      <c r="AO1208" s="72"/>
      <c r="AP1208" s="72"/>
      <c r="AQ1208" s="72"/>
      <c r="AR1208" s="72"/>
      <c r="AS1208" s="72"/>
      <c r="AT1208" s="72"/>
      <c r="AU1208" s="72"/>
      <c r="AV1208" s="72"/>
      <c r="AW1208" s="72"/>
      <c r="AX1208" s="72"/>
      <c r="AY1208" s="116"/>
      <c r="AZ1208" s="39"/>
      <c r="BA1208" s="8"/>
      <c r="BB1208" s="9"/>
      <c r="BC1208" s="9"/>
      <c r="BD1208" s="9"/>
      <c r="BE1208" s="9"/>
      <c r="BF1208" s="9"/>
      <c r="BG1208" s="9"/>
      <c r="BH1208" s="9"/>
      <c r="BI1208" s="9"/>
      <c r="BJ1208" s="9"/>
      <c r="BK1208" s="2"/>
      <c r="BL1208" s="49"/>
      <c r="BM1208" s="8"/>
      <c r="BN1208" s="8"/>
      <c r="BO1208" s="8"/>
      <c r="BP1208" s="60"/>
      <c r="BQ1208" s="61"/>
      <c r="BR1208" s="61"/>
    </row>
    <row r="1209" spans="1:70" s="25" customFormat="1">
      <c r="A1209" s="8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56"/>
      <c r="X1209" s="9"/>
      <c r="Y1209" s="9"/>
      <c r="Z1209" s="9"/>
      <c r="AA1209" s="8"/>
      <c r="AB1209" s="9"/>
      <c r="AC1209" s="9"/>
      <c r="AD1209" s="3"/>
      <c r="AE1209" s="9"/>
      <c r="AF1209" s="9"/>
      <c r="AG1209" s="9"/>
      <c r="AH1209" s="8"/>
      <c r="AI1209" s="22"/>
      <c r="AJ1209" s="22"/>
      <c r="AK1209" s="22"/>
      <c r="AL1209" s="22"/>
      <c r="AM1209" s="23"/>
      <c r="AN1209" s="72"/>
      <c r="AO1209" s="72"/>
      <c r="AP1209" s="72"/>
      <c r="AQ1209" s="72"/>
      <c r="AR1209" s="72"/>
      <c r="AS1209" s="72"/>
      <c r="AT1209" s="72"/>
      <c r="AU1209" s="72"/>
      <c r="AV1209" s="72"/>
      <c r="AW1209" s="72"/>
      <c r="AX1209" s="72"/>
      <c r="AY1209" s="116"/>
      <c r="AZ1209" s="39"/>
      <c r="BA1209" s="8"/>
      <c r="BB1209" s="9"/>
      <c r="BC1209" s="9"/>
      <c r="BD1209" s="9"/>
      <c r="BE1209" s="9"/>
      <c r="BF1209" s="9"/>
      <c r="BG1209" s="9"/>
      <c r="BH1209" s="9"/>
      <c r="BI1209" s="9"/>
      <c r="BJ1209" s="9"/>
      <c r="BK1209" s="2"/>
      <c r="BL1209" s="49"/>
      <c r="BM1209" s="8"/>
      <c r="BN1209" s="8"/>
      <c r="BO1209" s="8"/>
      <c r="BP1209" s="60"/>
      <c r="BQ1209" s="61"/>
      <c r="BR1209" s="61"/>
    </row>
    <row r="1210" spans="1:70" s="25" customFormat="1">
      <c r="A1210" s="8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56"/>
      <c r="X1210" s="9"/>
      <c r="Y1210" s="9"/>
      <c r="Z1210" s="9"/>
      <c r="AA1210" s="8"/>
      <c r="AB1210" s="9"/>
      <c r="AC1210" s="9"/>
      <c r="AD1210" s="3"/>
      <c r="AE1210" s="9"/>
      <c r="AF1210" s="9"/>
      <c r="AG1210" s="9"/>
      <c r="AH1210" s="8"/>
      <c r="AI1210" s="22"/>
      <c r="AJ1210" s="22"/>
      <c r="AK1210" s="22"/>
      <c r="AL1210" s="22"/>
      <c r="AM1210" s="23"/>
      <c r="AN1210" s="72"/>
      <c r="AO1210" s="72"/>
      <c r="AP1210" s="72"/>
      <c r="AQ1210" s="72"/>
      <c r="AR1210" s="72"/>
      <c r="AS1210" s="72"/>
      <c r="AT1210" s="72"/>
      <c r="AU1210" s="72"/>
      <c r="AV1210" s="72"/>
      <c r="AW1210" s="72"/>
      <c r="AX1210" s="72"/>
      <c r="AY1210" s="116"/>
      <c r="AZ1210" s="39"/>
      <c r="BA1210" s="8"/>
      <c r="BB1210" s="9"/>
      <c r="BC1210" s="9"/>
      <c r="BD1210" s="9"/>
      <c r="BE1210" s="9"/>
      <c r="BF1210" s="9"/>
      <c r="BG1210" s="9"/>
      <c r="BH1210" s="9"/>
      <c r="BI1210" s="9"/>
      <c r="BJ1210" s="9"/>
      <c r="BK1210" s="2"/>
      <c r="BL1210" s="49"/>
      <c r="BM1210" s="8"/>
      <c r="BN1210" s="8"/>
      <c r="BO1210" s="8"/>
      <c r="BP1210" s="60"/>
      <c r="BQ1210" s="61"/>
      <c r="BR1210" s="61"/>
    </row>
    <row r="1211" spans="1:70" s="25" customFormat="1">
      <c r="A1211" s="8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56"/>
      <c r="X1211" s="9"/>
      <c r="Y1211" s="9"/>
      <c r="Z1211" s="9"/>
      <c r="AA1211" s="8"/>
      <c r="AB1211" s="9"/>
      <c r="AC1211" s="9"/>
      <c r="AD1211" s="3"/>
      <c r="AE1211" s="9"/>
      <c r="AF1211" s="9"/>
      <c r="AG1211" s="9"/>
      <c r="AH1211" s="8"/>
      <c r="AI1211" s="22"/>
      <c r="AJ1211" s="22"/>
      <c r="AK1211" s="22"/>
      <c r="AL1211" s="22"/>
      <c r="AM1211" s="23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116"/>
      <c r="AZ1211" s="39"/>
      <c r="BA1211" s="8"/>
      <c r="BB1211" s="9"/>
      <c r="BC1211" s="9"/>
      <c r="BD1211" s="9"/>
      <c r="BE1211" s="9"/>
      <c r="BF1211" s="9"/>
      <c r="BG1211" s="9"/>
      <c r="BH1211" s="9"/>
      <c r="BI1211" s="9"/>
      <c r="BJ1211" s="9"/>
      <c r="BK1211" s="2"/>
      <c r="BL1211" s="49"/>
      <c r="BM1211" s="8"/>
      <c r="BN1211" s="8"/>
      <c r="BO1211" s="8"/>
      <c r="BP1211" s="60"/>
      <c r="BQ1211" s="61"/>
      <c r="BR1211" s="61"/>
    </row>
    <row r="1212" spans="1:70" s="25" customFormat="1">
      <c r="A1212" s="8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56"/>
      <c r="X1212" s="9"/>
      <c r="Y1212" s="9"/>
      <c r="Z1212" s="9"/>
      <c r="AA1212" s="8"/>
      <c r="AB1212" s="9"/>
      <c r="AC1212" s="9"/>
      <c r="AD1212" s="3"/>
      <c r="AE1212" s="9"/>
      <c r="AF1212" s="9"/>
      <c r="AG1212" s="9"/>
      <c r="AH1212" s="8"/>
      <c r="AI1212" s="22"/>
      <c r="AJ1212" s="22"/>
      <c r="AK1212" s="22"/>
      <c r="AL1212" s="22"/>
      <c r="AM1212" s="23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116"/>
      <c r="AZ1212" s="39"/>
      <c r="BA1212" s="8"/>
      <c r="BB1212" s="9"/>
      <c r="BC1212" s="9"/>
      <c r="BD1212" s="9"/>
      <c r="BE1212" s="9"/>
      <c r="BF1212" s="9"/>
      <c r="BG1212" s="9"/>
      <c r="BH1212" s="9"/>
      <c r="BI1212" s="9"/>
      <c r="BJ1212" s="9"/>
      <c r="BK1212" s="2"/>
      <c r="BL1212" s="49"/>
      <c r="BM1212" s="8"/>
      <c r="BN1212" s="8"/>
      <c r="BO1212" s="8"/>
      <c r="BP1212" s="60"/>
      <c r="BQ1212" s="61"/>
      <c r="BR1212" s="61"/>
    </row>
    <row r="1213" spans="1:70" s="25" customFormat="1">
      <c r="A1213" s="8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56"/>
      <c r="X1213" s="9"/>
      <c r="Y1213" s="9"/>
      <c r="Z1213" s="9"/>
      <c r="AA1213" s="8"/>
      <c r="AB1213" s="9"/>
      <c r="AC1213" s="9"/>
      <c r="AD1213" s="3"/>
      <c r="AE1213" s="9"/>
      <c r="AF1213" s="9"/>
      <c r="AG1213" s="9"/>
      <c r="AH1213" s="8"/>
      <c r="AI1213" s="22"/>
      <c r="AJ1213" s="22"/>
      <c r="AK1213" s="22"/>
      <c r="AL1213" s="22"/>
      <c r="AM1213" s="23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116"/>
      <c r="AZ1213" s="39"/>
      <c r="BA1213" s="8"/>
      <c r="BB1213" s="9"/>
      <c r="BC1213" s="9"/>
      <c r="BD1213" s="9"/>
      <c r="BE1213" s="9"/>
      <c r="BF1213" s="9"/>
      <c r="BG1213" s="9"/>
      <c r="BH1213" s="9"/>
      <c r="BI1213" s="9"/>
      <c r="BJ1213" s="9"/>
      <c r="BK1213" s="2"/>
      <c r="BL1213" s="49"/>
      <c r="BM1213" s="8"/>
      <c r="BN1213" s="8"/>
      <c r="BO1213" s="8"/>
      <c r="BP1213" s="60"/>
      <c r="BQ1213" s="61"/>
      <c r="BR1213" s="61"/>
    </row>
    <row r="1214" spans="1:70" s="25" customFormat="1">
      <c r="A1214" s="8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56"/>
      <c r="X1214" s="9"/>
      <c r="Y1214" s="9"/>
      <c r="Z1214" s="9"/>
      <c r="AA1214" s="8"/>
      <c r="AB1214" s="9"/>
      <c r="AC1214" s="9"/>
      <c r="AD1214" s="3"/>
      <c r="AE1214" s="9"/>
      <c r="AF1214" s="9"/>
      <c r="AG1214" s="9"/>
      <c r="AH1214" s="8"/>
      <c r="AI1214" s="22"/>
      <c r="AJ1214" s="22"/>
      <c r="AK1214" s="22"/>
      <c r="AL1214" s="22"/>
      <c r="AM1214" s="23"/>
      <c r="AN1214" s="72"/>
      <c r="AO1214" s="72"/>
      <c r="AP1214" s="72"/>
      <c r="AQ1214" s="72"/>
      <c r="AR1214" s="72"/>
      <c r="AS1214" s="72"/>
      <c r="AT1214" s="72"/>
      <c r="AU1214" s="72"/>
      <c r="AV1214" s="72"/>
      <c r="AW1214" s="72"/>
      <c r="AX1214" s="72"/>
      <c r="AY1214" s="116"/>
      <c r="AZ1214" s="39"/>
      <c r="BA1214" s="8"/>
      <c r="BB1214" s="9"/>
      <c r="BC1214" s="9"/>
      <c r="BD1214" s="9"/>
      <c r="BE1214" s="9"/>
      <c r="BF1214" s="9"/>
      <c r="BG1214" s="9"/>
      <c r="BH1214" s="9"/>
      <c r="BI1214" s="9"/>
      <c r="BJ1214" s="9"/>
      <c r="BK1214" s="2"/>
      <c r="BL1214" s="49"/>
      <c r="BM1214" s="8"/>
      <c r="BN1214" s="8"/>
      <c r="BO1214" s="8"/>
      <c r="BP1214" s="60"/>
      <c r="BQ1214" s="61"/>
      <c r="BR1214" s="61"/>
    </row>
    <row r="1215" spans="1:70" s="25" customFormat="1">
      <c r="A1215" s="8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56"/>
      <c r="X1215" s="9"/>
      <c r="Y1215" s="9"/>
      <c r="Z1215" s="9"/>
      <c r="AA1215" s="8"/>
      <c r="AB1215" s="9"/>
      <c r="AC1215" s="9"/>
      <c r="AD1215" s="3"/>
      <c r="AE1215" s="9"/>
      <c r="AF1215" s="9"/>
      <c r="AG1215" s="9"/>
      <c r="AH1215" s="8"/>
      <c r="AI1215" s="22"/>
      <c r="AJ1215" s="22"/>
      <c r="AK1215" s="22"/>
      <c r="AL1215" s="22"/>
      <c r="AM1215" s="23"/>
      <c r="AN1215" s="72"/>
      <c r="AO1215" s="72"/>
      <c r="AP1215" s="72"/>
      <c r="AQ1215" s="72"/>
      <c r="AR1215" s="72"/>
      <c r="AS1215" s="72"/>
      <c r="AT1215" s="72"/>
      <c r="AU1215" s="72"/>
      <c r="AV1215" s="72"/>
      <c r="AW1215" s="72"/>
      <c r="AX1215" s="72"/>
      <c r="AY1215" s="116"/>
      <c r="AZ1215" s="39"/>
      <c r="BA1215" s="8"/>
      <c r="BB1215" s="9"/>
      <c r="BC1215" s="9"/>
      <c r="BD1215" s="9"/>
      <c r="BE1215" s="9"/>
      <c r="BF1215" s="9"/>
      <c r="BG1215" s="9"/>
      <c r="BH1215" s="9"/>
      <c r="BI1215" s="9"/>
      <c r="BJ1215" s="9"/>
      <c r="BK1215" s="2"/>
      <c r="BL1215" s="49"/>
      <c r="BM1215" s="8"/>
      <c r="BN1215" s="8"/>
      <c r="BO1215" s="8"/>
      <c r="BP1215" s="60"/>
      <c r="BQ1215" s="61"/>
      <c r="BR1215" s="61"/>
    </row>
    <row r="1216" spans="1:70" s="25" customFormat="1">
      <c r="A1216" s="8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56"/>
      <c r="X1216" s="9"/>
      <c r="Y1216" s="9"/>
      <c r="Z1216" s="9"/>
      <c r="AA1216" s="8"/>
      <c r="AB1216" s="9"/>
      <c r="AC1216" s="9"/>
      <c r="AD1216" s="3"/>
      <c r="AE1216" s="9"/>
      <c r="AF1216" s="9"/>
      <c r="AG1216" s="9"/>
      <c r="AH1216" s="8"/>
      <c r="AI1216" s="22"/>
      <c r="AJ1216" s="22"/>
      <c r="AK1216" s="22"/>
      <c r="AL1216" s="22"/>
      <c r="AM1216" s="23"/>
      <c r="AN1216" s="72"/>
      <c r="AO1216" s="72"/>
      <c r="AP1216" s="72"/>
      <c r="AQ1216" s="72"/>
      <c r="AR1216" s="72"/>
      <c r="AS1216" s="72"/>
      <c r="AT1216" s="72"/>
      <c r="AU1216" s="72"/>
      <c r="AV1216" s="72"/>
      <c r="AW1216" s="72"/>
      <c r="AX1216" s="72"/>
      <c r="AY1216" s="116"/>
      <c r="AZ1216" s="39"/>
      <c r="BA1216" s="8"/>
      <c r="BB1216" s="9"/>
      <c r="BC1216" s="9"/>
      <c r="BD1216" s="9"/>
      <c r="BE1216" s="9"/>
      <c r="BF1216" s="9"/>
      <c r="BG1216" s="9"/>
      <c r="BH1216" s="9"/>
      <c r="BI1216" s="9"/>
      <c r="BJ1216" s="9"/>
      <c r="BK1216" s="2"/>
      <c r="BL1216" s="49"/>
      <c r="BM1216" s="8"/>
      <c r="BN1216" s="8"/>
      <c r="BO1216" s="8"/>
      <c r="BP1216" s="60"/>
      <c r="BQ1216" s="61"/>
      <c r="BR1216" s="61"/>
    </row>
    <row r="1217" spans="1:70" s="25" customFormat="1">
      <c r="A1217" s="8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56"/>
      <c r="X1217" s="9"/>
      <c r="Y1217" s="9"/>
      <c r="Z1217" s="9"/>
      <c r="AA1217" s="8"/>
      <c r="AB1217" s="9"/>
      <c r="AC1217" s="9"/>
      <c r="AD1217" s="3"/>
      <c r="AE1217" s="9"/>
      <c r="AF1217" s="9"/>
      <c r="AG1217" s="9"/>
      <c r="AH1217" s="8"/>
      <c r="AI1217" s="22"/>
      <c r="AJ1217" s="22"/>
      <c r="AK1217" s="22"/>
      <c r="AL1217" s="22"/>
      <c r="AM1217" s="23"/>
      <c r="AN1217" s="72"/>
      <c r="AO1217" s="72"/>
      <c r="AP1217" s="72"/>
      <c r="AQ1217" s="72"/>
      <c r="AR1217" s="72"/>
      <c r="AS1217" s="72"/>
      <c r="AT1217" s="72"/>
      <c r="AU1217" s="72"/>
      <c r="AV1217" s="72"/>
      <c r="AW1217" s="72"/>
      <c r="AX1217" s="72"/>
      <c r="AY1217" s="116"/>
      <c r="AZ1217" s="39"/>
      <c r="BA1217" s="8"/>
      <c r="BB1217" s="9"/>
      <c r="BC1217" s="9"/>
      <c r="BD1217" s="9"/>
      <c r="BE1217" s="9"/>
      <c r="BF1217" s="9"/>
      <c r="BG1217" s="9"/>
      <c r="BH1217" s="9"/>
      <c r="BI1217" s="9"/>
      <c r="BJ1217" s="9"/>
      <c r="BK1217" s="2"/>
      <c r="BL1217" s="49"/>
      <c r="BM1217" s="8"/>
      <c r="BN1217" s="8"/>
      <c r="BO1217" s="8"/>
      <c r="BP1217" s="60"/>
      <c r="BQ1217" s="61"/>
      <c r="BR1217" s="61"/>
    </row>
    <row r="1218" spans="1:70" s="25" customFormat="1">
      <c r="A1218" s="8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56"/>
      <c r="X1218" s="9"/>
      <c r="Y1218" s="9"/>
      <c r="Z1218" s="9"/>
      <c r="AA1218" s="8"/>
      <c r="AB1218" s="9"/>
      <c r="AC1218" s="9"/>
      <c r="AD1218" s="3"/>
      <c r="AE1218" s="9"/>
      <c r="AF1218" s="9"/>
      <c r="AG1218" s="9"/>
      <c r="AH1218" s="8"/>
      <c r="AI1218" s="22"/>
      <c r="AJ1218" s="22"/>
      <c r="AK1218" s="22"/>
      <c r="AL1218" s="22"/>
      <c r="AM1218" s="23"/>
      <c r="AN1218" s="72"/>
      <c r="AO1218" s="72"/>
      <c r="AP1218" s="72"/>
      <c r="AQ1218" s="72"/>
      <c r="AR1218" s="72"/>
      <c r="AS1218" s="72"/>
      <c r="AT1218" s="72"/>
      <c r="AU1218" s="72"/>
      <c r="AV1218" s="72"/>
      <c r="AW1218" s="72"/>
      <c r="AX1218" s="72"/>
      <c r="AY1218" s="116"/>
      <c r="AZ1218" s="39"/>
      <c r="BA1218" s="8"/>
      <c r="BB1218" s="9"/>
      <c r="BC1218" s="9"/>
      <c r="BD1218" s="9"/>
      <c r="BE1218" s="9"/>
      <c r="BF1218" s="9"/>
      <c r="BG1218" s="9"/>
      <c r="BH1218" s="9"/>
      <c r="BI1218" s="9"/>
      <c r="BJ1218" s="9"/>
      <c r="BK1218" s="2"/>
      <c r="BL1218" s="49"/>
      <c r="BM1218" s="8"/>
      <c r="BN1218" s="8"/>
      <c r="BO1218" s="8"/>
      <c r="BP1218" s="60"/>
      <c r="BQ1218" s="61"/>
      <c r="BR1218" s="61"/>
    </row>
    <row r="1219" spans="1:70" s="25" customFormat="1">
      <c r="A1219" s="8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3"/>
      <c r="T1219" s="9"/>
      <c r="U1219" s="9"/>
      <c r="V1219" s="9"/>
      <c r="W1219" s="56"/>
      <c r="X1219" s="9"/>
      <c r="Y1219" s="9"/>
      <c r="Z1219" s="9"/>
      <c r="AA1219" s="8"/>
      <c r="AB1219" s="9"/>
      <c r="AC1219" s="9"/>
      <c r="AD1219" s="3"/>
      <c r="AE1219" s="9"/>
      <c r="AF1219" s="9"/>
      <c r="AG1219" s="9"/>
      <c r="AH1219" s="8"/>
      <c r="AI1219" s="22"/>
      <c r="AJ1219" s="22"/>
      <c r="AK1219" s="22"/>
      <c r="AL1219" s="22"/>
      <c r="AM1219" s="23"/>
      <c r="AN1219" s="72"/>
      <c r="AO1219" s="72"/>
      <c r="AP1219" s="72"/>
      <c r="AQ1219" s="72"/>
      <c r="AR1219" s="72"/>
      <c r="AS1219" s="72"/>
      <c r="AT1219" s="72"/>
      <c r="AU1219" s="72"/>
      <c r="AV1219" s="72"/>
      <c r="AW1219" s="72"/>
      <c r="AX1219" s="72"/>
      <c r="AY1219" s="116"/>
      <c r="AZ1219" s="39"/>
      <c r="BA1219" s="8"/>
      <c r="BB1219" s="9"/>
      <c r="BC1219" s="9"/>
      <c r="BD1219" s="9"/>
      <c r="BE1219" s="9"/>
      <c r="BF1219" s="9"/>
      <c r="BG1219" s="9"/>
      <c r="BH1219" s="9"/>
      <c r="BI1219" s="9"/>
      <c r="BJ1219" s="9"/>
      <c r="BK1219" s="2"/>
      <c r="BL1219" s="49"/>
      <c r="BM1219" s="8"/>
      <c r="BN1219" s="8"/>
      <c r="BO1219" s="8"/>
      <c r="BP1219" s="60"/>
      <c r="BQ1219" s="61"/>
      <c r="BR1219" s="61"/>
    </row>
    <row r="1220" spans="1:70" s="25" customFormat="1">
      <c r="A1220" s="8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56"/>
      <c r="X1220" s="9"/>
      <c r="Y1220" s="9"/>
      <c r="Z1220" s="9"/>
      <c r="AA1220" s="8"/>
      <c r="AB1220" s="9"/>
      <c r="AC1220" s="9"/>
      <c r="AD1220" s="3"/>
      <c r="AE1220" s="9"/>
      <c r="AF1220" s="9"/>
      <c r="AG1220" s="9"/>
      <c r="AH1220" s="8"/>
      <c r="AI1220" s="22"/>
      <c r="AJ1220" s="22"/>
      <c r="AK1220" s="22"/>
      <c r="AL1220" s="22"/>
      <c r="AM1220" s="23"/>
      <c r="AN1220" s="72"/>
      <c r="AO1220" s="72"/>
      <c r="AP1220" s="72"/>
      <c r="AQ1220" s="72"/>
      <c r="AR1220" s="72"/>
      <c r="AS1220" s="72"/>
      <c r="AT1220" s="72"/>
      <c r="AU1220" s="72"/>
      <c r="AV1220" s="72"/>
      <c r="AW1220" s="72"/>
      <c r="AX1220" s="72"/>
      <c r="AY1220" s="116"/>
      <c r="AZ1220" s="39"/>
      <c r="BA1220" s="8"/>
      <c r="BB1220" s="9"/>
      <c r="BC1220" s="9"/>
      <c r="BD1220" s="9"/>
      <c r="BE1220" s="9"/>
      <c r="BF1220" s="9"/>
      <c r="BG1220" s="9"/>
      <c r="BH1220" s="9"/>
      <c r="BI1220" s="9"/>
      <c r="BJ1220" s="9"/>
      <c r="BK1220" s="2"/>
      <c r="BL1220" s="49"/>
      <c r="BM1220" s="8"/>
      <c r="BN1220" s="8"/>
      <c r="BO1220" s="8"/>
      <c r="BP1220" s="60"/>
      <c r="BQ1220" s="61"/>
      <c r="BR1220" s="61"/>
    </row>
    <row r="1221" spans="1:70" s="25" customFormat="1">
      <c r="A1221" s="8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56"/>
      <c r="X1221" s="9"/>
      <c r="Y1221" s="9"/>
      <c r="Z1221" s="9"/>
      <c r="AA1221" s="8"/>
      <c r="AB1221" s="9"/>
      <c r="AC1221" s="9"/>
      <c r="AD1221" s="3"/>
      <c r="AE1221" s="9"/>
      <c r="AF1221" s="9"/>
      <c r="AG1221" s="9"/>
      <c r="AH1221" s="8"/>
      <c r="AI1221" s="22"/>
      <c r="AJ1221" s="22"/>
      <c r="AK1221" s="22"/>
      <c r="AL1221" s="22"/>
      <c r="AM1221" s="23"/>
      <c r="AN1221" s="72"/>
      <c r="AO1221" s="72"/>
      <c r="AP1221" s="72"/>
      <c r="AQ1221" s="72"/>
      <c r="AR1221" s="72"/>
      <c r="AS1221" s="72"/>
      <c r="AT1221" s="72"/>
      <c r="AU1221" s="72"/>
      <c r="AV1221" s="72"/>
      <c r="AW1221" s="72"/>
      <c r="AX1221" s="72"/>
      <c r="AY1221" s="116"/>
      <c r="AZ1221" s="39"/>
      <c r="BA1221" s="8"/>
      <c r="BB1221" s="9"/>
      <c r="BC1221" s="9"/>
      <c r="BD1221" s="9"/>
      <c r="BE1221" s="9"/>
      <c r="BF1221" s="9"/>
      <c r="BG1221" s="9"/>
      <c r="BH1221" s="9"/>
      <c r="BI1221" s="9"/>
      <c r="BJ1221" s="9"/>
      <c r="BK1221" s="2"/>
      <c r="BL1221" s="49"/>
      <c r="BM1221" s="8"/>
      <c r="BN1221" s="8"/>
      <c r="BO1221" s="8"/>
      <c r="BP1221" s="60"/>
      <c r="BQ1221" s="61"/>
      <c r="BR1221" s="61"/>
    </row>
    <row r="1222" spans="1:70" s="25" customFormat="1">
      <c r="A1222" s="8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56"/>
      <c r="X1222" s="9"/>
      <c r="Y1222" s="9"/>
      <c r="Z1222" s="9"/>
      <c r="AA1222" s="8"/>
      <c r="AB1222" s="9"/>
      <c r="AC1222" s="9"/>
      <c r="AD1222" s="3"/>
      <c r="AE1222" s="9"/>
      <c r="AF1222" s="9"/>
      <c r="AG1222" s="9"/>
      <c r="AH1222" s="8"/>
      <c r="AI1222" s="22"/>
      <c r="AJ1222" s="22"/>
      <c r="AK1222" s="22"/>
      <c r="AL1222" s="22"/>
      <c r="AM1222" s="23"/>
      <c r="AN1222" s="72"/>
      <c r="AO1222" s="72"/>
      <c r="AP1222" s="72"/>
      <c r="AQ1222" s="72"/>
      <c r="AR1222" s="72"/>
      <c r="AS1222" s="72"/>
      <c r="AT1222" s="72"/>
      <c r="AU1222" s="72"/>
      <c r="AV1222" s="72"/>
      <c r="AW1222" s="72"/>
      <c r="AX1222" s="72"/>
      <c r="AY1222" s="116"/>
      <c r="AZ1222" s="39"/>
      <c r="BA1222" s="8"/>
      <c r="BB1222" s="9"/>
      <c r="BC1222" s="9"/>
      <c r="BD1222" s="9"/>
      <c r="BE1222" s="9"/>
      <c r="BF1222" s="9"/>
      <c r="BG1222" s="9"/>
      <c r="BH1222" s="9"/>
      <c r="BI1222" s="9"/>
      <c r="BJ1222" s="9"/>
      <c r="BK1222" s="2"/>
      <c r="BL1222" s="49"/>
      <c r="BM1222" s="8"/>
      <c r="BN1222" s="8"/>
      <c r="BO1222" s="8"/>
      <c r="BP1222" s="60"/>
      <c r="BQ1222" s="61"/>
      <c r="BR1222" s="61"/>
    </row>
    <row r="1223" spans="1:70" s="25" customFormat="1">
      <c r="A1223" s="8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56"/>
      <c r="X1223" s="9"/>
      <c r="Y1223" s="9"/>
      <c r="Z1223" s="9"/>
      <c r="AA1223" s="8"/>
      <c r="AB1223" s="9"/>
      <c r="AC1223" s="9"/>
      <c r="AD1223" s="3"/>
      <c r="AE1223" s="9"/>
      <c r="AF1223" s="9"/>
      <c r="AG1223" s="9"/>
      <c r="AH1223" s="8"/>
      <c r="AI1223" s="22"/>
      <c r="AJ1223" s="22"/>
      <c r="AK1223" s="22"/>
      <c r="AL1223" s="22"/>
      <c r="AM1223" s="23"/>
      <c r="AN1223" s="72"/>
      <c r="AO1223" s="72"/>
      <c r="AP1223" s="72"/>
      <c r="AQ1223" s="72"/>
      <c r="AR1223" s="72"/>
      <c r="AS1223" s="72"/>
      <c r="AT1223" s="72"/>
      <c r="AU1223" s="72"/>
      <c r="AV1223" s="72"/>
      <c r="AW1223" s="72"/>
      <c r="AX1223" s="72"/>
      <c r="AY1223" s="116"/>
      <c r="AZ1223" s="39"/>
      <c r="BA1223" s="8"/>
      <c r="BB1223" s="9"/>
      <c r="BC1223" s="9"/>
      <c r="BD1223" s="9"/>
      <c r="BE1223" s="9"/>
      <c r="BF1223" s="9"/>
      <c r="BG1223" s="9"/>
      <c r="BH1223" s="9"/>
      <c r="BI1223" s="9"/>
      <c r="BJ1223" s="9"/>
      <c r="BK1223" s="2"/>
      <c r="BL1223" s="49"/>
      <c r="BM1223" s="8"/>
      <c r="BN1223" s="8"/>
      <c r="BO1223" s="8"/>
      <c r="BP1223" s="60"/>
      <c r="BQ1223" s="61"/>
      <c r="BR1223" s="61"/>
    </row>
    <row r="1224" spans="1:70" s="25" customFormat="1">
      <c r="A1224" s="8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56"/>
      <c r="X1224" s="9"/>
      <c r="Y1224" s="9"/>
      <c r="Z1224" s="9"/>
      <c r="AA1224" s="8"/>
      <c r="AB1224" s="9"/>
      <c r="AC1224" s="9"/>
      <c r="AD1224" s="3"/>
      <c r="AE1224" s="9"/>
      <c r="AF1224" s="9"/>
      <c r="AG1224" s="9"/>
      <c r="AH1224" s="8"/>
      <c r="AI1224" s="22"/>
      <c r="AJ1224" s="22"/>
      <c r="AK1224" s="22"/>
      <c r="AL1224" s="22"/>
      <c r="AM1224" s="23"/>
      <c r="AN1224" s="72"/>
      <c r="AO1224" s="72"/>
      <c r="AP1224" s="72"/>
      <c r="AQ1224" s="72"/>
      <c r="AR1224" s="72"/>
      <c r="AS1224" s="72"/>
      <c r="AT1224" s="72"/>
      <c r="AU1224" s="72"/>
      <c r="AV1224" s="72"/>
      <c r="AW1224" s="72"/>
      <c r="AX1224" s="72"/>
      <c r="AY1224" s="116"/>
      <c r="AZ1224" s="39"/>
      <c r="BA1224" s="8"/>
      <c r="BB1224" s="9"/>
      <c r="BC1224" s="9"/>
      <c r="BD1224" s="9"/>
      <c r="BE1224" s="9"/>
      <c r="BF1224" s="9"/>
      <c r="BG1224" s="9"/>
      <c r="BH1224" s="9"/>
      <c r="BI1224" s="9"/>
      <c r="BJ1224" s="9"/>
      <c r="BK1224" s="2"/>
      <c r="BL1224" s="49"/>
      <c r="BM1224" s="8"/>
      <c r="BN1224" s="8"/>
      <c r="BO1224" s="8"/>
      <c r="BP1224" s="60"/>
      <c r="BQ1224" s="61"/>
      <c r="BR1224" s="61"/>
    </row>
    <row r="1225" spans="1:70" s="25" customFormat="1">
      <c r="A1225" s="8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56"/>
      <c r="X1225" s="9"/>
      <c r="Y1225" s="9"/>
      <c r="Z1225" s="9"/>
      <c r="AA1225" s="8"/>
      <c r="AB1225" s="9"/>
      <c r="AC1225" s="9"/>
      <c r="AD1225" s="3"/>
      <c r="AE1225" s="9"/>
      <c r="AF1225" s="9"/>
      <c r="AG1225" s="9"/>
      <c r="AH1225" s="8"/>
      <c r="AI1225" s="22"/>
      <c r="AJ1225" s="22"/>
      <c r="AK1225" s="22"/>
      <c r="AL1225" s="22"/>
      <c r="AM1225" s="23"/>
      <c r="AN1225" s="72"/>
      <c r="AO1225" s="72"/>
      <c r="AP1225" s="72"/>
      <c r="AQ1225" s="72"/>
      <c r="AR1225" s="72"/>
      <c r="AS1225" s="72"/>
      <c r="AT1225" s="72"/>
      <c r="AU1225" s="72"/>
      <c r="AV1225" s="72"/>
      <c r="AW1225" s="72"/>
      <c r="AX1225" s="72"/>
      <c r="AY1225" s="116"/>
      <c r="AZ1225" s="39"/>
      <c r="BA1225" s="8"/>
      <c r="BB1225" s="9"/>
      <c r="BC1225" s="9"/>
      <c r="BD1225" s="9"/>
      <c r="BE1225" s="9"/>
      <c r="BF1225" s="9"/>
      <c r="BG1225" s="9"/>
      <c r="BH1225" s="9"/>
      <c r="BI1225" s="9"/>
      <c r="BJ1225" s="9"/>
      <c r="BK1225" s="2"/>
      <c r="BL1225" s="49"/>
      <c r="BM1225" s="8"/>
      <c r="BN1225" s="8"/>
      <c r="BO1225" s="8"/>
      <c r="BP1225" s="60"/>
      <c r="BQ1225" s="61"/>
      <c r="BR1225" s="61"/>
    </row>
    <row r="1226" spans="1:70" s="25" customFormat="1">
      <c r="A1226" s="8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56"/>
      <c r="X1226" s="9"/>
      <c r="Y1226" s="9"/>
      <c r="Z1226" s="9"/>
      <c r="AA1226" s="8"/>
      <c r="AB1226" s="9"/>
      <c r="AC1226" s="9"/>
      <c r="AD1226" s="3"/>
      <c r="AE1226" s="9"/>
      <c r="AF1226" s="9"/>
      <c r="AG1226" s="9"/>
      <c r="AH1226" s="8"/>
      <c r="AI1226" s="22"/>
      <c r="AJ1226" s="22"/>
      <c r="AK1226" s="22"/>
      <c r="AL1226" s="22"/>
      <c r="AM1226" s="23"/>
      <c r="AN1226" s="72"/>
      <c r="AO1226" s="72"/>
      <c r="AP1226" s="72"/>
      <c r="AQ1226" s="72"/>
      <c r="AR1226" s="72"/>
      <c r="AS1226" s="72"/>
      <c r="AT1226" s="72"/>
      <c r="AU1226" s="72"/>
      <c r="AV1226" s="72"/>
      <c r="AW1226" s="72"/>
      <c r="AX1226" s="72"/>
      <c r="AY1226" s="116"/>
      <c r="AZ1226" s="39"/>
      <c r="BA1226" s="8"/>
      <c r="BB1226" s="9"/>
      <c r="BC1226" s="9"/>
      <c r="BD1226" s="9"/>
      <c r="BE1226" s="9"/>
      <c r="BF1226" s="9"/>
      <c r="BG1226" s="9"/>
      <c r="BH1226" s="9"/>
      <c r="BI1226" s="9"/>
      <c r="BJ1226" s="9"/>
      <c r="BK1226" s="2"/>
      <c r="BL1226" s="49"/>
      <c r="BM1226" s="8"/>
      <c r="BN1226" s="8"/>
      <c r="BO1226" s="8"/>
      <c r="BP1226" s="60"/>
      <c r="BQ1226" s="61"/>
      <c r="BR1226" s="61"/>
    </row>
    <row r="1227" spans="1:70" s="25" customFormat="1">
      <c r="A1227" s="8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56"/>
      <c r="X1227" s="9"/>
      <c r="Y1227" s="9"/>
      <c r="Z1227" s="9"/>
      <c r="AA1227" s="8"/>
      <c r="AB1227" s="9"/>
      <c r="AC1227" s="9"/>
      <c r="AD1227" s="3"/>
      <c r="AE1227" s="9"/>
      <c r="AF1227" s="9"/>
      <c r="AG1227" s="9"/>
      <c r="AH1227" s="8"/>
      <c r="AI1227" s="22"/>
      <c r="AJ1227" s="22"/>
      <c r="AK1227" s="22"/>
      <c r="AL1227" s="22"/>
      <c r="AM1227" s="23"/>
      <c r="AN1227" s="72"/>
      <c r="AO1227" s="72"/>
      <c r="AP1227" s="72"/>
      <c r="AQ1227" s="72"/>
      <c r="AR1227" s="72"/>
      <c r="AS1227" s="72"/>
      <c r="AT1227" s="72"/>
      <c r="AU1227" s="72"/>
      <c r="AV1227" s="72"/>
      <c r="AW1227" s="72"/>
      <c r="AX1227" s="72"/>
      <c r="AY1227" s="116"/>
      <c r="AZ1227" s="39"/>
      <c r="BA1227" s="8"/>
      <c r="BB1227" s="9"/>
      <c r="BC1227" s="9"/>
      <c r="BD1227" s="9"/>
      <c r="BE1227" s="9"/>
      <c r="BF1227" s="9"/>
      <c r="BG1227" s="9"/>
      <c r="BH1227" s="9"/>
      <c r="BI1227" s="9"/>
      <c r="BJ1227" s="9"/>
      <c r="BK1227" s="2"/>
      <c r="BL1227" s="49"/>
      <c r="BM1227" s="8"/>
      <c r="BN1227" s="8"/>
      <c r="BO1227" s="8"/>
      <c r="BP1227" s="60"/>
      <c r="BQ1227" s="61"/>
      <c r="BR1227" s="61"/>
    </row>
    <row r="1228" spans="1:70" s="25" customFormat="1">
      <c r="A1228" s="8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56"/>
      <c r="X1228" s="9"/>
      <c r="Y1228" s="9"/>
      <c r="Z1228" s="9"/>
      <c r="AA1228" s="8"/>
      <c r="AB1228" s="9"/>
      <c r="AC1228" s="9"/>
      <c r="AD1228" s="3"/>
      <c r="AE1228" s="9"/>
      <c r="AF1228" s="9"/>
      <c r="AG1228" s="9"/>
      <c r="AH1228" s="8"/>
      <c r="AI1228" s="22"/>
      <c r="AJ1228" s="22"/>
      <c r="AK1228" s="22"/>
      <c r="AL1228" s="22"/>
      <c r="AM1228" s="23"/>
      <c r="AN1228" s="72"/>
      <c r="AO1228" s="72"/>
      <c r="AP1228" s="72"/>
      <c r="AQ1228" s="72"/>
      <c r="AR1228" s="72"/>
      <c r="AS1228" s="72"/>
      <c r="AT1228" s="72"/>
      <c r="AU1228" s="72"/>
      <c r="AV1228" s="72"/>
      <c r="AW1228" s="72"/>
      <c r="AX1228" s="72"/>
      <c r="AY1228" s="116"/>
      <c r="AZ1228" s="39"/>
      <c r="BA1228" s="8"/>
      <c r="BB1228" s="9"/>
      <c r="BC1228" s="9"/>
      <c r="BD1228" s="9"/>
      <c r="BE1228" s="9"/>
      <c r="BF1228" s="9"/>
      <c r="BG1228" s="9"/>
      <c r="BH1228" s="9"/>
      <c r="BI1228" s="9"/>
      <c r="BJ1228" s="9"/>
      <c r="BK1228" s="2"/>
      <c r="BL1228" s="49"/>
      <c r="BM1228" s="8"/>
      <c r="BN1228" s="8"/>
      <c r="BO1228" s="8"/>
      <c r="BP1228" s="60"/>
      <c r="BQ1228" s="61"/>
      <c r="BR1228" s="61"/>
    </row>
    <row r="1229" spans="1:70" s="25" customFormat="1">
      <c r="A1229" s="8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56"/>
      <c r="X1229" s="9"/>
      <c r="Y1229" s="9"/>
      <c r="Z1229" s="9"/>
      <c r="AA1229" s="8"/>
      <c r="AB1229" s="9"/>
      <c r="AC1229" s="9"/>
      <c r="AD1229" s="3"/>
      <c r="AE1229" s="9"/>
      <c r="AF1229" s="9"/>
      <c r="AG1229" s="9"/>
      <c r="AH1229" s="8"/>
      <c r="AI1229" s="22"/>
      <c r="AJ1229" s="22"/>
      <c r="AK1229" s="22"/>
      <c r="AL1229" s="22"/>
      <c r="AM1229" s="23"/>
      <c r="AN1229" s="72"/>
      <c r="AO1229" s="72"/>
      <c r="AP1229" s="72"/>
      <c r="AQ1229" s="72"/>
      <c r="AR1229" s="72"/>
      <c r="AS1229" s="72"/>
      <c r="AT1229" s="72"/>
      <c r="AU1229" s="72"/>
      <c r="AV1229" s="72"/>
      <c r="AW1229" s="72"/>
      <c r="AX1229" s="72"/>
      <c r="AY1229" s="116"/>
      <c r="AZ1229" s="39"/>
      <c r="BA1229" s="8"/>
      <c r="BB1229" s="9"/>
      <c r="BC1229" s="9"/>
      <c r="BD1229" s="9"/>
      <c r="BE1229" s="9"/>
      <c r="BF1229" s="9"/>
      <c r="BG1229" s="9"/>
      <c r="BH1229" s="9"/>
      <c r="BI1229" s="9"/>
      <c r="BJ1229" s="9"/>
      <c r="BK1229" s="2"/>
      <c r="BL1229" s="49"/>
      <c r="BM1229" s="8"/>
      <c r="BN1229" s="8"/>
      <c r="BO1229" s="8"/>
      <c r="BP1229" s="60"/>
      <c r="BQ1229" s="61"/>
      <c r="BR1229" s="61"/>
    </row>
    <row r="1230" spans="1:70" s="25" customFormat="1">
      <c r="A1230" s="8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56"/>
      <c r="X1230" s="9"/>
      <c r="Y1230" s="9"/>
      <c r="Z1230" s="9"/>
      <c r="AA1230" s="8"/>
      <c r="AB1230" s="9"/>
      <c r="AC1230" s="9"/>
      <c r="AD1230" s="3"/>
      <c r="AE1230" s="9"/>
      <c r="AF1230" s="9"/>
      <c r="AG1230" s="9"/>
      <c r="AH1230" s="8"/>
      <c r="AI1230" s="22"/>
      <c r="AJ1230" s="22"/>
      <c r="AK1230" s="22"/>
      <c r="AL1230" s="22"/>
      <c r="AM1230" s="23"/>
      <c r="AN1230" s="72"/>
      <c r="AO1230" s="72"/>
      <c r="AP1230" s="72"/>
      <c r="AQ1230" s="72"/>
      <c r="AR1230" s="72"/>
      <c r="AS1230" s="72"/>
      <c r="AT1230" s="72"/>
      <c r="AU1230" s="72"/>
      <c r="AV1230" s="72"/>
      <c r="AW1230" s="72"/>
      <c r="AX1230" s="72"/>
      <c r="AY1230" s="116"/>
      <c r="AZ1230" s="39"/>
      <c r="BA1230" s="8"/>
      <c r="BB1230" s="9"/>
      <c r="BC1230" s="9"/>
      <c r="BD1230" s="9"/>
      <c r="BE1230" s="9"/>
      <c r="BF1230" s="9"/>
      <c r="BG1230" s="9"/>
      <c r="BH1230" s="9"/>
      <c r="BI1230" s="9"/>
      <c r="BJ1230" s="9"/>
      <c r="BK1230" s="2"/>
      <c r="BL1230" s="49"/>
      <c r="BM1230" s="8"/>
      <c r="BN1230" s="8"/>
      <c r="BO1230" s="8"/>
      <c r="BP1230" s="60"/>
      <c r="BQ1230" s="61"/>
      <c r="BR1230" s="61"/>
    </row>
    <row r="1231" spans="1:70" s="25" customFormat="1">
      <c r="A1231" s="8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56"/>
      <c r="X1231" s="9"/>
      <c r="Y1231" s="9"/>
      <c r="Z1231" s="9"/>
      <c r="AA1231" s="8"/>
      <c r="AB1231" s="9"/>
      <c r="AC1231" s="9"/>
      <c r="AD1231" s="3"/>
      <c r="AE1231" s="9"/>
      <c r="AF1231" s="9"/>
      <c r="AG1231" s="9"/>
      <c r="AH1231" s="8"/>
      <c r="AI1231" s="22"/>
      <c r="AJ1231" s="22"/>
      <c r="AK1231" s="22"/>
      <c r="AL1231" s="22"/>
      <c r="AM1231" s="23"/>
      <c r="AN1231" s="72"/>
      <c r="AO1231" s="72"/>
      <c r="AP1231" s="72"/>
      <c r="AQ1231" s="72"/>
      <c r="AR1231" s="72"/>
      <c r="AS1231" s="72"/>
      <c r="AT1231" s="72"/>
      <c r="AU1231" s="72"/>
      <c r="AV1231" s="72"/>
      <c r="AW1231" s="72"/>
      <c r="AX1231" s="72"/>
      <c r="AY1231" s="116"/>
      <c r="AZ1231" s="39"/>
      <c r="BA1231" s="8"/>
      <c r="BB1231" s="9"/>
      <c r="BC1231" s="9"/>
      <c r="BD1231" s="9"/>
      <c r="BE1231" s="9"/>
      <c r="BF1231" s="9"/>
      <c r="BG1231" s="9"/>
      <c r="BH1231" s="9"/>
      <c r="BI1231" s="9"/>
      <c r="BJ1231" s="9"/>
      <c r="BK1231" s="2"/>
      <c r="BL1231" s="49"/>
      <c r="BM1231" s="8"/>
      <c r="BN1231" s="8"/>
      <c r="BO1231" s="8"/>
      <c r="BP1231" s="60"/>
      <c r="BQ1231" s="61"/>
      <c r="BR1231" s="61"/>
    </row>
    <row r="1232" spans="1:70" s="26" customFormat="1">
      <c r="A1232" s="8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56"/>
      <c r="X1232" s="9"/>
      <c r="Y1232" s="9"/>
      <c r="Z1232" s="9"/>
      <c r="AA1232" s="8"/>
      <c r="AB1232" s="9"/>
      <c r="AC1232" s="9"/>
      <c r="AD1232" s="3"/>
      <c r="AE1232" s="9"/>
      <c r="AF1232" s="9"/>
      <c r="AG1232" s="9"/>
      <c r="AH1232" s="8"/>
      <c r="AI1232" s="22"/>
      <c r="AJ1232" s="22"/>
      <c r="AK1232" s="22"/>
      <c r="AL1232" s="22"/>
      <c r="AM1232" s="23"/>
      <c r="AN1232" s="72"/>
      <c r="AO1232" s="72"/>
      <c r="AP1232" s="72"/>
      <c r="AQ1232" s="72"/>
      <c r="AR1232" s="72"/>
      <c r="AS1232" s="72"/>
      <c r="AT1232" s="72"/>
      <c r="AU1232" s="72"/>
      <c r="AV1232" s="72"/>
      <c r="AW1232" s="72"/>
      <c r="AX1232" s="72"/>
      <c r="AY1232" s="116"/>
      <c r="AZ1232" s="39"/>
      <c r="BA1232" s="8"/>
      <c r="BB1232" s="9"/>
      <c r="BC1232" s="9"/>
      <c r="BD1232" s="9"/>
      <c r="BE1232" s="9"/>
      <c r="BF1232" s="9"/>
      <c r="BG1232" s="9"/>
      <c r="BH1232" s="9"/>
      <c r="BI1232" s="9"/>
      <c r="BJ1232" s="9"/>
      <c r="BK1232" s="2"/>
      <c r="BL1232" s="49"/>
      <c r="BM1232" s="8"/>
      <c r="BN1232" s="8"/>
      <c r="BO1232" s="8"/>
      <c r="BP1232" s="60"/>
      <c r="BQ1232" s="61"/>
      <c r="BR1232" s="61"/>
    </row>
    <row r="1233" spans="1:71" s="25" customFormat="1">
      <c r="A1233" s="8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56"/>
      <c r="X1233" s="9"/>
      <c r="Y1233" s="9"/>
      <c r="Z1233" s="9"/>
      <c r="AA1233" s="8"/>
      <c r="AB1233" s="9"/>
      <c r="AC1233" s="9"/>
      <c r="AD1233" s="3"/>
      <c r="AE1233" s="9"/>
      <c r="AF1233" s="9"/>
      <c r="AG1233" s="9"/>
      <c r="AH1233" s="8"/>
      <c r="AI1233" s="22"/>
      <c r="AJ1233" s="22"/>
      <c r="AK1233" s="22"/>
      <c r="AL1233" s="22"/>
      <c r="AM1233" s="23"/>
      <c r="AN1233" s="72"/>
      <c r="AO1233" s="72"/>
      <c r="AP1233" s="72"/>
      <c r="AQ1233" s="72"/>
      <c r="AR1233" s="72"/>
      <c r="AS1233" s="72"/>
      <c r="AT1233" s="72"/>
      <c r="AU1233" s="72"/>
      <c r="AV1233" s="72"/>
      <c r="AW1233" s="72"/>
      <c r="AX1233" s="72"/>
      <c r="AY1233" s="116"/>
      <c r="AZ1233" s="39"/>
      <c r="BA1233" s="8"/>
      <c r="BB1233" s="9"/>
      <c r="BC1233" s="9"/>
      <c r="BD1233" s="9"/>
      <c r="BE1233" s="9"/>
      <c r="BF1233" s="9"/>
      <c r="BG1233" s="9"/>
      <c r="BH1233" s="9"/>
      <c r="BI1233" s="9"/>
      <c r="BJ1233" s="9"/>
      <c r="BK1233" s="2"/>
      <c r="BL1233" s="49"/>
      <c r="BM1233" s="8"/>
      <c r="BN1233" s="8"/>
      <c r="BO1233" s="8"/>
      <c r="BP1233" s="60"/>
      <c r="BQ1233" s="61"/>
      <c r="BR1233" s="61"/>
    </row>
    <row r="1234" spans="1:71" s="25" customFormat="1">
      <c r="A1234" s="8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56"/>
      <c r="X1234" s="9"/>
      <c r="Y1234" s="9"/>
      <c r="Z1234" s="9"/>
      <c r="AA1234" s="8"/>
      <c r="AB1234" s="9"/>
      <c r="AC1234" s="9"/>
      <c r="AD1234" s="3"/>
      <c r="AE1234" s="9"/>
      <c r="AF1234" s="9"/>
      <c r="AG1234" s="9"/>
      <c r="AH1234" s="8"/>
      <c r="AI1234" s="22"/>
      <c r="AJ1234" s="22"/>
      <c r="AK1234" s="22"/>
      <c r="AL1234" s="22"/>
      <c r="AM1234" s="23"/>
      <c r="AN1234" s="72"/>
      <c r="AO1234" s="72"/>
      <c r="AP1234" s="72"/>
      <c r="AQ1234" s="72"/>
      <c r="AR1234" s="72"/>
      <c r="AS1234" s="72"/>
      <c r="AT1234" s="72"/>
      <c r="AU1234" s="72"/>
      <c r="AV1234" s="72"/>
      <c r="AW1234" s="72"/>
      <c r="AX1234" s="72"/>
      <c r="AY1234" s="116"/>
      <c r="AZ1234" s="39"/>
      <c r="BA1234" s="8"/>
      <c r="BB1234" s="9"/>
      <c r="BC1234" s="9"/>
      <c r="BD1234" s="9"/>
      <c r="BE1234" s="9"/>
      <c r="BF1234" s="9"/>
      <c r="BG1234" s="9"/>
      <c r="BH1234" s="9"/>
      <c r="BI1234" s="9"/>
      <c r="BJ1234" s="9"/>
      <c r="BK1234" s="2"/>
      <c r="BL1234" s="49"/>
      <c r="BM1234" s="8"/>
      <c r="BN1234" s="8"/>
      <c r="BO1234" s="8"/>
      <c r="BP1234" s="60"/>
      <c r="BQ1234" s="61"/>
      <c r="BR1234" s="61"/>
    </row>
    <row r="1235" spans="1:71" s="25" customFormat="1">
      <c r="A1235" s="8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56"/>
      <c r="X1235" s="9"/>
      <c r="Y1235" s="9"/>
      <c r="Z1235" s="9"/>
      <c r="AA1235" s="8"/>
      <c r="AB1235" s="9"/>
      <c r="AC1235" s="9"/>
      <c r="AD1235" s="3"/>
      <c r="AE1235" s="9"/>
      <c r="AF1235" s="9"/>
      <c r="AG1235" s="9"/>
      <c r="AH1235" s="8"/>
      <c r="AI1235" s="22"/>
      <c r="AJ1235" s="22"/>
      <c r="AK1235" s="22"/>
      <c r="AL1235" s="22"/>
      <c r="AM1235" s="23"/>
      <c r="AN1235" s="72"/>
      <c r="AO1235" s="72"/>
      <c r="AP1235" s="72"/>
      <c r="AQ1235" s="72"/>
      <c r="AR1235" s="72"/>
      <c r="AS1235" s="72"/>
      <c r="AT1235" s="72"/>
      <c r="AU1235" s="72"/>
      <c r="AV1235" s="72"/>
      <c r="AW1235" s="72"/>
      <c r="AX1235" s="72"/>
      <c r="AY1235" s="116"/>
      <c r="AZ1235" s="39"/>
      <c r="BA1235" s="8"/>
      <c r="BB1235" s="9"/>
      <c r="BC1235" s="9"/>
      <c r="BD1235" s="9"/>
      <c r="BE1235" s="9"/>
      <c r="BF1235" s="9"/>
      <c r="BG1235" s="9"/>
      <c r="BH1235" s="9"/>
      <c r="BI1235" s="9"/>
      <c r="BJ1235" s="9"/>
      <c r="BK1235" s="2"/>
      <c r="BL1235" s="49"/>
      <c r="BM1235" s="8"/>
      <c r="BN1235" s="8"/>
      <c r="BO1235" s="8"/>
      <c r="BP1235" s="60"/>
      <c r="BQ1235" s="61"/>
      <c r="BR1235" s="61"/>
    </row>
    <row r="1236" spans="1:71" s="25" customFormat="1">
      <c r="A1236" s="8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56"/>
      <c r="X1236" s="9"/>
      <c r="Y1236" s="9"/>
      <c r="Z1236" s="9"/>
      <c r="AA1236" s="8"/>
      <c r="AB1236" s="9"/>
      <c r="AC1236" s="9"/>
      <c r="AD1236" s="3"/>
      <c r="AE1236" s="9"/>
      <c r="AF1236" s="9"/>
      <c r="AG1236" s="9"/>
      <c r="AH1236" s="8"/>
      <c r="AI1236" s="22"/>
      <c r="AJ1236" s="22"/>
      <c r="AK1236" s="22"/>
      <c r="AL1236" s="22"/>
      <c r="AM1236" s="23"/>
      <c r="AN1236" s="72"/>
      <c r="AO1236" s="72"/>
      <c r="AP1236" s="72"/>
      <c r="AQ1236" s="72"/>
      <c r="AR1236" s="72"/>
      <c r="AS1236" s="72"/>
      <c r="AT1236" s="72"/>
      <c r="AU1236" s="72"/>
      <c r="AV1236" s="72"/>
      <c r="AW1236" s="72"/>
      <c r="AX1236" s="72"/>
      <c r="AY1236" s="116"/>
      <c r="AZ1236" s="39"/>
      <c r="BA1236" s="8"/>
      <c r="BB1236" s="9"/>
      <c r="BC1236" s="9"/>
      <c r="BD1236" s="9"/>
      <c r="BE1236" s="9"/>
      <c r="BF1236" s="9"/>
      <c r="BG1236" s="9"/>
      <c r="BH1236" s="9"/>
      <c r="BI1236" s="9"/>
      <c r="BJ1236" s="9"/>
      <c r="BK1236" s="2"/>
      <c r="BL1236" s="49"/>
      <c r="BM1236" s="8"/>
      <c r="BN1236" s="8"/>
      <c r="BO1236" s="8"/>
      <c r="BP1236" s="60"/>
      <c r="BQ1236" s="61"/>
      <c r="BR1236" s="61"/>
    </row>
    <row r="1237" spans="1:71" s="25" customFormat="1">
      <c r="A1237" s="8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56"/>
      <c r="X1237" s="9"/>
      <c r="Y1237" s="9"/>
      <c r="Z1237" s="9"/>
      <c r="AA1237" s="8"/>
      <c r="AB1237" s="9"/>
      <c r="AC1237" s="9"/>
      <c r="AD1237" s="3"/>
      <c r="AE1237" s="9"/>
      <c r="AF1237" s="9"/>
      <c r="AG1237" s="9"/>
      <c r="AH1237" s="8"/>
      <c r="AI1237" s="22"/>
      <c r="AJ1237" s="22"/>
      <c r="AK1237" s="22"/>
      <c r="AL1237" s="22"/>
      <c r="AM1237" s="23"/>
      <c r="AN1237" s="72"/>
      <c r="AO1237" s="72"/>
      <c r="AP1237" s="72"/>
      <c r="AQ1237" s="72"/>
      <c r="AR1237" s="72"/>
      <c r="AS1237" s="72"/>
      <c r="AT1237" s="72"/>
      <c r="AU1237" s="72"/>
      <c r="AV1237" s="72"/>
      <c r="AW1237" s="72"/>
      <c r="AX1237" s="72"/>
      <c r="AY1237" s="116"/>
      <c r="AZ1237" s="39"/>
      <c r="BA1237" s="8"/>
      <c r="BB1237" s="9"/>
      <c r="BC1237" s="9"/>
      <c r="BD1237" s="9"/>
      <c r="BE1237" s="9"/>
      <c r="BF1237" s="9"/>
      <c r="BG1237" s="9"/>
      <c r="BH1237" s="9"/>
      <c r="BI1237" s="9"/>
      <c r="BJ1237" s="9"/>
      <c r="BK1237" s="2"/>
      <c r="BL1237" s="49"/>
      <c r="BM1237" s="8"/>
      <c r="BN1237" s="8"/>
      <c r="BO1237" s="8"/>
      <c r="BP1237" s="60"/>
      <c r="BQ1237" s="61"/>
      <c r="BR1237" s="61"/>
    </row>
    <row r="1238" spans="1:71" s="25" customFormat="1">
      <c r="A1238" s="8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56"/>
      <c r="X1238" s="9"/>
      <c r="Y1238" s="9"/>
      <c r="Z1238" s="9"/>
      <c r="AA1238" s="8"/>
      <c r="AB1238" s="9"/>
      <c r="AC1238" s="9"/>
      <c r="AD1238" s="3"/>
      <c r="AE1238" s="9"/>
      <c r="AF1238" s="9"/>
      <c r="AG1238" s="9"/>
      <c r="AH1238" s="8"/>
      <c r="AI1238" s="22"/>
      <c r="AJ1238" s="22"/>
      <c r="AK1238" s="22"/>
      <c r="AL1238" s="22"/>
      <c r="AM1238" s="23"/>
      <c r="AN1238" s="72"/>
      <c r="AO1238" s="72"/>
      <c r="AP1238" s="72"/>
      <c r="AQ1238" s="72"/>
      <c r="AR1238" s="72"/>
      <c r="AS1238" s="72"/>
      <c r="AT1238" s="72"/>
      <c r="AU1238" s="72"/>
      <c r="AV1238" s="72"/>
      <c r="AW1238" s="72"/>
      <c r="AX1238" s="72"/>
      <c r="AY1238" s="116"/>
      <c r="AZ1238" s="39"/>
      <c r="BA1238" s="8"/>
      <c r="BB1238" s="9"/>
      <c r="BC1238" s="9"/>
      <c r="BD1238" s="9"/>
      <c r="BE1238" s="9"/>
      <c r="BF1238" s="9"/>
      <c r="BG1238" s="9"/>
      <c r="BH1238" s="9"/>
      <c r="BI1238" s="9"/>
      <c r="BJ1238" s="9"/>
      <c r="BK1238" s="2"/>
      <c r="BL1238" s="49"/>
      <c r="BM1238" s="8"/>
      <c r="BN1238" s="8"/>
      <c r="BO1238" s="8"/>
      <c r="BP1238" s="60"/>
      <c r="BQ1238" s="61"/>
      <c r="BR1238" s="61"/>
    </row>
    <row r="1239" spans="1:71" s="25" customFormat="1">
      <c r="A1239" s="8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3"/>
      <c r="T1239" s="9"/>
      <c r="U1239" s="9"/>
      <c r="V1239" s="9"/>
      <c r="W1239" s="56"/>
      <c r="X1239" s="9"/>
      <c r="Y1239" s="9"/>
      <c r="Z1239" s="9"/>
      <c r="AA1239" s="8"/>
      <c r="AB1239" s="9"/>
      <c r="AC1239" s="9"/>
      <c r="AD1239" s="3"/>
      <c r="AE1239" s="9"/>
      <c r="AF1239" s="9"/>
      <c r="AG1239" s="9"/>
      <c r="AH1239" s="8"/>
      <c r="AI1239" s="22"/>
      <c r="AJ1239" s="22"/>
      <c r="AK1239" s="22"/>
      <c r="AL1239" s="22"/>
      <c r="AM1239" s="23"/>
      <c r="AN1239" s="72"/>
      <c r="AO1239" s="72"/>
      <c r="AP1239" s="72"/>
      <c r="AQ1239" s="72"/>
      <c r="AR1239" s="72"/>
      <c r="AS1239" s="72"/>
      <c r="AT1239" s="72"/>
      <c r="AU1239" s="72"/>
      <c r="AV1239" s="72"/>
      <c r="AW1239" s="72"/>
      <c r="AX1239" s="72"/>
      <c r="AY1239" s="116"/>
      <c r="AZ1239" s="39"/>
      <c r="BA1239" s="8"/>
      <c r="BB1239" s="9"/>
      <c r="BC1239" s="9"/>
      <c r="BD1239" s="9"/>
      <c r="BE1239" s="9"/>
      <c r="BF1239" s="9"/>
      <c r="BG1239" s="9"/>
      <c r="BH1239" s="9"/>
      <c r="BI1239" s="9"/>
      <c r="BJ1239" s="9"/>
      <c r="BK1239" s="2"/>
      <c r="BL1239" s="49"/>
      <c r="BM1239" s="8"/>
      <c r="BN1239" s="8"/>
      <c r="BO1239" s="8"/>
      <c r="BP1239" s="60"/>
      <c r="BQ1239" s="61"/>
      <c r="BR1239" s="61"/>
    </row>
    <row r="1240" spans="1:71" s="26" customFormat="1">
      <c r="A1240" s="8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56"/>
      <c r="X1240" s="9"/>
      <c r="Y1240" s="9"/>
      <c r="Z1240" s="9"/>
      <c r="AA1240" s="8"/>
      <c r="AB1240" s="9"/>
      <c r="AC1240" s="9"/>
      <c r="AD1240" s="3"/>
      <c r="AE1240" s="3"/>
      <c r="AF1240" s="9"/>
      <c r="AG1240" s="9"/>
      <c r="AH1240" s="8"/>
      <c r="AI1240" s="22"/>
      <c r="AJ1240" s="22"/>
      <c r="AK1240" s="22"/>
      <c r="AL1240" s="22"/>
      <c r="AM1240" s="23"/>
      <c r="AN1240" s="47"/>
      <c r="AO1240" s="47"/>
      <c r="AP1240" s="47"/>
      <c r="AQ1240" s="47"/>
      <c r="AR1240" s="47"/>
      <c r="AS1240" s="47"/>
      <c r="AT1240" s="47"/>
      <c r="AU1240" s="47"/>
      <c r="AV1240" s="47"/>
      <c r="AW1240" s="47"/>
      <c r="AX1240" s="47"/>
      <c r="AY1240" s="117"/>
      <c r="AZ1240" s="39"/>
      <c r="BA1240" s="8"/>
      <c r="BB1240" s="9"/>
      <c r="BC1240" s="9"/>
      <c r="BD1240" s="9"/>
      <c r="BE1240" s="9"/>
      <c r="BF1240" s="9"/>
      <c r="BG1240" s="9"/>
      <c r="BH1240" s="9"/>
      <c r="BI1240" s="9"/>
      <c r="BJ1240" s="9"/>
      <c r="BK1240" s="2"/>
      <c r="BL1240" s="49"/>
      <c r="BM1240" s="8"/>
      <c r="BN1240" s="8"/>
      <c r="BO1240" s="8"/>
      <c r="BP1240" s="60"/>
      <c r="BQ1240" s="61"/>
      <c r="BR1240" s="61"/>
      <c r="BS1240" s="25"/>
    </row>
    <row r="1241" spans="1:71" s="25" customFormat="1">
      <c r="A1241" s="8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56"/>
      <c r="X1241" s="9"/>
      <c r="Y1241" s="9"/>
      <c r="Z1241" s="9"/>
      <c r="AA1241" s="8"/>
      <c r="AB1241" s="9"/>
      <c r="AC1241" s="9"/>
      <c r="AD1241" s="3"/>
      <c r="AE1241" s="9"/>
      <c r="AF1241" s="9"/>
      <c r="AG1241" s="9"/>
      <c r="AH1241" s="8"/>
      <c r="AI1241" s="22"/>
      <c r="AJ1241" s="22"/>
      <c r="AK1241" s="22"/>
      <c r="AL1241" s="22"/>
      <c r="AM1241" s="23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116"/>
      <c r="AZ1241" s="39"/>
      <c r="BA1241" s="8"/>
      <c r="BB1241" s="9"/>
      <c r="BC1241" s="9"/>
      <c r="BD1241" s="9"/>
      <c r="BE1241" s="9"/>
      <c r="BF1241" s="9"/>
      <c r="BG1241" s="9"/>
      <c r="BH1241" s="9"/>
      <c r="BI1241" s="9"/>
      <c r="BJ1241" s="9"/>
      <c r="BK1241" s="2"/>
      <c r="BL1241" s="49"/>
      <c r="BM1241" s="8"/>
      <c r="BN1241" s="8"/>
      <c r="BO1241" s="8"/>
      <c r="BP1241" s="60"/>
      <c r="BQ1241" s="61"/>
      <c r="BR1241" s="61"/>
    </row>
    <row r="1242" spans="1:71" s="25" customFormat="1">
      <c r="A1242" s="8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56"/>
      <c r="X1242" s="9"/>
      <c r="Y1242" s="9"/>
      <c r="Z1242" s="9"/>
      <c r="AA1242" s="8"/>
      <c r="AB1242" s="9"/>
      <c r="AC1242" s="9"/>
      <c r="AD1242" s="3"/>
      <c r="AE1242" s="9"/>
      <c r="AF1242" s="9"/>
      <c r="AG1242" s="9"/>
      <c r="AH1242" s="8"/>
      <c r="AI1242" s="22"/>
      <c r="AJ1242" s="22"/>
      <c r="AK1242" s="22"/>
      <c r="AL1242" s="22"/>
      <c r="AM1242" s="23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116"/>
      <c r="AZ1242" s="39"/>
      <c r="BA1242" s="8"/>
      <c r="BB1242" s="9"/>
      <c r="BC1242" s="9"/>
      <c r="BD1242" s="9"/>
      <c r="BE1242" s="9"/>
      <c r="BF1242" s="9"/>
      <c r="BG1242" s="9"/>
      <c r="BH1242" s="9"/>
      <c r="BI1242" s="9"/>
      <c r="BJ1242" s="9"/>
      <c r="BK1242" s="2"/>
      <c r="BL1242" s="49"/>
      <c r="BM1242" s="8"/>
      <c r="BN1242" s="8"/>
      <c r="BO1242" s="8"/>
      <c r="BP1242" s="60"/>
      <c r="BQ1242" s="61"/>
      <c r="BR1242" s="61"/>
    </row>
    <row r="1243" spans="1:71" s="25" customFormat="1">
      <c r="A1243" s="8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56"/>
      <c r="X1243" s="9"/>
      <c r="Y1243" s="9"/>
      <c r="Z1243" s="9"/>
      <c r="AA1243" s="8"/>
      <c r="AB1243" s="9"/>
      <c r="AC1243" s="9"/>
      <c r="AD1243" s="3"/>
      <c r="AE1243" s="9"/>
      <c r="AF1243" s="9"/>
      <c r="AG1243" s="9"/>
      <c r="AH1243" s="8"/>
      <c r="AI1243" s="22"/>
      <c r="AJ1243" s="22"/>
      <c r="AK1243" s="22"/>
      <c r="AL1243" s="22"/>
      <c r="AM1243" s="23"/>
      <c r="AN1243" s="72"/>
      <c r="AO1243" s="72"/>
      <c r="AP1243" s="72"/>
      <c r="AQ1243" s="72"/>
      <c r="AR1243" s="72"/>
      <c r="AS1243" s="72"/>
      <c r="AT1243" s="72"/>
      <c r="AU1243" s="72"/>
      <c r="AV1243" s="72"/>
      <c r="AW1243" s="72"/>
      <c r="AX1243" s="72"/>
      <c r="AY1243" s="116"/>
      <c r="AZ1243" s="39"/>
      <c r="BA1243" s="8"/>
      <c r="BB1243" s="9"/>
      <c r="BC1243" s="9"/>
      <c r="BD1243" s="9"/>
      <c r="BE1243" s="9"/>
      <c r="BF1243" s="9"/>
      <c r="BG1243" s="9"/>
      <c r="BH1243" s="9"/>
      <c r="BI1243" s="9"/>
      <c r="BJ1243" s="9"/>
      <c r="BK1243" s="2"/>
      <c r="BL1243" s="49"/>
      <c r="BM1243" s="8"/>
      <c r="BN1243" s="8"/>
      <c r="BO1243" s="8"/>
      <c r="BP1243" s="60"/>
      <c r="BQ1243" s="61"/>
      <c r="BR1243" s="61"/>
    </row>
    <row r="1244" spans="1:71" s="25" customFormat="1">
      <c r="A1244" s="8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56"/>
      <c r="X1244" s="9"/>
      <c r="Y1244" s="9"/>
      <c r="Z1244" s="9"/>
      <c r="AA1244" s="8"/>
      <c r="AB1244" s="9"/>
      <c r="AC1244" s="9"/>
      <c r="AD1244" s="3"/>
      <c r="AE1244" s="9"/>
      <c r="AF1244" s="9"/>
      <c r="AG1244" s="9"/>
      <c r="AH1244" s="8"/>
      <c r="AI1244" s="22"/>
      <c r="AJ1244" s="22"/>
      <c r="AK1244" s="22"/>
      <c r="AL1244" s="22"/>
      <c r="AM1244" s="23"/>
      <c r="AN1244" s="72"/>
      <c r="AO1244" s="72"/>
      <c r="AP1244" s="72"/>
      <c r="AQ1244" s="72"/>
      <c r="AR1244" s="72"/>
      <c r="AS1244" s="72"/>
      <c r="AT1244" s="72"/>
      <c r="AU1244" s="72"/>
      <c r="AV1244" s="72"/>
      <c r="AW1244" s="72"/>
      <c r="AX1244" s="72"/>
      <c r="AY1244" s="116"/>
      <c r="AZ1244" s="39"/>
      <c r="BA1244" s="8"/>
      <c r="BB1244" s="9"/>
      <c r="BC1244" s="9"/>
      <c r="BD1244" s="9"/>
      <c r="BE1244" s="9"/>
      <c r="BF1244" s="9"/>
      <c r="BG1244" s="9"/>
      <c r="BH1244" s="9"/>
      <c r="BI1244" s="9"/>
      <c r="BJ1244" s="9"/>
      <c r="BK1244" s="2"/>
      <c r="BL1244" s="49"/>
      <c r="BM1244" s="8"/>
      <c r="BN1244" s="8"/>
      <c r="BO1244" s="8"/>
      <c r="BP1244" s="60"/>
      <c r="BQ1244" s="61"/>
      <c r="BR1244" s="61"/>
    </row>
    <row r="1245" spans="1:71" s="25" customFormat="1">
      <c r="A1245" s="8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56"/>
      <c r="X1245" s="9"/>
      <c r="Y1245" s="9"/>
      <c r="Z1245" s="9"/>
      <c r="AA1245" s="8"/>
      <c r="AB1245" s="9"/>
      <c r="AC1245" s="9"/>
      <c r="AD1245" s="3"/>
      <c r="AE1245" s="9"/>
      <c r="AF1245" s="9"/>
      <c r="AG1245" s="9"/>
      <c r="AH1245" s="8"/>
      <c r="AI1245" s="22"/>
      <c r="AJ1245" s="22"/>
      <c r="AK1245" s="22"/>
      <c r="AL1245" s="22"/>
      <c r="AM1245" s="23"/>
      <c r="AN1245" s="72"/>
      <c r="AO1245" s="72"/>
      <c r="AP1245" s="72"/>
      <c r="AQ1245" s="72"/>
      <c r="AR1245" s="72"/>
      <c r="AS1245" s="72"/>
      <c r="AT1245" s="72"/>
      <c r="AU1245" s="72"/>
      <c r="AV1245" s="72"/>
      <c r="AW1245" s="72"/>
      <c r="AX1245" s="72"/>
      <c r="AY1245" s="116"/>
      <c r="AZ1245" s="39"/>
      <c r="BA1245" s="8"/>
      <c r="BB1245" s="9"/>
      <c r="BC1245" s="9"/>
      <c r="BD1245" s="9"/>
      <c r="BE1245" s="9"/>
      <c r="BF1245" s="9"/>
      <c r="BG1245" s="9"/>
      <c r="BH1245" s="9"/>
      <c r="BI1245" s="9"/>
      <c r="BJ1245" s="9"/>
      <c r="BK1245" s="2"/>
      <c r="BL1245" s="49"/>
      <c r="BM1245" s="8"/>
      <c r="BN1245" s="8"/>
      <c r="BO1245" s="8"/>
      <c r="BP1245" s="60"/>
      <c r="BQ1245" s="61"/>
      <c r="BR1245" s="61"/>
    </row>
    <row r="1246" spans="1:71" s="25" customFormat="1">
      <c r="A1246" s="8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56"/>
      <c r="X1246" s="9"/>
      <c r="Y1246" s="9"/>
      <c r="Z1246" s="9"/>
      <c r="AA1246" s="8"/>
      <c r="AB1246" s="9"/>
      <c r="AC1246" s="9"/>
      <c r="AD1246" s="3"/>
      <c r="AE1246" s="9"/>
      <c r="AF1246" s="9"/>
      <c r="AG1246" s="9"/>
      <c r="AH1246" s="8"/>
      <c r="AI1246" s="22"/>
      <c r="AJ1246" s="22"/>
      <c r="AK1246" s="22"/>
      <c r="AL1246" s="22"/>
      <c r="AM1246" s="23"/>
      <c r="AN1246" s="72"/>
      <c r="AO1246" s="72"/>
      <c r="AP1246" s="72"/>
      <c r="AQ1246" s="72"/>
      <c r="AR1246" s="72"/>
      <c r="AS1246" s="72"/>
      <c r="AT1246" s="72"/>
      <c r="AU1246" s="72"/>
      <c r="AV1246" s="72"/>
      <c r="AW1246" s="72"/>
      <c r="AX1246" s="72"/>
      <c r="AY1246" s="116"/>
      <c r="AZ1246" s="39"/>
      <c r="BA1246" s="8"/>
      <c r="BB1246" s="9"/>
      <c r="BC1246" s="9"/>
      <c r="BD1246" s="9"/>
      <c r="BE1246" s="9"/>
      <c r="BF1246" s="9"/>
      <c r="BG1246" s="9"/>
      <c r="BH1246" s="9"/>
      <c r="BI1246" s="9"/>
      <c r="BJ1246" s="9"/>
      <c r="BK1246" s="2"/>
      <c r="BL1246" s="49"/>
      <c r="BM1246" s="8"/>
      <c r="BN1246" s="8"/>
      <c r="BO1246" s="8"/>
      <c r="BP1246" s="60"/>
      <c r="BQ1246" s="61"/>
      <c r="BR1246" s="61"/>
    </row>
    <row r="1247" spans="1:71" s="25" customFormat="1">
      <c r="A1247" s="8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56"/>
      <c r="X1247" s="9"/>
      <c r="Y1247" s="9"/>
      <c r="Z1247" s="9"/>
      <c r="AA1247" s="8"/>
      <c r="AB1247" s="9"/>
      <c r="AC1247" s="9"/>
      <c r="AD1247" s="3"/>
      <c r="AE1247" s="9"/>
      <c r="AF1247" s="9"/>
      <c r="AG1247" s="9"/>
      <c r="AH1247" s="8"/>
      <c r="AI1247" s="22"/>
      <c r="AJ1247" s="22"/>
      <c r="AK1247" s="22"/>
      <c r="AL1247" s="22"/>
      <c r="AM1247" s="23"/>
      <c r="AN1247" s="72"/>
      <c r="AO1247" s="72"/>
      <c r="AP1247" s="72"/>
      <c r="AQ1247" s="72"/>
      <c r="AR1247" s="72"/>
      <c r="AS1247" s="72"/>
      <c r="AT1247" s="72"/>
      <c r="AU1247" s="72"/>
      <c r="AV1247" s="72"/>
      <c r="AW1247" s="72"/>
      <c r="AX1247" s="72"/>
      <c r="AY1247" s="116"/>
      <c r="AZ1247" s="39"/>
      <c r="BA1247" s="8"/>
      <c r="BB1247" s="9"/>
      <c r="BC1247" s="9"/>
      <c r="BD1247" s="9"/>
      <c r="BE1247" s="9"/>
      <c r="BF1247" s="9"/>
      <c r="BG1247" s="9"/>
      <c r="BH1247" s="9"/>
      <c r="BI1247" s="9"/>
      <c r="BJ1247" s="9"/>
      <c r="BK1247" s="2"/>
      <c r="BL1247" s="49"/>
      <c r="BM1247" s="8"/>
      <c r="BN1247" s="8"/>
      <c r="BO1247" s="8"/>
      <c r="BP1247" s="60"/>
      <c r="BQ1247" s="61"/>
      <c r="BR1247" s="61"/>
    </row>
    <row r="1248" spans="1:71" s="25" customFormat="1">
      <c r="A1248" s="8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56"/>
      <c r="X1248" s="9"/>
      <c r="Y1248" s="9"/>
      <c r="Z1248" s="9"/>
      <c r="AA1248" s="8"/>
      <c r="AB1248" s="9"/>
      <c r="AC1248" s="9"/>
      <c r="AD1248" s="3"/>
      <c r="AE1248" s="9"/>
      <c r="AF1248" s="9"/>
      <c r="AG1248" s="9"/>
      <c r="AH1248" s="8"/>
      <c r="AI1248" s="22"/>
      <c r="AJ1248" s="22"/>
      <c r="AK1248" s="22"/>
      <c r="AL1248" s="22"/>
      <c r="AM1248" s="23"/>
      <c r="AN1248" s="72"/>
      <c r="AO1248" s="72"/>
      <c r="AP1248" s="72"/>
      <c r="AQ1248" s="72"/>
      <c r="AR1248" s="72"/>
      <c r="AS1248" s="72"/>
      <c r="AT1248" s="72"/>
      <c r="AU1248" s="72"/>
      <c r="AV1248" s="72"/>
      <c r="AW1248" s="72"/>
      <c r="AX1248" s="72"/>
      <c r="AY1248" s="116"/>
      <c r="AZ1248" s="39"/>
      <c r="BA1248" s="8"/>
      <c r="BB1248" s="9"/>
      <c r="BC1248" s="9"/>
      <c r="BD1248" s="9"/>
      <c r="BE1248" s="9"/>
      <c r="BF1248" s="9"/>
      <c r="BG1248" s="9"/>
      <c r="BH1248" s="9"/>
      <c r="BI1248" s="9"/>
      <c r="BJ1248" s="9"/>
      <c r="BK1248" s="2"/>
      <c r="BL1248" s="49"/>
      <c r="BM1248" s="8"/>
      <c r="BN1248" s="8"/>
      <c r="BO1248" s="8"/>
      <c r="BP1248" s="60"/>
      <c r="BQ1248" s="61"/>
      <c r="BR1248" s="61"/>
    </row>
    <row r="1249" spans="1:70" s="25" customFormat="1">
      <c r="A1249" s="8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56"/>
      <c r="X1249" s="9"/>
      <c r="Y1249" s="9"/>
      <c r="Z1249" s="9"/>
      <c r="AA1249" s="8"/>
      <c r="AB1249" s="9"/>
      <c r="AC1249" s="9"/>
      <c r="AD1249" s="3"/>
      <c r="AE1249" s="9"/>
      <c r="AF1249" s="9"/>
      <c r="AG1249" s="9"/>
      <c r="AH1249" s="8"/>
      <c r="AI1249" s="22"/>
      <c r="AJ1249" s="22"/>
      <c r="AK1249" s="22"/>
      <c r="AL1249" s="22"/>
      <c r="AM1249" s="23"/>
      <c r="AN1249" s="72"/>
      <c r="AO1249" s="72"/>
      <c r="AP1249" s="72"/>
      <c r="AQ1249" s="72"/>
      <c r="AR1249" s="72"/>
      <c r="AS1249" s="72"/>
      <c r="AT1249" s="72"/>
      <c r="AU1249" s="72"/>
      <c r="AV1249" s="72"/>
      <c r="AW1249" s="72"/>
      <c r="AX1249" s="72"/>
      <c r="AY1249" s="116"/>
      <c r="AZ1249" s="39"/>
      <c r="BA1249" s="8"/>
      <c r="BB1249" s="9"/>
      <c r="BC1249" s="9"/>
      <c r="BD1249" s="9"/>
      <c r="BE1249" s="9"/>
      <c r="BF1249" s="9"/>
      <c r="BG1249" s="9"/>
      <c r="BH1249" s="9"/>
      <c r="BI1249" s="9"/>
      <c r="BJ1249" s="9"/>
      <c r="BK1249" s="2"/>
      <c r="BL1249" s="49"/>
      <c r="BM1249" s="8"/>
      <c r="BN1249" s="8"/>
      <c r="BO1249" s="8"/>
      <c r="BP1249" s="60"/>
      <c r="BQ1249" s="61"/>
      <c r="BR1249" s="61"/>
    </row>
    <row r="1250" spans="1:70" s="25" customFormat="1">
      <c r="A1250" s="8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56"/>
      <c r="X1250" s="9"/>
      <c r="Y1250" s="9"/>
      <c r="Z1250" s="9"/>
      <c r="AA1250" s="8"/>
      <c r="AB1250" s="9"/>
      <c r="AC1250" s="9"/>
      <c r="AD1250" s="3"/>
      <c r="AE1250" s="9"/>
      <c r="AF1250" s="9"/>
      <c r="AG1250" s="9"/>
      <c r="AH1250" s="8"/>
      <c r="AI1250" s="22"/>
      <c r="AJ1250" s="22"/>
      <c r="AK1250" s="22"/>
      <c r="AL1250" s="22"/>
      <c r="AM1250" s="23"/>
      <c r="AN1250" s="72"/>
      <c r="AO1250" s="72"/>
      <c r="AP1250" s="72"/>
      <c r="AQ1250" s="72"/>
      <c r="AR1250" s="72"/>
      <c r="AS1250" s="72"/>
      <c r="AT1250" s="72"/>
      <c r="AU1250" s="72"/>
      <c r="AV1250" s="72"/>
      <c r="AW1250" s="72"/>
      <c r="AX1250" s="72"/>
      <c r="AY1250" s="116"/>
      <c r="AZ1250" s="39"/>
      <c r="BA1250" s="8"/>
      <c r="BB1250" s="9"/>
      <c r="BC1250" s="9"/>
      <c r="BD1250" s="9"/>
      <c r="BE1250" s="9"/>
      <c r="BF1250" s="9"/>
      <c r="BG1250" s="9"/>
      <c r="BH1250" s="9"/>
      <c r="BI1250" s="9"/>
      <c r="BJ1250" s="9"/>
      <c r="BK1250" s="2"/>
      <c r="BL1250" s="48"/>
      <c r="BM1250" s="8"/>
      <c r="BN1250" s="8"/>
      <c r="BO1250" s="8"/>
      <c r="BP1250" s="60"/>
      <c r="BQ1250" s="61"/>
      <c r="BR1250" s="61"/>
    </row>
    <row r="1251" spans="1:70" s="25" customFormat="1">
      <c r="A1251" s="8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56"/>
      <c r="X1251" s="9"/>
      <c r="Y1251" s="9"/>
      <c r="Z1251" s="9"/>
      <c r="AA1251" s="8"/>
      <c r="AB1251" s="9"/>
      <c r="AC1251" s="9"/>
      <c r="AD1251" s="3"/>
      <c r="AE1251" s="9"/>
      <c r="AF1251" s="9"/>
      <c r="AG1251" s="9"/>
      <c r="AH1251" s="8"/>
      <c r="AI1251" s="22"/>
      <c r="AJ1251" s="22"/>
      <c r="AK1251" s="22"/>
      <c r="AL1251" s="22"/>
      <c r="AM1251" s="23"/>
      <c r="AN1251" s="72"/>
      <c r="AO1251" s="72"/>
      <c r="AP1251" s="72"/>
      <c r="AQ1251" s="72"/>
      <c r="AR1251" s="72"/>
      <c r="AS1251" s="72"/>
      <c r="AT1251" s="72"/>
      <c r="AU1251" s="72"/>
      <c r="AV1251" s="72"/>
      <c r="AW1251" s="72"/>
      <c r="AX1251" s="72"/>
      <c r="AY1251" s="116"/>
      <c r="AZ1251" s="39"/>
      <c r="BA1251" s="8"/>
      <c r="BB1251" s="9"/>
      <c r="BC1251" s="9"/>
      <c r="BD1251" s="9"/>
      <c r="BE1251" s="9"/>
      <c r="BF1251" s="9"/>
      <c r="BG1251" s="9"/>
      <c r="BH1251" s="9"/>
      <c r="BI1251" s="9"/>
      <c r="BJ1251" s="9"/>
      <c r="BK1251" s="2"/>
      <c r="BL1251" s="48"/>
      <c r="BM1251" s="8"/>
      <c r="BN1251" s="8"/>
      <c r="BO1251" s="8"/>
      <c r="BP1251" s="60"/>
      <c r="BQ1251" s="61"/>
      <c r="BR1251" s="61"/>
    </row>
    <row r="1252" spans="1:70" s="25" customFormat="1">
      <c r="A1252" s="8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56"/>
      <c r="X1252" s="9"/>
      <c r="Y1252" s="9"/>
      <c r="Z1252" s="9"/>
      <c r="AA1252" s="8"/>
      <c r="AB1252" s="9"/>
      <c r="AC1252" s="9"/>
      <c r="AD1252" s="3"/>
      <c r="AE1252" s="9"/>
      <c r="AF1252" s="9"/>
      <c r="AG1252" s="9"/>
      <c r="AH1252" s="8"/>
      <c r="AI1252" s="22"/>
      <c r="AJ1252" s="22"/>
      <c r="AK1252" s="22"/>
      <c r="AL1252" s="22"/>
      <c r="AM1252" s="23"/>
      <c r="AN1252" s="72"/>
      <c r="AO1252" s="72"/>
      <c r="AP1252" s="72"/>
      <c r="AQ1252" s="72"/>
      <c r="AR1252" s="72"/>
      <c r="AS1252" s="72"/>
      <c r="AT1252" s="72"/>
      <c r="AU1252" s="72"/>
      <c r="AV1252" s="72"/>
      <c r="AW1252" s="72"/>
      <c r="AX1252" s="72"/>
      <c r="AY1252" s="116"/>
      <c r="AZ1252" s="39"/>
      <c r="BA1252" s="8"/>
      <c r="BB1252" s="9"/>
      <c r="BC1252" s="9"/>
      <c r="BD1252" s="9"/>
      <c r="BE1252" s="9"/>
      <c r="BF1252" s="9"/>
      <c r="BG1252" s="9"/>
      <c r="BH1252" s="9"/>
      <c r="BI1252" s="9"/>
      <c r="BJ1252" s="9"/>
      <c r="BK1252" s="2"/>
      <c r="BL1252" s="48"/>
      <c r="BM1252" s="8"/>
      <c r="BN1252" s="8"/>
      <c r="BO1252" s="8"/>
      <c r="BP1252" s="60"/>
      <c r="BQ1252" s="61"/>
      <c r="BR1252" s="61"/>
    </row>
    <row r="1253" spans="1:70" s="25" customFormat="1">
      <c r="A1253" s="8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56"/>
      <c r="X1253" s="9"/>
      <c r="Y1253" s="9"/>
      <c r="Z1253" s="9"/>
      <c r="AA1253" s="8"/>
      <c r="AB1253" s="9"/>
      <c r="AC1253" s="9"/>
      <c r="AD1253" s="3"/>
      <c r="AE1253" s="9"/>
      <c r="AF1253" s="9"/>
      <c r="AG1253" s="9"/>
      <c r="AH1253" s="8"/>
      <c r="AI1253" s="22"/>
      <c r="AJ1253" s="22"/>
      <c r="AK1253" s="22"/>
      <c r="AL1253" s="22"/>
      <c r="AM1253" s="23"/>
      <c r="AN1253" s="72"/>
      <c r="AO1253" s="72"/>
      <c r="AP1253" s="72"/>
      <c r="AQ1253" s="72"/>
      <c r="AR1253" s="72"/>
      <c r="AS1253" s="72"/>
      <c r="AT1253" s="72"/>
      <c r="AU1253" s="72"/>
      <c r="AV1253" s="72"/>
      <c r="AW1253" s="72"/>
      <c r="AX1253" s="72"/>
      <c r="AY1253" s="116"/>
      <c r="AZ1253" s="39"/>
      <c r="BA1253" s="8"/>
      <c r="BB1253" s="9"/>
      <c r="BC1253" s="9"/>
      <c r="BD1253" s="9"/>
      <c r="BE1253" s="9"/>
      <c r="BF1253" s="9"/>
      <c r="BG1253" s="9"/>
      <c r="BH1253" s="9"/>
      <c r="BI1253" s="9"/>
      <c r="BJ1253" s="9"/>
      <c r="BK1253" s="2"/>
      <c r="BL1253" s="48"/>
      <c r="BM1253" s="8"/>
      <c r="BN1253" s="8"/>
      <c r="BO1253" s="8"/>
      <c r="BP1253" s="60"/>
      <c r="BQ1253" s="61"/>
      <c r="BR1253" s="61"/>
    </row>
    <row r="1254" spans="1:70" s="25" customFormat="1">
      <c r="A1254" s="8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56"/>
      <c r="X1254" s="9"/>
      <c r="Y1254" s="9"/>
      <c r="Z1254" s="9"/>
      <c r="AA1254" s="8"/>
      <c r="AB1254" s="9"/>
      <c r="AC1254" s="9"/>
      <c r="AD1254" s="3"/>
      <c r="AE1254" s="9"/>
      <c r="AF1254" s="9"/>
      <c r="AG1254" s="9"/>
      <c r="AH1254" s="8"/>
      <c r="AI1254" s="22"/>
      <c r="AJ1254" s="22"/>
      <c r="AK1254" s="22"/>
      <c r="AL1254" s="22"/>
      <c r="AM1254" s="23"/>
      <c r="AN1254" s="72"/>
      <c r="AO1254" s="72"/>
      <c r="AP1254" s="72"/>
      <c r="AQ1254" s="72"/>
      <c r="AR1254" s="72"/>
      <c r="AS1254" s="72"/>
      <c r="AT1254" s="72"/>
      <c r="AU1254" s="72"/>
      <c r="AV1254" s="72"/>
      <c r="AW1254" s="72"/>
      <c r="AX1254" s="72"/>
      <c r="AY1254" s="116"/>
      <c r="AZ1254" s="39"/>
      <c r="BA1254" s="8"/>
      <c r="BB1254" s="9"/>
      <c r="BC1254" s="9"/>
      <c r="BD1254" s="9"/>
      <c r="BE1254" s="9"/>
      <c r="BF1254" s="9"/>
      <c r="BG1254" s="9"/>
      <c r="BH1254" s="9"/>
      <c r="BI1254" s="9"/>
      <c r="BJ1254" s="9"/>
      <c r="BK1254" s="2"/>
      <c r="BL1254" s="48"/>
      <c r="BM1254" s="8"/>
      <c r="BN1254" s="8"/>
      <c r="BO1254" s="8"/>
      <c r="BP1254" s="60"/>
      <c r="BQ1254" s="61"/>
      <c r="BR1254" s="61"/>
    </row>
    <row r="1255" spans="1:70" s="25" customFormat="1">
      <c r="A1255" s="8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56"/>
      <c r="X1255" s="9"/>
      <c r="Y1255" s="9"/>
      <c r="Z1255" s="9"/>
      <c r="AA1255" s="8"/>
      <c r="AB1255" s="9"/>
      <c r="AC1255" s="9"/>
      <c r="AD1255" s="3"/>
      <c r="AE1255" s="9"/>
      <c r="AF1255" s="9"/>
      <c r="AG1255" s="9"/>
      <c r="AH1255" s="8"/>
      <c r="AI1255" s="22"/>
      <c r="AJ1255" s="22"/>
      <c r="AK1255" s="22"/>
      <c r="AL1255" s="22"/>
      <c r="AM1255" s="23"/>
      <c r="AN1255" s="72"/>
      <c r="AO1255" s="72"/>
      <c r="AP1255" s="72"/>
      <c r="AQ1255" s="72"/>
      <c r="AR1255" s="72"/>
      <c r="AS1255" s="72"/>
      <c r="AT1255" s="72"/>
      <c r="AU1255" s="72"/>
      <c r="AV1255" s="72"/>
      <c r="AW1255" s="72"/>
      <c r="AX1255" s="72"/>
      <c r="AY1255" s="116"/>
      <c r="AZ1255" s="39"/>
      <c r="BA1255" s="8"/>
      <c r="BB1255" s="9"/>
      <c r="BC1255" s="9"/>
      <c r="BD1255" s="9"/>
      <c r="BE1255" s="9"/>
      <c r="BF1255" s="9"/>
      <c r="BG1255" s="9"/>
      <c r="BH1255" s="9"/>
      <c r="BI1255" s="9"/>
      <c r="BJ1255" s="9"/>
      <c r="BK1255" s="2"/>
      <c r="BL1255" s="48"/>
      <c r="BM1255" s="8"/>
      <c r="BN1255" s="8"/>
      <c r="BO1255" s="8"/>
      <c r="BP1255" s="60"/>
      <c r="BQ1255" s="61"/>
      <c r="BR1255" s="61"/>
    </row>
    <row r="1256" spans="1:70" s="25" customFormat="1">
      <c r="A1256" s="8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56"/>
      <c r="X1256" s="9"/>
      <c r="Y1256" s="9"/>
      <c r="Z1256" s="9"/>
      <c r="AA1256" s="8"/>
      <c r="AB1256" s="9"/>
      <c r="AC1256" s="9"/>
      <c r="AD1256" s="3"/>
      <c r="AE1256" s="9"/>
      <c r="AF1256" s="9"/>
      <c r="AG1256" s="9"/>
      <c r="AH1256" s="8"/>
      <c r="AI1256" s="22"/>
      <c r="AJ1256" s="22"/>
      <c r="AK1256" s="22"/>
      <c r="AL1256" s="22"/>
      <c r="AM1256" s="23"/>
      <c r="AN1256" s="72"/>
      <c r="AO1256" s="72"/>
      <c r="AP1256" s="72"/>
      <c r="AQ1256" s="72"/>
      <c r="AR1256" s="72"/>
      <c r="AS1256" s="72"/>
      <c r="AT1256" s="72"/>
      <c r="AU1256" s="72"/>
      <c r="AV1256" s="72"/>
      <c r="AW1256" s="72"/>
      <c r="AX1256" s="72"/>
      <c r="AY1256" s="116"/>
      <c r="AZ1256" s="39"/>
      <c r="BA1256" s="8"/>
      <c r="BB1256" s="9"/>
      <c r="BC1256" s="9"/>
      <c r="BD1256" s="9"/>
      <c r="BE1256" s="9"/>
      <c r="BF1256" s="9"/>
      <c r="BG1256" s="9"/>
      <c r="BH1256" s="9"/>
      <c r="BI1256" s="9"/>
      <c r="BJ1256" s="9"/>
      <c r="BK1256" s="2"/>
      <c r="BL1256" s="48"/>
      <c r="BM1256" s="8"/>
      <c r="BN1256" s="8"/>
      <c r="BO1256" s="8"/>
      <c r="BP1256" s="60"/>
      <c r="BQ1256" s="61"/>
      <c r="BR1256" s="61"/>
    </row>
    <row r="1257" spans="1:70" s="25" customFormat="1">
      <c r="A1257" s="8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56"/>
      <c r="X1257" s="9"/>
      <c r="Y1257" s="9"/>
      <c r="Z1257" s="9"/>
      <c r="AA1257" s="8"/>
      <c r="AB1257" s="9"/>
      <c r="AC1257" s="9"/>
      <c r="AD1257" s="3"/>
      <c r="AE1257" s="9"/>
      <c r="AF1257" s="9"/>
      <c r="AG1257" s="9"/>
      <c r="AH1257" s="8"/>
      <c r="AI1257" s="22"/>
      <c r="AJ1257" s="22"/>
      <c r="AK1257" s="22"/>
      <c r="AL1257" s="22"/>
      <c r="AM1257" s="23"/>
      <c r="AN1257" s="72"/>
      <c r="AO1257" s="72"/>
      <c r="AP1257" s="72"/>
      <c r="AQ1257" s="72"/>
      <c r="AR1257" s="72"/>
      <c r="AS1257" s="72"/>
      <c r="AT1257" s="72"/>
      <c r="AU1257" s="72"/>
      <c r="AV1257" s="72"/>
      <c r="AW1257" s="72"/>
      <c r="AX1257" s="72"/>
      <c r="AY1257" s="116"/>
      <c r="AZ1257" s="39"/>
      <c r="BA1257" s="8"/>
      <c r="BB1257" s="9"/>
      <c r="BC1257" s="9"/>
      <c r="BD1257" s="9"/>
      <c r="BE1257" s="9"/>
      <c r="BF1257" s="9"/>
      <c r="BG1257" s="9"/>
      <c r="BH1257" s="9"/>
      <c r="BI1257" s="9"/>
      <c r="BJ1257" s="9"/>
      <c r="BK1257" s="2"/>
      <c r="BL1257" s="48"/>
      <c r="BM1257" s="8"/>
      <c r="BN1257" s="8"/>
      <c r="BO1257" s="8"/>
      <c r="BP1257" s="60"/>
      <c r="BQ1257" s="61"/>
      <c r="BR1257" s="61"/>
    </row>
    <row r="1258" spans="1:70" s="25" customFormat="1">
      <c r="A1258" s="8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56"/>
      <c r="X1258" s="9"/>
      <c r="Y1258" s="9"/>
      <c r="Z1258" s="9"/>
      <c r="AA1258" s="8"/>
      <c r="AB1258" s="9"/>
      <c r="AC1258" s="9"/>
      <c r="AD1258" s="3"/>
      <c r="AE1258" s="9"/>
      <c r="AF1258" s="9"/>
      <c r="AG1258" s="9"/>
      <c r="AH1258" s="8"/>
      <c r="AI1258" s="22"/>
      <c r="AJ1258" s="22"/>
      <c r="AK1258" s="22"/>
      <c r="AL1258" s="22"/>
      <c r="AM1258" s="23"/>
      <c r="AN1258" s="72"/>
      <c r="AO1258" s="72"/>
      <c r="AP1258" s="72"/>
      <c r="AQ1258" s="72"/>
      <c r="AR1258" s="72"/>
      <c r="AS1258" s="72"/>
      <c r="AT1258" s="72"/>
      <c r="AU1258" s="72"/>
      <c r="AV1258" s="72"/>
      <c r="AW1258" s="72"/>
      <c r="AX1258" s="72"/>
      <c r="AY1258" s="116"/>
      <c r="AZ1258" s="39"/>
      <c r="BA1258" s="8"/>
      <c r="BB1258" s="9"/>
      <c r="BC1258" s="9"/>
      <c r="BD1258" s="9"/>
      <c r="BE1258" s="9"/>
      <c r="BF1258" s="9"/>
      <c r="BG1258" s="9"/>
      <c r="BH1258" s="9"/>
      <c r="BI1258" s="9"/>
      <c r="BJ1258" s="9"/>
      <c r="BK1258" s="2"/>
      <c r="BL1258" s="48"/>
      <c r="BM1258" s="8"/>
      <c r="BN1258" s="8"/>
      <c r="BO1258" s="8"/>
      <c r="BP1258" s="60"/>
      <c r="BQ1258" s="61"/>
      <c r="BR1258" s="61"/>
    </row>
    <row r="1259" spans="1:70" s="25" customFormat="1">
      <c r="A1259" s="8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56"/>
      <c r="X1259" s="9"/>
      <c r="Y1259" s="9"/>
      <c r="Z1259" s="9"/>
      <c r="AA1259" s="8"/>
      <c r="AB1259" s="9"/>
      <c r="AC1259" s="9"/>
      <c r="AD1259" s="3"/>
      <c r="AE1259" s="9"/>
      <c r="AF1259" s="9"/>
      <c r="AG1259" s="9"/>
      <c r="AH1259" s="8"/>
      <c r="AI1259" s="22"/>
      <c r="AJ1259" s="22"/>
      <c r="AK1259" s="22"/>
      <c r="AL1259" s="22"/>
      <c r="AM1259" s="23"/>
      <c r="AN1259" s="72"/>
      <c r="AO1259" s="72"/>
      <c r="AP1259" s="72"/>
      <c r="AQ1259" s="72"/>
      <c r="AR1259" s="72"/>
      <c r="AS1259" s="72"/>
      <c r="AT1259" s="72"/>
      <c r="AU1259" s="72"/>
      <c r="AV1259" s="72"/>
      <c r="AW1259" s="72"/>
      <c r="AX1259" s="72"/>
      <c r="AY1259" s="116"/>
      <c r="AZ1259" s="39"/>
      <c r="BA1259" s="8"/>
      <c r="BB1259" s="9"/>
      <c r="BC1259" s="9"/>
      <c r="BD1259" s="9"/>
      <c r="BE1259" s="9"/>
      <c r="BF1259" s="9"/>
      <c r="BG1259" s="9"/>
      <c r="BH1259" s="9"/>
      <c r="BI1259" s="9"/>
      <c r="BJ1259" s="9"/>
      <c r="BK1259" s="2"/>
      <c r="BL1259" s="48"/>
      <c r="BM1259" s="8"/>
      <c r="BN1259" s="8"/>
      <c r="BO1259" s="8"/>
      <c r="BP1259" s="60"/>
      <c r="BQ1259" s="61"/>
      <c r="BR1259" s="61"/>
    </row>
    <row r="1260" spans="1:70" s="25" customFormat="1">
      <c r="A1260" s="8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56"/>
      <c r="X1260" s="9"/>
      <c r="Y1260" s="9"/>
      <c r="Z1260" s="9"/>
      <c r="AA1260" s="8"/>
      <c r="AB1260" s="9"/>
      <c r="AC1260" s="9"/>
      <c r="AD1260" s="3"/>
      <c r="AE1260" s="9"/>
      <c r="AF1260" s="9"/>
      <c r="AG1260" s="9"/>
      <c r="AH1260" s="8"/>
      <c r="AI1260" s="22"/>
      <c r="AJ1260" s="22"/>
      <c r="AK1260" s="22"/>
      <c r="AL1260" s="22"/>
      <c r="AM1260" s="23"/>
      <c r="AN1260" s="72"/>
      <c r="AO1260" s="72"/>
      <c r="AP1260" s="72"/>
      <c r="AQ1260" s="72"/>
      <c r="AR1260" s="72"/>
      <c r="AS1260" s="72"/>
      <c r="AT1260" s="72"/>
      <c r="AU1260" s="72"/>
      <c r="AV1260" s="72"/>
      <c r="AW1260" s="72"/>
      <c r="AX1260" s="72"/>
      <c r="AY1260" s="116"/>
      <c r="AZ1260" s="39"/>
      <c r="BA1260" s="8"/>
      <c r="BB1260" s="9"/>
      <c r="BC1260" s="9"/>
      <c r="BD1260" s="9"/>
      <c r="BE1260" s="9"/>
      <c r="BF1260" s="9"/>
      <c r="BG1260" s="9"/>
      <c r="BH1260" s="9"/>
      <c r="BI1260" s="9"/>
      <c r="BJ1260" s="9"/>
      <c r="BK1260" s="2"/>
      <c r="BL1260" s="48"/>
      <c r="BM1260" s="8"/>
      <c r="BN1260" s="8"/>
      <c r="BO1260" s="8"/>
      <c r="BP1260" s="60"/>
      <c r="BQ1260" s="61"/>
      <c r="BR1260" s="61"/>
    </row>
    <row r="1261" spans="1:70" s="25" customFormat="1">
      <c r="A1261" s="8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56"/>
      <c r="X1261" s="9"/>
      <c r="Y1261" s="9"/>
      <c r="Z1261" s="9"/>
      <c r="AA1261" s="8"/>
      <c r="AB1261" s="9"/>
      <c r="AC1261" s="9"/>
      <c r="AD1261" s="3"/>
      <c r="AE1261" s="9"/>
      <c r="AF1261" s="9"/>
      <c r="AG1261" s="9"/>
      <c r="AH1261" s="8"/>
      <c r="AI1261" s="22"/>
      <c r="AJ1261" s="22"/>
      <c r="AK1261" s="22"/>
      <c r="AL1261" s="22"/>
      <c r="AM1261" s="23"/>
      <c r="AN1261" s="72"/>
      <c r="AO1261" s="72"/>
      <c r="AP1261" s="72"/>
      <c r="AQ1261" s="72"/>
      <c r="AR1261" s="72"/>
      <c r="AS1261" s="72"/>
      <c r="AT1261" s="72"/>
      <c r="AU1261" s="72"/>
      <c r="AV1261" s="72"/>
      <c r="AW1261" s="72"/>
      <c r="AX1261" s="72"/>
      <c r="AY1261" s="116"/>
      <c r="AZ1261" s="39"/>
      <c r="BA1261" s="8"/>
      <c r="BB1261" s="9"/>
      <c r="BC1261" s="9"/>
      <c r="BD1261" s="9"/>
      <c r="BE1261" s="9"/>
      <c r="BF1261" s="9"/>
      <c r="BG1261" s="9"/>
      <c r="BH1261" s="9"/>
      <c r="BI1261" s="9"/>
      <c r="BJ1261" s="9"/>
      <c r="BK1261" s="2"/>
      <c r="BL1261" s="48"/>
      <c r="BM1261" s="8"/>
      <c r="BN1261" s="8"/>
      <c r="BO1261" s="8"/>
      <c r="BP1261" s="60"/>
      <c r="BQ1261" s="61"/>
      <c r="BR1261" s="61"/>
    </row>
    <row r="1262" spans="1:70" s="25" customFormat="1">
      <c r="A1262" s="8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56"/>
      <c r="X1262" s="9"/>
      <c r="Y1262" s="9"/>
      <c r="Z1262" s="9"/>
      <c r="AA1262" s="8"/>
      <c r="AB1262" s="9"/>
      <c r="AC1262" s="9"/>
      <c r="AD1262" s="3"/>
      <c r="AE1262" s="9"/>
      <c r="AF1262" s="9"/>
      <c r="AG1262" s="9"/>
      <c r="AH1262" s="8"/>
      <c r="AI1262" s="22"/>
      <c r="AJ1262" s="22"/>
      <c r="AK1262" s="22"/>
      <c r="AL1262" s="22"/>
      <c r="AM1262" s="23"/>
      <c r="AN1262" s="72"/>
      <c r="AO1262" s="72"/>
      <c r="AP1262" s="72"/>
      <c r="AQ1262" s="72"/>
      <c r="AR1262" s="72"/>
      <c r="AS1262" s="72"/>
      <c r="AT1262" s="72"/>
      <c r="AU1262" s="72"/>
      <c r="AV1262" s="72"/>
      <c r="AW1262" s="72"/>
      <c r="AX1262" s="72"/>
      <c r="AY1262" s="116"/>
      <c r="AZ1262" s="39"/>
      <c r="BA1262" s="8"/>
      <c r="BB1262" s="9"/>
      <c r="BC1262" s="9"/>
      <c r="BD1262" s="9"/>
      <c r="BE1262" s="9"/>
      <c r="BF1262" s="9"/>
      <c r="BG1262" s="9"/>
      <c r="BH1262" s="9"/>
      <c r="BI1262" s="9"/>
      <c r="BJ1262" s="9"/>
      <c r="BK1262" s="2"/>
      <c r="BL1262" s="48"/>
      <c r="BM1262" s="8"/>
      <c r="BN1262" s="8"/>
      <c r="BO1262" s="8"/>
      <c r="BP1262" s="60"/>
      <c r="BQ1262" s="61"/>
      <c r="BR1262" s="61"/>
    </row>
    <row r="1263" spans="1:70" s="25" customFormat="1">
      <c r="A1263" s="8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56"/>
      <c r="X1263" s="9"/>
      <c r="Y1263" s="9"/>
      <c r="Z1263" s="9"/>
      <c r="AA1263" s="8"/>
      <c r="AB1263" s="9"/>
      <c r="AC1263" s="9"/>
      <c r="AD1263" s="3"/>
      <c r="AE1263" s="9"/>
      <c r="AF1263" s="9"/>
      <c r="AG1263" s="9"/>
      <c r="AH1263" s="8"/>
      <c r="AI1263" s="22"/>
      <c r="AJ1263" s="22"/>
      <c r="AK1263" s="22"/>
      <c r="AL1263" s="22"/>
      <c r="AM1263" s="23"/>
      <c r="AN1263" s="72"/>
      <c r="AO1263" s="72"/>
      <c r="AP1263" s="72"/>
      <c r="AQ1263" s="72"/>
      <c r="AR1263" s="72"/>
      <c r="AS1263" s="72"/>
      <c r="AT1263" s="72"/>
      <c r="AU1263" s="72"/>
      <c r="AV1263" s="72"/>
      <c r="AW1263" s="72"/>
      <c r="AX1263" s="72"/>
      <c r="AY1263" s="116"/>
      <c r="AZ1263" s="39"/>
      <c r="BA1263" s="8"/>
      <c r="BB1263" s="9"/>
      <c r="BC1263" s="9"/>
      <c r="BD1263" s="9"/>
      <c r="BE1263" s="9"/>
      <c r="BF1263" s="9"/>
      <c r="BG1263" s="9"/>
      <c r="BH1263" s="9"/>
      <c r="BI1263" s="9"/>
      <c r="BJ1263" s="9"/>
      <c r="BK1263" s="2"/>
      <c r="BL1263" s="48"/>
      <c r="BM1263" s="8"/>
      <c r="BN1263" s="8"/>
      <c r="BO1263" s="8"/>
      <c r="BP1263" s="60"/>
      <c r="BQ1263" s="61"/>
      <c r="BR1263" s="61"/>
    </row>
    <row r="1264" spans="1:70" s="25" customFormat="1">
      <c r="A1264" s="8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56"/>
      <c r="X1264" s="9"/>
      <c r="Y1264" s="9"/>
      <c r="Z1264" s="9"/>
      <c r="AA1264" s="8"/>
      <c r="AB1264" s="9"/>
      <c r="AC1264" s="9"/>
      <c r="AD1264" s="3"/>
      <c r="AE1264" s="9"/>
      <c r="AF1264" s="9"/>
      <c r="AG1264" s="9"/>
      <c r="AH1264" s="8"/>
      <c r="AI1264" s="22"/>
      <c r="AJ1264" s="22"/>
      <c r="AK1264" s="22"/>
      <c r="AL1264" s="22"/>
      <c r="AM1264" s="23"/>
      <c r="AN1264" s="72"/>
      <c r="AO1264" s="72"/>
      <c r="AP1264" s="72"/>
      <c r="AQ1264" s="72"/>
      <c r="AR1264" s="72"/>
      <c r="AS1264" s="72"/>
      <c r="AT1264" s="72"/>
      <c r="AU1264" s="72"/>
      <c r="AV1264" s="72"/>
      <c r="AW1264" s="72"/>
      <c r="AX1264" s="72"/>
      <c r="AY1264" s="116"/>
      <c r="AZ1264" s="39"/>
      <c r="BA1264" s="8"/>
      <c r="BB1264" s="9"/>
      <c r="BC1264" s="9"/>
      <c r="BD1264" s="9"/>
      <c r="BE1264" s="9"/>
      <c r="BF1264" s="9"/>
      <c r="BG1264" s="9"/>
      <c r="BH1264" s="9"/>
      <c r="BI1264" s="9"/>
      <c r="BJ1264" s="9"/>
      <c r="BK1264" s="2"/>
      <c r="BL1264" s="48"/>
      <c r="BM1264" s="8"/>
      <c r="BN1264" s="8"/>
      <c r="BO1264" s="8"/>
      <c r="BP1264" s="60"/>
      <c r="BQ1264" s="61"/>
      <c r="BR1264" s="61"/>
    </row>
    <row r="1265" spans="1:70" s="25" customFormat="1">
      <c r="A1265" s="8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56"/>
      <c r="X1265" s="9"/>
      <c r="Y1265" s="9"/>
      <c r="Z1265" s="9"/>
      <c r="AA1265" s="8"/>
      <c r="AB1265" s="9"/>
      <c r="AC1265" s="9"/>
      <c r="AD1265" s="3"/>
      <c r="AE1265" s="9"/>
      <c r="AF1265" s="9"/>
      <c r="AG1265" s="9"/>
      <c r="AH1265" s="8"/>
      <c r="AI1265" s="22"/>
      <c r="AJ1265" s="22"/>
      <c r="AK1265" s="22"/>
      <c r="AL1265" s="22"/>
      <c r="AM1265" s="23"/>
      <c r="AN1265" s="72"/>
      <c r="AO1265" s="72"/>
      <c r="AP1265" s="72"/>
      <c r="AQ1265" s="72"/>
      <c r="AR1265" s="72"/>
      <c r="AS1265" s="72"/>
      <c r="AT1265" s="72"/>
      <c r="AU1265" s="72"/>
      <c r="AV1265" s="72"/>
      <c r="AW1265" s="72"/>
      <c r="AX1265" s="72"/>
      <c r="AY1265" s="116"/>
      <c r="AZ1265" s="39"/>
      <c r="BA1265" s="8"/>
      <c r="BB1265" s="9"/>
      <c r="BC1265" s="9"/>
      <c r="BD1265" s="9"/>
      <c r="BE1265" s="9"/>
      <c r="BF1265" s="9"/>
      <c r="BG1265" s="9"/>
      <c r="BH1265" s="9"/>
      <c r="BI1265" s="9"/>
      <c r="BJ1265" s="9"/>
      <c r="BK1265" s="2"/>
      <c r="BL1265" s="48"/>
      <c r="BM1265" s="8"/>
      <c r="BN1265" s="8"/>
      <c r="BO1265" s="8"/>
      <c r="BP1265" s="60"/>
      <c r="BQ1265" s="61"/>
      <c r="BR1265" s="61"/>
    </row>
    <row r="1266" spans="1:70" s="25" customFormat="1">
      <c r="A1266" s="8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56"/>
      <c r="X1266" s="9"/>
      <c r="Y1266" s="9"/>
      <c r="Z1266" s="9"/>
      <c r="AA1266" s="8"/>
      <c r="AB1266" s="9"/>
      <c r="AC1266" s="9"/>
      <c r="AD1266" s="3"/>
      <c r="AE1266" s="9"/>
      <c r="AF1266" s="9"/>
      <c r="AG1266" s="9"/>
      <c r="AH1266" s="8"/>
      <c r="AI1266" s="22"/>
      <c r="AJ1266" s="22"/>
      <c r="AK1266" s="22"/>
      <c r="AL1266" s="22"/>
      <c r="AM1266" s="23"/>
      <c r="AN1266" s="72"/>
      <c r="AO1266" s="72"/>
      <c r="AP1266" s="72"/>
      <c r="AQ1266" s="72"/>
      <c r="AR1266" s="72"/>
      <c r="AS1266" s="72"/>
      <c r="AT1266" s="72"/>
      <c r="AU1266" s="72"/>
      <c r="AV1266" s="72"/>
      <c r="AW1266" s="72"/>
      <c r="AX1266" s="72"/>
      <c r="AY1266" s="116"/>
      <c r="AZ1266" s="39"/>
      <c r="BA1266" s="8"/>
      <c r="BB1266" s="9"/>
      <c r="BC1266" s="9"/>
      <c r="BD1266" s="9"/>
      <c r="BE1266" s="9"/>
      <c r="BF1266" s="9"/>
      <c r="BG1266" s="9"/>
      <c r="BH1266" s="9"/>
      <c r="BI1266" s="9"/>
      <c r="BJ1266" s="9"/>
      <c r="BK1266" s="2"/>
      <c r="BL1266" s="48"/>
      <c r="BM1266" s="8"/>
      <c r="BN1266" s="8"/>
      <c r="BO1266" s="8"/>
      <c r="BP1266" s="60"/>
      <c r="BQ1266" s="61"/>
      <c r="BR1266" s="61"/>
    </row>
    <row r="1267" spans="1:70" s="25" customFormat="1">
      <c r="A1267" s="8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56"/>
      <c r="X1267" s="9"/>
      <c r="Y1267" s="9"/>
      <c r="Z1267" s="9"/>
      <c r="AA1267" s="8"/>
      <c r="AB1267" s="9"/>
      <c r="AC1267" s="9"/>
      <c r="AD1267" s="3"/>
      <c r="AE1267" s="9"/>
      <c r="AF1267" s="9"/>
      <c r="AG1267" s="9"/>
      <c r="AH1267" s="8"/>
      <c r="AI1267" s="22"/>
      <c r="AJ1267" s="22"/>
      <c r="AK1267" s="22"/>
      <c r="AL1267" s="22"/>
      <c r="AM1267" s="23"/>
      <c r="AN1267" s="72"/>
      <c r="AO1267" s="72"/>
      <c r="AP1267" s="72"/>
      <c r="AQ1267" s="72"/>
      <c r="AR1267" s="72"/>
      <c r="AS1267" s="72"/>
      <c r="AT1267" s="72"/>
      <c r="AU1267" s="72"/>
      <c r="AV1267" s="72"/>
      <c r="AW1267" s="72"/>
      <c r="AX1267" s="72"/>
      <c r="AY1267" s="116"/>
      <c r="AZ1267" s="39"/>
      <c r="BA1267" s="8"/>
      <c r="BB1267" s="9"/>
      <c r="BC1267" s="9"/>
      <c r="BD1267" s="9"/>
      <c r="BE1267" s="9"/>
      <c r="BF1267" s="9"/>
      <c r="BG1267" s="9"/>
      <c r="BH1267" s="9"/>
      <c r="BI1267" s="9"/>
      <c r="BJ1267" s="9"/>
      <c r="BK1267" s="2"/>
      <c r="BL1267" s="48"/>
      <c r="BM1267" s="8"/>
      <c r="BN1267" s="8"/>
      <c r="BO1267" s="8"/>
      <c r="BP1267" s="60"/>
      <c r="BQ1267" s="61"/>
      <c r="BR1267" s="61"/>
    </row>
    <row r="1268" spans="1:70" s="25" customFormat="1">
      <c r="A1268" s="8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56"/>
      <c r="X1268" s="9"/>
      <c r="Y1268" s="9"/>
      <c r="Z1268" s="9"/>
      <c r="AA1268" s="8"/>
      <c r="AB1268" s="9"/>
      <c r="AC1268" s="9"/>
      <c r="AD1268" s="3"/>
      <c r="AE1268" s="9"/>
      <c r="AF1268" s="9"/>
      <c r="AG1268" s="9"/>
      <c r="AH1268" s="8"/>
      <c r="AI1268" s="22"/>
      <c r="AJ1268" s="22"/>
      <c r="AK1268" s="22"/>
      <c r="AL1268" s="22"/>
      <c r="AM1268" s="23"/>
      <c r="AN1268" s="72"/>
      <c r="AO1268" s="72"/>
      <c r="AP1268" s="72"/>
      <c r="AQ1268" s="72"/>
      <c r="AR1268" s="72"/>
      <c r="AS1268" s="72"/>
      <c r="AT1268" s="72"/>
      <c r="AU1268" s="72"/>
      <c r="AV1268" s="72"/>
      <c r="AW1268" s="72"/>
      <c r="AX1268" s="72"/>
      <c r="AY1268" s="116"/>
      <c r="AZ1268" s="39"/>
      <c r="BA1268" s="8"/>
      <c r="BB1268" s="9"/>
      <c r="BC1268" s="9"/>
      <c r="BD1268" s="9"/>
      <c r="BE1268" s="9"/>
      <c r="BF1268" s="9"/>
      <c r="BG1268" s="9"/>
      <c r="BH1268" s="9"/>
      <c r="BI1268" s="9"/>
      <c r="BJ1268" s="9"/>
      <c r="BK1268" s="2"/>
      <c r="BL1268" s="48"/>
      <c r="BM1268" s="8"/>
      <c r="BN1268" s="8"/>
      <c r="BO1268" s="8"/>
      <c r="BP1268" s="60"/>
      <c r="BQ1268" s="61"/>
      <c r="BR1268" s="61"/>
    </row>
    <row r="1269" spans="1:70" s="25" customFormat="1">
      <c r="A1269" s="8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56"/>
      <c r="X1269" s="9"/>
      <c r="Y1269" s="9"/>
      <c r="Z1269" s="9"/>
      <c r="AA1269" s="8"/>
      <c r="AB1269" s="9"/>
      <c r="AC1269" s="9"/>
      <c r="AD1269" s="3"/>
      <c r="AE1269" s="9"/>
      <c r="AF1269" s="9"/>
      <c r="AG1269" s="9"/>
      <c r="AH1269" s="8"/>
      <c r="AI1269" s="22"/>
      <c r="AJ1269" s="22"/>
      <c r="AK1269" s="22"/>
      <c r="AL1269" s="22"/>
      <c r="AM1269" s="23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116"/>
      <c r="AZ1269" s="39"/>
      <c r="BA1269" s="8"/>
      <c r="BB1269" s="9"/>
      <c r="BC1269" s="9"/>
      <c r="BD1269" s="9"/>
      <c r="BE1269" s="9"/>
      <c r="BF1269" s="9"/>
      <c r="BG1269" s="9"/>
      <c r="BH1269" s="9"/>
      <c r="BI1269" s="9"/>
      <c r="BJ1269" s="9"/>
      <c r="BK1269" s="2"/>
      <c r="BL1269" s="48"/>
      <c r="BM1269" s="8"/>
      <c r="BN1269" s="8"/>
      <c r="BO1269" s="8"/>
      <c r="BP1269" s="60"/>
      <c r="BQ1269" s="61"/>
      <c r="BR1269" s="61"/>
    </row>
    <row r="1270" spans="1:70" s="25" customFormat="1">
      <c r="A1270" s="8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56"/>
      <c r="X1270" s="9"/>
      <c r="Y1270" s="9"/>
      <c r="Z1270" s="9"/>
      <c r="AA1270" s="8"/>
      <c r="AB1270" s="9"/>
      <c r="AC1270" s="9"/>
      <c r="AD1270" s="3"/>
      <c r="AE1270" s="9"/>
      <c r="AF1270" s="9"/>
      <c r="AG1270" s="9"/>
      <c r="AH1270" s="8"/>
      <c r="AI1270" s="22"/>
      <c r="AJ1270" s="22"/>
      <c r="AK1270" s="22"/>
      <c r="AL1270" s="22"/>
      <c r="AM1270" s="23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116"/>
      <c r="AZ1270" s="39"/>
      <c r="BA1270" s="8"/>
      <c r="BB1270" s="9"/>
      <c r="BC1270" s="9"/>
      <c r="BD1270" s="9"/>
      <c r="BE1270" s="9"/>
      <c r="BF1270" s="9"/>
      <c r="BG1270" s="9"/>
      <c r="BH1270" s="9"/>
      <c r="BI1270" s="9"/>
      <c r="BJ1270" s="9"/>
      <c r="BK1270" s="2"/>
      <c r="BL1270" s="48"/>
      <c r="BM1270" s="8"/>
      <c r="BN1270" s="8"/>
      <c r="BO1270" s="8"/>
      <c r="BP1270" s="60"/>
      <c r="BQ1270" s="61"/>
      <c r="BR1270" s="61"/>
    </row>
    <row r="1271" spans="1:70" s="25" customFormat="1">
      <c r="A1271" s="8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56"/>
      <c r="X1271" s="9"/>
      <c r="Y1271" s="9"/>
      <c r="Z1271" s="9"/>
      <c r="AA1271" s="8"/>
      <c r="AB1271" s="9"/>
      <c r="AC1271" s="9"/>
      <c r="AD1271" s="3"/>
      <c r="AE1271" s="9"/>
      <c r="AF1271" s="9"/>
      <c r="AG1271" s="9"/>
      <c r="AH1271" s="8"/>
      <c r="AI1271" s="22"/>
      <c r="AJ1271" s="22"/>
      <c r="AK1271" s="22"/>
      <c r="AL1271" s="22"/>
      <c r="AM1271" s="23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116"/>
      <c r="AZ1271" s="39"/>
      <c r="BA1271" s="8"/>
      <c r="BB1271" s="9"/>
      <c r="BC1271" s="9"/>
      <c r="BD1271" s="9"/>
      <c r="BE1271" s="9"/>
      <c r="BF1271" s="9"/>
      <c r="BG1271" s="9"/>
      <c r="BH1271" s="9"/>
      <c r="BI1271" s="9"/>
      <c r="BJ1271" s="9"/>
      <c r="BK1271" s="2"/>
      <c r="BL1271" s="48"/>
      <c r="BM1271" s="8"/>
      <c r="BN1271" s="8"/>
      <c r="BO1271" s="8"/>
      <c r="BP1271" s="60"/>
      <c r="BQ1271" s="61"/>
      <c r="BR1271" s="61"/>
    </row>
    <row r="1272" spans="1:70" s="25" customFormat="1">
      <c r="A1272" s="8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56"/>
      <c r="X1272" s="9"/>
      <c r="Y1272" s="9"/>
      <c r="Z1272" s="9"/>
      <c r="AA1272" s="8"/>
      <c r="AB1272" s="9"/>
      <c r="AC1272" s="9"/>
      <c r="AD1272" s="3"/>
      <c r="AE1272" s="9"/>
      <c r="AF1272" s="9"/>
      <c r="AG1272" s="9"/>
      <c r="AH1272" s="8"/>
      <c r="AI1272" s="22"/>
      <c r="AJ1272" s="22"/>
      <c r="AK1272" s="22"/>
      <c r="AL1272" s="22"/>
      <c r="AM1272" s="23"/>
      <c r="AN1272" s="72"/>
      <c r="AO1272" s="72"/>
      <c r="AP1272" s="72"/>
      <c r="AQ1272" s="72"/>
      <c r="AR1272" s="72"/>
      <c r="AS1272" s="72"/>
      <c r="AT1272" s="72"/>
      <c r="AU1272" s="72"/>
      <c r="AV1272" s="72"/>
      <c r="AW1272" s="72"/>
      <c r="AX1272" s="72"/>
      <c r="AY1272" s="116"/>
      <c r="AZ1272" s="39"/>
      <c r="BA1272" s="8"/>
      <c r="BB1272" s="9"/>
      <c r="BC1272" s="9"/>
      <c r="BD1272" s="9"/>
      <c r="BE1272" s="9"/>
      <c r="BF1272" s="9"/>
      <c r="BG1272" s="9"/>
      <c r="BH1272" s="9"/>
      <c r="BI1272" s="9"/>
      <c r="BJ1272" s="9"/>
      <c r="BK1272" s="2"/>
      <c r="BL1272" s="48"/>
      <c r="BM1272" s="8"/>
      <c r="BN1272" s="8"/>
      <c r="BO1272" s="8"/>
      <c r="BP1272" s="60"/>
      <c r="BQ1272" s="61"/>
      <c r="BR1272" s="61"/>
    </row>
    <row r="1273" spans="1:70" s="25" customFormat="1">
      <c r="A1273" s="8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56"/>
      <c r="X1273" s="9"/>
      <c r="Y1273" s="9"/>
      <c r="Z1273" s="9"/>
      <c r="AA1273" s="8"/>
      <c r="AB1273" s="9"/>
      <c r="AC1273" s="9"/>
      <c r="AD1273" s="3"/>
      <c r="AE1273" s="9"/>
      <c r="AF1273" s="9"/>
      <c r="AG1273" s="9"/>
      <c r="AH1273" s="8"/>
      <c r="AI1273" s="22"/>
      <c r="AJ1273" s="22"/>
      <c r="AK1273" s="22"/>
      <c r="AL1273" s="22"/>
      <c r="AM1273" s="23"/>
      <c r="AN1273" s="72"/>
      <c r="AO1273" s="72"/>
      <c r="AP1273" s="72"/>
      <c r="AQ1273" s="72"/>
      <c r="AR1273" s="72"/>
      <c r="AS1273" s="72"/>
      <c r="AT1273" s="72"/>
      <c r="AU1273" s="72"/>
      <c r="AV1273" s="72"/>
      <c r="AW1273" s="72"/>
      <c r="AX1273" s="72"/>
      <c r="AY1273" s="116"/>
      <c r="AZ1273" s="39"/>
      <c r="BA1273" s="8"/>
      <c r="BB1273" s="9"/>
      <c r="BC1273" s="9"/>
      <c r="BD1273" s="9"/>
      <c r="BE1273" s="9"/>
      <c r="BF1273" s="9"/>
      <c r="BG1273" s="9"/>
      <c r="BH1273" s="9"/>
      <c r="BI1273" s="9"/>
      <c r="BJ1273" s="9"/>
      <c r="BK1273" s="2"/>
      <c r="BL1273" s="48"/>
      <c r="BM1273" s="8"/>
      <c r="BN1273" s="8"/>
      <c r="BO1273" s="8"/>
      <c r="BP1273" s="60"/>
      <c r="BQ1273" s="61"/>
      <c r="BR1273" s="61"/>
    </row>
    <row r="1274" spans="1:70" s="25" customFormat="1">
      <c r="A1274" s="8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56"/>
      <c r="X1274" s="9"/>
      <c r="Y1274" s="9"/>
      <c r="Z1274" s="9"/>
      <c r="AA1274" s="8"/>
      <c r="AB1274" s="9"/>
      <c r="AC1274" s="9"/>
      <c r="AD1274" s="3"/>
      <c r="AE1274" s="9"/>
      <c r="AF1274" s="9"/>
      <c r="AG1274" s="9"/>
      <c r="AH1274" s="8"/>
      <c r="AI1274" s="22"/>
      <c r="AJ1274" s="22"/>
      <c r="AK1274" s="22"/>
      <c r="AL1274" s="22"/>
      <c r="AM1274" s="23"/>
      <c r="AN1274" s="72"/>
      <c r="AO1274" s="72"/>
      <c r="AP1274" s="72"/>
      <c r="AQ1274" s="72"/>
      <c r="AR1274" s="72"/>
      <c r="AS1274" s="72"/>
      <c r="AT1274" s="72"/>
      <c r="AU1274" s="72"/>
      <c r="AV1274" s="72"/>
      <c r="AW1274" s="72"/>
      <c r="AX1274" s="72"/>
      <c r="AY1274" s="116"/>
      <c r="AZ1274" s="39"/>
      <c r="BA1274" s="8"/>
      <c r="BB1274" s="9"/>
      <c r="BC1274" s="9"/>
      <c r="BD1274" s="9"/>
      <c r="BE1274" s="9"/>
      <c r="BF1274" s="9"/>
      <c r="BG1274" s="9"/>
      <c r="BH1274" s="9"/>
      <c r="BI1274" s="9"/>
      <c r="BJ1274" s="9"/>
      <c r="BK1274" s="2"/>
      <c r="BL1274" s="48"/>
      <c r="BM1274" s="8"/>
      <c r="BN1274" s="8"/>
      <c r="BO1274" s="8"/>
      <c r="BP1274" s="60"/>
      <c r="BQ1274" s="61"/>
      <c r="BR1274" s="61"/>
    </row>
    <row r="1275" spans="1:70" s="25" customFormat="1">
      <c r="A1275" s="8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56"/>
      <c r="X1275" s="9"/>
      <c r="Y1275" s="9"/>
      <c r="Z1275" s="9"/>
      <c r="AA1275" s="8"/>
      <c r="AB1275" s="9"/>
      <c r="AC1275" s="9"/>
      <c r="AD1275" s="3"/>
      <c r="AE1275" s="9"/>
      <c r="AF1275" s="9"/>
      <c r="AG1275" s="9"/>
      <c r="AH1275" s="8"/>
      <c r="AI1275" s="22"/>
      <c r="AJ1275" s="22"/>
      <c r="AK1275" s="22"/>
      <c r="AL1275" s="22"/>
      <c r="AM1275" s="23"/>
      <c r="AN1275" s="72"/>
      <c r="AO1275" s="72"/>
      <c r="AP1275" s="72"/>
      <c r="AQ1275" s="72"/>
      <c r="AR1275" s="72"/>
      <c r="AS1275" s="72"/>
      <c r="AT1275" s="72"/>
      <c r="AU1275" s="72"/>
      <c r="AV1275" s="72"/>
      <c r="AW1275" s="72"/>
      <c r="AX1275" s="72"/>
      <c r="AY1275" s="116"/>
      <c r="AZ1275" s="39"/>
      <c r="BA1275" s="8"/>
      <c r="BB1275" s="9"/>
      <c r="BC1275" s="9"/>
      <c r="BD1275" s="9"/>
      <c r="BE1275" s="9"/>
      <c r="BF1275" s="9"/>
      <c r="BG1275" s="9"/>
      <c r="BH1275" s="9"/>
      <c r="BI1275" s="9"/>
      <c r="BJ1275" s="9"/>
      <c r="BK1275" s="2"/>
      <c r="BL1275" s="48"/>
      <c r="BM1275" s="8"/>
      <c r="BN1275" s="8"/>
      <c r="BO1275" s="8"/>
      <c r="BP1275" s="60"/>
      <c r="BQ1275" s="61"/>
      <c r="BR1275" s="61"/>
    </row>
    <row r="1276" spans="1:70" s="25" customFormat="1">
      <c r="A1276" s="8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56"/>
      <c r="X1276" s="9"/>
      <c r="Y1276" s="9"/>
      <c r="Z1276" s="9"/>
      <c r="AA1276" s="8"/>
      <c r="AB1276" s="9"/>
      <c r="AC1276" s="9"/>
      <c r="AD1276" s="3"/>
      <c r="AE1276" s="9"/>
      <c r="AF1276" s="9"/>
      <c r="AG1276" s="9"/>
      <c r="AH1276" s="8"/>
      <c r="AI1276" s="22"/>
      <c r="AJ1276" s="22"/>
      <c r="AK1276" s="22"/>
      <c r="AL1276" s="22"/>
      <c r="AM1276" s="23"/>
      <c r="AN1276" s="72"/>
      <c r="AO1276" s="72"/>
      <c r="AP1276" s="72"/>
      <c r="AQ1276" s="72"/>
      <c r="AR1276" s="72"/>
      <c r="AS1276" s="72"/>
      <c r="AT1276" s="72"/>
      <c r="AU1276" s="72"/>
      <c r="AV1276" s="72"/>
      <c r="AW1276" s="72"/>
      <c r="AX1276" s="72"/>
      <c r="AY1276" s="116"/>
      <c r="AZ1276" s="39"/>
      <c r="BA1276" s="8"/>
      <c r="BB1276" s="9"/>
      <c r="BC1276" s="9"/>
      <c r="BD1276" s="9"/>
      <c r="BE1276" s="9"/>
      <c r="BF1276" s="9"/>
      <c r="BG1276" s="9"/>
      <c r="BH1276" s="9"/>
      <c r="BI1276" s="9"/>
      <c r="BJ1276" s="9"/>
      <c r="BK1276" s="2"/>
      <c r="BL1276" s="48"/>
      <c r="BM1276" s="8"/>
      <c r="BN1276" s="8"/>
      <c r="BO1276" s="8"/>
      <c r="BP1276" s="60"/>
      <c r="BQ1276" s="61"/>
      <c r="BR1276" s="61"/>
    </row>
    <row r="1277" spans="1:70" s="25" customFormat="1">
      <c r="A1277" s="8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56"/>
      <c r="X1277" s="9"/>
      <c r="Y1277" s="9"/>
      <c r="Z1277" s="9"/>
      <c r="AA1277" s="8"/>
      <c r="AB1277" s="9"/>
      <c r="AC1277" s="9"/>
      <c r="AD1277" s="3"/>
      <c r="AE1277" s="9"/>
      <c r="AF1277" s="9"/>
      <c r="AG1277" s="9"/>
      <c r="AH1277" s="8"/>
      <c r="AI1277" s="22"/>
      <c r="AJ1277" s="22"/>
      <c r="AK1277" s="22"/>
      <c r="AL1277" s="22"/>
      <c r="AM1277" s="23"/>
      <c r="AN1277" s="72"/>
      <c r="AO1277" s="72"/>
      <c r="AP1277" s="72"/>
      <c r="AQ1277" s="72"/>
      <c r="AR1277" s="72"/>
      <c r="AS1277" s="72"/>
      <c r="AT1277" s="72"/>
      <c r="AU1277" s="72"/>
      <c r="AV1277" s="72"/>
      <c r="AW1277" s="72"/>
      <c r="AX1277" s="72"/>
      <c r="AY1277" s="116"/>
      <c r="AZ1277" s="39"/>
      <c r="BA1277" s="8"/>
      <c r="BB1277" s="9"/>
      <c r="BC1277" s="9"/>
      <c r="BD1277" s="9"/>
      <c r="BE1277" s="9"/>
      <c r="BF1277" s="9"/>
      <c r="BG1277" s="9"/>
      <c r="BH1277" s="9"/>
      <c r="BI1277" s="9"/>
      <c r="BJ1277" s="9"/>
      <c r="BK1277" s="2"/>
      <c r="BL1277" s="48"/>
      <c r="BM1277" s="8"/>
      <c r="BN1277" s="8"/>
      <c r="BO1277" s="8"/>
      <c r="BP1277" s="60"/>
      <c r="BQ1277" s="61"/>
      <c r="BR1277" s="61"/>
    </row>
    <row r="1278" spans="1:70" s="25" customFormat="1">
      <c r="A1278" s="8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56"/>
      <c r="X1278" s="9"/>
      <c r="Y1278" s="9"/>
      <c r="Z1278" s="9"/>
      <c r="AA1278" s="8"/>
      <c r="AB1278" s="9"/>
      <c r="AC1278" s="9"/>
      <c r="AD1278" s="3"/>
      <c r="AE1278" s="9"/>
      <c r="AF1278" s="9"/>
      <c r="AG1278" s="9"/>
      <c r="AH1278" s="8"/>
      <c r="AI1278" s="22"/>
      <c r="AJ1278" s="22"/>
      <c r="AK1278" s="22"/>
      <c r="AL1278" s="22"/>
      <c r="AM1278" s="23"/>
      <c r="AN1278" s="72"/>
      <c r="AO1278" s="72"/>
      <c r="AP1278" s="72"/>
      <c r="AQ1278" s="72"/>
      <c r="AR1278" s="72"/>
      <c r="AS1278" s="72"/>
      <c r="AT1278" s="72"/>
      <c r="AU1278" s="72"/>
      <c r="AV1278" s="72"/>
      <c r="AW1278" s="72"/>
      <c r="AX1278" s="72"/>
      <c r="AY1278" s="116"/>
      <c r="AZ1278" s="39"/>
      <c r="BA1278" s="8"/>
      <c r="BB1278" s="9"/>
      <c r="BC1278" s="9"/>
      <c r="BD1278" s="9"/>
      <c r="BE1278" s="9"/>
      <c r="BF1278" s="9"/>
      <c r="BG1278" s="9"/>
      <c r="BH1278" s="9"/>
      <c r="BI1278" s="9"/>
      <c r="BJ1278" s="9"/>
      <c r="BK1278" s="2"/>
      <c r="BL1278" s="48"/>
      <c r="BM1278" s="8"/>
      <c r="BN1278" s="8"/>
      <c r="BO1278" s="8"/>
      <c r="BP1278" s="60"/>
      <c r="BQ1278" s="61"/>
      <c r="BR1278" s="61"/>
    </row>
    <row r="1279" spans="1:70" s="25" customFormat="1">
      <c r="A1279" s="8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56"/>
      <c r="X1279" s="9"/>
      <c r="Y1279" s="9"/>
      <c r="Z1279" s="9"/>
      <c r="AA1279" s="8"/>
      <c r="AB1279" s="9"/>
      <c r="AC1279" s="9"/>
      <c r="AD1279" s="3"/>
      <c r="AE1279" s="9"/>
      <c r="AF1279" s="9"/>
      <c r="AG1279" s="9"/>
      <c r="AH1279" s="8"/>
      <c r="AI1279" s="22"/>
      <c r="AJ1279" s="22"/>
      <c r="AK1279" s="22"/>
      <c r="AL1279" s="22"/>
      <c r="AM1279" s="23"/>
      <c r="AN1279" s="72"/>
      <c r="AO1279" s="72"/>
      <c r="AP1279" s="72"/>
      <c r="AQ1279" s="72"/>
      <c r="AR1279" s="72"/>
      <c r="AS1279" s="72"/>
      <c r="AT1279" s="72"/>
      <c r="AU1279" s="72"/>
      <c r="AV1279" s="72"/>
      <c r="AW1279" s="72"/>
      <c r="AX1279" s="72"/>
      <c r="AY1279" s="116"/>
      <c r="AZ1279" s="39"/>
      <c r="BA1279" s="8"/>
      <c r="BB1279" s="9"/>
      <c r="BC1279" s="9"/>
      <c r="BD1279" s="9"/>
      <c r="BE1279" s="9"/>
      <c r="BF1279" s="9"/>
      <c r="BG1279" s="9"/>
      <c r="BH1279" s="9"/>
      <c r="BI1279" s="9"/>
      <c r="BJ1279" s="9"/>
      <c r="BK1279" s="2"/>
      <c r="BL1279" s="48"/>
      <c r="BM1279" s="8"/>
      <c r="BN1279" s="8"/>
      <c r="BO1279" s="8"/>
      <c r="BP1279" s="60"/>
      <c r="BQ1279" s="61"/>
      <c r="BR1279" s="61"/>
    </row>
    <row r="1280" spans="1:70" s="25" customFormat="1">
      <c r="A1280" s="8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56"/>
      <c r="X1280" s="9"/>
      <c r="Y1280" s="9"/>
      <c r="Z1280" s="9"/>
      <c r="AA1280" s="8"/>
      <c r="AB1280" s="9"/>
      <c r="AC1280" s="9"/>
      <c r="AD1280" s="3"/>
      <c r="AE1280" s="9"/>
      <c r="AF1280" s="9"/>
      <c r="AG1280" s="9"/>
      <c r="AH1280" s="8"/>
      <c r="AI1280" s="22"/>
      <c r="AJ1280" s="22"/>
      <c r="AK1280" s="22"/>
      <c r="AL1280" s="22"/>
      <c r="AM1280" s="23"/>
      <c r="AN1280" s="72"/>
      <c r="AO1280" s="72"/>
      <c r="AP1280" s="72"/>
      <c r="AQ1280" s="72"/>
      <c r="AR1280" s="72"/>
      <c r="AS1280" s="72"/>
      <c r="AT1280" s="72"/>
      <c r="AU1280" s="72"/>
      <c r="AV1280" s="72"/>
      <c r="AW1280" s="72"/>
      <c r="AX1280" s="72"/>
      <c r="AY1280" s="116"/>
      <c r="AZ1280" s="39"/>
      <c r="BA1280" s="8"/>
      <c r="BB1280" s="9"/>
      <c r="BC1280" s="9"/>
      <c r="BD1280" s="9"/>
      <c r="BE1280" s="9"/>
      <c r="BF1280" s="9"/>
      <c r="BG1280" s="9"/>
      <c r="BH1280" s="9"/>
      <c r="BI1280" s="9"/>
      <c r="BJ1280" s="9"/>
      <c r="BK1280" s="2"/>
      <c r="BL1280" s="48"/>
      <c r="BM1280" s="8"/>
      <c r="BN1280" s="8"/>
      <c r="BO1280" s="8"/>
      <c r="BP1280" s="60"/>
      <c r="BQ1280" s="61"/>
      <c r="BR1280" s="61"/>
    </row>
    <row r="1281" spans="1:70" s="25" customFormat="1">
      <c r="A1281" s="8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56"/>
      <c r="X1281" s="9"/>
      <c r="Y1281" s="9"/>
      <c r="Z1281" s="9"/>
      <c r="AA1281" s="8"/>
      <c r="AB1281" s="9"/>
      <c r="AC1281" s="9"/>
      <c r="AD1281" s="3"/>
      <c r="AE1281" s="9"/>
      <c r="AF1281" s="9"/>
      <c r="AG1281" s="9"/>
      <c r="AH1281" s="8"/>
      <c r="AI1281" s="22"/>
      <c r="AJ1281" s="22"/>
      <c r="AK1281" s="22"/>
      <c r="AL1281" s="22"/>
      <c r="AM1281" s="23"/>
      <c r="AN1281" s="72"/>
      <c r="AO1281" s="72"/>
      <c r="AP1281" s="72"/>
      <c r="AQ1281" s="72"/>
      <c r="AR1281" s="72"/>
      <c r="AS1281" s="72"/>
      <c r="AT1281" s="72"/>
      <c r="AU1281" s="72"/>
      <c r="AV1281" s="72"/>
      <c r="AW1281" s="72"/>
      <c r="AX1281" s="72"/>
      <c r="AY1281" s="116"/>
      <c r="AZ1281" s="39"/>
      <c r="BA1281" s="8"/>
      <c r="BB1281" s="9"/>
      <c r="BC1281" s="9"/>
      <c r="BD1281" s="9"/>
      <c r="BE1281" s="9"/>
      <c r="BF1281" s="9"/>
      <c r="BG1281" s="9"/>
      <c r="BH1281" s="9"/>
      <c r="BI1281" s="9"/>
      <c r="BJ1281" s="9"/>
      <c r="BK1281" s="2"/>
      <c r="BL1281" s="48"/>
      <c r="BM1281" s="8"/>
      <c r="BN1281" s="8"/>
      <c r="BO1281" s="8"/>
      <c r="BP1281" s="60"/>
      <c r="BQ1281" s="61"/>
      <c r="BR1281" s="61"/>
    </row>
    <row r="1282" spans="1:70" s="25" customFormat="1">
      <c r="A1282" s="8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56"/>
      <c r="X1282" s="9"/>
      <c r="Y1282" s="9"/>
      <c r="Z1282" s="9"/>
      <c r="AA1282" s="8"/>
      <c r="AB1282" s="9"/>
      <c r="AC1282" s="9"/>
      <c r="AD1282" s="3"/>
      <c r="AE1282" s="9"/>
      <c r="AF1282" s="9"/>
      <c r="AG1282" s="9"/>
      <c r="AH1282" s="8"/>
      <c r="AI1282" s="22"/>
      <c r="AJ1282" s="22"/>
      <c r="AK1282" s="22"/>
      <c r="AL1282" s="22"/>
      <c r="AM1282" s="23"/>
      <c r="AN1282" s="72"/>
      <c r="AO1282" s="72"/>
      <c r="AP1282" s="72"/>
      <c r="AQ1282" s="72"/>
      <c r="AR1282" s="72"/>
      <c r="AS1282" s="72"/>
      <c r="AT1282" s="72"/>
      <c r="AU1282" s="72"/>
      <c r="AV1282" s="72"/>
      <c r="AW1282" s="72"/>
      <c r="AX1282" s="72"/>
      <c r="AY1282" s="116"/>
      <c r="AZ1282" s="39"/>
      <c r="BA1282" s="8"/>
      <c r="BB1282" s="9"/>
      <c r="BC1282" s="9"/>
      <c r="BD1282" s="9"/>
      <c r="BE1282" s="9"/>
      <c r="BF1282" s="9"/>
      <c r="BG1282" s="9"/>
      <c r="BH1282" s="9"/>
      <c r="BI1282" s="9"/>
      <c r="BJ1282" s="9"/>
      <c r="BK1282" s="2"/>
      <c r="BL1282" s="48"/>
      <c r="BM1282" s="8"/>
      <c r="BN1282" s="8"/>
      <c r="BO1282" s="8"/>
      <c r="BP1282" s="60"/>
      <c r="BQ1282" s="61"/>
      <c r="BR1282" s="61"/>
    </row>
    <row r="1283" spans="1:70" s="25" customFormat="1">
      <c r="A1283" s="8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56"/>
      <c r="X1283" s="9"/>
      <c r="Y1283" s="9"/>
      <c r="Z1283" s="9"/>
      <c r="AA1283" s="8"/>
      <c r="AB1283" s="9"/>
      <c r="AC1283" s="9"/>
      <c r="AD1283" s="3"/>
      <c r="AE1283" s="9"/>
      <c r="AF1283" s="9"/>
      <c r="AG1283" s="9"/>
      <c r="AH1283" s="8"/>
      <c r="AI1283" s="22"/>
      <c r="AJ1283" s="22"/>
      <c r="AK1283" s="22"/>
      <c r="AL1283" s="22"/>
      <c r="AM1283" s="23"/>
      <c r="AN1283" s="72"/>
      <c r="AO1283" s="72"/>
      <c r="AP1283" s="72"/>
      <c r="AQ1283" s="72"/>
      <c r="AR1283" s="72"/>
      <c r="AS1283" s="72"/>
      <c r="AT1283" s="72"/>
      <c r="AU1283" s="72"/>
      <c r="AV1283" s="72"/>
      <c r="AW1283" s="72"/>
      <c r="AX1283" s="72"/>
      <c r="AY1283" s="116"/>
      <c r="AZ1283" s="39"/>
      <c r="BA1283" s="8"/>
      <c r="BB1283" s="9"/>
      <c r="BC1283" s="9"/>
      <c r="BD1283" s="9"/>
      <c r="BE1283" s="9"/>
      <c r="BF1283" s="9"/>
      <c r="BG1283" s="9"/>
      <c r="BH1283" s="9"/>
      <c r="BI1283" s="9"/>
      <c r="BJ1283" s="9"/>
      <c r="BK1283" s="2"/>
      <c r="BL1283" s="48"/>
      <c r="BM1283" s="8"/>
      <c r="BN1283" s="8"/>
      <c r="BO1283" s="8"/>
      <c r="BP1283" s="60"/>
      <c r="BQ1283" s="61"/>
      <c r="BR1283" s="61"/>
    </row>
    <row r="1284" spans="1:70" s="25" customFormat="1">
      <c r="A1284" s="8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56"/>
      <c r="X1284" s="9"/>
      <c r="Y1284" s="9"/>
      <c r="Z1284" s="9"/>
      <c r="AA1284" s="8"/>
      <c r="AB1284" s="9"/>
      <c r="AC1284" s="9"/>
      <c r="AD1284" s="3"/>
      <c r="AE1284" s="9"/>
      <c r="AF1284" s="9"/>
      <c r="AG1284" s="9"/>
      <c r="AH1284" s="8"/>
      <c r="AI1284" s="22"/>
      <c r="AJ1284" s="22"/>
      <c r="AK1284" s="22"/>
      <c r="AL1284" s="22"/>
      <c r="AM1284" s="23"/>
      <c r="AN1284" s="72"/>
      <c r="AO1284" s="72"/>
      <c r="AP1284" s="72"/>
      <c r="AQ1284" s="72"/>
      <c r="AR1284" s="72"/>
      <c r="AS1284" s="72"/>
      <c r="AT1284" s="72"/>
      <c r="AU1284" s="72"/>
      <c r="AV1284" s="72"/>
      <c r="AW1284" s="72"/>
      <c r="AX1284" s="72"/>
      <c r="AY1284" s="116"/>
      <c r="AZ1284" s="39"/>
      <c r="BA1284" s="8"/>
      <c r="BB1284" s="9"/>
      <c r="BC1284" s="9"/>
      <c r="BD1284" s="9"/>
      <c r="BE1284" s="9"/>
      <c r="BF1284" s="9"/>
      <c r="BG1284" s="9"/>
      <c r="BH1284" s="9"/>
      <c r="BI1284" s="9"/>
      <c r="BJ1284" s="9"/>
      <c r="BK1284" s="2"/>
      <c r="BL1284" s="48"/>
      <c r="BM1284" s="8"/>
      <c r="BN1284" s="8"/>
      <c r="BO1284" s="8"/>
      <c r="BP1284" s="60"/>
      <c r="BQ1284" s="61"/>
      <c r="BR1284" s="61"/>
    </row>
    <row r="1285" spans="1:70" s="25" customFormat="1">
      <c r="A1285" s="8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56"/>
      <c r="X1285" s="9"/>
      <c r="Y1285" s="9"/>
      <c r="Z1285" s="9"/>
      <c r="AA1285" s="8"/>
      <c r="AB1285" s="9"/>
      <c r="AC1285" s="9"/>
      <c r="AD1285" s="3"/>
      <c r="AE1285" s="9"/>
      <c r="AF1285" s="9"/>
      <c r="AG1285" s="9"/>
      <c r="AH1285" s="8"/>
      <c r="AI1285" s="22"/>
      <c r="AJ1285" s="22"/>
      <c r="AK1285" s="22"/>
      <c r="AL1285" s="22"/>
      <c r="AM1285" s="23"/>
      <c r="AN1285" s="72"/>
      <c r="AO1285" s="72"/>
      <c r="AP1285" s="72"/>
      <c r="AQ1285" s="72"/>
      <c r="AR1285" s="72"/>
      <c r="AS1285" s="72"/>
      <c r="AT1285" s="72"/>
      <c r="AU1285" s="72"/>
      <c r="AV1285" s="72"/>
      <c r="AW1285" s="72"/>
      <c r="AX1285" s="72"/>
      <c r="AY1285" s="116"/>
      <c r="AZ1285" s="39"/>
      <c r="BA1285" s="8"/>
      <c r="BB1285" s="9"/>
      <c r="BC1285" s="9"/>
      <c r="BD1285" s="9"/>
      <c r="BE1285" s="9"/>
      <c r="BF1285" s="9"/>
      <c r="BG1285" s="9"/>
      <c r="BH1285" s="9"/>
      <c r="BI1285" s="9"/>
      <c r="BJ1285" s="9"/>
      <c r="BK1285" s="2"/>
      <c r="BL1285" s="48"/>
      <c r="BM1285" s="8"/>
      <c r="BN1285" s="8"/>
      <c r="BO1285" s="8"/>
      <c r="BP1285" s="60"/>
      <c r="BQ1285" s="61"/>
      <c r="BR1285" s="61"/>
    </row>
    <row r="1286" spans="1:70" s="25" customFormat="1">
      <c r="A1286" s="8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56"/>
      <c r="X1286" s="9"/>
      <c r="Y1286" s="9"/>
      <c r="Z1286" s="9"/>
      <c r="AA1286" s="8"/>
      <c r="AB1286" s="9"/>
      <c r="AC1286" s="9"/>
      <c r="AD1286" s="3"/>
      <c r="AE1286" s="9"/>
      <c r="AF1286" s="9"/>
      <c r="AG1286" s="9"/>
      <c r="AH1286" s="8"/>
      <c r="AI1286" s="22"/>
      <c r="AJ1286" s="22"/>
      <c r="AK1286" s="22"/>
      <c r="AL1286" s="22"/>
      <c r="AM1286" s="23"/>
      <c r="AN1286" s="72"/>
      <c r="AO1286" s="72"/>
      <c r="AP1286" s="72"/>
      <c r="AQ1286" s="72"/>
      <c r="AR1286" s="72"/>
      <c r="AS1286" s="72"/>
      <c r="AT1286" s="72"/>
      <c r="AU1286" s="72"/>
      <c r="AV1286" s="72"/>
      <c r="AW1286" s="72"/>
      <c r="AX1286" s="72"/>
      <c r="AY1286" s="116"/>
      <c r="AZ1286" s="39"/>
      <c r="BA1286" s="8"/>
      <c r="BB1286" s="9"/>
      <c r="BC1286" s="9"/>
      <c r="BD1286" s="9"/>
      <c r="BE1286" s="9"/>
      <c r="BF1286" s="9"/>
      <c r="BG1286" s="9"/>
      <c r="BH1286" s="9"/>
      <c r="BI1286" s="9"/>
      <c r="BJ1286" s="9"/>
      <c r="BK1286" s="2"/>
      <c r="BL1286" s="48"/>
      <c r="BM1286" s="8"/>
      <c r="BN1286" s="8"/>
      <c r="BO1286" s="8"/>
      <c r="BP1286" s="60"/>
      <c r="BQ1286" s="61"/>
      <c r="BR1286" s="61"/>
    </row>
    <row r="1287" spans="1:70" s="25" customFormat="1">
      <c r="A1287" s="8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56"/>
      <c r="X1287" s="9"/>
      <c r="Y1287" s="9"/>
      <c r="Z1287" s="9"/>
      <c r="AA1287" s="8"/>
      <c r="AB1287" s="9"/>
      <c r="AC1287" s="9"/>
      <c r="AD1287" s="3"/>
      <c r="AE1287" s="9"/>
      <c r="AF1287" s="9"/>
      <c r="AG1287" s="9"/>
      <c r="AH1287" s="8"/>
      <c r="AI1287" s="22"/>
      <c r="AJ1287" s="22"/>
      <c r="AK1287" s="22"/>
      <c r="AL1287" s="22"/>
      <c r="AM1287" s="23"/>
      <c r="AN1287" s="72"/>
      <c r="AO1287" s="72"/>
      <c r="AP1287" s="72"/>
      <c r="AQ1287" s="72"/>
      <c r="AR1287" s="72"/>
      <c r="AS1287" s="72"/>
      <c r="AT1287" s="72"/>
      <c r="AU1287" s="72"/>
      <c r="AV1287" s="72"/>
      <c r="AW1287" s="72"/>
      <c r="AX1287" s="72"/>
      <c r="AY1287" s="116"/>
      <c r="AZ1287" s="39"/>
      <c r="BA1287" s="8"/>
      <c r="BB1287" s="9"/>
      <c r="BC1287" s="9"/>
      <c r="BD1287" s="9"/>
      <c r="BE1287" s="9"/>
      <c r="BF1287" s="9"/>
      <c r="BG1287" s="9"/>
      <c r="BH1287" s="9"/>
      <c r="BI1287" s="9"/>
      <c r="BJ1287" s="9"/>
      <c r="BK1287" s="2"/>
      <c r="BL1287" s="48"/>
      <c r="BM1287" s="8"/>
      <c r="BN1287" s="8"/>
      <c r="BO1287" s="8"/>
      <c r="BP1287" s="60"/>
      <c r="BQ1287" s="61"/>
      <c r="BR1287" s="61"/>
    </row>
    <row r="1288" spans="1:70" s="25" customFormat="1">
      <c r="A1288" s="8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56"/>
      <c r="X1288" s="9"/>
      <c r="Y1288" s="9"/>
      <c r="Z1288" s="9"/>
      <c r="AA1288" s="8"/>
      <c r="AB1288" s="9"/>
      <c r="AC1288" s="9"/>
      <c r="AD1288" s="3"/>
      <c r="AE1288" s="9"/>
      <c r="AF1288" s="9"/>
      <c r="AG1288" s="9"/>
      <c r="AH1288" s="8"/>
      <c r="AI1288" s="22"/>
      <c r="AJ1288" s="22"/>
      <c r="AK1288" s="22"/>
      <c r="AL1288" s="22"/>
      <c r="AM1288" s="23"/>
      <c r="AN1288" s="72"/>
      <c r="AO1288" s="72"/>
      <c r="AP1288" s="72"/>
      <c r="AQ1288" s="72"/>
      <c r="AR1288" s="72"/>
      <c r="AS1288" s="72"/>
      <c r="AT1288" s="72"/>
      <c r="AU1288" s="72"/>
      <c r="AV1288" s="72"/>
      <c r="AW1288" s="72"/>
      <c r="AX1288" s="72"/>
      <c r="AY1288" s="116"/>
      <c r="AZ1288" s="39"/>
      <c r="BA1288" s="8"/>
      <c r="BB1288" s="9"/>
      <c r="BC1288" s="9"/>
      <c r="BD1288" s="9"/>
      <c r="BE1288" s="9"/>
      <c r="BF1288" s="9"/>
      <c r="BG1288" s="9"/>
      <c r="BH1288" s="9"/>
      <c r="BI1288" s="9"/>
      <c r="BJ1288" s="9"/>
      <c r="BK1288" s="2"/>
      <c r="BL1288" s="48"/>
      <c r="BM1288" s="8"/>
      <c r="BN1288" s="8"/>
      <c r="BO1288" s="8"/>
      <c r="BP1288" s="60"/>
      <c r="BQ1288" s="61"/>
      <c r="BR1288" s="61"/>
    </row>
    <row r="1289" spans="1:70" s="25" customFormat="1">
      <c r="A1289" s="8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56"/>
      <c r="X1289" s="9"/>
      <c r="Y1289" s="9"/>
      <c r="Z1289" s="9"/>
      <c r="AA1289" s="8"/>
      <c r="AB1289" s="9"/>
      <c r="AC1289" s="9"/>
      <c r="AD1289" s="3"/>
      <c r="AE1289" s="9"/>
      <c r="AF1289" s="9"/>
      <c r="AG1289" s="9"/>
      <c r="AH1289" s="8"/>
      <c r="AI1289" s="22"/>
      <c r="AJ1289" s="22"/>
      <c r="AK1289" s="22"/>
      <c r="AL1289" s="22"/>
      <c r="AM1289" s="23"/>
      <c r="AN1289" s="72"/>
      <c r="AO1289" s="72"/>
      <c r="AP1289" s="72"/>
      <c r="AQ1289" s="72"/>
      <c r="AR1289" s="72"/>
      <c r="AS1289" s="72"/>
      <c r="AT1289" s="72"/>
      <c r="AU1289" s="72"/>
      <c r="AV1289" s="72"/>
      <c r="AW1289" s="72"/>
      <c r="AX1289" s="72"/>
      <c r="AY1289" s="116"/>
      <c r="AZ1289" s="39"/>
      <c r="BA1289" s="8"/>
      <c r="BB1289" s="9"/>
      <c r="BC1289" s="9"/>
      <c r="BD1289" s="9"/>
      <c r="BE1289" s="9"/>
      <c r="BF1289" s="9"/>
      <c r="BG1289" s="9"/>
      <c r="BH1289" s="9"/>
      <c r="BI1289" s="9"/>
      <c r="BJ1289" s="9"/>
      <c r="BK1289" s="2"/>
      <c r="BL1289" s="48"/>
      <c r="BM1289" s="8"/>
      <c r="BN1289" s="8"/>
      <c r="BO1289" s="8"/>
      <c r="BP1289" s="60"/>
      <c r="BQ1289" s="61"/>
      <c r="BR1289" s="61"/>
    </row>
    <row r="1290" spans="1:70" s="25" customFormat="1">
      <c r="A1290" s="8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56"/>
      <c r="X1290" s="9"/>
      <c r="Y1290" s="9"/>
      <c r="Z1290" s="9"/>
      <c r="AA1290" s="8"/>
      <c r="AB1290" s="9"/>
      <c r="AC1290" s="9"/>
      <c r="AD1290" s="3"/>
      <c r="AE1290" s="9"/>
      <c r="AF1290" s="9"/>
      <c r="AG1290" s="9"/>
      <c r="AH1290" s="8"/>
      <c r="AI1290" s="22"/>
      <c r="AJ1290" s="22"/>
      <c r="AK1290" s="22"/>
      <c r="AL1290" s="22"/>
      <c r="AM1290" s="23"/>
      <c r="AN1290" s="72"/>
      <c r="AO1290" s="72"/>
      <c r="AP1290" s="72"/>
      <c r="AQ1290" s="72"/>
      <c r="AR1290" s="72"/>
      <c r="AS1290" s="72"/>
      <c r="AT1290" s="72"/>
      <c r="AU1290" s="72"/>
      <c r="AV1290" s="72"/>
      <c r="AW1290" s="72"/>
      <c r="AX1290" s="72"/>
      <c r="AY1290" s="116"/>
      <c r="AZ1290" s="39"/>
      <c r="BA1290" s="8"/>
      <c r="BB1290" s="9"/>
      <c r="BC1290" s="9"/>
      <c r="BD1290" s="9"/>
      <c r="BE1290" s="9"/>
      <c r="BF1290" s="9"/>
      <c r="BG1290" s="9"/>
      <c r="BH1290" s="9"/>
      <c r="BI1290" s="9"/>
      <c r="BJ1290" s="9"/>
      <c r="BK1290" s="2"/>
      <c r="BL1290" s="48"/>
      <c r="BM1290" s="8"/>
      <c r="BN1290" s="8"/>
      <c r="BO1290" s="8"/>
      <c r="BP1290" s="60"/>
      <c r="BQ1290" s="61"/>
      <c r="BR1290" s="61"/>
    </row>
    <row r="1291" spans="1:70" s="25" customFormat="1">
      <c r="A1291" s="8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56"/>
      <c r="X1291" s="9"/>
      <c r="Y1291" s="9"/>
      <c r="Z1291" s="9"/>
      <c r="AA1291" s="8"/>
      <c r="AB1291" s="9"/>
      <c r="AC1291" s="9"/>
      <c r="AD1291" s="3"/>
      <c r="AE1291" s="9"/>
      <c r="AF1291" s="9"/>
      <c r="AG1291" s="9"/>
      <c r="AH1291" s="8"/>
      <c r="AI1291" s="22"/>
      <c r="AJ1291" s="22"/>
      <c r="AK1291" s="22"/>
      <c r="AL1291" s="22"/>
      <c r="AM1291" s="23"/>
      <c r="AN1291" s="72"/>
      <c r="AO1291" s="72"/>
      <c r="AP1291" s="72"/>
      <c r="AQ1291" s="72"/>
      <c r="AR1291" s="72"/>
      <c r="AS1291" s="72"/>
      <c r="AT1291" s="72"/>
      <c r="AU1291" s="72"/>
      <c r="AV1291" s="72"/>
      <c r="AW1291" s="72"/>
      <c r="AX1291" s="72"/>
      <c r="AY1291" s="116"/>
      <c r="AZ1291" s="39"/>
      <c r="BA1291" s="8"/>
      <c r="BB1291" s="9"/>
      <c r="BC1291" s="9"/>
      <c r="BD1291" s="9"/>
      <c r="BE1291" s="9"/>
      <c r="BF1291" s="9"/>
      <c r="BG1291" s="9"/>
      <c r="BH1291" s="9"/>
      <c r="BI1291" s="9"/>
      <c r="BJ1291" s="9"/>
      <c r="BK1291" s="2"/>
      <c r="BL1291" s="48"/>
      <c r="BM1291" s="8"/>
      <c r="BN1291" s="8"/>
      <c r="BO1291" s="8"/>
      <c r="BP1291" s="60"/>
      <c r="BQ1291" s="61"/>
      <c r="BR1291" s="61"/>
    </row>
    <row r="1292" spans="1:70" s="25" customFormat="1">
      <c r="A1292" s="8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56"/>
      <c r="X1292" s="9"/>
      <c r="Y1292" s="9"/>
      <c r="Z1292" s="9"/>
      <c r="AA1292" s="8"/>
      <c r="AB1292" s="9"/>
      <c r="AC1292" s="9"/>
      <c r="AD1292" s="3"/>
      <c r="AE1292" s="9"/>
      <c r="AF1292" s="9"/>
      <c r="AG1292" s="9"/>
      <c r="AH1292" s="8"/>
      <c r="AI1292" s="22"/>
      <c r="AJ1292" s="22"/>
      <c r="AK1292" s="22"/>
      <c r="AL1292" s="22"/>
      <c r="AM1292" s="23"/>
      <c r="AN1292" s="72"/>
      <c r="AO1292" s="72"/>
      <c r="AP1292" s="72"/>
      <c r="AQ1292" s="72"/>
      <c r="AR1292" s="72"/>
      <c r="AS1292" s="72"/>
      <c r="AT1292" s="72"/>
      <c r="AU1292" s="72"/>
      <c r="AV1292" s="72"/>
      <c r="AW1292" s="72"/>
      <c r="AX1292" s="72"/>
      <c r="AY1292" s="116"/>
      <c r="AZ1292" s="39"/>
      <c r="BA1292" s="8"/>
      <c r="BB1292" s="9"/>
      <c r="BC1292" s="9"/>
      <c r="BD1292" s="9"/>
      <c r="BE1292" s="9"/>
      <c r="BF1292" s="9"/>
      <c r="BG1292" s="9"/>
      <c r="BH1292" s="9"/>
      <c r="BI1292" s="9"/>
      <c r="BJ1292" s="9"/>
      <c r="BK1292" s="2"/>
      <c r="BL1292" s="48"/>
      <c r="BM1292" s="8"/>
      <c r="BN1292" s="8"/>
      <c r="BO1292" s="8"/>
      <c r="BP1292" s="60"/>
      <c r="BQ1292" s="61"/>
      <c r="BR1292" s="61"/>
    </row>
    <row r="1293" spans="1:70" s="25" customFormat="1">
      <c r="A1293" s="8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56"/>
      <c r="X1293" s="9"/>
      <c r="Y1293" s="9"/>
      <c r="Z1293" s="9"/>
      <c r="AA1293" s="8"/>
      <c r="AB1293" s="9"/>
      <c r="AC1293" s="9"/>
      <c r="AD1293" s="3"/>
      <c r="AE1293" s="9"/>
      <c r="AF1293" s="9"/>
      <c r="AG1293" s="9"/>
      <c r="AH1293" s="8"/>
      <c r="AI1293" s="22"/>
      <c r="AJ1293" s="22"/>
      <c r="AK1293" s="22"/>
      <c r="AL1293" s="22"/>
      <c r="AM1293" s="23"/>
      <c r="AN1293" s="72"/>
      <c r="AO1293" s="72"/>
      <c r="AP1293" s="72"/>
      <c r="AQ1293" s="72"/>
      <c r="AR1293" s="72"/>
      <c r="AS1293" s="72"/>
      <c r="AT1293" s="72"/>
      <c r="AU1293" s="72"/>
      <c r="AV1293" s="72"/>
      <c r="AW1293" s="72"/>
      <c r="AX1293" s="72"/>
      <c r="AY1293" s="116"/>
      <c r="AZ1293" s="39"/>
      <c r="BA1293" s="8"/>
      <c r="BB1293" s="9"/>
      <c r="BC1293" s="9"/>
      <c r="BD1293" s="9"/>
      <c r="BE1293" s="9"/>
      <c r="BF1293" s="9"/>
      <c r="BG1293" s="9"/>
      <c r="BH1293" s="9"/>
      <c r="BI1293" s="9"/>
      <c r="BJ1293" s="9"/>
      <c r="BK1293" s="2"/>
      <c r="BL1293" s="48"/>
      <c r="BM1293" s="8"/>
      <c r="BN1293" s="8"/>
      <c r="BO1293" s="8"/>
      <c r="BP1293" s="60"/>
      <c r="BQ1293" s="61"/>
      <c r="BR1293" s="61"/>
    </row>
    <row r="1294" spans="1:70" s="25" customFormat="1">
      <c r="A1294" s="8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56"/>
      <c r="X1294" s="9"/>
      <c r="Y1294" s="9"/>
      <c r="Z1294" s="9"/>
      <c r="AA1294" s="8"/>
      <c r="AB1294" s="9"/>
      <c r="AC1294" s="9"/>
      <c r="AD1294" s="3"/>
      <c r="AE1294" s="9"/>
      <c r="AF1294" s="9"/>
      <c r="AG1294" s="9"/>
      <c r="AH1294" s="8"/>
      <c r="AI1294" s="22"/>
      <c r="AJ1294" s="22"/>
      <c r="AK1294" s="22"/>
      <c r="AL1294" s="22"/>
      <c r="AM1294" s="23"/>
      <c r="AN1294" s="72"/>
      <c r="AO1294" s="72"/>
      <c r="AP1294" s="72"/>
      <c r="AQ1294" s="72"/>
      <c r="AR1294" s="72"/>
      <c r="AS1294" s="72"/>
      <c r="AT1294" s="72"/>
      <c r="AU1294" s="72"/>
      <c r="AV1294" s="72"/>
      <c r="AW1294" s="72"/>
      <c r="AX1294" s="72"/>
      <c r="AY1294" s="116"/>
      <c r="AZ1294" s="39"/>
      <c r="BA1294" s="8"/>
      <c r="BB1294" s="9"/>
      <c r="BC1294" s="9"/>
      <c r="BD1294" s="9"/>
      <c r="BE1294" s="9"/>
      <c r="BF1294" s="9"/>
      <c r="BG1294" s="9"/>
      <c r="BH1294" s="9"/>
      <c r="BI1294" s="9"/>
      <c r="BJ1294" s="9"/>
      <c r="BK1294" s="2"/>
      <c r="BL1294" s="48"/>
      <c r="BM1294" s="8"/>
      <c r="BN1294" s="8"/>
      <c r="BO1294" s="8"/>
      <c r="BP1294" s="60"/>
      <c r="BQ1294" s="61"/>
      <c r="BR1294" s="61"/>
    </row>
    <row r="1295" spans="1:70" s="25" customFormat="1">
      <c r="A1295" s="8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56"/>
      <c r="X1295" s="9"/>
      <c r="Y1295" s="9"/>
      <c r="Z1295" s="9"/>
      <c r="AA1295" s="8"/>
      <c r="AB1295" s="9"/>
      <c r="AC1295" s="9"/>
      <c r="AD1295" s="3"/>
      <c r="AE1295" s="9"/>
      <c r="AF1295" s="9"/>
      <c r="AG1295" s="9"/>
      <c r="AH1295" s="8"/>
      <c r="AI1295" s="22"/>
      <c r="AJ1295" s="22"/>
      <c r="AK1295" s="22"/>
      <c r="AL1295" s="22"/>
      <c r="AM1295" s="23"/>
      <c r="AN1295" s="72"/>
      <c r="AO1295" s="72"/>
      <c r="AP1295" s="72"/>
      <c r="AQ1295" s="72"/>
      <c r="AR1295" s="72"/>
      <c r="AS1295" s="72"/>
      <c r="AT1295" s="72"/>
      <c r="AU1295" s="72"/>
      <c r="AV1295" s="72"/>
      <c r="AW1295" s="72"/>
      <c r="AX1295" s="72"/>
      <c r="AY1295" s="116"/>
      <c r="AZ1295" s="39"/>
      <c r="BA1295" s="8"/>
      <c r="BB1295" s="9"/>
      <c r="BC1295" s="9"/>
      <c r="BD1295" s="9"/>
      <c r="BE1295" s="9"/>
      <c r="BF1295" s="9"/>
      <c r="BG1295" s="9"/>
      <c r="BH1295" s="9"/>
      <c r="BI1295" s="9"/>
      <c r="BJ1295" s="9"/>
      <c r="BK1295" s="2"/>
      <c r="BL1295" s="48"/>
      <c r="BM1295" s="8"/>
      <c r="BN1295" s="8"/>
      <c r="BO1295" s="8"/>
      <c r="BP1295" s="60"/>
      <c r="BQ1295" s="61"/>
      <c r="BR1295" s="61"/>
    </row>
    <row r="1296" spans="1:70" s="25" customFormat="1">
      <c r="A1296" s="8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56"/>
      <c r="X1296" s="9"/>
      <c r="Y1296" s="9"/>
      <c r="Z1296" s="9"/>
      <c r="AA1296" s="8"/>
      <c r="AB1296" s="9"/>
      <c r="AC1296" s="9"/>
      <c r="AD1296" s="3"/>
      <c r="AE1296" s="9"/>
      <c r="AF1296" s="9"/>
      <c r="AG1296" s="9"/>
      <c r="AH1296" s="8"/>
      <c r="AI1296" s="22"/>
      <c r="AJ1296" s="22"/>
      <c r="AK1296" s="22"/>
      <c r="AL1296" s="22"/>
      <c r="AM1296" s="23"/>
      <c r="AN1296" s="72"/>
      <c r="AO1296" s="72"/>
      <c r="AP1296" s="72"/>
      <c r="AQ1296" s="72"/>
      <c r="AR1296" s="72"/>
      <c r="AS1296" s="72"/>
      <c r="AT1296" s="72"/>
      <c r="AU1296" s="72"/>
      <c r="AV1296" s="72"/>
      <c r="AW1296" s="72"/>
      <c r="AX1296" s="72"/>
      <c r="AY1296" s="116"/>
      <c r="AZ1296" s="39"/>
      <c r="BA1296" s="8"/>
      <c r="BB1296" s="9"/>
      <c r="BC1296" s="9"/>
      <c r="BD1296" s="9"/>
      <c r="BE1296" s="9"/>
      <c r="BF1296" s="9"/>
      <c r="BG1296" s="9"/>
      <c r="BH1296" s="9"/>
      <c r="BI1296" s="9"/>
      <c r="BJ1296" s="9"/>
      <c r="BK1296" s="2"/>
      <c r="BL1296" s="48"/>
      <c r="BM1296" s="8"/>
      <c r="BN1296" s="8"/>
      <c r="BO1296" s="8"/>
      <c r="BP1296" s="60"/>
      <c r="BQ1296" s="61"/>
      <c r="BR1296" s="61"/>
    </row>
    <row r="1297" spans="1:70" s="25" customFormat="1">
      <c r="A1297" s="8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56"/>
      <c r="X1297" s="9"/>
      <c r="Y1297" s="9"/>
      <c r="Z1297" s="9"/>
      <c r="AA1297" s="8"/>
      <c r="AB1297" s="9"/>
      <c r="AC1297" s="9"/>
      <c r="AD1297" s="3"/>
      <c r="AE1297" s="9"/>
      <c r="AF1297" s="9"/>
      <c r="AG1297" s="9"/>
      <c r="AH1297" s="8"/>
      <c r="AI1297" s="22"/>
      <c r="AJ1297" s="22"/>
      <c r="AK1297" s="22"/>
      <c r="AL1297" s="22"/>
      <c r="AM1297" s="23"/>
      <c r="AN1297" s="72"/>
      <c r="AO1297" s="72"/>
      <c r="AP1297" s="72"/>
      <c r="AQ1297" s="72"/>
      <c r="AR1297" s="72"/>
      <c r="AS1297" s="72"/>
      <c r="AT1297" s="72"/>
      <c r="AU1297" s="72"/>
      <c r="AV1297" s="72"/>
      <c r="AW1297" s="72"/>
      <c r="AX1297" s="72"/>
      <c r="AY1297" s="116"/>
      <c r="AZ1297" s="39"/>
      <c r="BA1297" s="8"/>
      <c r="BB1297" s="9"/>
      <c r="BC1297" s="9"/>
      <c r="BD1297" s="9"/>
      <c r="BE1297" s="9"/>
      <c r="BF1297" s="9"/>
      <c r="BG1297" s="9"/>
      <c r="BH1297" s="9"/>
      <c r="BI1297" s="9"/>
      <c r="BJ1297" s="9"/>
      <c r="BK1297" s="2"/>
      <c r="BL1297" s="48"/>
      <c r="BM1297" s="8"/>
      <c r="BN1297" s="8"/>
      <c r="BO1297" s="8"/>
      <c r="BP1297" s="60"/>
      <c r="BQ1297" s="61"/>
      <c r="BR1297" s="61"/>
    </row>
    <row r="1298" spans="1:70" s="25" customFormat="1">
      <c r="A1298" s="8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56"/>
      <c r="X1298" s="9"/>
      <c r="Y1298" s="9"/>
      <c r="Z1298" s="9"/>
      <c r="AA1298" s="8"/>
      <c r="AB1298" s="9"/>
      <c r="AC1298" s="9"/>
      <c r="AD1298" s="3"/>
      <c r="AE1298" s="9"/>
      <c r="AF1298" s="9"/>
      <c r="AG1298" s="9"/>
      <c r="AH1298" s="8"/>
      <c r="AI1298" s="22"/>
      <c r="AJ1298" s="22"/>
      <c r="AK1298" s="22"/>
      <c r="AL1298" s="22"/>
      <c r="AM1298" s="23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116"/>
      <c r="AZ1298" s="39"/>
      <c r="BA1298" s="8"/>
      <c r="BB1298" s="9"/>
      <c r="BC1298" s="9"/>
      <c r="BD1298" s="9"/>
      <c r="BE1298" s="9"/>
      <c r="BF1298" s="9"/>
      <c r="BG1298" s="9"/>
      <c r="BH1298" s="9"/>
      <c r="BI1298" s="9"/>
      <c r="BJ1298" s="9"/>
      <c r="BK1298" s="2"/>
      <c r="BL1298" s="48"/>
      <c r="BM1298" s="8"/>
      <c r="BN1298" s="8"/>
      <c r="BO1298" s="8"/>
      <c r="BP1298" s="60"/>
      <c r="BQ1298" s="61"/>
      <c r="BR1298" s="61"/>
    </row>
    <row r="1299" spans="1:70" s="25" customFormat="1">
      <c r="A1299" s="8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56"/>
      <c r="X1299" s="9"/>
      <c r="Y1299" s="9"/>
      <c r="Z1299" s="9"/>
      <c r="AA1299" s="8"/>
      <c r="AB1299" s="9"/>
      <c r="AC1299" s="9"/>
      <c r="AD1299" s="3"/>
      <c r="AE1299" s="9"/>
      <c r="AF1299" s="9"/>
      <c r="AG1299" s="9"/>
      <c r="AH1299" s="8"/>
      <c r="AI1299" s="22"/>
      <c r="AJ1299" s="22"/>
      <c r="AK1299" s="22"/>
      <c r="AL1299" s="22"/>
      <c r="AM1299" s="23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116"/>
      <c r="AZ1299" s="39"/>
      <c r="BA1299" s="8"/>
      <c r="BB1299" s="9"/>
      <c r="BC1299" s="9"/>
      <c r="BD1299" s="9"/>
      <c r="BE1299" s="9"/>
      <c r="BF1299" s="9"/>
      <c r="BG1299" s="9"/>
      <c r="BH1299" s="9"/>
      <c r="BI1299" s="9"/>
      <c r="BJ1299" s="9"/>
      <c r="BK1299" s="2"/>
      <c r="BL1299" s="48"/>
      <c r="BM1299" s="8"/>
      <c r="BN1299" s="8"/>
      <c r="BO1299" s="8"/>
      <c r="BP1299" s="60"/>
      <c r="BQ1299" s="61"/>
      <c r="BR1299" s="61"/>
    </row>
    <row r="1300" spans="1:70" s="25" customFormat="1">
      <c r="A1300" s="8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56"/>
      <c r="X1300" s="9"/>
      <c r="Y1300" s="9"/>
      <c r="Z1300" s="9"/>
      <c r="AA1300" s="8"/>
      <c r="AB1300" s="9"/>
      <c r="AC1300" s="9"/>
      <c r="AD1300" s="3"/>
      <c r="AE1300" s="9"/>
      <c r="AF1300" s="9"/>
      <c r="AG1300" s="9"/>
      <c r="AH1300" s="8"/>
      <c r="AI1300" s="22"/>
      <c r="AJ1300" s="22"/>
      <c r="AK1300" s="22"/>
      <c r="AL1300" s="22"/>
      <c r="AM1300" s="23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116"/>
      <c r="AZ1300" s="39"/>
      <c r="BA1300" s="8"/>
      <c r="BB1300" s="9"/>
      <c r="BC1300" s="9"/>
      <c r="BD1300" s="9"/>
      <c r="BE1300" s="9"/>
      <c r="BF1300" s="9"/>
      <c r="BG1300" s="9"/>
      <c r="BH1300" s="9"/>
      <c r="BI1300" s="9"/>
      <c r="BJ1300" s="9"/>
      <c r="BK1300" s="2"/>
      <c r="BL1300" s="48"/>
      <c r="BM1300" s="8"/>
      <c r="BN1300" s="8"/>
      <c r="BO1300" s="8"/>
      <c r="BP1300" s="60"/>
      <c r="BQ1300" s="61"/>
      <c r="BR1300" s="61"/>
    </row>
    <row r="1301" spans="1:70" s="25" customFormat="1">
      <c r="A1301" s="8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56"/>
      <c r="X1301" s="9"/>
      <c r="Y1301" s="9"/>
      <c r="Z1301" s="9"/>
      <c r="AA1301" s="8"/>
      <c r="AB1301" s="9"/>
      <c r="AC1301" s="9"/>
      <c r="AD1301" s="3"/>
      <c r="AE1301" s="9"/>
      <c r="AF1301" s="9"/>
      <c r="AG1301" s="9"/>
      <c r="AH1301" s="8"/>
      <c r="AI1301" s="22"/>
      <c r="AJ1301" s="22"/>
      <c r="AK1301" s="22"/>
      <c r="AL1301" s="22"/>
      <c r="AM1301" s="23"/>
      <c r="AN1301" s="72"/>
      <c r="AO1301" s="72"/>
      <c r="AP1301" s="72"/>
      <c r="AQ1301" s="72"/>
      <c r="AR1301" s="72"/>
      <c r="AS1301" s="72"/>
      <c r="AT1301" s="72"/>
      <c r="AU1301" s="72"/>
      <c r="AV1301" s="72"/>
      <c r="AW1301" s="72"/>
      <c r="AX1301" s="72"/>
      <c r="AY1301" s="116"/>
      <c r="AZ1301" s="39"/>
      <c r="BA1301" s="8"/>
      <c r="BB1301" s="9"/>
      <c r="BC1301" s="9"/>
      <c r="BD1301" s="9"/>
      <c r="BE1301" s="9"/>
      <c r="BF1301" s="9"/>
      <c r="BG1301" s="9"/>
      <c r="BH1301" s="9"/>
      <c r="BI1301" s="9"/>
      <c r="BJ1301" s="9"/>
      <c r="BK1301" s="2"/>
      <c r="BL1301" s="48"/>
      <c r="BM1301" s="8"/>
      <c r="BN1301" s="8"/>
      <c r="BO1301" s="8"/>
      <c r="BP1301" s="60"/>
      <c r="BQ1301" s="61"/>
      <c r="BR1301" s="61"/>
    </row>
    <row r="1302" spans="1:70" s="25" customFormat="1">
      <c r="A1302" s="8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56"/>
      <c r="X1302" s="9"/>
      <c r="Y1302" s="9"/>
      <c r="Z1302" s="9"/>
      <c r="AA1302" s="8"/>
      <c r="AB1302" s="9"/>
      <c r="AC1302" s="9"/>
      <c r="AD1302" s="3"/>
      <c r="AE1302" s="9"/>
      <c r="AF1302" s="9"/>
      <c r="AG1302" s="9"/>
      <c r="AH1302" s="8"/>
      <c r="AI1302" s="22"/>
      <c r="AJ1302" s="22"/>
      <c r="AK1302" s="22"/>
      <c r="AL1302" s="22"/>
      <c r="AM1302" s="23"/>
      <c r="AN1302" s="72"/>
      <c r="AO1302" s="72"/>
      <c r="AP1302" s="72"/>
      <c r="AQ1302" s="72"/>
      <c r="AR1302" s="72"/>
      <c r="AS1302" s="72"/>
      <c r="AT1302" s="72"/>
      <c r="AU1302" s="72"/>
      <c r="AV1302" s="72"/>
      <c r="AW1302" s="72"/>
      <c r="AX1302" s="72"/>
      <c r="AY1302" s="116"/>
      <c r="AZ1302" s="39"/>
      <c r="BA1302" s="8"/>
      <c r="BB1302" s="9"/>
      <c r="BC1302" s="9"/>
      <c r="BD1302" s="9"/>
      <c r="BE1302" s="9"/>
      <c r="BF1302" s="9"/>
      <c r="BG1302" s="9"/>
      <c r="BH1302" s="9"/>
      <c r="BI1302" s="9"/>
      <c r="BJ1302" s="9"/>
      <c r="BK1302" s="2"/>
      <c r="BL1302" s="48"/>
      <c r="BM1302" s="8"/>
      <c r="BN1302" s="8"/>
      <c r="BO1302" s="8"/>
      <c r="BP1302" s="60"/>
      <c r="BQ1302" s="61"/>
      <c r="BR1302" s="61"/>
    </row>
    <row r="1303" spans="1:70" s="25" customFormat="1">
      <c r="A1303" s="8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56"/>
      <c r="X1303" s="9"/>
      <c r="Y1303" s="9"/>
      <c r="Z1303" s="9"/>
      <c r="AA1303" s="8"/>
      <c r="AB1303" s="9"/>
      <c r="AC1303" s="9"/>
      <c r="AD1303" s="3"/>
      <c r="AE1303" s="9"/>
      <c r="AF1303" s="9"/>
      <c r="AG1303" s="9"/>
      <c r="AH1303" s="8"/>
      <c r="AI1303" s="22"/>
      <c r="AJ1303" s="22"/>
      <c r="AK1303" s="22"/>
      <c r="AL1303" s="22"/>
      <c r="AM1303" s="23"/>
      <c r="AN1303" s="72"/>
      <c r="AO1303" s="72"/>
      <c r="AP1303" s="72"/>
      <c r="AQ1303" s="72"/>
      <c r="AR1303" s="72"/>
      <c r="AS1303" s="72"/>
      <c r="AT1303" s="72"/>
      <c r="AU1303" s="72"/>
      <c r="AV1303" s="72"/>
      <c r="AW1303" s="72"/>
      <c r="AX1303" s="72"/>
      <c r="AY1303" s="116"/>
      <c r="AZ1303" s="39"/>
      <c r="BA1303" s="8"/>
      <c r="BB1303" s="9"/>
      <c r="BC1303" s="9"/>
      <c r="BD1303" s="9"/>
      <c r="BE1303" s="9"/>
      <c r="BF1303" s="9"/>
      <c r="BG1303" s="9"/>
      <c r="BH1303" s="9"/>
      <c r="BI1303" s="9"/>
      <c r="BJ1303" s="9"/>
      <c r="BK1303" s="2"/>
      <c r="BL1303" s="48"/>
      <c r="BM1303" s="8"/>
      <c r="BN1303" s="8"/>
      <c r="BO1303" s="8"/>
      <c r="BP1303" s="60"/>
      <c r="BQ1303" s="61"/>
      <c r="BR1303" s="61"/>
    </row>
    <row r="1304" spans="1:70" s="25" customFormat="1">
      <c r="A1304" s="8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56"/>
      <c r="X1304" s="9"/>
      <c r="Y1304" s="9"/>
      <c r="Z1304" s="9"/>
      <c r="AA1304" s="8"/>
      <c r="AB1304" s="9"/>
      <c r="AC1304" s="9"/>
      <c r="AD1304" s="3"/>
      <c r="AE1304" s="9"/>
      <c r="AF1304" s="9"/>
      <c r="AG1304" s="9"/>
      <c r="AH1304" s="8"/>
      <c r="AI1304" s="22"/>
      <c r="AJ1304" s="22"/>
      <c r="AK1304" s="22"/>
      <c r="AL1304" s="22"/>
      <c r="AM1304" s="23"/>
      <c r="AN1304" s="72"/>
      <c r="AO1304" s="72"/>
      <c r="AP1304" s="72"/>
      <c r="AQ1304" s="72"/>
      <c r="AR1304" s="72"/>
      <c r="AS1304" s="72"/>
      <c r="AT1304" s="72"/>
      <c r="AU1304" s="72"/>
      <c r="AV1304" s="72"/>
      <c r="AW1304" s="72"/>
      <c r="AX1304" s="72"/>
      <c r="AY1304" s="116"/>
      <c r="AZ1304" s="39"/>
      <c r="BA1304" s="8"/>
      <c r="BB1304" s="9"/>
      <c r="BC1304" s="9"/>
      <c r="BD1304" s="9"/>
      <c r="BE1304" s="9"/>
      <c r="BF1304" s="9"/>
      <c r="BG1304" s="9"/>
      <c r="BH1304" s="9"/>
      <c r="BI1304" s="9"/>
      <c r="BJ1304" s="9"/>
      <c r="BK1304" s="2"/>
      <c r="BL1304" s="48"/>
      <c r="BM1304" s="8"/>
      <c r="BN1304" s="8"/>
      <c r="BO1304" s="8"/>
      <c r="BP1304" s="60"/>
      <c r="BQ1304" s="61"/>
      <c r="BR1304" s="61"/>
    </row>
    <row r="1305" spans="1:70" s="25" customFormat="1">
      <c r="A1305" s="8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56"/>
      <c r="X1305" s="9"/>
      <c r="Y1305" s="9"/>
      <c r="Z1305" s="9"/>
      <c r="AA1305" s="8"/>
      <c r="AB1305" s="9"/>
      <c r="AC1305" s="9"/>
      <c r="AD1305" s="3"/>
      <c r="AE1305" s="9"/>
      <c r="AF1305" s="9"/>
      <c r="AG1305" s="9"/>
      <c r="AH1305" s="8"/>
      <c r="AI1305" s="22"/>
      <c r="AJ1305" s="22"/>
      <c r="AK1305" s="22"/>
      <c r="AL1305" s="22"/>
      <c r="AM1305" s="23"/>
      <c r="AN1305" s="72"/>
      <c r="AO1305" s="72"/>
      <c r="AP1305" s="72"/>
      <c r="AQ1305" s="72"/>
      <c r="AR1305" s="72"/>
      <c r="AS1305" s="72"/>
      <c r="AT1305" s="72"/>
      <c r="AU1305" s="72"/>
      <c r="AV1305" s="72"/>
      <c r="AW1305" s="72"/>
      <c r="AX1305" s="72"/>
      <c r="AY1305" s="116"/>
      <c r="AZ1305" s="39"/>
      <c r="BA1305" s="8"/>
      <c r="BB1305" s="9"/>
      <c r="BC1305" s="9"/>
      <c r="BD1305" s="9"/>
      <c r="BE1305" s="9"/>
      <c r="BF1305" s="9"/>
      <c r="BG1305" s="9"/>
      <c r="BH1305" s="9"/>
      <c r="BI1305" s="9"/>
      <c r="BJ1305" s="9"/>
      <c r="BK1305" s="2"/>
      <c r="BL1305" s="48"/>
      <c r="BM1305" s="8"/>
      <c r="BN1305" s="8"/>
      <c r="BO1305" s="8"/>
      <c r="BP1305" s="60"/>
      <c r="BQ1305" s="61"/>
      <c r="BR1305" s="61"/>
    </row>
    <row r="1306" spans="1:70" s="25" customFormat="1">
      <c r="A1306" s="8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56"/>
      <c r="X1306" s="9"/>
      <c r="Y1306" s="9"/>
      <c r="Z1306" s="9"/>
      <c r="AA1306" s="8"/>
      <c r="AB1306" s="9"/>
      <c r="AC1306" s="9"/>
      <c r="AD1306" s="3"/>
      <c r="AE1306" s="9"/>
      <c r="AF1306" s="9"/>
      <c r="AG1306" s="9"/>
      <c r="AH1306" s="8"/>
      <c r="AI1306" s="22"/>
      <c r="AJ1306" s="22"/>
      <c r="AK1306" s="22"/>
      <c r="AL1306" s="22"/>
      <c r="AM1306" s="23"/>
      <c r="AN1306" s="72"/>
      <c r="AO1306" s="72"/>
      <c r="AP1306" s="72"/>
      <c r="AQ1306" s="72"/>
      <c r="AR1306" s="72"/>
      <c r="AS1306" s="72"/>
      <c r="AT1306" s="72"/>
      <c r="AU1306" s="72"/>
      <c r="AV1306" s="72"/>
      <c r="AW1306" s="72"/>
      <c r="AX1306" s="72"/>
      <c r="AY1306" s="116"/>
      <c r="AZ1306" s="39"/>
      <c r="BA1306" s="8"/>
      <c r="BB1306" s="9"/>
      <c r="BC1306" s="9"/>
      <c r="BD1306" s="9"/>
      <c r="BE1306" s="9"/>
      <c r="BF1306" s="9"/>
      <c r="BG1306" s="9"/>
      <c r="BH1306" s="9"/>
      <c r="BI1306" s="9"/>
      <c r="BJ1306" s="9"/>
      <c r="BK1306" s="2"/>
      <c r="BL1306" s="48"/>
      <c r="BM1306" s="8"/>
      <c r="BN1306" s="8"/>
      <c r="BO1306" s="8"/>
      <c r="BP1306" s="60"/>
      <c r="BQ1306" s="61"/>
      <c r="BR1306" s="61"/>
    </row>
    <row r="1307" spans="1:70" s="25" customFormat="1">
      <c r="A1307" s="8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56"/>
      <c r="X1307" s="9"/>
      <c r="Y1307" s="9"/>
      <c r="Z1307" s="9"/>
      <c r="AA1307" s="8"/>
      <c r="AB1307" s="9"/>
      <c r="AC1307" s="9"/>
      <c r="AD1307" s="3"/>
      <c r="AE1307" s="9"/>
      <c r="AF1307" s="9"/>
      <c r="AG1307" s="9"/>
      <c r="AH1307" s="8"/>
      <c r="AI1307" s="22"/>
      <c r="AJ1307" s="22"/>
      <c r="AK1307" s="22"/>
      <c r="AL1307" s="22"/>
      <c r="AM1307" s="23"/>
      <c r="AN1307" s="72"/>
      <c r="AO1307" s="72"/>
      <c r="AP1307" s="72"/>
      <c r="AQ1307" s="72"/>
      <c r="AR1307" s="72"/>
      <c r="AS1307" s="72"/>
      <c r="AT1307" s="72"/>
      <c r="AU1307" s="72"/>
      <c r="AV1307" s="72"/>
      <c r="AW1307" s="72"/>
      <c r="AX1307" s="72"/>
      <c r="AY1307" s="116"/>
      <c r="AZ1307" s="39"/>
      <c r="BA1307" s="8"/>
      <c r="BB1307" s="9"/>
      <c r="BC1307" s="9"/>
      <c r="BD1307" s="9"/>
      <c r="BE1307" s="9"/>
      <c r="BF1307" s="9"/>
      <c r="BG1307" s="9"/>
      <c r="BH1307" s="9"/>
      <c r="BI1307" s="9"/>
      <c r="BJ1307" s="9"/>
      <c r="BK1307" s="2"/>
      <c r="BL1307" s="48"/>
      <c r="BM1307" s="8"/>
      <c r="BN1307" s="8"/>
      <c r="BO1307" s="8"/>
      <c r="BP1307" s="60"/>
      <c r="BQ1307" s="61"/>
      <c r="BR1307" s="61"/>
    </row>
    <row r="1308" spans="1:70" s="25" customFormat="1">
      <c r="A1308" s="8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56"/>
      <c r="X1308" s="9"/>
      <c r="Y1308" s="9"/>
      <c r="Z1308" s="9"/>
      <c r="AA1308" s="8"/>
      <c r="AB1308" s="9"/>
      <c r="AC1308" s="9"/>
      <c r="AD1308" s="3"/>
      <c r="AE1308" s="9"/>
      <c r="AF1308" s="9"/>
      <c r="AG1308" s="9"/>
      <c r="AH1308" s="8"/>
      <c r="AI1308" s="22"/>
      <c r="AJ1308" s="22"/>
      <c r="AK1308" s="22"/>
      <c r="AL1308" s="22"/>
      <c r="AM1308" s="23"/>
      <c r="AN1308" s="72"/>
      <c r="AO1308" s="72"/>
      <c r="AP1308" s="72"/>
      <c r="AQ1308" s="72"/>
      <c r="AR1308" s="72"/>
      <c r="AS1308" s="72"/>
      <c r="AT1308" s="72"/>
      <c r="AU1308" s="72"/>
      <c r="AV1308" s="72"/>
      <c r="AW1308" s="72"/>
      <c r="AX1308" s="72"/>
      <c r="AY1308" s="116"/>
      <c r="AZ1308" s="39"/>
      <c r="BA1308" s="8"/>
      <c r="BB1308" s="9"/>
      <c r="BC1308" s="9"/>
      <c r="BD1308" s="9"/>
      <c r="BE1308" s="9"/>
      <c r="BF1308" s="9"/>
      <c r="BG1308" s="9"/>
      <c r="BH1308" s="9"/>
      <c r="BI1308" s="9"/>
      <c r="BJ1308" s="9"/>
      <c r="BK1308" s="2"/>
      <c r="BL1308" s="48"/>
      <c r="BM1308" s="8"/>
      <c r="BN1308" s="8"/>
      <c r="BO1308" s="8"/>
      <c r="BP1308" s="60"/>
      <c r="BQ1308" s="61"/>
      <c r="BR1308" s="61"/>
    </row>
    <row r="1309" spans="1:70" s="25" customFormat="1">
      <c r="A1309" s="8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56"/>
      <c r="X1309" s="9"/>
      <c r="Y1309" s="9"/>
      <c r="Z1309" s="9"/>
      <c r="AA1309" s="8"/>
      <c r="AB1309" s="9"/>
      <c r="AC1309" s="9"/>
      <c r="AD1309" s="3"/>
      <c r="AE1309" s="9"/>
      <c r="AF1309" s="9"/>
      <c r="AG1309" s="9"/>
      <c r="AH1309" s="8"/>
      <c r="AI1309" s="22"/>
      <c r="AJ1309" s="22"/>
      <c r="AK1309" s="22"/>
      <c r="AL1309" s="22"/>
      <c r="AM1309" s="23"/>
      <c r="AN1309" s="72"/>
      <c r="AO1309" s="72"/>
      <c r="AP1309" s="72"/>
      <c r="AQ1309" s="72"/>
      <c r="AR1309" s="72"/>
      <c r="AS1309" s="72"/>
      <c r="AT1309" s="72"/>
      <c r="AU1309" s="72"/>
      <c r="AV1309" s="72"/>
      <c r="AW1309" s="72"/>
      <c r="AX1309" s="72"/>
      <c r="AY1309" s="116"/>
      <c r="AZ1309" s="39"/>
      <c r="BA1309" s="8"/>
      <c r="BB1309" s="9"/>
      <c r="BC1309" s="9"/>
      <c r="BD1309" s="9"/>
      <c r="BE1309" s="9"/>
      <c r="BF1309" s="9"/>
      <c r="BG1309" s="9"/>
      <c r="BH1309" s="9"/>
      <c r="BI1309" s="9"/>
      <c r="BJ1309" s="9"/>
      <c r="BK1309" s="2"/>
      <c r="BL1309" s="48"/>
      <c r="BM1309" s="8"/>
      <c r="BN1309" s="8"/>
      <c r="BO1309" s="8"/>
      <c r="BP1309" s="60"/>
      <c r="BQ1309" s="61"/>
      <c r="BR1309" s="61"/>
    </row>
    <row r="1310" spans="1:70" s="25" customFormat="1">
      <c r="A1310" s="8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56"/>
      <c r="X1310" s="9"/>
      <c r="Y1310" s="9"/>
      <c r="Z1310" s="9"/>
      <c r="AA1310" s="8"/>
      <c r="AB1310" s="9"/>
      <c r="AC1310" s="9"/>
      <c r="AD1310" s="3"/>
      <c r="AE1310" s="9"/>
      <c r="AF1310" s="9"/>
      <c r="AG1310" s="9"/>
      <c r="AH1310" s="8"/>
      <c r="AI1310" s="22"/>
      <c r="AJ1310" s="22"/>
      <c r="AK1310" s="22"/>
      <c r="AL1310" s="22"/>
      <c r="AM1310" s="23"/>
      <c r="AN1310" s="72"/>
      <c r="AO1310" s="72"/>
      <c r="AP1310" s="72"/>
      <c r="AQ1310" s="72"/>
      <c r="AR1310" s="72"/>
      <c r="AS1310" s="72"/>
      <c r="AT1310" s="72"/>
      <c r="AU1310" s="72"/>
      <c r="AV1310" s="72"/>
      <c r="AW1310" s="72"/>
      <c r="AX1310" s="72"/>
      <c r="AY1310" s="116"/>
      <c r="AZ1310" s="39"/>
      <c r="BA1310" s="8"/>
      <c r="BB1310" s="9"/>
      <c r="BC1310" s="9"/>
      <c r="BD1310" s="9"/>
      <c r="BE1310" s="9"/>
      <c r="BF1310" s="9"/>
      <c r="BG1310" s="9"/>
      <c r="BH1310" s="9"/>
      <c r="BI1310" s="9"/>
      <c r="BJ1310" s="9"/>
      <c r="BK1310" s="2"/>
      <c r="BL1310" s="48"/>
      <c r="BM1310" s="8"/>
      <c r="BN1310" s="8"/>
      <c r="BO1310" s="8"/>
      <c r="BP1310" s="60"/>
      <c r="BQ1310" s="61"/>
      <c r="BR1310" s="61"/>
    </row>
    <row r="1311" spans="1:70" s="25" customFormat="1">
      <c r="A1311" s="8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56"/>
      <c r="X1311" s="9"/>
      <c r="Y1311" s="9"/>
      <c r="Z1311" s="9"/>
      <c r="AA1311" s="8"/>
      <c r="AB1311" s="9"/>
      <c r="AC1311" s="9"/>
      <c r="AD1311" s="3"/>
      <c r="AE1311" s="9"/>
      <c r="AF1311" s="9"/>
      <c r="AG1311" s="9"/>
      <c r="AH1311" s="8"/>
      <c r="AI1311" s="22"/>
      <c r="AJ1311" s="22"/>
      <c r="AK1311" s="22"/>
      <c r="AL1311" s="22"/>
      <c r="AM1311" s="23"/>
      <c r="AN1311" s="72"/>
      <c r="AO1311" s="72"/>
      <c r="AP1311" s="72"/>
      <c r="AQ1311" s="72"/>
      <c r="AR1311" s="72"/>
      <c r="AS1311" s="72"/>
      <c r="AT1311" s="72"/>
      <c r="AU1311" s="72"/>
      <c r="AV1311" s="72"/>
      <c r="AW1311" s="72"/>
      <c r="AX1311" s="72"/>
      <c r="AY1311" s="116"/>
      <c r="AZ1311" s="39"/>
      <c r="BA1311" s="8"/>
      <c r="BB1311" s="9"/>
      <c r="BC1311" s="9"/>
      <c r="BD1311" s="9"/>
      <c r="BE1311" s="9"/>
      <c r="BF1311" s="9"/>
      <c r="BG1311" s="9"/>
      <c r="BH1311" s="9"/>
      <c r="BI1311" s="9"/>
      <c r="BJ1311" s="9"/>
      <c r="BK1311" s="2"/>
      <c r="BL1311" s="48"/>
      <c r="BM1311" s="8"/>
      <c r="BN1311" s="8"/>
      <c r="BO1311" s="8"/>
      <c r="BP1311" s="60"/>
      <c r="BQ1311" s="61"/>
      <c r="BR1311" s="61"/>
    </row>
    <row r="1312" spans="1:70" s="25" customFormat="1">
      <c r="A1312" s="8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56"/>
      <c r="X1312" s="9"/>
      <c r="Y1312" s="9"/>
      <c r="Z1312" s="9"/>
      <c r="AA1312" s="8"/>
      <c r="AB1312" s="9"/>
      <c r="AC1312" s="9"/>
      <c r="AD1312" s="3"/>
      <c r="AE1312" s="9"/>
      <c r="AF1312" s="9"/>
      <c r="AG1312" s="9"/>
      <c r="AH1312" s="8"/>
      <c r="AI1312" s="22"/>
      <c r="AJ1312" s="22"/>
      <c r="AK1312" s="22"/>
      <c r="AL1312" s="22"/>
      <c r="AM1312" s="23"/>
      <c r="AN1312" s="72"/>
      <c r="AO1312" s="72"/>
      <c r="AP1312" s="72"/>
      <c r="AQ1312" s="72"/>
      <c r="AR1312" s="72"/>
      <c r="AS1312" s="72"/>
      <c r="AT1312" s="72"/>
      <c r="AU1312" s="72"/>
      <c r="AV1312" s="72"/>
      <c r="AW1312" s="72"/>
      <c r="AX1312" s="72"/>
      <c r="AY1312" s="116"/>
      <c r="AZ1312" s="39"/>
      <c r="BA1312" s="8"/>
      <c r="BB1312" s="9"/>
      <c r="BC1312" s="9"/>
      <c r="BD1312" s="9"/>
      <c r="BE1312" s="9"/>
      <c r="BF1312" s="9"/>
      <c r="BG1312" s="9"/>
      <c r="BH1312" s="9"/>
      <c r="BI1312" s="9"/>
      <c r="BJ1312" s="9"/>
      <c r="BK1312" s="2"/>
      <c r="BL1312" s="48"/>
      <c r="BM1312" s="8"/>
      <c r="BN1312" s="8"/>
      <c r="BO1312" s="8"/>
      <c r="BP1312" s="60"/>
      <c r="BQ1312" s="61"/>
      <c r="BR1312" s="61"/>
    </row>
    <row r="1313" spans="1:70" s="25" customFormat="1">
      <c r="A1313" s="8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56"/>
      <c r="X1313" s="9"/>
      <c r="Y1313" s="9"/>
      <c r="Z1313" s="9"/>
      <c r="AA1313" s="8"/>
      <c r="AB1313" s="9"/>
      <c r="AC1313" s="9"/>
      <c r="AD1313" s="3"/>
      <c r="AE1313" s="9"/>
      <c r="AF1313" s="9"/>
      <c r="AG1313" s="9"/>
      <c r="AH1313" s="8"/>
      <c r="AI1313" s="22"/>
      <c r="AJ1313" s="22"/>
      <c r="AK1313" s="22"/>
      <c r="AL1313" s="22"/>
      <c r="AM1313" s="23"/>
      <c r="AN1313" s="72"/>
      <c r="AO1313" s="72"/>
      <c r="AP1313" s="72"/>
      <c r="AQ1313" s="72"/>
      <c r="AR1313" s="72"/>
      <c r="AS1313" s="72"/>
      <c r="AT1313" s="72"/>
      <c r="AU1313" s="72"/>
      <c r="AV1313" s="72"/>
      <c r="AW1313" s="72"/>
      <c r="AX1313" s="72"/>
      <c r="AY1313" s="116"/>
      <c r="AZ1313" s="39"/>
      <c r="BA1313" s="8"/>
      <c r="BB1313" s="9"/>
      <c r="BC1313" s="9"/>
      <c r="BD1313" s="9"/>
      <c r="BE1313" s="9"/>
      <c r="BF1313" s="9"/>
      <c r="BG1313" s="9"/>
      <c r="BH1313" s="9"/>
      <c r="BI1313" s="9"/>
      <c r="BJ1313" s="9"/>
      <c r="BK1313" s="2"/>
      <c r="BL1313" s="48"/>
      <c r="BM1313" s="8"/>
      <c r="BN1313" s="8"/>
      <c r="BO1313" s="8"/>
      <c r="BP1313" s="60"/>
      <c r="BQ1313" s="61"/>
      <c r="BR1313" s="61"/>
    </row>
    <row r="1314" spans="1:70" s="25" customFormat="1">
      <c r="A1314" s="8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56"/>
      <c r="X1314" s="9"/>
      <c r="Y1314" s="9"/>
      <c r="Z1314" s="9"/>
      <c r="AA1314" s="8"/>
      <c r="AB1314" s="9"/>
      <c r="AC1314" s="9"/>
      <c r="AD1314" s="3"/>
      <c r="AE1314" s="9"/>
      <c r="AF1314" s="9"/>
      <c r="AG1314" s="9"/>
      <c r="AH1314" s="8"/>
      <c r="AI1314" s="22"/>
      <c r="AJ1314" s="22"/>
      <c r="AK1314" s="22"/>
      <c r="AL1314" s="22"/>
      <c r="AM1314" s="23"/>
      <c r="AN1314" s="72"/>
      <c r="AO1314" s="72"/>
      <c r="AP1314" s="72"/>
      <c r="AQ1314" s="72"/>
      <c r="AR1314" s="72"/>
      <c r="AS1314" s="72"/>
      <c r="AT1314" s="72"/>
      <c r="AU1314" s="72"/>
      <c r="AV1314" s="72"/>
      <c r="AW1314" s="72"/>
      <c r="AX1314" s="72"/>
      <c r="AY1314" s="116"/>
      <c r="AZ1314" s="39"/>
      <c r="BA1314" s="8"/>
      <c r="BB1314" s="9"/>
      <c r="BC1314" s="9"/>
      <c r="BD1314" s="9"/>
      <c r="BE1314" s="9"/>
      <c r="BF1314" s="9"/>
      <c r="BG1314" s="9"/>
      <c r="BH1314" s="9"/>
      <c r="BI1314" s="9"/>
      <c r="BJ1314" s="9"/>
      <c r="BK1314" s="2"/>
      <c r="BL1314" s="48"/>
      <c r="BM1314" s="8"/>
      <c r="BN1314" s="8"/>
      <c r="BO1314" s="8"/>
      <c r="BP1314" s="60"/>
      <c r="BQ1314" s="61"/>
      <c r="BR1314" s="61"/>
    </row>
    <row r="1315" spans="1:70" s="25" customFormat="1">
      <c r="A1315" s="8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56"/>
      <c r="X1315" s="9"/>
      <c r="Y1315" s="9"/>
      <c r="Z1315" s="9"/>
      <c r="AA1315" s="8"/>
      <c r="AB1315" s="9"/>
      <c r="AC1315" s="9"/>
      <c r="AD1315" s="3"/>
      <c r="AE1315" s="9"/>
      <c r="AF1315" s="9"/>
      <c r="AG1315" s="9"/>
      <c r="AH1315" s="8"/>
      <c r="AI1315" s="22"/>
      <c r="AJ1315" s="22"/>
      <c r="AK1315" s="22"/>
      <c r="AL1315" s="22"/>
      <c r="AM1315" s="23"/>
      <c r="AN1315" s="72"/>
      <c r="AO1315" s="72"/>
      <c r="AP1315" s="72"/>
      <c r="AQ1315" s="72"/>
      <c r="AR1315" s="72"/>
      <c r="AS1315" s="72"/>
      <c r="AT1315" s="72"/>
      <c r="AU1315" s="72"/>
      <c r="AV1315" s="72"/>
      <c r="AW1315" s="72"/>
      <c r="AX1315" s="72"/>
      <c r="AY1315" s="116"/>
      <c r="AZ1315" s="39"/>
      <c r="BA1315" s="8"/>
      <c r="BB1315" s="9"/>
      <c r="BC1315" s="9"/>
      <c r="BD1315" s="9"/>
      <c r="BE1315" s="9"/>
      <c r="BF1315" s="9"/>
      <c r="BG1315" s="9"/>
      <c r="BH1315" s="9"/>
      <c r="BI1315" s="9"/>
      <c r="BJ1315" s="9"/>
      <c r="BK1315" s="2"/>
      <c r="BL1315" s="48"/>
      <c r="BM1315" s="8"/>
      <c r="BN1315" s="8"/>
      <c r="BO1315" s="8"/>
      <c r="BP1315" s="60"/>
      <c r="BQ1315" s="61"/>
      <c r="BR1315" s="61"/>
    </row>
    <row r="1316" spans="1:70" s="25" customFormat="1">
      <c r="A1316" s="8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56"/>
      <c r="X1316" s="9"/>
      <c r="Y1316" s="9"/>
      <c r="Z1316" s="9"/>
      <c r="AA1316" s="8"/>
      <c r="AB1316" s="9"/>
      <c r="AC1316" s="9"/>
      <c r="AD1316" s="3"/>
      <c r="AE1316" s="9"/>
      <c r="AF1316" s="9"/>
      <c r="AG1316" s="9"/>
      <c r="AH1316" s="8"/>
      <c r="AI1316" s="22"/>
      <c r="AJ1316" s="22"/>
      <c r="AK1316" s="22"/>
      <c r="AL1316" s="22"/>
      <c r="AM1316" s="23"/>
      <c r="AN1316" s="72"/>
      <c r="AO1316" s="72"/>
      <c r="AP1316" s="72"/>
      <c r="AQ1316" s="72"/>
      <c r="AR1316" s="72"/>
      <c r="AS1316" s="72"/>
      <c r="AT1316" s="72"/>
      <c r="AU1316" s="72"/>
      <c r="AV1316" s="72"/>
      <c r="AW1316" s="72"/>
      <c r="AX1316" s="72"/>
      <c r="AY1316" s="116"/>
      <c r="AZ1316" s="39"/>
      <c r="BA1316" s="8"/>
      <c r="BB1316" s="9"/>
      <c r="BC1316" s="9"/>
      <c r="BD1316" s="9"/>
      <c r="BE1316" s="9"/>
      <c r="BF1316" s="9"/>
      <c r="BG1316" s="9"/>
      <c r="BH1316" s="9"/>
      <c r="BI1316" s="9"/>
      <c r="BJ1316" s="9"/>
      <c r="BK1316" s="2"/>
      <c r="BL1316" s="48"/>
      <c r="BM1316" s="8"/>
      <c r="BN1316" s="8"/>
      <c r="BO1316" s="8"/>
      <c r="BP1316" s="60"/>
      <c r="BQ1316" s="61"/>
      <c r="BR1316" s="61"/>
    </row>
    <row r="1317" spans="1:70" s="25" customFormat="1">
      <c r="A1317" s="8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56"/>
      <c r="X1317" s="9"/>
      <c r="Y1317" s="9"/>
      <c r="Z1317" s="9"/>
      <c r="AA1317" s="8"/>
      <c r="AB1317" s="9"/>
      <c r="AC1317" s="9"/>
      <c r="AD1317" s="3"/>
      <c r="AE1317" s="9"/>
      <c r="AF1317" s="9"/>
      <c r="AG1317" s="9"/>
      <c r="AH1317" s="8"/>
      <c r="AI1317" s="22"/>
      <c r="AJ1317" s="22"/>
      <c r="AK1317" s="22"/>
      <c r="AL1317" s="22"/>
      <c r="AM1317" s="23"/>
      <c r="AN1317" s="72"/>
      <c r="AO1317" s="72"/>
      <c r="AP1317" s="72"/>
      <c r="AQ1317" s="72"/>
      <c r="AR1317" s="72"/>
      <c r="AS1317" s="72"/>
      <c r="AT1317" s="72"/>
      <c r="AU1317" s="72"/>
      <c r="AV1317" s="72"/>
      <c r="AW1317" s="72"/>
      <c r="AX1317" s="72"/>
      <c r="AY1317" s="116"/>
      <c r="AZ1317" s="39"/>
      <c r="BA1317" s="8"/>
      <c r="BB1317" s="9"/>
      <c r="BC1317" s="9"/>
      <c r="BD1317" s="9"/>
      <c r="BE1317" s="9"/>
      <c r="BF1317" s="9"/>
      <c r="BG1317" s="9"/>
      <c r="BH1317" s="9"/>
      <c r="BI1317" s="9"/>
      <c r="BJ1317" s="9"/>
      <c r="BK1317" s="2"/>
      <c r="BL1317" s="48"/>
      <c r="BM1317" s="8"/>
      <c r="BN1317" s="8"/>
      <c r="BO1317" s="8"/>
      <c r="BP1317" s="60"/>
      <c r="BQ1317" s="61"/>
      <c r="BR1317" s="61"/>
    </row>
    <row r="1318" spans="1:70" s="25" customFormat="1">
      <c r="A1318" s="8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56"/>
      <c r="X1318" s="9"/>
      <c r="Y1318" s="9"/>
      <c r="Z1318" s="9"/>
      <c r="AA1318" s="8"/>
      <c r="AB1318" s="9"/>
      <c r="AC1318" s="9"/>
      <c r="AD1318" s="3"/>
      <c r="AE1318" s="9"/>
      <c r="AF1318" s="9"/>
      <c r="AG1318" s="9"/>
      <c r="AH1318" s="8"/>
      <c r="AI1318" s="22"/>
      <c r="AJ1318" s="22"/>
      <c r="AK1318" s="22"/>
      <c r="AL1318" s="22"/>
      <c r="AM1318" s="23"/>
      <c r="AN1318" s="72"/>
      <c r="AO1318" s="72"/>
      <c r="AP1318" s="72"/>
      <c r="AQ1318" s="72"/>
      <c r="AR1318" s="72"/>
      <c r="AS1318" s="72"/>
      <c r="AT1318" s="72"/>
      <c r="AU1318" s="72"/>
      <c r="AV1318" s="72"/>
      <c r="AW1318" s="72"/>
      <c r="AX1318" s="72"/>
      <c r="AY1318" s="116"/>
      <c r="AZ1318" s="39"/>
      <c r="BA1318" s="8"/>
      <c r="BB1318" s="9"/>
      <c r="BC1318" s="9"/>
      <c r="BD1318" s="9"/>
      <c r="BE1318" s="9"/>
      <c r="BF1318" s="9"/>
      <c r="BG1318" s="9"/>
      <c r="BH1318" s="9"/>
      <c r="BI1318" s="9"/>
      <c r="BJ1318" s="9"/>
      <c r="BK1318" s="2"/>
      <c r="BL1318" s="48"/>
      <c r="BM1318" s="8"/>
      <c r="BN1318" s="8"/>
      <c r="BO1318" s="8"/>
      <c r="BP1318" s="60"/>
      <c r="BQ1318" s="61"/>
      <c r="BR1318" s="61"/>
    </row>
    <row r="1319" spans="1:70" s="25" customFormat="1">
      <c r="A1319" s="8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56"/>
      <c r="X1319" s="9"/>
      <c r="Y1319" s="9"/>
      <c r="Z1319" s="9"/>
      <c r="AA1319" s="8"/>
      <c r="AB1319" s="9"/>
      <c r="AC1319" s="9"/>
      <c r="AD1319" s="3"/>
      <c r="AE1319" s="9"/>
      <c r="AF1319" s="9"/>
      <c r="AG1319" s="9"/>
      <c r="AH1319" s="8"/>
      <c r="AI1319" s="22"/>
      <c r="AJ1319" s="22"/>
      <c r="AK1319" s="22"/>
      <c r="AL1319" s="22"/>
      <c r="AM1319" s="23"/>
      <c r="AN1319" s="72"/>
      <c r="AO1319" s="72"/>
      <c r="AP1319" s="72"/>
      <c r="AQ1319" s="72"/>
      <c r="AR1319" s="72"/>
      <c r="AS1319" s="72"/>
      <c r="AT1319" s="72"/>
      <c r="AU1319" s="72"/>
      <c r="AV1319" s="72"/>
      <c r="AW1319" s="72"/>
      <c r="AX1319" s="72"/>
      <c r="AY1319" s="116"/>
      <c r="AZ1319" s="39"/>
      <c r="BA1319" s="8"/>
      <c r="BB1319" s="9"/>
      <c r="BC1319" s="9"/>
      <c r="BD1319" s="9"/>
      <c r="BE1319" s="9"/>
      <c r="BF1319" s="9"/>
      <c r="BG1319" s="9"/>
      <c r="BH1319" s="9"/>
      <c r="BI1319" s="9"/>
      <c r="BJ1319" s="9"/>
      <c r="BK1319" s="2"/>
      <c r="BL1319" s="48"/>
      <c r="BM1319" s="8"/>
      <c r="BN1319" s="8"/>
      <c r="BO1319" s="8"/>
      <c r="BP1319" s="60"/>
      <c r="BQ1319" s="61"/>
      <c r="BR1319" s="61"/>
    </row>
    <row r="1320" spans="1:70" s="25" customFormat="1">
      <c r="A1320" s="8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56"/>
      <c r="X1320" s="9"/>
      <c r="Y1320" s="9"/>
      <c r="Z1320" s="9"/>
      <c r="AA1320" s="8"/>
      <c r="AB1320" s="9"/>
      <c r="AC1320" s="9"/>
      <c r="AD1320" s="3"/>
      <c r="AE1320" s="9"/>
      <c r="AF1320" s="9"/>
      <c r="AG1320" s="9"/>
      <c r="AH1320" s="8"/>
      <c r="AI1320" s="22"/>
      <c r="AJ1320" s="22"/>
      <c r="AK1320" s="22"/>
      <c r="AL1320" s="22"/>
      <c r="AM1320" s="23"/>
      <c r="AN1320" s="72"/>
      <c r="AO1320" s="72"/>
      <c r="AP1320" s="72"/>
      <c r="AQ1320" s="72"/>
      <c r="AR1320" s="72"/>
      <c r="AS1320" s="72"/>
      <c r="AT1320" s="72"/>
      <c r="AU1320" s="72"/>
      <c r="AV1320" s="72"/>
      <c r="AW1320" s="72"/>
      <c r="AX1320" s="72"/>
      <c r="AY1320" s="116"/>
      <c r="AZ1320" s="39"/>
      <c r="BA1320" s="8"/>
      <c r="BB1320" s="9"/>
      <c r="BC1320" s="9"/>
      <c r="BD1320" s="9"/>
      <c r="BE1320" s="9"/>
      <c r="BF1320" s="9"/>
      <c r="BG1320" s="9"/>
      <c r="BH1320" s="9"/>
      <c r="BI1320" s="9"/>
      <c r="BJ1320" s="9"/>
      <c r="BK1320" s="2"/>
      <c r="BL1320" s="48"/>
      <c r="BM1320" s="8"/>
      <c r="BN1320" s="8"/>
      <c r="BO1320" s="8"/>
      <c r="BP1320" s="60"/>
      <c r="BQ1320" s="61"/>
      <c r="BR1320" s="61"/>
    </row>
    <row r="1321" spans="1:70" s="25" customFormat="1">
      <c r="A1321" s="8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56"/>
      <c r="X1321" s="9"/>
      <c r="Y1321" s="9"/>
      <c r="Z1321" s="9"/>
      <c r="AA1321" s="8"/>
      <c r="AB1321" s="9"/>
      <c r="AC1321" s="9"/>
      <c r="AD1321" s="3"/>
      <c r="AE1321" s="9"/>
      <c r="AF1321" s="9"/>
      <c r="AG1321" s="9"/>
      <c r="AH1321" s="8"/>
      <c r="AI1321" s="22"/>
      <c r="AJ1321" s="22"/>
      <c r="AK1321" s="22"/>
      <c r="AL1321" s="22"/>
      <c r="AM1321" s="23"/>
      <c r="AN1321" s="72"/>
      <c r="AO1321" s="72"/>
      <c r="AP1321" s="72"/>
      <c r="AQ1321" s="72"/>
      <c r="AR1321" s="72"/>
      <c r="AS1321" s="72"/>
      <c r="AT1321" s="72"/>
      <c r="AU1321" s="72"/>
      <c r="AV1321" s="72"/>
      <c r="AW1321" s="72"/>
      <c r="AX1321" s="72"/>
      <c r="AY1321" s="116"/>
      <c r="AZ1321" s="39"/>
      <c r="BA1321" s="8"/>
      <c r="BB1321" s="9"/>
      <c r="BC1321" s="9"/>
      <c r="BD1321" s="9"/>
      <c r="BE1321" s="9"/>
      <c r="BF1321" s="9"/>
      <c r="BG1321" s="9"/>
      <c r="BH1321" s="9"/>
      <c r="BI1321" s="9"/>
      <c r="BJ1321" s="9"/>
      <c r="BK1321" s="2"/>
      <c r="BL1321" s="48"/>
      <c r="BM1321" s="8"/>
      <c r="BN1321" s="8"/>
      <c r="BO1321" s="8"/>
      <c r="BP1321" s="60"/>
      <c r="BQ1321" s="61"/>
      <c r="BR1321" s="61"/>
    </row>
    <row r="1322" spans="1:70" s="25" customFormat="1">
      <c r="A1322" s="8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56"/>
      <c r="X1322" s="9"/>
      <c r="Y1322" s="9"/>
      <c r="Z1322" s="9"/>
      <c r="AA1322" s="8"/>
      <c r="AB1322" s="9"/>
      <c r="AC1322" s="9"/>
      <c r="AD1322" s="3"/>
      <c r="AE1322" s="9"/>
      <c r="AF1322" s="9"/>
      <c r="AG1322" s="9"/>
      <c r="AH1322" s="8"/>
      <c r="AI1322" s="22"/>
      <c r="AJ1322" s="22"/>
      <c r="AK1322" s="22"/>
      <c r="AL1322" s="22"/>
      <c r="AM1322" s="23"/>
      <c r="AN1322" s="72"/>
      <c r="AO1322" s="72"/>
      <c r="AP1322" s="72"/>
      <c r="AQ1322" s="72"/>
      <c r="AR1322" s="72"/>
      <c r="AS1322" s="72"/>
      <c r="AT1322" s="72"/>
      <c r="AU1322" s="72"/>
      <c r="AV1322" s="72"/>
      <c r="AW1322" s="72"/>
      <c r="AX1322" s="72"/>
      <c r="AY1322" s="116"/>
      <c r="AZ1322" s="39"/>
      <c r="BA1322" s="8"/>
      <c r="BB1322" s="9"/>
      <c r="BC1322" s="9"/>
      <c r="BD1322" s="9"/>
      <c r="BE1322" s="9"/>
      <c r="BF1322" s="9"/>
      <c r="BG1322" s="9"/>
      <c r="BH1322" s="9"/>
      <c r="BI1322" s="9"/>
      <c r="BJ1322" s="9"/>
      <c r="BK1322" s="2"/>
      <c r="BL1322" s="48"/>
      <c r="BM1322" s="8"/>
      <c r="BN1322" s="8"/>
      <c r="BO1322" s="8"/>
      <c r="BP1322" s="60"/>
      <c r="BQ1322" s="61"/>
      <c r="BR1322" s="61"/>
    </row>
    <row r="1323" spans="1:70" s="25" customFormat="1">
      <c r="A1323" s="8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56"/>
      <c r="X1323" s="9"/>
      <c r="Y1323" s="9"/>
      <c r="Z1323" s="9"/>
      <c r="AA1323" s="8"/>
      <c r="AB1323" s="9"/>
      <c r="AC1323" s="9"/>
      <c r="AD1323" s="3"/>
      <c r="AE1323" s="9"/>
      <c r="AF1323" s="9"/>
      <c r="AG1323" s="9"/>
      <c r="AH1323" s="8"/>
      <c r="AI1323" s="22"/>
      <c r="AJ1323" s="22"/>
      <c r="AK1323" s="22"/>
      <c r="AL1323" s="22"/>
      <c r="AM1323" s="23"/>
      <c r="AN1323" s="72"/>
      <c r="AO1323" s="72"/>
      <c r="AP1323" s="72"/>
      <c r="AQ1323" s="72"/>
      <c r="AR1323" s="72"/>
      <c r="AS1323" s="72"/>
      <c r="AT1323" s="72"/>
      <c r="AU1323" s="72"/>
      <c r="AV1323" s="72"/>
      <c r="AW1323" s="72"/>
      <c r="AX1323" s="72"/>
      <c r="AY1323" s="116"/>
      <c r="AZ1323" s="39"/>
      <c r="BA1323" s="8"/>
      <c r="BB1323" s="9"/>
      <c r="BC1323" s="9"/>
      <c r="BD1323" s="9"/>
      <c r="BE1323" s="9"/>
      <c r="BF1323" s="9"/>
      <c r="BG1323" s="9"/>
      <c r="BH1323" s="9"/>
      <c r="BI1323" s="9"/>
      <c r="BJ1323" s="9"/>
      <c r="BK1323" s="2"/>
      <c r="BL1323" s="48"/>
      <c r="BM1323" s="8"/>
      <c r="BN1323" s="8"/>
      <c r="BO1323" s="8"/>
      <c r="BP1323" s="60"/>
      <c r="BQ1323" s="61"/>
      <c r="BR1323" s="61"/>
    </row>
    <row r="1324" spans="1:70" s="25" customFormat="1">
      <c r="A1324" s="8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56"/>
      <c r="X1324" s="9"/>
      <c r="Y1324" s="9"/>
      <c r="Z1324" s="9"/>
      <c r="AA1324" s="8"/>
      <c r="AB1324" s="9"/>
      <c r="AC1324" s="9"/>
      <c r="AD1324" s="3"/>
      <c r="AE1324" s="9"/>
      <c r="AF1324" s="9"/>
      <c r="AG1324" s="9"/>
      <c r="AH1324" s="8"/>
      <c r="AI1324" s="22"/>
      <c r="AJ1324" s="22"/>
      <c r="AK1324" s="22"/>
      <c r="AL1324" s="22"/>
      <c r="AM1324" s="23"/>
      <c r="AN1324" s="72"/>
      <c r="AO1324" s="72"/>
      <c r="AP1324" s="72"/>
      <c r="AQ1324" s="72"/>
      <c r="AR1324" s="72"/>
      <c r="AS1324" s="72"/>
      <c r="AT1324" s="72"/>
      <c r="AU1324" s="72"/>
      <c r="AV1324" s="72"/>
      <c r="AW1324" s="72"/>
      <c r="AX1324" s="72"/>
      <c r="AY1324" s="116"/>
      <c r="AZ1324" s="39"/>
      <c r="BA1324" s="8"/>
      <c r="BB1324" s="9"/>
      <c r="BC1324" s="9"/>
      <c r="BD1324" s="9"/>
      <c r="BE1324" s="9"/>
      <c r="BF1324" s="9"/>
      <c r="BG1324" s="9"/>
      <c r="BH1324" s="9"/>
      <c r="BI1324" s="9"/>
      <c r="BJ1324" s="9"/>
      <c r="BK1324" s="2"/>
      <c r="BL1324" s="48"/>
      <c r="BM1324" s="8"/>
      <c r="BN1324" s="8"/>
      <c r="BO1324" s="8"/>
      <c r="BP1324" s="60"/>
      <c r="BQ1324" s="61"/>
      <c r="BR1324" s="61"/>
    </row>
    <row r="1325" spans="1:70" s="25" customFormat="1">
      <c r="A1325" s="8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56"/>
      <c r="X1325" s="9"/>
      <c r="Y1325" s="9"/>
      <c r="Z1325" s="9"/>
      <c r="AA1325" s="8"/>
      <c r="AB1325" s="9"/>
      <c r="AC1325" s="9"/>
      <c r="AD1325" s="3"/>
      <c r="AE1325" s="9"/>
      <c r="AF1325" s="9"/>
      <c r="AG1325" s="9"/>
      <c r="AH1325" s="8"/>
      <c r="AI1325" s="22"/>
      <c r="AJ1325" s="22"/>
      <c r="AK1325" s="22"/>
      <c r="AL1325" s="22"/>
      <c r="AM1325" s="23"/>
      <c r="AN1325" s="72"/>
      <c r="AO1325" s="72"/>
      <c r="AP1325" s="72"/>
      <c r="AQ1325" s="72"/>
      <c r="AR1325" s="72"/>
      <c r="AS1325" s="72"/>
      <c r="AT1325" s="72"/>
      <c r="AU1325" s="72"/>
      <c r="AV1325" s="72"/>
      <c r="AW1325" s="72"/>
      <c r="AX1325" s="72"/>
      <c r="AY1325" s="116"/>
      <c r="AZ1325" s="39"/>
      <c r="BA1325" s="8"/>
      <c r="BB1325" s="9"/>
      <c r="BC1325" s="9"/>
      <c r="BD1325" s="9"/>
      <c r="BE1325" s="9"/>
      <c r="BF1325" s="9"/>
      <c r="BG1325" s="9"/>
      <c r="BH1325" s="9"/>
      <c r="BI1325" s="9"/>
      <c r="BJ1325" s="9"/>
      <c r="BK1325" s="2"/>
      <c r="BL1325" s="48"/>
      <c r="BM1325" s="8"/>
      <c r="BN1325" s="8"/>
      <c r="BO1325" s="8"/>
      <c r="BP1325" s="60"/>
      <c r="BQ1325" s="61"/>
      <c r="BR1325" s="61"/>
    </row>
    <row r="1326" spans="1:70" s="25" customFormat="1">
      <c r="A1326" s="8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56"/>
      <c r="X1326" s="9"/>
      <c r="Y1326" s="9"/>
      <c r="Z1326" s="9"/>
      <c r="AA1326" s="8"/>
      <c r="AB1326" s="9"/>
      <c r="AC1326" s="9"/>
      <c r="AD1326" s="3"/>
      <c r="AE1326" s="9"/>
      <c r="AF1326" s="9"/>
      <c r="AG1326" s="9"/>
      <c r="AH1326" s="8"/>
      <c r="AI1326" s="22"/>
      <c r="AJ1326" s="22"/>
      <c r="AK1326" s="22"/>
      <c r="AL1326" s="22"/>
      <c r="AM1326" s="23"/>
      <c r="AN1326" s="72"/>
      <c r="AO1326" s="72"/>
      <c r="AP1326" s="72"/>
      <c r="AQ1326" s="72"/>
      <c r="AR1326" s="72"/>
      <c r="AS1326" s="72"/>
      <c r="AT1326" s="72"/>
      <c r="AU1326" s="72"/>
      <c r="AV1326" s="72"/>
      <c r="AW1326" s="72"/>
      <c r="AX1326" s="72"/>
      <c r="AY1326" s="116"/>
      <c r="AZ1326" s="39"/>
      <c r="BA1326" s="8"/>
      <c r="BB1326" s="9"/>
      <c r="BC1326" s="9"/>
      <c r="BD1326" s="9"/>
      <c r="BE1326" s="9"/>
      <c r="BF1326" s="9"/>
      <c r="BG1326" s="9"/>
      <c r="BH1326" s="9"/>
      <c r="BI1326" s="9"/>
      <c r="BJ1326" s="9"/>
      <c r="BK1326" s="2"/>
      <c r="BL1326" s="48"/>
      <c r="BM1326" s="8"/>
      <c r="BN1326" s="8"/>
      <c r="BO1326" s="8"/>
      <c r="BP1326" s="60"/>
      <c r="BQ1326" s="61"/>
      <c r="BR1326" s="61"/>
    </row>
    <row r="1327" spans="1:70" s="25" customFormat="1">
      <c r="A1327" s="8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56"/>
      <c r="X1327" s="9"/>
      <c r="Y1327" s="9"/>
      <c r="Z1327" s="9"/>
      <c r="AA1327" s="8"/>
      <c r="AB1327" s="9"/>
      <c r="AC1327" s="9"/>
      <c r="AD1327" s="3"/>
      <c r="AE1327" s="9"/>
      <c r="AF1327" s="9"/>
      <c r="AG1327" s="9"/>
      <c r="AH1327" s="8"/>
      <c r="AI1327" s="22"/>
      <c r="AJ1327" s="22"/>
      <c r="AK1327" s="22"/>
      <c r="AL1327" s="22"/>
      <c r="AM1327" s="23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116"/>
      <c r="AZ1327" s="39"/>
      <c r="BA1327" s="8"/>
      <c r="BB1327" s="9"/>
      <c r="BC1327" s="9"/>
      <c r="BD1327" s="9"/>
      <c r="BE1327" s="9"/>
      <c r="BF1327" s="9"/>
      <c r="BG1327" s="9"/>
      <c r="BH1327" s="9"/>
      <c r="BI1327" s="9"/>
      <c r="BJ1327" s="9"/>
      <c r="BK1327" s="2"/>
      <c r="BL1327" s="48"/>
      <c r="BM1327" s="8"/>
      <c r="BN1327" s="8"/>
      <c r="BO1327" s="8"/>
      <c r="BP1327" s="60"/>
      <c r="BQ1327" s="61"/>
      <c r="BR1327" s="61"/>
    </row>
    <row r="1328" spans="1:70" s="25" customFormat="1">
      <c r="A1328" s="8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56"/>
      <c r="X1328" s="9"/>
      <c r="Y1328" s="9"/>
      <c r="Z1328" s="9"/>
      <c r="AA1328" s="8"/>
      <c r="AB1328" s="9"/>
      <c r="AC1328" s="9"/>
      <c r="AD1328" s="3"/>
      <c r="AE1328" s="9"/>
      <c r="AF1328" s="9"/>
      <c r="AG1328" s="9"/>
      <c r="AH1328" s="8"/>
      <c r="AI1328" s="22"/>
      <c r="AJ1328" s="22"/>
      <c r="AK1328" s="22"/>
      <c r="AL1328" s="22"/>
      <c r="AM1328" s="23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116"/>
      <c r="AZ1328" s="39"/>
      <c r="BA1328" s="8"/>
      <c r="BB1328" s="9"/>
      <c r="BC1328" s="9"/>
      <c r="BD1328" s="9"/>
      <c r="BE1328" s="9"/>
      <c r="BF1328" s="9"/>
      <c r="BG1328" s="9"/>
      <c r="BH1328" s="9"/>
      <c r="BI1328" s="9"/>
      <c r="BJ1328" s="9"/>
      <c r="BK1328" s="2"/>
      <c r="BL1328" s="48"/>
      <c r="BM1328" s="8"/>
      <c r="BN1328" s="8"/>
      <c r="BO1328" s="8"/>
      <c r="BP1328" s="60"/>
      <c r="BQ1328" s="61"/>
      <c r="BR1328" s="61"/>
    </row>
    <row r="1329" spans="1:70" s="25" customFormat="1">
      <c r="A1329" s="8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56"/>
      <c r="X1329" s="9"/>
      <c r="Y1329" s="9"/>
      <c r="Z1329" s="9"/>
      <c r="AA1329" s="8"/>
      <c r="AB1329" s="9"/>
      <c r="AC1329" s="9"/>
      <c r="AD1329" s="3"/>
      <c r="AE1329" s="9"/>
      <c r="AF1329" s="9"/>
      <c r="AG1329" s="9"/>
      <c r="AH1329" s="8"/>
      <c r="AI1329" s="22"/>
      <c r="AJ1329" s="22"/>
      <c r="AK1329" s="22"/>
      <c r="AL1329" s="22"/>
      <c r="AM1329" s="23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116"/>
      <c r="AZ1329" s="39"/>
      <c r="BA1329" s="8"/>
      <c r="BB1329" s="9"/>
      <c r="BC1329" s="9"/>
      <c r="BD1329" s="9"/>
      <c r="BE1329" s="9"/>
      <c r="BF1329" s="9"/>
      <c r="BG1329" s="9"/>
      <c r="BH1329" s="9"/>
      <c r="BI1329" s="9"/>
      <c r="BJ1329" s="9"/>
      <c r="BK1329" s="2"/>
      <c r="BL1329" s="49"/>
      <c r="BM1329" s="8"/>
      <c r="BN1329" s="8"/>
      <c r="BO1329" s="8"/>
      <c r="BP1329" s="60"/>
      <c r="BQ1329" s="61"/>
      <c r="BR1329" s="61"/>
    </row>
    <row r="1330" spans="1:70" s="25" customFormat="1">
      <c r="A1330" s="8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56"/>
      <c r="X1330" s="9"/>
      <c r="Y1330" s="9"/>
      <c r="Z1330" s="9"/>
      <c r="AA1330" s="8"/>
      <c r="AB1330" s="9"/>
      <c r="AC1330" s="9"/>
      <c r="AD1330" s="3"/>
      <c r="AE1330" s="9"/>
      <c r="AF1330" s="9"/>
      <c r="AG1330" s="9"/>
      <c r="AH1330" s="8"/>
      <c r="AI1330" s="22"/>
      <c r="AJ1330" s="22"/>
      <c r="AK1330" s="22"/>
      <c r="AL1330" s="22"/>
      <c r="AM1330" s="23"/>
      <c r="AN1330" s="72"/>
      <c r="AO1330" s="72"/>
      <c r="AP1330" s="72"/>
      <c r="AQ1330" s="72"/>
      <c r="AR1330" s="72"/>
      <c r="AS1330" s="72"/>
      <c r="AT1330" s="72"/>
      <c r="AU1330" s="72"/>
      <c r="AV1330" s="72"/>
      <c r="AW1330" s="72"/>
      <c r="AX1330" s="72"/>
      <c r="AY1330" s="116"/>
      <c r="AZ1330" s="39"/>
      <c r="BA1330" s="8"/>
      <c r="BB1330" s="9"/>
      <c r="BC1330" s="9"/>
      <c r="BD1330" s="9"/>
      <c r="BE1330" s="9"/>
      <c r="BF1330" s="9"/>
      <c r="BG1330" s="9"/>
      <c r="BH1330" s="9"/>
      <c r="BI1330" s="9"/>
      <c r="BJ1330" s="9"/>
      <c r="BK1330" s="2"/>
      <c r="BL1330" s="49"/>
      <c r="BM1330" s="8"/>
      <c r="BN1330" s="8"/>
      <c r="BO1330" s="8"/>
      <c r="BP1330" s="60"/>
      <c r="BQ1330" s="61"/>
      <c r="BR1330" s="61"/>
    </row>
    <row r="1331" spans="1:70" s="25" customFormat="1">
      <c r="A1331" s="8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56"/>
      <c r="X1331" s="9"/>
      <c r="Y1331" s="9"/>
      <c r="Z1331" s="9"/>
      <c r="AA1331" s="8"/>
      <c r="AB1331" s="9"/>
      <c r="AC1331" s="9"/>
      <c r="AD1331" s="3"/>
      <c r="AE1331" s="9"/>
      <c r="AF1331" s="9"/>
      <c r="AG1331" s="9"/>
      <c r="AH1331" s="8"/>
      <c r="AI1331" s="22"/>
      <c r="AJ1331" s="22"/>
      <c r="AK1331" s="22"/>
      <c r="AL1331" s="22"/>
      <c r="AM1331" s="23"/>
      <c r="AN1331" s="72"/>
      <c r="AO1331" s="72"/>
      <c r="AP1331" s="72"/>
      <c r="AQ1331" s="72"/>
      <c r="AR1331" s="72"/>
      <c r="AS1331" s="72"/>
      <c r="AT1331" s="72"/>
      <c r="AU1331" s="72"/>
      <c r="AV1331" s="72"/>
      <c r="AW1331" s="72"/>
      <c r="AX1331" s="72"/>
      <c r="AY1331" s="116"/>
      <c r="AZ1331" s="39"/>
      <c r="BA1331" s="8"/>
      <c r="BB1331" s="9"/>
      <c r="BC1331" s="9"/>
      <c r="BD1331" s="9"/>
      <c r="BE1331" s="9"/>
      <c r="BF1331" s="9"/>
      <c r="BG1331" s="9"/>
      <c r="BH1331" s="9"/>
      <c r="BI1331" s="9"/>
      <c r="BJ1331" s="9"/>
      <c r="BK1331" s="2"/>
      <c r="BL1331" s="49"/>
      <c r="BM1331" s="8"/>
      <c r="BN1331" s="8"/>
      <c r="BO1331" s="8"/>
      <c r="BP1331" s="60"/>
      <c r="BQ1331" s="61"/>
      <c r="BR1331" s="61"/>
    </row>
    <row r="1332" spans="1:70" s="25" customFormat="1">
      <c r="A1332" s="8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56"/>
      <c r="X1332" s="9"/>
      <c r="Y1332" s="9"/>
      <c r="Z1332" s="9"/>
      <c r="AA1332" s="8"/>
      <c r="AB1332" s="9"/>
      <c r="AC1332" s="9"/>
      <c r="AD1332" s="3"/>
      <c r="AE1332" s="9"/>
      <c r="AF1332" s="9"/>
      <c r="AG1332" s="9"/>
      <c r="AH1332" s="8"/>
      <c r="AI1332" s="22"/>
      <c r="AJ1332" s="22"/>
      <c r="AK1332" s="22"/>
      <c r="AL1332" s="22"/>
      <c r="AM1332" s="23"/>
      <c r="AN1332" s="72"/>
      <c r="AO1332" s="72"/>
      <c r="AP1332" s="72"/>
      <c r="AQ1332" s="72"/>
      <c r="AR1332" s="72"/>
      <c r="AS1332" s="72"/>
      <c r="AT1332" s="72"/>
      <c r="AU1332" s="72"/>
      <c r="AV1332" s="72"/>
      <c r="AW1332" s="72"/>
      <c r="AX1332" s="72"/>
      <c r="AY1332" s="116"/>
      <c r="AZ1332" s="39"/>
      <c r="BA1332" s="8"/>
      <c r="BB1332" s="9"/>
      <c r="BC1332" s="9"/>
      <c r="BD1332" s="9"/>
      <c r="BE1332" s="9"/>
      <c r="BF1332" s="9"/>
      <c r="BG1332" s="9"/>
      <c r="BH1332" s="9"/>
      <c r="BI1332" s="9"/>
      <c r="BJ1332" s="9"/>
      <c r="BK1332" s="2"/>
      <c r="BL1332" s="49"/>
      <c r="BM1332" s="8"/>
      <c r="BN1332" s="8"/>
      <c r="BO1332" s="8"/>
      <c r="BP1332" s="60"/>
      <c r="BQ1332" s="61"/>
      <c r="BR1332" s="61"/>
    </row>
    <row r="1333" spans="1:70" s="25" customFormat="1">
      <c r="A1333" s="8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56"/>
      <c r="X1333" s="9"/>
      <c r="Y1333" s="9"/>
      <c r="Z1333" s="9"/>
      <c r="AA1333" s="8"/>
      <c r="AB1333" s="9"/>
      <c r="AC1333" s="9"/>
      <c r="AD1333" s="3"/>
      <c r="AE1333" s="9"/>
      <c r="AF1333" s="9"/>
      <c r="AG1333" s="9"/>
      <c r="AH1333" s="8"/>
      <c r="AI1333" s="22"/>
      <c r="AJ1333" s="22"/>
      <c r="AK1333" s="22"/>
      <c r="AL1333" s="22"/>
      <c r="AM1333" s="23"/>
      <c r="AN1333" s="72"/>
      <c r="AO1333" s="72"/>
      <c r="AP1333" s="72"/>
      <c r="AQ1333" s="72"/>
      <c r="AR1333" s="72"/>
      <c r="AS1333" s="72"/>
      <c r="AT1333" s="72"/>
      <c r="AU1333" s="72"/>
      <c r="AV1333" s="72"/>
      <c r="AW1333" s="72"/>
      <c r="AX1333" s="72"/>
      <c r="AY1333" s="116"/>
      <c r="AZ1333" s="39"/>
      <c r="BA1333" s="8"/>
      <c r="BB1333" s="9"/>
      <c r="BC1333" s="9"/>
      <c r="BD1333" s="9"/>
      <c r="BE1333" s="9"/>
      <c r="BF1333" s="9"/>
      <c r="BG1333" s="9"/>
      <c r="BH1333" s="9"/>
      <c r="BI1333" s="9"/>
      <c r="BJ1333" s="9"/>
      <c r="BK1333" s="2"/>
      <c r="BL1333" s="49"/>
      <c r="BM1333" s="8"/>
      <c r="BN1333" s="8"/>
      <c r="BO1333" s="8"/>
      <c r="BP1333" s="60"/>
      <c r="BQ1333" s="61"/>
      <c r="BR1333" s="61"/>
    </row>
    <row r="1334" spans="1:70" s="25" customFormat="1">
      <c r="A1334" s="8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56"/>
      <c r="X1334" s="9"/>
      <c r="Y1334" s="9"/>
      <c r="Z1334" s="9"/>
      <c r="AA1334" s="8"/>
      <c r="AB1334" s="9"/>
      <c r="AC1334" s="9"/>
      <c r="AD1334" s="3"/>
      <c r="AE1334" s="9"/>
      <c r="AF1334" s="9"/>
      <c r="AG1334" s="9"/>
      <c r="AH1334" s="8"/>
      <c r="AI1334" s="22"/>
      <c r="AJ1334" s="22"/>
      <c r="AK1334" s="22"/>
      <c r="AL1334" s="22"/>
      <c r="AM1334" s="23"/>
      <c r="AN1334" s="72"/>
      <c r="AO1334" s="72"/>
      <c r="AP1334" s="72"/>
      <c r="AQ1334" s="72"/>
      <c r="AR1334" s="72"/>
      <c r="AS1334" s="72"/>
      <c r="AT1334" s="72"/>
      <c r="AU1334" s="72"/>
      <c r="AV1334" s="72"/>
      <c r="AW1334" s="72"/>
      <c r="AX1334" s="72"/>
      <c r="AY1334" s="116"/>
      <c r="AZ1334" s="39"/>
      <c r="BA1334" s="8"/>
      <c r="BB1334" s="9"/>
      <c r="BC1334" s="9"/>
      <c r="BD1334" s="9"/>
      <c r="BE1334" s="9"/>
      <c r="BF1334" s="9"/>
      <c r="BG1334" s="9"/>
      <c r="BH1334" s="9"/>
      <c r="BI1334" s="9"/>
      <c r="BJ1334" s="9"/>
      <c r="BK1334" s="2"/>
      <c r="BL1334" s="49"/>
      <c r="BM1334" s="8"/>
      <c r="BN1334" s="8"/>
      <c r="BO1334" s="8"/>
      <c r="BP1334" s="60"/>
      <c r="BQ1334" s="61"/>
      <c r="BR1334" s="61"/>
    </row>
    <row r="1335" spans="1:70" s="25" customFormat="1">
      <c r="A1335" s="8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56"/>
      <c r="X1335" s="9"/>
      <c r="Y1335" s="9"/>
      <c r="Z1335" s="9"/>
      <c r="AA1335" s="8"/>
      <c r="AB1335" s="9"/>
      <c r="AC1335" s="9"/>
      <c r="AD1335" s="3"/>
      <c r="AE1335" s="9"/>
      <c r="AF1335" s="9"/>
      <c r="AG1335" s="9"/>
      <c r="AH1335" s="8"/>
      <c r="AI1335" s="22"/>
      <c r="AJ1335" s="22"/>
      <c r="AK1335" s="22"/>
      <c r="AL1335" s="22"/>
      <c r="AM1335" s="23"/>
      <c r="AN1335" s="72"/>
      <c r="AO1335" s="72"/>
      <c r="AP1335" s="72"/>
      <c r="AQ1335" s="72"/>
      <c r="AR1335" s="72"/>
      <c r="AS1335" s="72"/>
      <c r="AT1335" s="72"/>
      <c r="AU1335" s="72"/>
      <c r="AV1335" s="72"/>
      <c r="AW1335" s="72"/>
      <c r="AX1335" s="72"/>
      <c r="AY1335" s="116"/>
      <c r="AZ1335" s="39"/>
      <c r="BA1335" s="8"/>
      <c r="BB1335" s="9"/>
      <c r="BC1335" s="9"/>
      <c r="BD1335" s="9"/>
      <c r="BE1335" s="9"/>
      <c r="BF1335" s="9"/>
      <c r="BG1335" s="9"/>
      <c r="BH1335" s="9"/>
      <c r="BI1335" s="9"/>
      <c r="BJ1335" s="9"/>
      <c r="BK1335" s="2"/>
      <c r="BL1335" s="49"/>
      <c r="BM1335" s="8"/>
      <c r="BN1335" s="8"/>
      <c r="BO1335" s="8"/>
      <c r="BP1335" s="60"/>
      <c r="BQ1335" s="61"/>
      <c r="BR1335" s="61"/>
    </row>
    <row r="1336" spans="1:70" s="26" customFormat="1">
      <c r="A1336" s="8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56"/>
      <c r="X1336" s="9"/>
      <c r="Y1336" s="9"/>
      <c r="Z1336" s="9"/>
      <c r="AA1336" s="8"/>
      <c r="AB1336" s="9"/>
      <c r="AC1336" s="9"/>
      <c r="AD1336" s="3"/>
      <c r="AE1336" s="9"/>
      <c r="AF1336" s="9"/>
      <c r="AG1336" s="9"/>
      <c r="AH1336" s="8"/>
      <c r="AI1336" s="22"/>
      <c r="AJ1336" s="22"/>
      <c r="AK1336" s="22"/>
      <c r="AL1336" s="22"/>
      <c r="AM1336" s="23"/>
      <c r="AN1336" s="72"/>
      <c r="AO1336" s="72"/>
      <c r="AP1336" s="72"/>
      <c r="AQ1336" s="72"/>
      <c r="AR1336" s="72"/>
      <c r="AS1336" s="72"/>
      <c r="AT1336" s="72"/>
      <c r="AU1336" s="72"/>
      <c r="AV1336" s="72"/>
      <c r="AW1336" s="72"/>
      <c r="AX1336" s="72"/>
      <c r="AY1336" s="116"/>
      <c r="AZ1336" s="39"/>
      <c r="BA1336" s="8"/>
      <c r="BB1336" s="9"/>
      <c r="BC1336" s="9"/>
      <c r="BD1336" s="9"/>
      <c r="BE1336" s="9"/>
      <c r="BF1336" s="9"/>
      <c r="BG1336" s="9"/>
      <c r="BH1336" s="9"/>
      <c r="BI1336" s="9"/>
      <c r="BJ1336" s="9"/>
      <c r="BK1336" s="2"/>
      <c r="BL1336" s="49"/>
      <c r="BM1336" s="8"/>
      <c r="BN1336" s="8"/>
      <c r="BO1336" s="8"/>
      <c r="BP1336" s="60"/>
      <c r="BQ1336" s="61"/>
      <c r="BR1336" s="61"/>
    </row>
    <row r="1337" spans="1:70" s="25" customFormat="1">
      <c r="A1337" s="8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56"/>
      <c r="X1337" s="9"/>
      <c r="Y1337" s="9"/>
      <c r="Z1337" s="9"/>
      <c r="AA1337" s="8"/>
      <c r="AB1337" s="9"/>
      <c r="AC1337" s="9"/>
      <c r="AD1337" s="3"/>
      <c r="AE1337" s="9"/>
      <c r="AF1337" s="9"/>
      <c r="AG1337" s="9"/>
      <c r="AH1337" s="8"/>
      <c r="AI1337" s="22"/>
      <c r="AJ1337" s="22"/>
      <c r="AK1337" s="22"/>
      <c r="AL1337" s="22"/>
      <c r="AM1337" s="23"/>
      <c r="AN1337" s="72"/>
      <c r="AO1337" s="72"/>
      <c r="AP1337" s="72"/>
      <c r="AQ1337" s="72"/>
      <c r="AR1337" s="72"/>
      <c r="AS1337" s="72"/>
      <c r="AT1337" s="72"/>
      <c r="AU1337" s="72"/>
      <c r="AV1337" s="72"/>
      <c r="AW1337" s="72"/>
      <c r="AX1337" s="72"/>
      <c r="AY1337" s="116"/>
      <c r="AZ1337" s="39"/>
      <c r="BA1337" s="8"/>
      <c r="BB1337" s="9"/>
      <c r="BC1337" s="9"/>
      <c r="BD1337" s="9"/>
      <c r="BE1337" s="9"/>
      <c r="BF1337" s="9"/>
      <c r="BG1337" s="9"/>
      <c r="BH1337" s="9"/>
      <c r="BI1337" s="9"/>
      <c r="BJ1337" s="9"/>
      <c r="BK1337" s="2"/>
      <c r="BL1337" s="51"/>
      <c r="BM1337" s="8"/>
      <c r="BN1337" s="8"/>
      <c r="BO1337" s="8"/>
      <c r="BP1337" s="60"/>
      <c r="BQ1337" s="61"/>
      <c r="BR1337" s="61"/>
    </row>
    <row r="1338" spans="1:70" s="25" customFormat="1">
      <c r="A1338" s="8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56"/>
      <c r="X1338" s="9"/>
      <c r="Y1338" s="9"/>
      <c r="Z1338" s="9"/>
      <c r="AA1338" s="8"/>
      <c r="AB1338" s="9"/>
      <c r="AC1338" s="9"/>
      <c r="AD1338" s="3"/>
      <c r="AE1338" s="9"/>
      <c r="AF1338" s="9"/>
      <c r="AG1338" s="9"/>
      <c r="AH1338" s="8"/>
      <c r="AI1338" s="22"/>
      <c r="AJ1338" s="22"/>
      <c r="AK1338" s="22"/>
      <c r="AL1338" s="22"/>
      <c r="AM1338" s="23"/>
      <c r="AN1338" s="72"/>
      <c r="AO1338" s="72"/>
      <c r="AP1338" s="72"/>
      <c r="AQ1338" s="72"/>
      <c r="AR1338" s="72"/>
      <c r="AS1338" s="72"/>
      <c r="AT1338" s="72"/>
      <c r="AU1338" s="72"/>
      <c r="AV1338" s="72"/>
      <c r="AW1338" s="72"/>
      <c r="AX1338" s="72"/>
      <c r="AY1338" s="116"/>
      <c r="AZ1338" s="39"/>
      <c r="BA1338" s="8"/>
      <c r="BB1338" s="9"/>
      <c r="BC1338" s="9"/>
      <c r="BD1338" s="9"/>
      <c r="BE1338" s="9"/>
      <c r="BF1338" s="9"/>
      <c r="BG1338" s="9"/>
      <c r="BH1338" s="9"/>
      <c r="BI1338" s="9"/>
      <c r="BJ1338" s="9"/>
      <c r="BK1338" s="2"/>
      <c r="BL1338" s="49"/>
      <c r="BM1338" s="8"/>
      <c r="BN1338" s="8"/>
      <c r="BO1338" s="8"/>
      <c r="BP1338" s="60"/>
      <c r="BQ1338" s="61"/>
      <c r="BR1338" s="61"/>
    </row>
    <row r="1339" spans="1:70" s="25" customFormat="1">
      <c r="A1339" s="8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56"/>
      <c r="X1339" s="9"/>
      <c r="Y1339" s="9"/>
      <c r="Z1339" s="9"/>
      <c r="AA1339" s="8"/>
      <c r="AB1339" s="9"/>
      <c r="AC1339" s="9"/>
      <c r="AD1339" s="3"/>
      <c r="AE1339" s="9"/>
      <c r="AF1339" s="9"/>
      <c r="AG1339" s="9"/>
      <c r="AH1339" s="8"/>
      <c r="AI1339" s="22"/>
      <c r="AJ1339" s="22"/>
      <c r="AK1339" s="22"/>
      <c r="AL1339" s="22"/>
      <c r="AM1339" s="23"/>
      <c r="AN1339" s="72"/>
      <c r="AO1339" s="72"/>
      <c r="AP1339" s="72"/>
      <c r="AQ1339" s="72"/>
      <c r="AR1339" s="72"/>
      <c r="AS1339" s="72"/>
      <c r="AT1339" s="72"/>
      <c r="AU1339" s="72"/>
      <c r="AV1339" s="72"/>
      <c r="AW1339" s="72"/>
      <c r="AX1339" s="72"/>
      <c r="AY1339" s="116"/>
      <c r="AZ1339" s="39"/>
      <c r="BA1339" s="8"/>
      <c r="BB1339" s="9"/>
      <c r="BC1339" s="9"/>
      <c r="BD1339" s="9"/>
      <c r="BE1339" s="9"/>
      <c r="BF1339" s="9"/>
      <c r="BG1339" s="9"/>
      <c r="BH1339" s="9"/>
      <c r="BI1339" s="9"/>
      <c r="BJ1339" s="9"/>
      <c r="BK1339" s="2"/>
      <c r="BL1339" s="49"/>
      <c r="BM1339" s="8"/>
      <c r="BN1339" s="8"/>
      <c r="BO1339" s="8"/>
      <c r="BP1339" s="60"/>
      <c r="BQ1339" s="61"/>
      <c r="BR1339" s="61"/>
    </row>
    <row r="1340" spans="1:70" s="25" customFormat="1">
      <c r="A1340" s="8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56"/>
      <c r="X1340" s="9"/>
      <c r="Y1340" s="9"/>
      <c r="Z1340" s="9"/>
      <c r="AA1340" s="8"/>
      <c r="AB1340" s="9"/>
      <c r="AC1340" s="9"/>
      <c r="AD1340" s="3"/>
      <c r="AE1340" s="9"/>
      <c r="AF1340" s="9"/>
      <c r="AG1340" s="9"/>
      <c r="AH1340" s="8"/>
      <c r="AI1340" s="22"/>
      <c r="AJ1340" s="22"/>
      <c r="AK1340" s="22"/>
      <c r="AL1340" s="22"/>
      <c r="AM1340" s="23"/>
      <c r="AN1340" s="72"/>
      <c r="AO1340" s="72"/>
      <c r="AP1340" s="72"/>
      <c r="AQ1340" s="72"/>
      <c r="AR1340" s="72"/>
      <c r="AS1340" s="72"/>
      <c r="AT1340" s="72"/>
      <c r="AU1340" s="72"/>
      <c r="AV1340" s="72"/>
      <c r="AW1340" s="72"/>
      <c r="AX1340" s="72"/>
      <c r="AY1340" s="116"/>
      <c r="AZ1340" s="39"/>
      <c r="BA1340" s="8"/>
      <c r="BB1340" s="9"/>
      <c r="BC1340" s="9"/>
      <c r="BD1340" s="9"/>
      <c r="BE1340" s="9"/>
      <c r="BF1340" s="9"/>
      <c r="BG1340" s="9"/>
      <c r="BH1340" s="9"/>
      <c r="BI1340" s="9"/>
      <c r="BJ1340" s="9"/>
      <c r="BK1340" s="2"/>
      <c r="BL1340" s="48"/>
      <c r="BM1340" s="8"/>
      <c r="BN1340" s="8"/>
      <c r="BO1340" s="8"/>
      <c r="BP1340" s="60"/>
      <c r="BQ1340" s="61"/>
      <c r="BR1340" s="61"/>
    </row>
    <row r="1341" spans="1:70" s="25" customFormat="1">
      <c r="A1341" s="8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56"/>
      <c r="X1341" s="9"/>
      <c r="Y1341" s="9"/>
      <c r="Z1341" s="9"/>
      <c r="AA1341" s="8"/>
      <c r="AB1341" s="9"/>
      <c r="AC1341" s="9"/>
      <c r="AD1341" s="3"/>
      <c r="AE1341" s="9"/>
      <c r="AF1341" s="9"/>
      <c r="AG1341" s="9"/>
      <c r="AH1341" s="8"/>
      <c r="AI1341" s="22"/>
      <c r="AJ1341" s="22"/>
      <c r="AK1341" s="22"/>
      <c r="AL1341" s="22"/>
      <c r="AM1341" s="23"/>
      <c r="AN1341" s="72"/>
      <c r="AO1341" s="72"/>
      <c r="AP1341" s="72"/>
      <c r="AQ1341" s="72"/>
      <c r="AR1341" s="72"/>
      <c r="AS1341" s="72"/>
      <c r="AT1341" s="72"/>
      <c r="AU1341" s="72"/>
      <c r="AV1341" s="72"/>
      <c r="AW1341" s="72"/>
      <c r="AX1341" s="72"/>
      <c r="AY1341" s="116"/>
      <c r="AZ1341" s="39"/>
      <c r="BA1341" s="8"/>
      <c r="BB1341" s="9"/>
      <c r="BC1341" s="9"/>
      <c r="BD1341" s="9"/>
      <c r="BE1341" s="9"/>
      <c r="BF1341" s="9"/>
      <c r="BG1341" s="9"/>
      <c r="BH1341" s="9"/>
      <c r="BI1341" s="9"/>
      <c r="BJ1341" s="9"/>
      <c r="BK1341" s="2"/>
      <c r="BL1341" s="48"/>
      <c r="BM1341" s="8"/>
      <c r="BN1341" s="8"/>
      <c r="BO1341" s="8"/>
      <c r="BP1341" s="60"/>
      <c r="BQ1341" s="61"/>
      <c r="BR1341" s="61"/>
    </row>
    <row r="1342" spans="1:70" s="25" customFormat="1">
      <c r="A1342" s="8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56"/>
      <c r="X1342" s="9"/>
      <c r="Y1342" s="9"/>
      <c r="Z1342" s="9"/>
      <c r="AA1342" s="8"/>
      <c r="AB1342" s="9"/>
      <c r="AC1342" s="9"/>
      <c r="AD1342" s="3"/>
      <c r="AE1342" s="9"/>
      <c r="AF1342" s="9"/>
      <c r="AG1342" s="9"/>
      <c r="AH1342" s="8"/>
      <c r="AI1342" s="22"/>
      <c r="AJ1342" s="22"/>
      <c r="AK1342" s="22"/>
      <c r="AL1342" s="22"/>
      <c r="AM1342" s="23"/>
      <c r="AN1342" s="72"/>
      <c r="AO1342" s="72"/>
      <c r="AP1342" s="72"/>
      <c r="AQ1342" s="72"/>
      <c r="AR1342" s="72"/>
      <c r="AS1342" s="72"/>
      <c r="AT1342" s="72"/>
      <c r="AU1342" s="72"/>
      <c r="AV1342" s="72"/>
      <c r="AW1342" s="72"/>
      <c r="AX1342" s="72"/>
      <c r="AY1342" s="116"/>
      <c r="AZ1342" s="39"/>
      <c r="BA1342" s="8"/>
      <c r="BB1342" s="9"/>
      <c r="BC1342" s="9"/>
      <c r="BD1342" s="9"/>
      <c r="BE1342" s="9"/>
      <c r="BF1342" s="9"/>
      <c r="BG1342" s="9"/>
      <c r="BH1342" s="9"/>
      <c r="BI1342" s="9"/>
      <c r="BJ1342" s="9"/>
      <c r="BK1342" s="2"/>
      <c r="BL1342" s="48"/>
      <c r="BM1342" s="8"/>
      <c r="BN1342" s="8"/>
      <c r="BO1342" s="8"/>
      <c r="BP1342" s="60"/>
      <c r="BQ1342" s="61"/>
      <c r="BR1342" s="61"/>
    </row>
    <row r="1343" spans="1:70" s="25" customFormat="1">
      <c r="A1343" s="8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56"/>
      <c r="X1343" s="9"/>
      <c r="Y1343" s="9"/>
      <c r="Z1343" s="9"/>
      <c r="AA1343" s="8"/>
      <c r="AB1343" s="9"/>
      <c r="AC1343" s="9"/>
      <c r="AD1343" s="3"/>
      <c r="AE1343" s="9"/>
      <c r="AF1343" s="9"/>
      <c r="AG1343" s="9"/>
      <c r="AH1343" s="8"/>
      <c r="AI1343" s="22"/>
      <c r="AJ1343" s="22"/>
      <c r="AK1343" s="22"/>
      <c r="AL1343" s="22"/>
      <c r="AM1343" s="23"/>
      <c r="AN1343" s="72"/>
      <c r="AO1343" s="72"/>
      <c r="AP1343" s="72"/>
      <c r="AQ1343" s="72"/>
      <c r="AR1343" s="72"/>
      <c r="AS1343" s="72"/>
      <c r="AT1343" s="72"/>
      <c r="AU1343" s="72"/>
      <c r="AV1343" s="72"/>
      <c r="AW1343" s="72"/>
      <c r="AX1343" s="72"/>
      <c r="AY1343" s="116"/>
      <c r="AZ1343" s="39"/>
      <c r="BA1343" s="8"/>
      <c r="BB1343" s="9"/>
      <c r="BC1343" s="9"/>
      <c r="BD1343" s="9"/>
      <c r="BE1343" s="9"/>
      <c r="BF1343" s="9"/>
      <c r="BG1343" s="9"/>
      <c r="BH1343" s="9"/>
      <c r="BI1343" s="9"/>
      <c r="BJ1343" s="9"/>
      <c r="BK1343" s="2"/>
      <c r="BL1343" s="48"/>
      <c r="BM1343" s="8"/>
      <c r="BN1343" s="8"/>
      <c r="BO1343" s="8"/>
      <c r="BP1343" s="60"/>
      <c r="BQ1343" s="61"/>
      <c r="BR1343" s="61"/>
    </row>
    <row r="1344" spans="1:70" s="25" customFormat="1">
      <c r="A1344" s="8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56"/>
      <c r="X1344" s="9"/>
      <c r="Y1344" s="9"/>
      <c r="Z1344" s="9"/>
      <c r="AA1344" s="8"/>
      <c r="AB1344" s="9"/>
      <c r="AC1344" s="9"/>
      <c r="AD1344" s="3"/>
      <c r="AE1344" s="9"/>
      <c r="AF1344" s="9"/>
      <c r="AG1344" s="9"/>
      <c r="AH1344" s="8"/>
      <c r="AI1344" s="22"/>
      <c r="AJ1344" s="22"/>
      <c r="AK1344" s="22"/>
      <c r="AL1344" s="22"/>
      <c r="AM1344" s="23"/>
      <c r="AN1344" s="72"/>
      <c r="AO1344" s="72"/>
      <c r="AP1344" s="72"/>
      <c r="AQ1344" s="72"/>
      <c r="AR1344" s="72"/>
      <c r="AS1344" s="72"/>
      <c r="AT1344" s="72"/>
      <c r="AU1344" s="72"/>
      <c r="AV1344" s="72"/>
      <c r="AW1344" s="72"/>
      <c r="AX1344" s="72"/>
      <c r="AY1344" s="116"/>
      <c r="AZ1344" s="39"/>
      <c r="BA1344" s="8"/>
      <c r="BB1344" s="9"/>
      <c r="BC1344" s="9"/>
      <c r="BD1344" s="9"/>
      <c r="BE1344" s="9"/>
      <c r="BF1344" s="9"/>
      <c r="BG1344" s="9"/>
      <c r="BH1344" s="9"/>
      <c r="BI1344" s="9"/>
      <c r="BJ1344" s="9"/>
      <c r="BK1344" s="2"/>
      <c r="BL1344" s="48"/>
      <c r="BM1344" s="8"/>
      <c r="BN1344" s="8"/>
      <c r="BO1344" s="8"/>
      <c r="BP1344" s="60"/>
      <c r="BQ1344" s="61"/>
      <c r="BR1344" s="61"/>
    </row>
    <row r="1345" spans="1:70" s="25" customFormat="1">
      <c r="A1345" s="8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56"/>
      <c r="X1345" s="9"/>
      <c r="Y1345" s="9"/>
      <c r="Z1345" s="9"/>
      <c r="AA1345" s="8"/>
      <c r="AB1345" s="9"/>
      <c r="AC1345" s="9"/>
      <c r="AD1345" s="3"/>
      <c r="AE1345" s="9"/>
      <c r="AF1345" s="9"/>
      <c r="AG1345" s="9"/>
      <c r="AH1345" s="8"/>
      <c r="AI1345" s="22"/>
      <c r="AJ1345" s="22"/>
      <c r="AK1345" s="22"/>
      <c r="AL1345" s="22"/>
      <c r="AM1345" s="23"/>
      <c r="AN1345" s="72"/>
      <c r="AO1345" s="72"/>
      <c r="AP1345" s="72"/>
      <c r="AQ1345" s="72"/>
      <c r="AR1345" s="72"/>
      <c r="AS1345" s="72"/>
      <c r="AT1345" s="72"/>
      <c r="AU1345" s="72"/>
      <c r="AV1345" s="72"/>
      <c r="AW1345" s="72"/>
      <c r="AX1345" s="72"/>
      <c r="AY1345" s="116"/>
      <c r="AZ1345" s="39"/>
      <c r="BA1345" s="8"/>
      <c r="BB1345" s="9"/>
      <c r="BC1345" s="9"/>
      <c r="BD1345" s="9"/>
      <c r="BE1345" s="9"/>
      <c r="BF1345" s="9"/>
      <c r="BG1345" s="9"/>
      <c r="BH1345" s="9"/>
      <c r="BI1345" s="9"/>
      <c r="BJ1345" s="9"/>
      <c r="BK1345" s="2"/>
      <c r="BL1345" s="48"/>
      <c r="BM1345" s="8"/>
      <c r="BN1345" s="8"/>
      <c r="BO1345" s="8"/>
      <c r="BP1345" s="60"/>
      <c r="BQ1345" s="61"/>
      <c r="BR1345" s="61"/>
    </row>
    <row r="1346" spans="1:70" s="25" customFormat="1">
      <c r="A1346" s="8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56"/>
      <c r="X1346" s="9"/>
      <c r="Y1346" s="9"/>
      <c r="Z1346" s="9"/>
      <c r="AA1346" s="8"/>
      <c r="AB1346" s="9"/>
      <c r="AC1346" s="9"/>
      <c r="AD1346" s="3"/>
      <c r="AE1346" s="9"/>
      <c r="AF1346" s="9"/>
      <c r="AG1346" s="9"/>
      <c r="AH1346" s="8"/>
      <c r="AI1346" s="22"/>
      <c r="AJ1346" s="22"/>
      <c r="AK1346" s="22"/>
      <c r="AL1346" s="22"/>
      <c r="AM1346" s="23"/>
      <c r="AN1346" s="72"/>
      <c r="AO1346" s="72"/>
      <c r="AP1346" s="72"/>
      <c r="AQ1346" s="72"/>
      <c r="AR1346" s="72"/>
      <c r="AS1346" s="72"/>
      <c r="AT1346" s="72"/>
      <c r="AU1346" s="72"/>
      <c r="AV1346" s="72"/>
      <c r="AW1346" s="72"/>
      <c r="AX1346" s="72"/>
      <c r="AY1346" s="116"/>
      <c r="AZ1346" s="39"/>
      <c r="BA1346" s="8"/>
      <c r="BB1346" s="9"/>
      <c r="BC1346" s="9"/>
      <c r="BD1346" s="9"/>
      <c r="BE1346" s="9"/>
      <c r="BF1346" s="9"/>
      <c r="BG1346" s="9"/>
      <c r="BH1346" s="9"/>
      <c r="BI1346" s="9"/>
      <c r="BJ1346" s="9"/>
      <c r="BK1346" s="2"/>
      <c r="BL1346" s="48"/>
      <c r="BM1346" s="8"/>
      <c r="BN1346" s="8"/>
      <c r="BO1346" s="8"/>
      <c r="BP1346" s="60"/>
      <c r="BQ1346" s="61"/>
      <c r="BR1346" s="61"/>
    </row>
    <row r="1347" spans="1:70" s="25" customFormat="1">
      <c r="A1347" s="8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56"/>
      <c r="X1347" s="9"/>
      <c r="Y1347" s="9"/>
      <c r="Z1347" s="9"/>
      <c r="AA1347" s="8"/>
      <c r="AB1347" s="9"/>
      <c r="AC1347" s="9"/>
      <c r="AD1347" s="3"/>
      <c r="AE1347" s="9"/>
      <c r="AF1347" s="9"/>
      <c r="AG1347" s="9"/>
      <c r="AH1347" s="8"/>
      <c r="AI1347" s="22"/>
      <c r="AJ1347" s="22"/>
      <c r="AK1347" s="22"/>
      <c r="AL1347" s="22"/>
      <c r="AM1347" s="23"/>
      <c r="AN1347" s="72"/>
      <c r="AO1347" s="72"/>
      <c r="AP1347" s="72"/>
      <c r="AQ1347" s="72"/>
      <c r="AR1347" s="72"/>
      <c r="AS1347" s="72"/>
      <c r="AT1347" s="72"/>
      <c r="AU1347" s="72"/>
      <c r="AV1347" s="72"/>
      <c r="AW1347" s="72"/>
      <c r="AX1347" s="72"/>
      <c r="AY1347" s="116"/>
      <c r="AZ1347" s="39"/>
      <c r="BA1347" s="8"/>
      <c r="BB1347" s="9"/>
      <c r="BC1347" s="9"/>
      <c r="BD1347" s="9"/>
      <c r="BE1347" s="9"/>
      <c r="BF1347" s="9"/>
      <c r="BG1347" s="9"/>
      <c r="BH1347" s="9"/>
      <c r="BI1347" s="9"/>
      <c r="BJ1347" s="9"/>
      <c r="BK1347" s="2"/>
      <c r="BL1347" s="48"/>
      <c r="BM1347" s="8"/>
      <c r="BN1347" s="8"/>
      <c r="BO1347" s="8"/>
      <c r="BP1347" s="60"/>
      <c r="BQ1347" s="61"/>
      <c r="BR1347" s="61"/>
    </row>
    <row r="1348" spans="1:70" s="25" customFormat="1">
      <c r="A1348" s="8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56"/>
      <c r="X1348" s="9"/>
      <c r="Y1348" s="9"/>
      <c r="Z1348" s="9"/>
      <c r="AA1348" s="8"/>
      <c r="AB1348" s="9"/>
      <c r="AC1348" s="9"/>
      <c r="AD1348" s="3"/>
      <c r="AE1348" s="9"/>
      <c r="AF1348" s="9"/>
      <c r="AG1348" s="9"/>
      <c r="AH1348" s="8"/>
      <c r="AI1348" s="22"/>
      <c r="AJ1348" s="22"/>
      <c r="AK1348" s="22"/>
      <c r="AL1348" s="22"/>
      <c r="AM1348" s="23"/>
      <c r="AN1348" s="72"/>
      <c r="AO1348" s="72"/>
      <c r="AP1348" s="72"/>
      <c r="AQ1348" s="72"/>
      <c r="AR1348" s="72"/>
      <c r="AS1348" s="72"/>
      <c r="AT1348" s="72"/>
      <c r="AU1348" s="72"/>
      <c r="AV1348" s="72"/>
      <c r="AW1348" s="72"/>
      <c r="AX1348" s="72"/>
      <c r="AY1348" s="116"/>
      <c r="AZ1348" s="39"/>
      <c r="BA1348" s="8"/>
      <c r="BB1348" s="9"/>
      <c r="BC1348" s="9"/>
      <c r="BD1348" s="9"/>
      <c r="BE1348" s="9"/>
      <c r="BF1348" s="9"/>
      <c r="BG1348" s="9"/>
      <c r="BH1348" s="9"/>
      <c r="BI1348" s="9"/>
      <c r="BJ1348" s="9"/>
      <c r="BK1348" s="2"/>
      <c r="BL1348" s="48"/>
      <c r="BM1348" s="8"/>
      <c r="BN1348" s="8"/>
      <c r="BO1348" s="8"/>
      <c r="BP1348" s="60"/>
      <c r="BQ1348" s="61"/>
      <c r="BR1348" s="61"/>
    </row>
    <row r="1349" spans="1:70" s="25" customFormat="1">
      <c r="A1349" s="8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56"/>
      <c r="X1349" s="9"/>
      <c r="Y1349" s="9"/>
      <c r="Z1349" s="9"/>
      <c r="AA1349" s="8"/>
      <c r="AB1349" s="9"/>
      <c r="AC1349" s="9"/>
      <c r="AD1349" s="3"/>
      <c r="AE1349" s="9"/>
      <c r="AF1349" s="9"/>
      <c r="AG1349" s="9"/>
      <c r="AH1349" s="8"/>
      <c r="AI1349" s="22"/>
      <c r="AJ1349" s="22"/>
      <c r="AK1349" s="22"/>
      <c r="AL1349" s="22"/>
      <c r="AM1349" s="23"/>
      <c r="AN1349" s="72"/>
      <c r="AO1349" s="72"/>
      <c r="AP1349" s="72"/>
      <c r="AQ1349" s="72"/>
      <c r="AR1349" s="72"/>
      <c r="AS1349" s="72"/>
      <c r="AT1349" s="72"/>
      <c r="AU1349" s="72"/>
      <c r="AV1349" s="72"/>
      <c r="AW1349" s="72"/>
      <c r="AX1349" s="72"/>
      <c r="AY1349" s="116"/>
      <c r="AZ1349" s="39"/>
      <c r="BA1349" s="8"/>
      <c r="BB1349" s="9"/>
      <c r="BC1349" s="9"/>
      <c r="BD1349" s="9"/>
      <c r="BE1349" s="9"/>
      <c r="BF1349" s="9"/>
      <c r="BG1349" s="9"/>
      <c r="BH1349" s="9"/>
      <c r="BI1349" s="9"/>
      <c r="BJ1349" s="9"/>
      <c r="BK1349" s="2"/>
      <c r="BL1349" s="48"/>
      <c r="BM1349" s="8"/>
      <c r="BN1349" s="8"/>
      <c r="BO1349" s="8"/>
      <c r="BP1349" s="60"/>
      <c r="BQ1349" s="61"/>
      <c r="BR1349" s="61"/>
    </row>
    <row r="1350" spans="1:70" s="25" customFormat="1">
      <c r="A1350" s="8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56"/>
      <c r="X1350" s="9"/>
      <c r="Y1350" s="9"/>
      <c r="Z1350" s="9"/>
      <c r="AA1350" s="8"/>
      <c r="AB1350" s="9"/>
      <c r="AC1350" s="9"/>
      <c r="AD1350" s="3"/>
      <c r="AE1350" s="9"/>
      <c r="AF1350" s="9"/>
      <c r="AG1350" s="9"/>
      <c r="AH1350" s="8"/>
      <c r="AI1350" s="22"/>
      <c r="AJ1350" s="22"/>
      <c r="AK1350" s="22"/>
      <c r="AL1350" s="22"/>
      <c r="AM1350" s="23"/>
      <c r="AN1350" s="72"/>
      <c r="AO1350" s="72"/>
      <c r="AP1350" s="72"/>
      <c r="AQ1350" s="72"/>
      <c r="AR1350" s="72"/>
      <c r="AS1350" s="72"/>
      <c r="AT1350" s="72"/>
      <c r="AU1350" s="72"/>
      <c r="AV1350" s="72"/>
      <c r="AW1350" s="72"/>
      <c r="AX1350" s="72"/>
      <c r="AY1350" s="116"/>
      <c r="AZ1350" s="39"/>
      <c r="BA1350" s="8"/>
      <c r="BB1350" s="9"/>
      <c r="BC1350" s="9"/>
      <c r="BD1350" s="9"/>
      <c r="BE1350" s="9"/>
      <c r="BF1350" s="9"/>
      <c r="BG1350" s="9"/>
      <c r="BH1350" s="9"/>
      <c r="BI1350" s="9"/>
      <c r="BJ1350" s="9"/>
      <c r="BK1350" s="2"/>
      <c r="BL1350" s="48"/>
      <c r="BM1350" s="8"/>
      <c r="BN1350" s="8"/>
      <c r="BO1350" s="8"/>
      <c r="BP1350" s="60"/>
      <c r="BQ1350" s="61"/>
      <c r="BR1350" s="61"/>
    </row>
    <row r="1351" spans="1:70" s="25" customFormat="1">
      <c r="A1351" s="8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56"/>
      <c r="X1351" s="9"/>
      <c r="Y1351" s="9"/>
      <c r="Z1351" s="9"/>
      <c r="AA1351" s="8"/>
      <c r="AB1351" s="9"/>
      <c r="AC1351" s="9"/>
      <c r="AD1351" s="3"/>
      <c r="AE1351" s="9"/>
      <c r="AF1351" s="9"/>
      <c r="AG1351" s="9"/>
      <c r="AH1351" s="8"/>
      <c r="AI1351" s="22"/>
      <c r="AJ1351" s="22"/>
      <c r="AK1351" s="22"/>
      <c r="AL1351" s="22"/>
      <c r="AM1351" s="23"/>
      <c r="AN1351" s="72"/>
      <c r="AO1351" s="72"/>
      <c r="AP1351" s="72"/>
      <c r="AQ1351" s="72"/>
      <c r="AR1351" s="72"/>
      <c r="AS1351" s="72"/>
      <c r="AT1351" s="72"/>
      <c r="AU1351" s="72"/>
      <c r="AV1351" s="72"/>
      <c r="AW1351" s="72"/>
      <c r="AX1351" s="72"/>
      <c r="AY1351" s="116"/>
      <c r="AZ1351" s="39"/>
      <c r="BA1351" s="8"/>
      <c r="BB1351" s="9"/>
      <c r="BC1351" s="9"/>
      <c r="BD1351" s="9"/>
      <c r="BE1351" s="9"/>
      <c r="BF1351" s="9"/>
      <c r="BG1351" s="9"/>
      <c r="BH1351" s="9"/>
      <c r="BI1351" s="9"/>
      <c r="BJ1351" s="9"/>
      <c r="BK1351" s="2"/>
      <c r="BL1351" s="48"/>
      <c r="BM1351" s="8"/>
      <c r="BN1351" s="8"/>
      <c r="BO1351" s="8"/>
      <c r="BP1351" s="60"/>
      <c r="BQ1351" s="61"/>
      <c r="BR1351" s="61"/>
    </row>
    <row r="1352" spans="1:70" s="25" customFormat="1">
      <c r="A1352" s="8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56"/>
      <c r="X1352" s="9"/>
      <c r="Y1352" s="9"/>
      <c r="Z1352" s="9"/>
      <c r="AA1352" s="8"/>
      <c r="AB1352" s="9"/>
      <c r="AC1352" s="9"/>
      <c r="AD1352" s="3"/>
      <c r="AE1352" s="9"/>
      <c r="AF1352" s="9"/>
      <c r="AG1352" s="9"/>
      <c r="AH1352" s="8"/>
      <c r="AI1352" s="22"/>
      <c r="AJ1352" s="22"/>
      <c r="AK1352" s="22"/>
      <c r="AL1352" s="22"/>
      <c r="AM1352" s="23"/>
      <c r="AN1352" s="72"/>
      <c r="AO1352" s="72"/>
      <c r="AP1352" s="72"/>
      <c r="AQ1352" s="72"/>
      <c r="AR1352" s="72"/>
      <c r="AS1352" s="72"/>
      <c r="AT1352" s="72"/>
      <c r="AU1352" s="72"/>
      <c r="AV1352" s="72"/>
      <c r="AW1352" s="72"/>
      <c r="AX1352" s="72"/>
      <c r="AY1352" s="116"/>
      <c r="AZ1352" s="39"/>
      <c r="BA1352" s="8"/>
      <c r="BB1352" s="9"/>
      <c r="BC1352" s="9"/>
      <c r="BD1352" s="9"/>
      <c r="BE1352" s="9"/>
      <c r="BF1352" s="9"/>
      <c r="BG1352" s="9"/>
      <c r="BH1352" s="9"/>
      <c r="BI1352" s="9"/>
      <c r="BJ1352" s="9"/>
      <c r="BK1352" s="2"/>
      <c r="BL1352" s="48"/>
      <c r="BM1352" s="8"/>
      <c r="BN1352" s="8"/>
      <c r="BO1352" s="8"/>
      <c r="BP1352" s="60"/>
      <c r="BQ1352" s="61"/>
      <c r="BR1352" s="61"/>
    </row>
    <row r="1353" spans="1:70" s="25" customFormat="1">
      <c r="A1353" s="8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56"/>
      <c r="X1353" s="9"/>
      <c r="Y1353" s="9"/>
      <c r="Z1353" s="9"/>
      <c r="AA1353" s="8"/>
      <c r="AB1353" s="9"/>
      <c r="AC1353" s="9"/>
      <c r="AD1353" s="3"/>
      <c r="AE1353" s="9"/>
      <c r="AF1353" s="9"/>
      <c r="AG1353" s="9"/>
      <c r="AH1353" s="8"/>
      <c r="AI1353" s="22"/>
      <c r="AJ1353" s="22"/>
      <c r="AK1353" s="22"/>
      <c r="AL1353" s="22"/>
      <c r="AM1353" s="23"/>
      <c r="AN1353" s="72"/>
      <c r="AO1353" s="72"/>
      <c r="AP1353" s="72"/>
      <c r="AQ1353" s="72"/>
      <c r="AR1353" s="72"/>
      <c r="AS1353" s="72"/>
      <c r="AT1353" s="72"/>
      <c r="AU1353" s="72"/>
      <c r="AV1353" s="72"/>
      <c r="AW1353" s="72"/>
      <c r="AX1353" s="72"/>
      <c r="AY1353" s="116"/>
      <c r="AZ1353" s="39"/>
      <c r="BA1353" s="8"/>
      <c r="BB1353" s="9"/>
      <c r="BC1353" s="9"/>
      <c r="BD1353" s="9"/>
      <c r="BE1353" s="9"/>
      <c r="BF1353" s="9"/>
      <c r="BG1353" s="9"/>
      <c r="BH1353" s="9"/>
      <c r="BI1353" s="9"/>
      <c r="BJ1353" s="9"/>
      <c r="BK1353" s="2"/>
      <c r="BL1353" s="48"/>
      <c r="BM1353" s="8"/>
      <c r="BN1353" s="8"/>
      <c r="BO1353" s="8"/>
      <c r="BP1353" s="60"/>
      <c r="BQ1353" s="61"/>
      <c r="BR1353" s="61"/>
    </row>
    <row r="1354" spans="1:70" s="25" customFormat="1">
      <c r="A1354" s="8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56"/>
      <c r="X1354" s="9"/>
      <c r="Y1354" s="9"/>
      <c r="Z1354" s="9"/>
      <c r="AA1354" s="8"/>
      <c r="AB1354" s="9"/>
      <c r="AC1354" s="9"/>
      <c r="AD1354" s="3"/>
      <c r="AE1354" s="9"/>
      <c r="AF1354" s="9"/>
      <c r="AG1354" s="9"/>
      <c r="AH1354" s="8"/>
      <c r="AI1354" s="22"/>
      <c r="AJ1354" s="22"/>
      <c r="AK1354" s="22"/>
      <c r="AL1354" s="22"/>
      <c r="AM1354" s="23"/>
      <c r="AN1354" s="72"/>
      <c r="AO1354" s="72"/>
      <c r="AP1354" s="72"/>
      <c r="AQ1354" s="72"/>
      <c r="AR1354" s="72"/>
      <c r="AS1354" s="72"/>
      <c r="AT1354" s="72"/>
      <c r="AU1354" s="72"/>
      <c r="AV1354" s="72"/>
      <c r="AW1354" s="72"/>
      <c r="AX1354" s="72"/>
      <c r="AY1354" s="116"/>
      <c r="AZ1354" s="39"/>
      <c r="BA1354" s="8"/>
      <c r="BB1354" s="9"/>
      <c r="BC1354" s="9"/>
      <c r="BD1354" s="9"/>
      <c r="BE1354" s="9"/>
      <c r="BF1354" s="9"/>
      <c r="BG1354" s="9"/>
      <c r="BH1354" s="9"/>
      <c r="BI1354" s="9"/>
      <c r="BJ1354" s="9"/>
      <c r="BK1354" s="2"/>
      <c r="BL1354" s="48"/>
      <c r="BM1354" s="8"/>
      <c r="BN1354" s="8"/>
      <c r="BO1354" s="8"/>
      <c r="BP1354" s="60"/>
      <c r="BQ1354" s="61"/>
      <c r="BR1354" s="61"/>
    </row>
    <row r="1355" spans="1:70" s="25" customFormat="1">
      <c r="A1355" s="8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56"/>
      <c r="X1355" s="9"/>
      <c r="Y1355" s="9"/>
      <c r="Z1355" s="9"/>
      <c r="AA1355" s="8"/>
      <c r="AB1355" s="9"/>
      <c r="AC1355" s="9"/>
      <c r="AD1355" s="3"/>
      <c r="AE1355" s="9"/>
      <c r="AF1355" s="9"/>
      <c r="AG1355" s="9"/>
      <c r="AH1355" s="8"/>
      <c r="AI1355" s="22"/>
      <c r="AJ1355" s="22"/>
      <c r="AK1355" s="22"/>
      <c r="AL1355" s="22"/>
      <c r="AM1355" s="23"/>
      <c r="AN1355" s="72"/>
      <c r="AO1355" s="72"/>
      <c r="AP1355" s="72"/>
      <c r="AQ1355" s="72"/>
      <c r="AR1355" s="72"/>
      <c r="AS1355" s="72"/>
      <c r="AT1355" s="72"/>
      <c r="AU1355" s="72"/>
      <c r="AV1355" s="72"/>
      <c r="AW1355" s="72"/>
      <c r="AX1355" s="72"/>
      <c r="AY1355" s="116"/>
      <c r="AZ1355" s="39"/>
      <c r="BA1355" s="8"/>
      <c r="BB1355" s="9"/>
      <c r="BC1355" s="9"/>
      <c r="BD1355" s="9"/>
      <c r="BE1355" s="9"/>
      <c r="BF1355" s="9"/>
      <c r="BG1355" s="9"/>
      <c r="BH1355" s="9"/>
      <c r="BI1355" s="9"/>
      <c r="BJ1355" s="9"/>
      <c r="BK1355" s="2"/>
      <c r="BL1355" s="49"/>
      <c r="BM1355" s="8"/>
      <c r="BN1355" s="8"/>
      <c r="BO1355" s="8"/>
      <c r="BP1355" s="60"/>
      <c r="BQ1355" s="61"/>
      <c r="BR1355" s="61"/>
    </row>
    <row r="1356" spans="1:70" s="25" customFormat="1">
      <c r="A1356" s="8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56"/>
      <c r="X1356" s="9"/>
      <c r="Y1356" s="9"/>
      <c r="Z1356" s="9"/>
      <c r="AA1356" s="8"/>
      <c r="AB1356" s="9"/>
      <c r="AC1356" s="9"/>
      <c r="AD1356" s="3"/>
      <c r="AE1356" s="9"/>
      <c r="AF1356" s="9"/>
      <c r="AG1356" s="9"/>
      <c r="AH1356" s="8"/>
      <c r="AI1356" s="22"/>
      <c r="AJ1356" s="22"/>
      <c r="AK1356" s="22"/>
      <c r="AL1356" s="22"/>
      <c r="AM1356" s="23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116"/>
      <c r="AZ1356" s="39"/>
      <c r="BA1356" s="8"/>
      <c r="BB1356" s="9"/>
      <c r="BC1356" s="9"/>
      <c r="BD1356" s="9"/>
      <c r="BE1356" s="9"/>
      <c r="BF1356" s="9"/>
      <c r="BG1356" s="9"/>
      <c r="BH1356" s="9"/>
      <c r="BI1356" s="9"/>
      <c r="BJ1356" s="9"/>
      <c r="BK1356" s="2"/>
      <c r="BL1356" s="49"/>
      <c r="BM1356" s="8"/>
      <c r="BN1356" s="8"/>
      <c r="BO1356" s="8"/>
      <c r="BP1356" s="60"/>
      <c r="BQ1356" s="61"/>
      <c r="BR1356" s="61"/>
    </row>
    <row r="1357" spans="1:70" s="25" customFormat="1">
      <c r="A1357" s="8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56"/>
      <c r="X1357" s="9"/>
      <c r="Y1357" s="9"/>
      <c r="Z1357" s="9"/>
      <c r="AA1357" s="8"/>
      <c r="AB1357" s="9"/>
      <c r="AC1357" s="9"/>
      <c r="AD1357" s="3"/>
      <c r="AE1357" s="9"/>
      <c r="AF1357" s="9"/>
      <c r="AG1357" s="9"/>
      <c r="AH1357" s="8"/>
      <c r="AI1357" s="22"/>
      <c r="AJ1357" s="22"/>
      <c r="AK1357" s="22"/>
      <c r="AL1357" s="22"/>
      <c r="AM1357" s="23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116"/>
      <c r="AZ1357" s="39"/>
      <c r="BA1357" s="8"/>
      <c r="BB1357" s="9"/>
      <c r="BC1357" s="9"/>
      <c r="BD1357" s="9"/>
      <c r="BE1357" s="9"/>
      <c r="BF1357" s="9"/>
      <c r="BG1357" s="9"/>
      <c r="BH1357" s="9"/>
      <c r="BI1357" s="9"/>
      <c r="BJ1357" s="9"/>
      <c r="BK1357" s="2"/>
      <c r="BL1357" s="49"/>
      <c r="BM1357" s="8"/>
      <c r="BN1357" s="8"/>
      <c r="BO1357" s="8"/>
      <c r="BP1357" s="60"/>
      <c r="BQ1357" s="61"/>
      <c r="BR1357" s="61"/>
    </row>
    <row r="1358" spans="1:70" s="25" customFormat="1">
      <c r="A1358" s="8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56"/>
      <c r="X1358" s="9"/>
      <c r="Y1358" s="9"/>
      <c r="Z1358" s="9"/>
      <c r="AA1358" s="8"/>
      <c r="AB1358" s="9"/>
      <c r="AC1358" s="9"/>
      <c r="AD1358" s="3"/>
      <c r="AE1358" s="9"/>
      <c r="AF1358" s="9"/>
      <c r="AG1358" s="9"/>
      <c r="AH1358" s="8"/>
      <c r="AI1358" s="22"/>
      <c r="AJ1358" s="22"/>
      <c r="AK1358" s="22"/>
      <c r="AL1358" s="22"/>
      <c r="AM1358" s="23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116"/>
      <c r="AZ1358" s="39"/>
      <c r="BA1358" s="8"/>
      <c r="BB1358" s="9"/>
      <c r="BC1358" s="9"/>
      <c r="BD1358" s="9"/>
      <c r="BE1358" s="9"/>
      <c r="BF1358" s="9"/>
      <c r="BG1358" s="9"/>
      <c r="BH1358" s="9"/>
      <c r="BI1358" s="9"/>
      <c r="BJ1358" s="9"/>
      <c r="BK1358" s="2"/>
      <c r="BL1358" s="49"/>
      <c r="BM1358" s="8"/>
      <c r="BN1358" s="8"/>
      <c r="BO1358" s="8"/>
      <c r="BP1358" s="60"/>
      <c r="BQ1358" s="61"/>
      <c r="BR1358" s="61"/>
    </row>
    <row r="1359" spans="1:70" s="25" customFormat="1">
      <c r="A1359" s="8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56"/>
      <c r="X1359" s="9"/>
      <c r="Y1359" s="9"/>
      <c r="Z1359" s="9"/>
      <c r="AA1359" s="8"/>
      <c r="AB1359" s="9"/>
      <c r="AC1359" s="9"/>
      <c r="AD1359" s="3"/>
      <c r="AE1359" s="9"/>
      <c r="AF1359" s="9"/>
      <c r="AG1359" s="9"/>
      <c r="AH1359" s="8"/>
      <c r="AI1359" s="22"/>
      <c r="AJ1359" s="22"/>
      <c r="AK1359" s="22"/>
      <c r="AL1359" s="22"/>
      <c r="AM1359" s="23"/>
      <c r="AN1359" s="72"/>
      <c r="AO1359" s="72"/>
      <c r="AP1359" s="72"/>
      <c r="AQ1359" s="72"/>
      <c r="AR1359" s="72"/>
      <c r="AS1359" s="72"/>
      <c r="AT1359" s="72"/>
      <c r="AU1359" s="72"/>
      <c r="AV1359" s="72"/>
      <c r="AW1359" s="72"/>
      <c r="AX1359" s="72"/>
      <c r="AY1359" s="116"/>
      <c r="AZ1359" s="39"/>
      <c r="BA1359" s="8"/>
      <c r="BB1359" s="9"/>
      <c r="BC1359" s="9"/>
      <c r="BD1359" s="9"/>
      <c r="BE1359" s="9"/>
      <c r="BF1359" s="9"/>
      <c r="BG1359" s="9"/>
      <c r="BH1359" s="9"/>
      <c r="BI1359" s="9"/>
      <c r="BJ1359" s="9"/>
      <c r="BK1359" s="2"/>
      <c r="BL1359" s="49"/>
      <c r="BM1359" s="8"/>
      <c r="BN1359" s="8"/>
      <c r="BO1359" s="8"/>
      <c r="BP1359" s="60"/>
      <c r="BQ1359" s="61"/>
      <c r="BR1359" s="61"/>
    </row>
    <row r="1360" spans="1:70" s="25" customFormat="1">
      <c r="A1360" s="8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56"/>
      <c r="X1360" s="9"/>
      <c r="Y1360" s="9"/>
      <c r="Z1360" s="9"/>
      <c r="AA1360" s="8"/>
      <c r="AB1360" s="9"/>
      <c r="AC1360" s="9"/>
      <c r="AD1360" s="3"/>
      <c r="AE1360" s="9"/>
      <c r="AF1360" s="9"/>
      <c r="AG1360" s="9"/>
      <c r="AH1360" s="8"/>
      <c r="AI1360" s="22"/>
      <c r="AJ1360" s="22"/>
      <c r="AK1360" s="22"/>
      <c r="AL1360" s="22"/>
      <c r="AM1360" s="23"/>
      <c r="AN1360" s="72"/>
      <c r="AO1360" s="72"/>
      <c r="AP1360" s="72"/>
      <c r="AQ1360" s="72"/>
      <c r="AR1360" s="72"/>
      <c r="AS1360" s="72"/>
      <c r="AT1360" s="72"/>
      <c r="AU1360" s="72"/>
      <c r="AV1360" s="72"/>
      <c r="AW1360" s="72"/>
      <c r="AX1360" s="72"/>
      <c r="AY1360" s="116"/>
      <c r="AZ1360" s="39"/>
      <c r="BA1360" s="8"/>
      <c r="BB1360" s="9"/>
      <c r="BC1360" s="9"/>
      <c r="BD1360" s="9"/>
      <c r="BE1360" s="9"/>
      <c r="BF1360" s="9"/>
      <c r="BG1360" s="9"/>
      <c r="BH1360" s="9"/>
      <c r="BI1360" s="9"/>
      <c r="BJ1360" s="9"/>
      <c r="BK1360" s="2"/>
      <c r="BL1360" s="49"/>
      <c r="BM1360" s="8"/>
      <c r="BN1360" s="8"/>
      <c r="BO1360" s="8"/>
      <c r="BP1360" s="60"/>
      <c r="BQ1360" s="61"/>
      <c r="BR1360" s="61"/>
    </row>
    <row r="1361" spans="1:70" s="25" customFormat="1">
      <c r="A1361" s="8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56"/>
      <c r="X1361" s="9"/>
      <c r="Y1361" s="9"/>
      <c r="Z1361" s="9"/>
      <c r="AA1361" s="8"/>
      <c r="AB1361" s="9"/>
      <c r="AC1361" s="9"/>
      <c r="AD1361" s="3"/>
      <c r="AE1361" s="9"/>
      <c r="AF1361" s="9"/>
      <c r="AG1361" s="9"/>
      <c r="AH1361" s="8"/>
      <c r="AI1361" s="22"/>
      <c r="AJ1361" s="22"/>
      <c r="AK1361" s="22"/>
      <c r="AL1361" s="22"/>
      <c r="AM1361" s="23"/>
      <c r="AN1361" s="72"/>
      <c r="AO1361" s="72"/>
      <c r="AP1361" s="72"/>
      <c r="AQ1361" s="72"/>
      <c r="AR1361" s="72"/>
      <c r="AS1361" s="72"/>
      <c r="AT1361" s="72"/>
      <c r="AU1361" s="72"/>
      <c r="AV1361" s="72"/>
      <c r="AW1361" s="72"/>
      <c r="AX1361" s="72"/>
      <c r="AY1361" s="116"/>
      <c r="AZ1361" s="39"/>
      <c r="BA1361" s="8"/>
      <c r="BB1361" s="9"/>
      <c r="BC1361" s="9"/>
      <c r="BD1361" s="9"/>
      <c r="BE1361" s="9"/>
      <c r="BF1361" s="9"/>
      <c r="BG1361" s="9"/>
      <c r="BH1361" s="9"/>
      <c r="BI1361" s="9"/>
      <c r="BJ1361" s="9"/>
      <c r="BK1361" s="2"/>
      <c r="BL1361" s="49"/>
      <c r="BM1361" s="8"/>
      <c r="BN1361" s="8"/>
      <c r="BO1361" s="8"/>
      <c r="BP1361" s="60"/>
      <c r="BQ1361" s="61"/>
      <c r="BR1361" s="61"/>
    </row>
    <row r="1362" spans="1:70" s="25" customFormat="1">
      <c r="A1362" s="8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56"/>
      <c r="X1362" s="9"/>
      <c r="Y1362" s="9"/>
      <c r="Z1362" s="9"/>
      <c r="AA1362" s="8"/>
      <c r="AB1362" s="9"/>
      <c r="AC1362" s="9"/>
      <c r="AD1362" s="3"/>
      <c r="AE1362" s="9"/>
      <c r="AF1362" s="9"/>
      <c r="AG1362" s="9"/>
      <c r="AH1362" s="8"/>
      <c r="AI1362" s="22"/>
      <c r="AJ1362" s="22"/>
      <c r="AK1362" s="22"/>
      <c r="AL1362" s="22"/>
      <c r="AM1362" s="23"/>
      <c r="AN1362" s="72"/>
      <c r="AO1362" s="72"/>
      <c r="AP1362" s="72"/>
      <c r="AQ1362" s="72"/>
      <c r="AR1362" s="72"/>
      <c r="AS1362" s="72"/>
      <c r="AT1362" s="72"/>
      <c r="AU1362" s="72"/>
      <c r="AV1362" s="72"/>
      <c r="AW1362" s="72"/>
      <c r="AX1362" s="72"/>
      <c r="AY1362" s="116"/>
      <c r="AZ1362" s="39"/>
      <c r="BA1362" s="8"/>
      <c r="BB1362" s="9"/>
      <c r="BC1362" s="9"/>
      <c r="BD1362" s="9"/>
      <c r="BE1362" s="9"/>
      <c r="BF1362" s="9"/>
      <c r="BG1362" s="9"/>
      <c r="BH1362" s="9"/>
      <c r="BI1362" s="9"/>
      <c r="BJ1362" s="9"/>
      <c r="BK1362" s="2"/>
      <c r="BL1362" s="49"/>
      <c r="BM1362" s="8"/>
      <c r="BN1362" s="8"/>
      <c r="BO1362" s="8"/>
      <c r="BP1362" s="60"/>
      <c r="BQ1362" s="61"/>
      <c r="BR1362" s="61"/>
    </row>
    <row r="1363" spans="1:70" s="25" customFormat="1">
      <c r="A1363" s="8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56"/>
      <c r="X1363" s="9"/>
      <c r="Y1363" s="9"/>
      <c r="Z1363" s="9"/>
      <c r="AA1363" s="8"/>
      <c r="AB1363" s="9"/>
      <c r="AC1363" s="9"/>
      <c r="AD1363" s="3"/>
      <c r="AE1363" s="9"/>
      <c r="AF1363" s="9"/>
      <c r="AG1363" s="9"/>
      <c r="AH1363" s="8"/>
      <c r="AI1363" s="22"/>
      <c r="AJ1363" s="22"/>
      <c r="AK1363" s="22"/>
      <c r="AL1363" s="22"/>
      <c r="AM1363" s="23"/>
      <c r="AN1363" s="72"/>
      <c r="AO1363" s="72"/>
      <c r="AP1363" s="72"/>
      <c r="AQ1363" s="72"/>
      <c r="AR1363" s="72"/>
      <c r="AS1363" s="72"/>
      <c r="AT1363" s="72"/>
      <c r="AU1363" s="72"/>
      <c r="AV1363" s="72"/>
      <c r="AW1363" s="72"/>
      <c r="AX1363" s="72"/>
      <c r="AY1363" s="116"/>
      <c r="AZ1363" s="39"/>
      <c r="BA1363" s="8"/>
      <c r="BB1363" s="9"/>
      <c r="BC1363" s="9"/>
      <c r="BD1363" s="9"/>
      <c r="BE1363" s="9"/>
      <c r="BF1363" s="9"/>
      <c r="BG1363" s="9"/>
      <c r="BH1363" s="9"/>
      <c r="BI1363" s="9"/>
      <c r="BJ1363" s="9"/>
      <c r="BK1363" s="2"/>
      <c r="BL1363" s="49"/>
      <c r="BM1363" s="8"/>
      <c r="BN1363" s="8"/>
      <c r="BO1363" s="8"/>
      <c r="BP1363" s="60"/>
      <c r="BQ1363" s="61"/>
      <c r="BR1363" s="61"/>
    </row>
    <row r="1364" spans="1:70" s="25" customFormat="1">
      <c r="A1364" s="8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56"/>
      <c r="X1364" s="9"/>
      <c r="Y1364" s="9"/>
      <c r="Z1364" s="9"/>
      <c r="AA1364" s="8"/>
      <c r="AB1364" s="9"/>
      <c r="AC1364" s="9"/>
      <c r="AD1364" s="3"/>
      <c r="AE1364" s="9"/>
      <c r="AF1364" s="9"/>
      <c r="AG1364" s="9"/>
      <c r="AH1364" s="8"/>
      <c r="AI1364" s="22"/>
      <c r="AJ1364" s="22"/>
      <c r="AK1364" s="22"/>
      <c r="AL1364" s="22"/>
      <c r="AM1364" s="23"/>
      <c r="AN1364" s="72"/>
      <c r="AO1364" s="72"/>
      <c r="AP1364" s="72"/>
      <c r="AQ1364" s="72"/>
      <c r="AR1364" s="72"/>
      <c r="AS1364" s="72"/>
      <c r="AT1364" s="72"/>
      <c r="AU1364" s="72"/>
      <c r="AV1364" s="72"/>
      <c r="AW1364" s="72"/>
      <c r="AX1364" s="72"/>
      <c r="AY1364" s="116"/>
      <c r="AZ1364" s="39"/>
      <c r="BA1364" s="8"/>
      <c r="BB1364" s="9"/>
      <c r="BC1364" s="9"/>
      <c r="BD1364" s="9"/>
      <c r="BE1364" s="9"/>
      <c r="BF1364" s="9"/>
      <c r="BG1364" s="9"/>
      <c r="BH1364" s="9"/>
      <c r="BI1364" s="9"/>
      <c r="BJ1364" s="9"/>
      <c r="BK1364" s="2"/>
      <c r="BL1364" s="49"/>
      <c r="BM1364" s="8"/>
      <c r="BN1364" s="8"/>
      <c r="BO1364" s="8"/>
      <c r="BP1364" s="60"/>
      <c r="BQ1364" s="61"/>
      <c r="BR1364" s="61"/>
    </row>
    <row r="1365" spans="1:70" s="25" customFormat="1">
      <c r="A1365" s="8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56"/>
      <c r="X1365" s="9"/>
      <c r="Y1365" s="9"/>
      <c r="Z1365" s="9"/>
      <c r="AA1365" s="8"/>
      <c r="AB1365" s="9"/>
      <c r="AC1365" s="9"/>
      <c r="AD1365" s="3"/>
      <c r="AE1365" s="9"/>
      <c r="AF1365" s="9"/>
      <c r="AG1365" s="9"/>
      <c r="AH1365" s="8"/>
      <c r="AI1365" s="22"/>
      <c r="AJ1365" s="22"/>
      <c r="AK1365" s="22"/>
      <c r="AL1365" s="22"/>
      <c r="AM1365" s="23"/>
      <c r="AN1365" s="72"/>
      <c r="AO1365" s="72"/>
      <c r="AP1365" s="72"/>
      <c r="AQ1365" s="72"/>
      <c r="AR1365" s="72"/>
      <c r="AS1365" s="72"/>
      <c r="AT1365" s="72"/>
      <c r="AU1365" s="72"/>
      <c r="AV1365" s="72"/>
      <c r="AW1365" s="72"/>
      <c r="AX1365" s="72"/>
      <c r="AY1365" s="116"/>
      <c r="AZ1365" s="39"/>
      <c r="BA1365" s="8"/>
      <c r="BB1365" s="9"/>
      <c r="BC1365" s="9"/>
      <c r="BD1365" s="9"/>
      <c r="BE1365" s="9"/>
      <c r="BF1365" s="9"/>
      <c r="BG1365" s="9"/>
      <c r="BH1365" s="9"/>
      <c r="BI1365" s="9"/>
      <c r="BJ1365" s="9"/>
      <c r="BK1365" s="2"/>
      <c r="BL1365" s="49"/>
      <c r="BM1365" s="8"/>
      <c r="BN1365" s="8"/>
      <c r="BO1365" s="8"/>
      <c r="BP1365" s="60"/>
      <c r="BQ1365" s="61"/>
      <c r="BR1365" s="61"/>
    </row>
    <row r="1366" spans="1:70" s="25" customFormat="1">
      <c r="A1366" s="8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56"/>
      <c r="X1366" s="9"/>
      <c r="Y1366" s="9"/>
      <c r="Z1366" s="9"/>
      <c r="AA1366" s="8"/>
      <c r="AB1366" s="9"/>
      <c r="AC1366" s="9"/>
      <c r="AD1366" s="3"/>
      <c r="AE1366" s="9"/>
      <c r="AF1366" s="9"/>
      <c r="AG1366" s="9"/>
      <c r="AH1366" s="8"/>
      <c r="AI1366" s="22"/>
      <c r="AJ1366" s="22"/>
      <c r="AK1366" s="22"/>
      <c r="AL1366" s="22"/>
      <c r="AM1366" s="23"/>
      <c r="AN1366" s="72"/>
      <c r="AO1366" s="72"/>
      <c r="AP1366" s="72"/>
      <c r="AQ1366" s="72"/>
      <c r="AR1366" s="72"/>
      <c r="AS1366" s="72"/>
      <c r="AT1366" s="72"/>
      <c r="AU1366" s="72"/>
      <c r="AV1366" s="72"/>
      <c r="AW1366" s="72"/>
      <c r="AX1366" s="72"/>
      <c r="AY1366" s="116"/>
      <c r="AZ1366" s="39"/>
      <c r="BA1366" s="8"/>
      <c r="BB1366" s="9"/>
      <c r="BC1366" s="9"/>
      <c r="BD1366" s="9"/>
      <c r="BE1366" s="9"/>
      <c r="BF1366" s="9"/>
      <c r="BG1366" s="9"/>
      <c r="BH1366" s="9"/>
      <c r="BI1366" s="9"/>
      <c r="BJ1366" s="9"/>
      <c r="BK1366" s="2"/>
      <c r="BL1366" s="48"/>
      <c r="BM1366" s="8"/>
      <c r="BN1366" s="8"/>
      <c r="BO1366" s="8"/>
      <c r="BP1366" s="60"/>
      <c r="BQ1366" s="61"/>
      <c r="BR1366" s="61"/>
    </row>
    <row r="1367" spans="1:70" s="25" customFormat="1">
      <c r="A1367" s="8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56"/>
      <c r="X1367" s="9"/>
      <c r="Y1367" s="9"/>
      <c r="Z1367" s="9"/>
      <c r="AA1367" s="8"/>
      <c r="AB1367" s="9"/>
      <c r="AC1367" s="9"/>
      <c r="AD1367" s="3"/>
      <c r="AE1367" s="9"/>
      <c r="AF1367" s="9"/>
      <c r="AG1367" s="9"/>
      <c r="AH1367" s="8"/>
      <c r="AI1367" s="22"/>
      <c r="AJ1367" s="22"/>
      <c r="AK1367" s="22"/>
      <c r="AL1367" s="22"/>
      <c r="AM1367" s="23"/>
      <c r="AN1367" s="72"/>
      <c r="AO1367" s="72"/>
      <c r="AP1367" s="72"/>
      <c r="AQ1367" s="72"/>
      <c r="AR1367" s="72"/>
      <c r="AS1367" s="72"/>
      <c r="AT1367" s="72"/>
      <c r="AU1367" s="72"/>
      <c r="AV1367" s="72"/>
      <c r="AW1367" s="72"/>
      <c r="AX1367" s="72"/>
      <c r="AY1367" s="116"/>
      <c r="AZ1367" s="39"/>
      <c r="BA1367" s="8"/>
      <c r="BB1367" s="9"/>
      <c r="BC1367" s="9"/>
      <c r="BD1367" s="9"/>
      <c r="BE1367" s="9"/>
      <c r="BF1367" s="9"/>
      <c r="BG1367" s="9"/>
      <c r="BH1367" s="9"/>
      <c r="BI1367" s="9"/>
      <c r="BJ1367" s="9"/>
      <c r="BK1367" s="2"/>
      <c r="BL1367" s="48"/>
      <c r="BM1367" s="8"/>
      <c r="BN1367" s="8"/>
      <c r="BO1367" s="8"/>
      <c r="BP1367" s="60"/>
      <c r="BQ1367" s="61"/>
      <c r="BR1367" s="61"/>
    </row>
    <row r="1368" spans="1:70" s="25" customFormat="1">
      <c r="A1368" s="8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56"/>
      <c r="X1368" s="9"/>
      <c r="Y1368" s="9"/>
      <c r="Z1368" s="9"/>
      <c r="AA1368" s="8"/>
      <c r="AB1368" s="9"/>
      <c r="AC1368" s="9"/>
      <c r="AD1368" s="3"/>
      <c r="AE1368" s="9"/>
      <c r="AF1368" s="9"/>
      <c r="AG1368" s="9"/>
      <c r="AH1368" s="8"/>
      <c r="AI1368" s="22"/>
      <c r="AJ1368" s="22"/>
      <c r="AK1368" s="22"/>
      <c r="AL1368" s="22"/>
      <c r="AM1368" s="23"/>
      <c r="AN1368" s="72"/>
      <c r="AO1368" s="72"/>
      <c r="AP1368" s="72"/>
      <c r="AQ1368" s="72"/>
      <c r="AR1368" s="72"/>
      <c r="AS1368" s="72"/>
      <c r="AT1368" s="72"/>
      <c r="AU1368" s="72"/>
      <c r="AV1368" s="72"/>
      <c r="AW1368" s="72"/>
      <c r="AX1368" s="72"/>
      <c r="AY1368" s="116"/>
      <c r="AZ1368" s="39"/>
      <c r="BA1368" s="8"/>
      <c r="BB1368" s="9"/>
      <c r="BC1368" s="9"/>
      <c r="BD1368" s="9"/>
      <c r="BE1368" s="9"/>
      <c r="BF1368" s="9"/>
      <c r="BG1368" s="9"/>
      <c r="BH1368" s="9"/>
      <c r="BI1368" s="9"/>
      <c r="BJ1368" s="9"/>
      <c r="BK1368" s="2"/>
      <c r="BL1368" s="48"/>
      <c r="BM1368" s="8"/>
      <c r="BN1368" s="8"/>
      <c r="BO1368" s="8"/>
      <c r="BP1368" s="60"/>
      <c r="BQ1368" s="61"/>
      <c r="BR1368" s="61"/>
    </row>
    <row r="1369" spans="1:70" s="25" customFormat="1">
      <c r="A1369" s="8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56"/>
      <c r="X1369" s="9"/>
      <c r="Y1369" s="9"/>
      <c r="Z1369" s="9"/>
      <c r="AA1369" s="8"/>
      <c r="AB1369" s="9"/>
      <c r="AC1369" s="9"/>
      <c r="AD1369" s="3"/>
      <c r="AE1369" s="9"/>
      <c r="AF1369" s="9"/>
      <c r="AG1369" s="9"/>
      <c r="AH1369" s="8"/>
      <c r="AI1369" s="22"/>
      <c r="AJ1369" s="22"/>
      <c r="AK1369" s="22"/>
      <c r="AL1369" s="22"/>
      <c r="AM1369" s="23"/>
      <c r="AN1369" s="72"/>
      <c r="AO1369" s="72"/>
      <c r="AP1369" s="72"/>
      <c r="AQ1369" s="72"/>
      <c r="AR1369" s="72"/>
      <c r="AS1369" s="72"/>
      <c r="AT1369" s="72"/>
      <c r="AU1369" s="72"/>
      <c r="AV1369" s="72"/>
      <c r="AW1369" s="72"/>
      <c r="AX1369" s="72"/>
      <c r="AY1369" s="116"/>
      <c r="AZ1369" s="39"/>
      <c r="BA1369" s="8"/>
      <c r="BB1369" s="9"/>
      <c r="BC1369" s="9"/>
      <c r="BD1369" s="9"/>
      <c r="BE1369" s="9"/>
      <c r="BF1369" s="9"/>
      <c r="BG1369" s="9"/>
      <c r="BH1369" s="9"/>
      <c r="BI1369" s="9"/>
      <c r="BJ1369" s="9"/>
      <c r="BK1369" s="2"/>
      <c r="BL1369" s="48"/>
      <c r="BM1369" s="8"/>
      <c r="BN1369" s="8"/>
      <c r="BO1369" s="8"/>
      <c r="BP1369" s="60"/>
      <c r="BQ1369" s="61"/>
      <c r="BR1369" s="61"/>
    </row>
    <row r="1370" spans="1:70" s="25" customFormat="1">
      <c r="A1370" s="8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56"/>
      <c r="X1370" s="9"/>
      <c r="Y1370" s="9"/>
      <c r="Z1370" s="9"/>
      <c r="AA1370" s="8"/>
      <c r="AB1370" s="9"/>
      <c r="AC1370" s="9"/>
      <c r="AD1370" s="3"/>
      <c r="AE1370" s="9"/>
      <c r="AF1370" s="9"/>
      <c r="AG1370" s="9"/>
      <c r="AH1370" s="8"/>
      <c r="AI1370" s="22"/>
      <c r="AJ1370" s="22"/>
      <c r="AK1370" s="22"/>
      <c r="AL1370" s="22"/>
      <c r="AM1370" s="23"/>
      <c r="AN1370" s="72"/>
      <c r="AO1370" s="72"/>
      <c r="AP1370" s="72"/>
      <c r="AQ1370" s="72"/>
      <c r="AR1370" s="72"/>
      <c r="AS1370" s="72"/>
      <c r="AT1370" s="72"/>
      <c r="AU1370" s="72"/>
      <c r="AV1370" s="72"/>
      <c r="AW1370" s="72"/>
      <c r="AX1370" s="72"/>
      <c r="AY1370" s="116"/>
      <c r="AZ1370" s="39"/>
      <c r="BA1370" s="8"/>
      <c r="BB1370" s="9"/>
      <c r="BC1370" s="9"/>
      <c r="BD1370" s="9"/>
      <c r="BE1370" s="9"/>
      <c r="BF1370" s="9"/>
      <c r="BG1370" s="9"/>
      <c r="BH1370" s="9"/>
      <c r="BI1370" s="9"/>
      <c r="BJ1370" s="9"/>
      <c r="BK1370" s="2"/>
      <c r="BL1370" s="48"/>
      <c r="BM1370" s="8"/>
      <c r="BN1370" s="8"/>
      <c r="BO1370" s="8"/>
      <c r="BP1370" s="60"/>
      <c r="BQ1370" s="61"/>
      <c r="BR1370" s="61"/>
    </row>
    <row r="1371" spans="1:70" s="25" customFormat="1">
      <c r="A1371" s="8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56"/>
      <c r="X1371" s="9"/>
      <c r="Y1371" s="9"/>
      <c r="Z1371" s="9"/>
      <c r="AA1371" s="8"/>
      <c r="AB1371" s="9"/>
      <c r="AC1371" s="9"/>
      <c r="AD1371" s="3"/>
      <c r="AE1371" s="9"/>
      <c r="AF1371" s="9"/>
      <c r="AG1371" s="9"/>
      <c r="AH1371" s="8"/>
      <c r="AI1371" s="22"/>
      <c r="AJ1371" s="22"/>
      <c r="AK1371" s="22"/>
      <c r="AL1371" s="22"/>
      <c r="AM1371" s="23"/>
      <c r="AN1371" s="72"/>
      <c r="AO1371" s="72"/>
      <c r="AP1371" s="72"/>
      <c r="AQ1371" s="72"/>
      <c r="AR1371" s="72"/>
      <c r="AS1371" s="72"/>
      <c r="AT1371" s="72"/>
      <c r="AU1371" s="72"/>
      <c r="AV1371" s="72"/>
      <c r="AW1371" s="72"/>
      <c r="AX1371" s="72"/>
      <c r="AY1371" s="116"/>
      <c r="AZ1371" s="39"/>
      <c r="BA1371" s="8"/>
      <c r="BB1371" s="9"/>
      <c r="BC1371" s="9"/>
      <c r="BD1371" s="9"/>
      <c r="BE1371" s="9"/>
      <c r="BF1371" s="9"/>
      <c r="BG1371" s="9"/>
      <c r="BH1371" s="9"/>
      <c r="BI1371" s="9"/>
      <c r="BJ1371" s="9"/>
      <c r="BK1371" s="2"/>
      <c r="BL1371" s="48"/>
      <c r="BM1371" s="8"/>
      <c r="BN1371" s="8"/>
      <c r="BO1371" s="8"/>
      <c r="BP1371" s="60"/>
      <c r="BQ1371" s="61"/>
      <c r="BR1371" s="61"/>
    </row>
    <row r="1372" spans="1:70" s="25" customFormat="1">
      <c r="A1372" s="8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56"/>
      <c r="X1372" s="9"/>
      <c r="Y1372" s="9"/>
      <c r="Z1372" s="9"/>
      <c r="AA1372" s="8"/>
      <c r="AB1372" s="9"/>
      <c r="AC1372" s="9"/>
      <c r="AD1372" s="3"/>
      <c r="AE1372" s="9"/>
      <c r="AF1372" s="9"/>
      <c r="AG1372" s="9"/>
      <c r="AH1372" s="8"/>
      <c r="AI1372" s="22"/>
      <c r="AJ1372" s="22"/>
      <c r="AK1372" s="22"/>
      <c r="AL1372" s="22"/>
      <c r="AM1372" s="23"/>
      <c r="AN1372" s="72"/>
      <c r="AO1372" s="72"/>
      <c r="AP1372" s="72"/>
      <c r="AQ1372" s="72"/>
      <c r="AR1372" s="72"/>
      <c r="AS1372" s="72"/>
      <c r="AT1372" s="72"/>
      <c r="AU1372" s="72"/>
      <c r="AV1372" s="72"/>
      <c r="AW1372" s="72"/>
      <c r="AX1372" s="72"/>
      <c r="AY1372" s="116"/>
      <c r="AZ1372" s="39"/>
      <c r="BA1372" s="8"/>
      <c r="BB1372" s="9"/>
      <c r="BC1372" s="9"/>
      <c r="BD1372" s="9"/>
      <c r="BE1372" s="9"/>
      <c r="BF1372" s="9"/>
      <c r="BG1372" s="9"/>
      <c r="BH1372" s="9"/>
      <c r="BI1372" s="9"/>
      <c r="BJ1372" s="9"/>
      <c r="BK1372" s="2"/>
      <c r="BL1372" s="48"/>
      <c r="BM1372" s="8"/>
      <c r="BN1372" s="8"/>
      <c r="BO1372" s="8"/>
      <c r="BP1372" s="60"/>
      <c r="BQ1372" s="61"/>
      <c r="BR1372" s="61"/>
    </row>
    <row r="1373" spans="1:70" s="25" customFormat="1">
      <c r="A1373" s="8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56"/>
      <c r="X1373" s="9"/>
      <c r="Y1373" s="9"/>
      <c r="Z1373" s="9"/>
      <c r="AA1373" s="8"/>
      <c r="AB1373" s="9"/>
      <c r="AC1373" s="9"/>
      <c r="AD1373" s="3"/>
      <c r="AE1373" s="9"/>
      <c r="AF1373" s="9"/>
      <c r="AG1373" s="9"/>
      <c r="AH1373" s="8"/>
      <c r="AI1373" s="22"/>
      <c r="AJ1373" s="22"/>
      <c r="AK1373" s="22"/>
      <c r="AL1373" s="22"/>
      <c r="AM1373" s="23"/>
      <c r="AN1373" s="72"/>
      <c r="AO1373" s="72"/>
      <c r="AP1373" s="72"/>
      <c r="AQ1373" s="72"/>
      <c r="AR1373" s="72"/>
      <c r="AS1373" s="72"/>
      <c r="AT1373" s="72"/>
      <c r="AU1373" s="72"/>
      <c r="AV1373" s="72"/>
      <c r="AW1373" s="72"/>
      <c r="AX1373" s="72"/>
      <c r="AY1373" s="116"/>
      <c r="AZ1373" s="39"/>
      <c r="BA1373" s="8"/>
      <c r="BB1373" s="9"/>
      <c r="BC1373" s="9"/>
      <c r="BD1373" s="9"/>
      <c r="BE1373" s="9"/>
      <c r="BF1373" s="9"/>
      <c r="BG1373" s="9"/>
      <c r="BH1373" s="9"/>
      <c r="BI1373" s="9"/>
      <c r="BJ1373" s="9"/>
      <c r="BK1373" s="2"/>
      <c r="BL1373" s="48"/>
      <c r="BM1373" s="8"/>
      <c r="BN1373" s="8"/>
      <c r="BO1373" s="8"/>
      <c r="BP1373" s="60"/>
      <c r="BQ1373" s="61"/>
      <c r="BR1373" s="61"/>
    </row>
    <row r="1374" spans="1:70" s="25" customFormat="1">
      <c r="A1374" s="8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56"/>
      <c r="X1374" s="9"/>
      <c r="Y1374" s="9"/>
      <c r="Z1374" s="9"/>
      <c r="AA1374" s="8"/>
      <c r="AB1374" s="9"/>
      <c r="AC1374" s="9"/>
      <c r="AD1374" s="3"/>
      <c r="AE1374" s="9"/>
      <c r="AF1374" s="9"/>
      <c r="AG1374" s="9"/>
      <c r="AH1374" s="8"/>
      <c r="AI1374" s="22"/>
      <c r="AJ1374" s="22"/>
      <c r="AK1374" s="22"/>
      <c r="AL1374" s="22"/>
      <c r="AM1374" s="23"/>
      <c r="AN1374" s="72"/>
      <c r="AO1374" s="72"/>
      <c r="AP1374" s="72"/>
      <c r="AQ1374" s="72"/>
      <c r="AR1374" s="72"/>
      <c r="AS1374" s="72"/>
      <c r="AT1374" s="72"/>
      <c r="AU1374" s="72"/>
      <c r="AV1374" s="72"/>
      <c r="AW1374" s="72"/>
      <c r="AX1374" s="72"/>
      <c r="AY1374" s="116"/>
      <c r="AZ1374" s="39"/>
      <c r="BA1374" s="8"/>
      <c r="BB1374" s="9"/>
      <c r="BC1374" s="9"/>
      <c r="BD1374" s="9"/>
      <c r="BE1374" s="9"/>
      <c r="BF1374" s="9"/>
      <c r="BG1374" s="9"/>
      <c r="BH1374" s="9"/>
      <c r="BI1374" s="9"/>
      <c r="BJ1374" s="9"/>
      <c r="BK1374" s="2"/>
      <c r="BL1374" s="48"/>
      <c r="BM1374" s="8"/>
      <c r="BN1374" s="8"/>
      <c r="BO1374" s="8"/>
      <c r="BP1374" s="60"/>
      <c r="BQ1374" s="61"/>
      <c r="BR1374" s="61"/>
    </row>
    <row r="1375" spans="1:70" s="25" customFormat="1">
      <c r="A1375" s="8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56"/>
      <c r="X1375" s="9"/>
      <c r="Y1375" s="9"/>
      <c r="Z1375" s="9"/>
      <c r="AA1375" s="8"/>
      <c r="AB1375" s="9"/>
      <c r="AC1375" s="9"/>
      <c r="AD1375" s="3"/>
      <c r="AE1375" s="9"/>
      <c r="AF1375" s="9"/>
      <c r="AG1375" s="9"/>
      <c r="AH1375" s="8"/>
      <c r="AI1375" s="22"/>
      <c r="AJ1375" s="22"/>
      <c r="AK1375" s="22"/>
      <c r="AL1375" s="22"/>
      <c r="AM1375" s="23"/>
      <c r="AN1375" s="72"/>
      <c r="AO1375" s="72"/>
      <c r="AP1375" s="72"/>
      <c r="AQ1375" s="72"/>
      <c r="AR1375" s="72"/>
      <c r="AS1375" s="72"/>
      <c r="AT1375" s="72"/>
      <c r="AU1375" s="72"/>
      <c r="AV1375" s="72"/>
      <c r="AW1375" s="72"/>
      <c r="AX1375" s="72"/>
      <c r="AY1375" s="116"/>
      <c r="AZ1375" s="39"/>
      <c r="BA1375" s="8"/>
      <c r="BB1375" s="9"/>
      <c r="BC1375" s="9"/>
      <c r="BD1375" s="9"/>
      <c r="BE1375" s="9"/>
      <c r="BF1375" s="9"/>
      <c r="BG1375" s="9"/>
      <c r="BH1375" s="9"/>
      <c r="BI1375" s="9"/>
      <c r="BJ1375" s="9"/>
      <c r="BK1375" s="2"/>
      <c r="BL1375" s="48"/>
      <c r="BM1375" s="8"/>
      <c r="BN1375" s="8"/>
      <c r="BO1375" s="8"/>
      <c r="BP1375" s="60"/>
      <c r="BQ1375" s="61"/>
      <c r="BR1375" s="61"/>
    </row>
    <row r="1376" spans="1:70" s="25" customFormat="1">
      <c r="A1376" s="8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56"/>
      <c r="X1376" s="9"/>
      <c r="Y1376" s="9"/>
      <c r="Z1376" s="9"/>
      <c r="AA1376" s="8"/>
      <c r="AB1376" s="9"/>
      <c r="AC1376" s="9"/>
      <c r="AD1376" s="3"/>
      <c r="AE1376" s="9"/>
      <c r="AF1376" s="9"/>
      <c r="AG1376" s="9"/>
      <c r="AH1376" s="8"/>
      <c r="AI1376" s="22"/>
      <c r="AJ1376" s="22"/>
      <c r="AK1376" s="22"/>
      <c r="AL1376" s="22"/>
      <c r="AM1376" s="23"/>
      <c r="AN1376" s="72"/>
      <c r="AO1376" s="72"/>
      <c r="AP1376" s="72"/>
      <c r="AQ1376" s="72"/>
      <c r="AR1376" s="72"/>
      <c r="AS1376" s="72"/>
      <c r="AT1376" s="72"/>
      <c r="AU1376" s="72"/>
      <c r="AV1376" s="72"/>
      <c r="AW1376" s="72"/>
      <c r="AX1376" s="72"/>
      <c r="AY1376" s="116"/>
      <c r="AZ1376" s="39"/>
      <c r="BA1376" s="8"/>
      <c r="BB1376" s="9"/>
      <c r="BC1376" s="9"/>
      <c r="BD1376" s="9"/>
      <c r="BE1376" s="9"/>
      <c r="BF1376" s="9"/>
      <c r="BG1376" s="9"/>
      <c r="BH1376" s="9"/>
      <c r="BI1376" s="9"/>
      <c r="BJ1376" s="9"/>
      <c r="BK1376" s="2"/>
      <c r="BL1376" s="48"/>
      <c r="BM1376" s="8"/>
      <c r="BN1376" s="8"/>
      <c r="BO1376" s="8"/>
      <c r="BP1376" s="60"/>
      <c r="BQ1376" s="61"/>
      <c r="BR1376" s="61"/>
    </row>
    <row r="1377" spans="1:70" s="25" customFormat="1">
      <c r="A1377" s="8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56"/>
      <c r="X1377" s="9"/>
      <c r="Y1377" s="9"/>
      <c r="Z1377" s="9"/>
      <c r="AA1377" s="8"/>
      <c r="AB1377" s="9"/>
      <c r="AC1377" s="9"/>
      <c r="AD1377" s="3"/>
      <c r="AE1377" s="9"/>
      <c r="AF1377" s="9"/>
      <c r="AG1377" s="9"/>
      <c r="AH1377" s="8"/>
      <c r="AI1377" s="22"/>
      <c r="AJ1377" s="22"/>
      <c r="AK1377" s="22"/>
      <c r="AL1377" s="22"/>
      <c r="AM1377" s="23"/>
      <c r="AN1377" s="72"/>
      <c r="AO1377" s="72"/>
      <c r="AP1377" s="72"/>
      <c r="AQ1377" s="72"/>
      <c r="AR1377" s="72"/>
      <c r="AS1377" s="72"/>
      <c r="AT1377" s="72"/>
      <c r="AU1377" s="72"/>
      <c r="AV1377" s="72"/>
      <c r="AW1377" s="72"/>
      <c r="AX1377" s="72"/>
      <c r="AY1377" s="116"/>
      <c r="AZ1377" s="39"/>
      <c r="BA1377" s="8"/>
      <c r="BB1377" s="9"/>
      <c r="BC1377" s="9"/>
      <c r="BD1377" s="9"/>
      <c r="BE1377" s="9"/>
      <c r="BF1377" s="9"/>
      <c r="BG1377" s="9"/>
      <c r="BH1377" s="9"/>
      <c r="BI1377" s="9"/>
      <c r="BJ1377" s="9"/>
      <c r="BK1377" s="2"/>
      <c r="BL1377" s="48"/>
      <c r="BM1377" s="8"/>
      <c r="BN1377" s="8"/>
      <c r="BO1377" s="8"/>
      <c r="BP1377" s="60"/>
      <c r="BQ1377" s="61"/>
      <c r="BR1377" s="61"/>
    </row>
    <row r="1378" spans="1:70" s="25" customFormat="1">
      <c r="A1378" s="8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56"/>
      <c r="X1378" s="9"/>
      <c r="Y1378" s="9"/>
      <c r="Z1378" s="9"/>
      <c r="AA1378" s="8"/>
      <c r="AB1378" s="9"/>
      <c r="AC1378" s="9"/>
      <c r="AD1378" s="3"/>
      <c r="AE1378" s="9"/>
      <c r="AF1378" s="9"/>
      <c r="AG1378" s="9"/>
      <c r="AH1378" s="8"/>
      <c r="AI1378" s="22"/>
      <c r="AJ1378" s="22"/>
      <c r="AK1378" s="22"/>
      <c r="AL1378" s="22"/>
      <c r="AM1378" s="23"/>
      <c r="AN1378" s="72"/>
      <c r="AO1378" s="72"/>
      <c r="AP1378" s="72"/>
      <c r="AQ1378" s="72"/>
      <c r="AR1378" s="72"/>
      <c r="AS1378" s="72"/>
      <c r="AT1378" s="72"/>
      <c r="AU1378" s="72"/>
      <c r="AV1378" s="72"/>
      <c r="AW1378" s="72"/>
      <c r="AX1378" s="72"/>
      <c r="AY1378" s="116"/>
      <c r="AZ1378" s="39"/>
      <c r="BA1378" s="8"/>
      <c r="BB1378" s="9"/>
      <c r="BC1378" s="9"/>
      <c r="BD1378" s="9"/>
      <c r="BE1378" s="9"/>
      <c r="BF1378" s="9"/>
      <c r="BG1378" s="9"/>
      <c r="BH1378" s="9"/>
      <c r="BI1378" s="9"/>
      <c r="BJ1378" s="9"/>
      <c r="BK1378" s="2"/>
      <c r="BL1378" s="48"/>
      <c r="BM1378" s="8"/>
      <c r="BN1378" s="8"/>
      <c r="BO1378" s="8"/>
      <c r="BP1378" s="60"/>
      <c r="BQ1378" s="61"/>
      <c r="BR1378" s="61"/>
    </row>
    <row r="1379" spans="1:70" s="25" customFormat="1">
      <c r="A1379" s="8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56"/>
      <c r="X1379" s="9"/>
      <c r="Y1379" s="9"/>
      <c r="Z1379" s="9"/>
      <c r="AA1379" s="8"/>
      <c r="AB1379" s="9"/>
      <c r="AC1379" s="9"/>
      <c r="AD1379" s="3"/>
      <c r="AE1379" s="9"/>
      <c r="AF1379" s="9"/>
      <c r="AG1379" s="9"/>
      <c r="AH1379" s="8"/>
      <c r="AI1379" s="22"/>
      <c r="AJ1379" s="22"/>
      <c r="AK1379" s="22"/>
      <c r="AL1379" s="22"/>
      <c r="AM1379" s="23"/>
      <c r="AN1379" s="72"/>
      <c r="AO1379" s="72"/>
      <c r="AP1379" s="72"/>
      <c r="AQ1379" s="72"/>
      <c r="AR1379" s="72"/>
      <c r="AS1379" s="72"/>
      <c r="AT1379" s="72"/>
      <c r="AU1379" s="72"/>
      <c r="AV1379" s="72"/>
      <c r="AW1379" s="72"/>
      <c r="AX1379" s="72"/>
      <c r="AY1379" s="116"/>
      <c r="AZ1379" s="39"/>
      <c r="BA1379" s="8"/>
      <c r="BB1379" s="9"/>
      <c r="BC1379" s="9"/>
      <c r="BD1379" s="9"/>
      <c r="BE1379" s="9"/>
      <c r="BF1379" s="9"/>
      <c r="BG1379" s="9"/>
      <c r="BH1379" s="9"/>
      <c r="BI1379" s="9"/>
      <c r="BJ1379" s="9"/>
      <c r="BK1379" s="2"/>
      <c r="BL1379" s="48"/>
      <c r="BM1379" s="8"/>
      <c r="BN1379" s="8"/>
      <c r="BO1379" s="8"/>
      <c r="BP1379" s="60"/>
      <c r="BQ1379" s="61"/>
      <c r="BR1379" s="61"/>
    </row>
    <row r="1380" spans="1:70" s="26" customFormat="1">
      <c r="A1380" s="8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56"/>
      <c r="X1380" s="9"/>
      <c r="Y1380" s="9"/>
      <c r="Z1380" s="9"/>
      <c r="AA1380" s="8"/>
      <c r="AB1380" s="9"/>
      <c r="AC1380" s="9"/>
      <c r="AD1380" s="3"/>
      <c r="AE1380" s="9"/>
      <c r="AF1380" s="9"/>
      <c r="AG1380" s="9"/>
      <c r="AH1380" s="8"/>
      <c r="AI1380" s="22"/>
      <c r="AJ1380" s="22"/>
      <c r="AK1380" s="22"/>
      <c r="AL1380" s="22"/>
      <c r="AM1380" s="23"/>
      <c r="AN1380" s="72"/>
      <c r="AO1380" s="72"/>
      <c r="AP1380" s="72"/>
      <c r="AQ1380" s="72"/>
      <c r="AR1380" s="72"/>
      <c r="AS1380" s="72"/>
      <c r="AT1380" s="72"/>
      <c r="AU1380" s="72"/>
      <c r="AV1380" s="72"/>
      <c r="AW1380" s="72"/>
      <c r="AX1380" s="72"/>
      <c r="AY1380" s="116"/>
      <c r="AZ1380" s="39"/>
      <c r="BA1380" s="8"/>
      <c r="BB1380" s="9"/>
      <c r="BC1380" s="9"/>
      <c r="BD1380" s="9"/>
      <c r="BE1380" s="9"/>
      <c r="BF1380" s="9"/>
      <c r="BG1380" s="9"/>
      <c r="BH1380" s="9"/>
      <c r="BI1380" s="9"/>
      <c r="BJ1380" s="9"/>
      <c r="BK1380" s="2"/>
      <c r="BL1380" s="48"/>
      <c r="BM1380" s="8"/>
      <c r="BN1380" s="8"/>
      <c r="BO1380" s="8"/>
      <c r="BP1380" s="60"/>
      <c r="BQ1380" s="61"/>
      <c r="BR1380" s="61"/>
    </row>
    <row r="1381" spans="1:70" s="26" customFormat="1">
      <c r="A1381" s="8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56"/>
      <c r="X1381" s="9"/>
      <c r="Y1381" s="9"/>
      <c r="Z1381" s="9"/>
      <c r="AA1381" s="8"/>
      <c r="AB1381" s="9"/>
      <c r="AC1381" s="9"/>
      <c r="AD1381" s="3"/>
      <c r="AE1381" s="9"/>
      <c r="AF1381" s="9"/>
      <c r="AG1381" s="9"/>
      <c r="AH1381" s="8"/>
      <c r="AI1381" s="22"/>
      <c r="AJ1381" s="22"/>
      <c r="AK1381" s="22"/>
      <c r="AL1381" s="22"/>
      <c r="AM1381" s="23"/>
      <c r="AN1381" s="72"/>
      <c r="AO1381" s="72"/>
      <c r="AP1381" s="72"/>
      <c r="AQ1381" s="72"/>
      <c r="AR1381" s="72"/>
      <c r="AS1381" s="72"/>
      <c r="AT1381" s="72"/>
      <c r="AU1381" s="72"/>
      <c r="AV1381" s="72"/>
      <c r="AW1381" s="72"/>
      <c r="AX1381" s="72"/>
      <c r="AY1381" s="116"/>
      <c r="AZ1381" s="39"/>
      <c r="BA1381" s="8"/>
      <c r="BB1381" s="9"/>
      <c r="BC1381" s="9"/>
      <c r="BD1381" s="9"/>
      <c r="BE1381" s="9"/>
      <c r="BF1381" s="9"/>
      <c r="BG1381" s="9"/>
      <c r="BH1381" s="9"/>
      <c r="BI1381" s="9"/>
      <c r="BJ1381" s="9"/>
      <c r="BK1381" s="2"/>
      <c r="BL1381" s="48"/>
      <c r="BM1381" s="8"/>
      <c r="BN1381" s="8"/>
      <c r="BO1381" s="8"/>
      <c r="BP1381" s="60"/>
      <c r="BQ1381" s="61"/>
      <c r="BR1381" s="61"/>
    </row>
    <row r="1382" spans="1:70" s="25" customFormat="1">
      <c r="A1382" s="8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56"/>
      <c r="X1382" s="9"/>
      <c r="Y1382" s="9"/>
      <c r="Z1382" s="9"/>
      <c r="AA1382" s="8"/>
      <c r="AB1382" s="9"/>
      <c r="AC1382" s="9"/>
      <c r="AD1382" s="3"/>
      <c r="AE1382" s="9"/>
      <c r="AF1382" s="9"/>
      <c r="AG1382" s="9"/>
      <c r="AH1382" s="8"/>
      <c r="AI1382" s="22"/>
      <c r="AJ1382" s="22"/>
      <c r="AK1382" s="22"/>
      <c r="AL1382" s="22"/>
      <c r="AM1382" s="23"/>
      <c r="AN1382" s="72"/>
      <c r="AO1382" s="72"/>
      <c r="AP1382" s="72"/>
      <c r="AQ1382" s="72"/>
      <c r="AR1382" s="72"/>
      <c r="AS1382" s="72"/>
      <c r="AT1382" s="72"/>
      <c r="AU1382" s="72"/>
      <c r="AV1382" s="72"/>
      <c r="AW1382" s="72"/>
      <c r="AX1382" s="72"/>
      <c r="AY1382" s="116"/>
      <c r="AZ1382" s="39"/>
      <c r="BA1382" s="8"/>
      <c r="BB1382" s="9"/>
      <c r="BC1382" s="9"/>
      <c r="BD1382" s="9"/>
      <c r="BE1382" s="9"/>
      <c r="BF1382" s="9"/>
      <c r="BG1382" s="9"/>
      <c r="BH1382" s="9"/>
      <c r="BI1382" s="9"/>
      <c r="BJ1382" s="9"/>
      <c r="BK1382" s="2"/>
      <c r="BL1382" s="48"/>
      <c r="BM1382" s="8"/>
      <c r="BN1382" s="8"/>
      <c r="BO1382" s="8"/>
      <c r="BP1382" s="60"/>
      <c r="BQ1382" s="61"/>
      <c r="BR1382" s="61"/>
    </row>
    <row r="1383" spans="1:70" s="25" customFormat="1">
      <c r="A1383" s="8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56"/>
      <c r="X1383" s="9"/>
      <c r="Y1383" s="9"/>
      <c r="Z1383" s="9"/>
      <c r="AA1383" s="8"/>
      <c r="AB1383" s="9"/>
      <c r="AC1383" s="9"/>
      <c r="AD1383" s="3"/>
      <c r="AE1383" s="9"/>
      <c r="AF1383" s="9"/>
      <c r="AG1383" s="9"/>
      <c r="AH1383" s="8"/>
      <c r="AI1383" s="22"/>
      <c r="AJ1383" s="22"/>
      <c r="AK1383" s="22"/>
      <c r="AL1383" s="22"/>
      <c r="AM1383" s="23"/>
      <c r="AN1383" s="72"/>
      <c r="AO1383" s="72"/>
      <c r="AP1383" s="72"/>
      <c r="AQ1383" s="72"/>
      <c r="AR1383" s="72"/>
      <c r="AS1383" s="72"/>
      <c r="AT1383" s="72"/>
      <c r="AU1383" s="72"/>
      <c r="AV1383" s="72"/>
      <c r="AW1383" s="72"/>
      <c r="AX1383" s="72"/>
      <c r="AY1383" s="116"/>
      <c r="AZ1383" s="39"/>
      <c r="BA1383" s="8"/>
      <c r="BB1383" s="9"/>
      <c r="BC1383" s="9"/>
      <c r="BD1383" s="9"/>
      <c r="BE1383" s="9"/>
      <c r="BF1383" s="9"/>
      <c r="BG1383" s="9"/>
      <c r="BH1383" s="9"/>
      <c r="BI1383" s="9"/>
      <c r="BJ1383" s="9"/>
      <c r="BK1383" s="2"/>
      <c r="BL1383" s="48"/>
      <c r="BM1383" s="8"/>
      <c r="BN1383" s="8"/>
      <c r="BO1383" s="8"/>
      <c r="BP1383" s="60"/>
      <c r="BQ1383" s="61"/>
      <c r="BR1383" s="61"/>
    </row>
    <row r="1384" spans="1:70" s="25" customFormat="1">
      <c r="A1384" s="8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56"/>
      <c r="X1384" s="9"/>
      <c r="Y1384" s="9"/>
      <c r="Z1384" s="9"/>
      <c r="AA1384" s="8"/>
      <c r="AB1384" s="9"/>
      <c r="AC1384" s="9"/>
      <c r="AD1384" s="3"/>
      <c r="AE1384" s="9"/>
      <c r="AF1384" s="9"/>
      <c r="AG1384" s="9"/>
      <c r="AH1384" s="8"/>
      <c r="AI1384" s="22"/>
      <c r="AJ1384" s="22"/>
      <c r="AK1384" s="22"/>
      <c r="AL1384" s="22"/>
      <c r="AM1384" s="23"/>
      <c r="AN1384" s="72"/>
      <c r="AO1384" s="72"/>
      <c r="AP1384" s="72"/>
      <c r="AQ1384" s="72"/>
      <c r="AR1384" s="72"/>
      <c r="AS1384" s="72"/>
      <c r="AT1384" s="72"/>
      <c r="AU1384" s="72"/>
      <c r="AV1384" s="72"/>
      <c r="AW1384" s="72"/>
      <c r="AX1384" s="72"/>
      <c r="AY1384" s="116"/>
      <c r="AZ1384" s="39"/>
      <c r="BA1384" s="8"/>
      <c r="BB1384" s="9"/>
      <c r="BC1384" s="9"/>
      <c r="BD1384" s="9"/>
      <c r="BE1384" s="9"/>
      <c r="BF1384" s="9"/>
      <c r="BG1384" s="9"/>
      <c r="BH1384" s="9"/>
      <c r="BI1384" s="9"/>
      <c r="BJ1384" s="9"/>
      <c r="BK1384" s="2"/>
      <c r="BL1384" s="48"/>
      <c r="BM1384" s="8"/>
      <c r="BN1384" s="8"/>
      <c r="BO1384" s="8"/>
      <c r="BP1384" s="60"/>
      <c r="BQ1384" s="61"/>
      <c r="BR1384" s="61"/>
    </row>
    <row r="1385" spans="1:70" s="25" customFormat="1">
      <c r="A1385" s="8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56"/>
      <c r="X1385" s="9"/>
      <c r="Y1385" s="9"/>
      <c r="Z1385" s="9"/>
      <c r="AA1385" s="8"/>
      <c r="AB1385" s="9"/>
      <c r="AC1385" s="9"/>
      <c r="AD1385" s="3"/>
      <c r="AE1385" s="9"/>
      <c r="AF1385" s="9"/>
      <c r="AG1385" s="9"/>
      <c r="AH1385" s="8"/>
      <c r="AI1385" s="22"/>
      <c r="AJ1385" s="22"/>
      <c r="AK1385" s="22"/>
      <c r="AL1385" s="22"/>
      <c r="AM1385" s="23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116"/>
      <c r="AZ1385" s="39"/>
      <c r="BA1385" s="8"/>
      <c r="BB1385" s="9"/>
      <c r="BC1385" s="9"/>
      <c r="BD1385" s="9"/>
      <c r="BE1385" s="9"/>
      <c r="BF1385" s="9"/>
      <c r="BG1385" s="9"/>
      <c r="BH1385" s="9"/>
      <c r="BI1385" s="9"/>
      <c r="BJ1385" s="9"/>
      <c r="BK1385" s="2"/>
      <c r="BL1385" s="55"/>
      <c r="BM1385" s="8"/>
      <c r="BN1385" s="8"/>
      <c r="BO1385" s="8"/>
      <c r="BP1385" s="60"/>
      <c r="BQ1385" s="61"/>
      <c r="BR1385" s="61"/>
    </row>
    <row r="1386" spans="1:70" s="25" customFormat="1">
      <c r="A1386" s="8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56"/>
      <c r="X1386" s="9"/>
      <c r="Y1386" s="9"/>
      <c r="Z1386" s="9"/>
      <c r="AA1386" s="8"/>
      <c r="AB1386" s="9"/>
      <c r="AC1386" s="9"/>
      <c r="AD1386" s="3"/>
      <c r="AE1386" s="9"/>
      <c r="AF1386" s="9"/>
      <c r="AG1386" s="9"/>
      <c r="AH1386" s="8"/>
      <c r="AI1386" s="22"/>
      <c r="AJ1386" s="22"/>
      <c r="AK1386" s="22"/>
      <c r="AL1386" s="22"/>
      <c r="AM1386" s="23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116"/>
      <c r="AZ1386" s="39"/>
      <c r="BA1386" s="8"/>
      <c r="BB1386" s="9"/>
      <c r="BC1386" s="9"/>
      <c r="BD1386" s="9"/>
      <c r="BE1386" s="9"/>
      <c r="BF1386" s="9"/>
      <c r="BG1386" s="9"/>
      <c r="BH1386" s="9"/>
      <c r="BI1386" s="9"/>
      <c r="BJ1386" s="9"/>
      <c r="BK1386" s="2"/>
      <c r="BL1386" s="55"/>
      <c r="BM1386" s="8"/>
      <c r="BN1386" s="8"/>
      <c r="BO1386" s="8"/>
      <c r="BP1386" s="60"/>
      <c r="BQ1386" s="61"/>
      <c r="BR1386" s="61"/>
    </row>
    <row r="1387" spans="1:70" s="25" customFormat="1">
      <c r="A1387" s="8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56"/>
      <c r="X1387" s="9"/>
      <c r="Y1387" s="9"/>
      <c r="Z1387" s="9"/>
      <c r="AA1387" s="8"/>
      <c r="AB1387" s="9"/>
      <c r="AC1387" s="9"/>
      <c r="AD1387" s="3"/>
      <c r="AE1387" s="9"/>
      <c r="AF1387" s="9"/>
      <c r="AG1387" s="9"/>
      <c r="AH1387" s="8"/>
      <c r="AI1387" s="22"/>
      <c r="AJ1387" s="22"/>
      <c r="AK1387" s="22"/>
      <c r="AL1387" s="22"/>
      <c r="AM1387" s="23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116"/>
      <c r="AZ1387" s="39"/>
      <c r="BA1387" s="8"/>
      <c r="BB1387" s="9"/>
      <c r="BC1387" s="9"/>
      <c r="BD1387" s="9"/>
      <c r="BE1387" s="9"/>
      <c r="BF1387" s="9"/>
      <c r="BG1387" s="9"/>
      <c r="BH1387" s="9"/>
      <c r="BI1387" s="9"/>
      <c r="BJ1387" s="9"/>
      <c r="BK1387" s="2"/>
      <c r="BL1387" s="55"/>
      <c r="BM1387" s="8"/>
      <c r="BN1387" s="8"/>
      <c r="BO1387" s="8"/>
      <c r="BP1387" s="60"/>
      <c r="BQ1387" s="61"/>
      <c r="BR1387" s="61"/>
    </row>
    <row r="1388" spans="1:70" s="25" customFormat="1">
      <c r="A1388" s="8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56"/>
      <c r="X1388" s="9"/>
      <c r="Y1388" s="9"/>
      <c r="Z1388" s="9"/>
      <c r="AA1388" s="8"/>
      <c r="AB1388" s="9"/>
      <c r="AC1388" s="9"/>
      <c r="AD1388" s="3"/>
      <c r="AE1388" s="9"/>
      <c r="AF1388" s="9"/>
      <c r="AG1388" s="9"/>
      <c r="AH1388" s="8"/>
      <c r="AI1388" s="22"/>
      <c r="AJ1388" s="22"/>
      <c r="AK1388" s="22"/>
      <c r="AL1388" s="22"/>
      <c r="AM1388" s="23"/>
      <c r="AN1388" s="72"/>
      <c r="AO1388" s="72"/>
      <c r="AP1388" s="72"/>
      <c r="AQ1388" s="72"/>
      <c r="AR1388" s="72"/>
      <c r="AS1388" s="72"/>
      <c r="AT1388" s="72"/>
      <c r="AU1388" s="72"/>
      <c r="AV1388" s="72"/>
      <c r="AW1388" s="72"/>
      <c r="AX1388" s="72"/>
      <c r="AY1388" s="116"/>
      <c r="AZ1388" s="39"/>
      <c r="BA1388" s="8"/>
      <c r="BB1388" s="9"/>
      <c r="BC1388" s="9"/>
      <c r="BD1388" s="9"/>
      <c r="BE1388" s="9"/>
      <c r="BF1388" s="9"/>
      <c r="BG1388" s="9"/>
      <c r="BH1388" s="9"/>
      <c r="BI1388" s="9"/>
      <c r="BJ1388" s="9"/>
      <c r="BK1388" s="2"/>
      <c r="BL1388" s="55"/>
      <c r="BM1388" s="8"/>
      <c r="BN1388" s="8"/>
      <c r="BO1388" s="8"/>
      <c r="BP1388" s="60"/>
      <c r="BQ1388" s="61"/>
      <c r="BR1388" s="61"/>
    </row>
    <row r="1389" spans="1:70" s="25" customFormat="1">
      <c r="A1389" s="8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56"/>
      <c r="X1389" s="9"/>
      <c r="Y1389" s="9"/>
      <c r="Z1389" s="9"/>
      <c r="AA1389" s="8"/>
      <c r="AB1389" s="9"/>
      <c r="AC1389" s="9"/>
      <c r="AD1389" s="3"/>
      <c r="AE1389" s="9"/>
      <c r="AF1389" s="9"/>
      <c r="AG1389" s="9"/>
      <c r="AH1389" s="8"/>
      <c r="AI1389" s="22"/>
      <c r="AJ1389" s="22"/>
      <c r="AK1389" s="22"/>
      <c r="AL1389" s="22"/>
      <c r="AM1389" s="23"/>
      <c r="AN1389" s="72"/>
      <c r="AO1389" s="72"/>
      <c r="AP1389" s="72"/>
      <c r="AQ1389" s="72"/>
      <c r="AR1389" s="72"/>
      <c r="AS1389" s="72"/>
      <c r="AT1389" s="72"/>
      <c r="AU1389" s="72"/>
      <c r="AV1389" s="72"/>
      <c r="AW1389" s="72"/>
      <c r="AX1389" s="72"/>
      <c r="AY1389" s="116"/>
      <c r="AZ1389" s="39"/>
      <c r="BA1389" s="8"/>
      <c r="BB1389" s="9"/>
      <c r="BC1389" s="9"/>
      <c r="BD1389" s="9"/>
      <c r="BE1389" s="9"/>
      <c r="BF1389" s="9"/>
      <c r="BG1389" s="9"/>
      <c r="BH1389" s="9"/>
      <c r="BI1389" s="9"/>
      <c r="BJ1389" s="9"/>
      <c r="BK1389" s="2"/>
      <c r="BL1389" s="55"/>
      <c r="BM1389" s="8"/>
      <c r="BN1389" s="8"/>
      <c r="BO1389" s="8"/>
      <c r="BP1389" s="60"/>
      <c r="BQ1389" s="61"/>
      <c r="BR1389" s="61"/>
    </row>
    <row r="1390" spans="1:70" s="25" customFormat="1">
      <c r="A1390" s="8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56"/>
      <c r="X1390" s="9"/>
      <c r="Y1390" s="9"/>
      <c r="Z1390" s="9"/>
      <c r="AA1390" s="8"/>
      <c r="AB1390" s="9"/>
      <c r="AC1390" s="9"/>
      <c r="AD1390" s="3"/>
      <c r="AE1390" s="9"/>
      <c r="AF1390" s="9"/>
      <c r="AG1390" s="9"/>
      <c r="AH1390" s="8"/>
      <c r="AI1390" s="22"/>
      <c r="AJ1390" s="22"/>
      <c r="AK1390" s="22"/>
      <c r="AL1390" s="22"/>
      <c r="AM1390" s="23"/>
      <c r="AN1390" s="72"/>
      <c r="AO1390" s="72"/>
      <c r="AP1390" s="72"/>
      <c r="AQ1390" s="72"/>
      <c r="AR1390" s="72"/>
      <c r="AS1390" s="72"/>
      <c r="AT1390" s="72"/>
      <c r="AU1390" s="72"/>
      <c r="AV1390" s="72"/>
      <c r="AW1390" s="72"/>
      <c r="AX1390" s="72"/>
      <c r="AY1390" s="116"/>
      <c r="AZ1390" s="39"/>
      <c r="BA1390" s="8"/>
      <c r="BB1390" s="9"/>
      <c r="BC1390" s="9"/>
      <c r="BD1390" s="9"/>
      <c r="BE1390" s="9"/>
      <c r="BF1390" s="9"/>
      <c r="BG1390" s="9"/>
      <c r="BH1390" s="9"/>
      <c r="BI1390" s="9"/>
      <c r="BJ1390" s="9"/>
      <c r="BK1390" s="2"/>
      <c r="BL1390" s="55"/>
      <c r="BM1390" s="8"/>
      <c r="BN1390" s="8"/>
      <c r="BO1390" s="8"/>
      <c r="BP1390" s="60"/>
      <c r="BQ1390" s="61"/>
      <c r="BR1390" s="61"/>
    </row>
    <row r="1391" spans="1:70" s="25" customFormat="1">
      <c r="A1391" s="8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56"/>
      <c r="X1391" s="9"/>
      <c r="Y1391" s="9"/>
      <c r="Z1391" s="9"/>
      <c r="AA1391" s="8"/>
      <c r="AB1391" s="9"/>
      <c r="AC1391" s="9"/>
      <c r="AD1391" s="3"/>
      <c r="AE1391" s="9"/>
      <c r="AF1391" s="9"/>
      <c r="AG1391" s="9"/>
      <c r="AH1391" s="8"/>
      <c r="AI1391" s="22"/>
      <c r="AJ1391" s="22"/>
      <c r="AK1391" s="22"/>
      <c r="AL1391" s="22"/>
      <c r="AM1391" s="23"/>
      <c r="AN1391" s="72"/>
      <c r="AO1391" s="72"/>
      <c r="AP1391" s="72"/>
      <c r="AQ1391" s="72"/>
      <c r="AR1391" s="72"/>
      <c r="AS1391" s="72"/>
      <c r="AT1391" s="72"/>
      <c r="AU1391" s="72"/>
      <c r="AV1391" s="72"/>
      <c r="AW1391" s="72"/>
      <c r="AX1391" s="72"/>
      <c r="AY1391" s="116"/>
      <c r="AZ1391" s="39"/>
      <c r="BA1391" s="8"/>
      <c r="BB1391" s="9"/>
      <c r="BC1391" s="9"/>
      <c r="BD1391" s="9"/>
      <c r="BE1391" s="9"/>
      <c r="BF1391" s="9"/>
      <c r="BG1391" s="9"/>
      <c r="BH1391" s="9"/>
      <c r="BI1391" s="9"/>
      <c r="BJ1391" s="9"/>
      <c r="BK1391" s="2"/>
      <c r="BL1391" s="55"/>
      <c r="BM1391" s="8"/>
      <c r="BN1391" s="8"/>
      <c r="BO1391" s="8"/>
      <c r="BP1391" s="60"/>
      <c r="BQ1391" s="61"/>
      <c r="BR1391" s="61"/>
    </row>
    <row r="1392" spans="1:70" s="25" customFormat="1">
      <c r="A1392" s="8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56"/>
      <c r="X1392" s="9"/>
      <c r="Y1392" s="9"/>
      <c r="Z1392" s="9"/>
      <c r="AA1392" s="8"/>
      <c r="AB1392" s="9"/>
      <c r="AC1392" s="9"/>
      <c r="AD1392" s="3"/>
      <c r="AE1392" s="9"/>
      <c r="AF1392" s="9"/>
      <c r="AG1392" s="9"/>
      <c r="AH1392" s="8"/>
      <c r="AI1392" s="22"/>
      <c r="AJ1392" s="22"/>
      <c r="AK1392" s="22"/>
      <c r="AL1392" s="22"/>
      <c r="AM1392" s="23"/>
      <c r="AN1392" s="72"/>
      <c r="AO1392" s="72"/>
      <c r="AP1392" s="72"/>
      <c r="AQ1392" s="72"/>
      <c r="AR1392" s="72"/>
      <c r="AS1392" s="72"/>
      <c r="AT1392" s="72"/>
      <c r="AU1392" s="72"/>
      <c r="AV1392" s="72"/>
      <c r="AW1392" s="72"/>
      <c r="AX1392" s="72"/>
      <c r="AY1392" s="116"/>
      <c r="AZ1392" s="39"/>
      <c r="BA1392" s="8"/>
      <c r="BB1392" s="9"/>
      <c r="BC1392" s="9"/>
      <c r="BD1392" s="9"/>
      <c r="BE1392" s="9"/>
      <c r="BF1392" s="9"/>
      <c r="BG1392" s="9"/>
      <c r="BH1392" s="9"/>
      <c r="BI1392" s="9"/>
      <c r="BJ1392" s="9"/>
      <c r="BK1392" s="2"/>
      <c r="BL1392" s="55"/>
      <c r="BM1392" s="8"/>
      <c r="BN1392" s="8"/>
      <c r="BO1392" s="8"/>
      <c r="BP1392" s="60"/>
      <c r="BQ1392" s="61"/>
      <c r="BR1392" s="61"/>
    </row>
    <row r="1393" spans="1:70" s="25" customFormat="1">
      <c r="A1393" s="8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56"/>
      <c r="X1393" s="9"/>
      <c r="Y1393" s="9"/>
      <c r="Z1393" s="9"/>
      <c r="AA1393" s="8"/>
      <c r="AB1393" s="9"/>
      <c r="AC1393" s="9"/>
      <c r="AD1393" s="3"/>
      <c r="AE1393" s="9"/>
      <c r="AF1393" s="9"/>
      <c r="AG1393" s="9"/>
      <c r="AH1393" s="8"/>
      <c r="AI1393" s="22"/>
      <c r="AJ1393" s="22"/>
      <c r="AK1393" s="22"/>
      <c r="AL1393" s="22"/>
      <c r="AM1393" s="23"/>
      <c r="AN1393" s="72"/>
      <c r="AO1393" s="72"/>
      <c r="AP1393" s="72"/>
      <c r="AQ1393" s="72"/>
      <c r="AR1393" s="72"/>
      <c r="AS1393" s="72"/>
      <c r="AT1393" s="72"/>
      <c r="AU1393" s="72"/>
      <c r="AV1393" s="72"/>
      <c r="AW1393" s="72"/>
      <c r="AX1393" s="72"/>
      <c r="AY1393" s="116"/>
      <c r="AZ1393" s="39"/>
      <c r="BA1393" s="8"/>
      <c r="BB1393" s="9"/>
      <c r="BC1393" s="9"/>
      <c r="BD1393" s="9"/>
      <c r="BE1393" s="9"/>
      <c r="BF1393" s="9"/>
      <c r="BG1393" s="9"/>
      <c r="BH1393" s="9"/>
      <c r="BI1393" s="9"/>
      <c r="BJ1393" s="9"/>
      <c r="BK1393" s="2"/>
      <c r="BL1393" s="55"/>
      <c r="BM1393" s="8"/>
      <c r="BN1393" s="8"/>
      <c r="BO1393" s="8"/>
      <c r="BP1393" s="60"/>
      <c r="BQ1393" s="61"/>
      <c r="BR1393" s="61"/>
    </row>
    <row r="1394" spans="1:70" s="25" customFormat="1">
      <c r="A1394" s="8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56"/>
      <c r="X1394" s="9"/>
      <c r="Y1394" s="9"/>
      <c r="Z1394" s="9"/>
      <c r="AA1394" s="8"/>
      <c r="AB1394" s="9"/>
      <c r="AC1394" s="9"/>
      <c r="AD1394" s="3"/>
      <c r="AE1394" s="9"/>
      <c r="AF1394" s="9"/>
      <c r="AG1394" s="9"/>
      <c r="AH1394" s="8"/>
      <c r="AI1394" s="22"/>
      <c r="AJ1394" s="22"/>
      <c r="AK1394" s="22"/>
      <c r="AL1394" s="22"/>
      <c r="AM1394" s="23"/>
      <c r="AN1394" s="72"/>
      <c r="AO1394" s="72"/>
      <c r="AP1394" s="72"/>
      <c r="AQ1394" s="72"/>
      <c r="AR1394" s="72"/>
      <c r="AS1394" s="72"/>
      <c r="AT1394" s="72"/>
      <c r="AU1394" s="72"/>
      <c r="AV1394" s="72"/>
      <c r="AW1394" s="72"/>
      <c r="AX1394" s="72"/>
      <c r="AY1394" s="116"/>
      <c r="AZ1394" s="39"/>
      <c r="BA1394" s="8"/>
      <c r="BB1394" s="9"/>
      <c r="BC1394" s="9"/>
      <c r="BD1394" s="9"/>
      <c r="BE1394" s="9"/>
      <c r="BF1394" s="9"/>
      <c r="BG1394" s="9"/>
      <c r="BH1394" s="9"/>
      <c r="BI1394" s="9"/>
      <c r="BJ1394" s="9"/>
      <c r="BK1394" s="2"/>
      <c r="BL1394" s="55"/>
      <c r="BM1394" s="8"/>
      <c r="BN1394" s="8"/>
      <c r="BO1394" s="8"/>
      <c r="BP1394" s="60"/>
      <c r="BQ1394" s="61"/>
      <c r="BR1394" s="61"/>
    </row>
    <row r="1395" spans="1:70" s="25" customFormat="1">
      <c r="A1395" s="8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56"/>
      <c r="X1395" s="9"/>
      <c r="Y1395" s="9"/>
      <c r="Z1395" s="9"/>
      <c r="AA1395" s="8"/>
      <c r="AB1395" s="9"/>
      <c r="AC1395" s="9"/>
      <c r="AD1395" s="3"/>
      <c r="AE1395" s="9"/>
      <c r="AF1395" s="9"/>
      <c r="AG1395" s="9"/>
      <c r="AH1395" s="8"/>
      <c r="AI1395" s="22"/>
      <c r="AJ1395" s="22"/>
      <c r="AK1395" s="22"/>
      <c r="AL1395" s="22"/>
      <c r="AM1395" s="23"/>
      <c r="AN1395" s="72"/>
      <c r="AO1395" s="72"/>
      <c r="AP1395" s="72"/>
      <c r="AQ1395" s="72"/>
      <c r="AR1395" s="72"/>
      <c r="AS1395" s="72"/>
      <c r="AT1395" s="72"/>
      <c r="AU1395" s="72"/>
      <c r="AV1395" s="72"/>
      <c r="AW1395" s="72"/>
      <c r="AX1395" s="72"/>
      <c r="AY1395" s="116"/>
      <c r="AZ1395" s="39"/>
      <c r="BA1395" s="8"/>
      <c r="BB1395" s="9"/>
      <c r="BC1395" s="9"/>
      <c r="BD1395" s="9"/>
      <c r="BE1395" s="9"/>
      <c r="BF1395" s="9"/>
      <c r="BG1395" s="9"/>
      <c r="BH1395" s="9"/>
      <c r="BI1395" s="9"/>
      <c r="BJ1395" s="9"/>
      <c r="BK1395" s="2"/>
      <c r="BL1395" s="55"/>
      <c r="BM1395" s="8"/>
      <c r="BN1395" s="8"/>
      <c r="BO1395" s="8"/>
      <c r="BP1395" s="60"/>
      <c r="BQ1395" s="61"/>
      <c r="BR1395" s="61"/>
    </row>
    <row r="1396" spans="1:70" s="25" customFormat="1">
      <c r="A1396" s="8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56"/>
      <c r="X1396" s="9"/>
      <c r="Y1396" s="9"/>
      <c r="Z1396" s="9"/>
      <c r="AA1396" s="8"/>
      <c r="AB1396" s="9"/>
      <c r="AC1396" s="9"/>
      <c r="AD1396" s="3"/>
      <c r="AE1396" s="9"/>
      <c r="AF1396" s="9"/>
      <c r="AG1396" s="9"/>
      <c r="AH1396" s="8"/>
      <c r="AI1396" s="22"/>
      <c r="AJ1396" s="22"/>
      <c r="AK1396" s="22"/>
      <c r="AL1396" s="22"/>
      <c r="AM1396" s="23"/>
      <c r="AN1396" s="72"/>
      <c r="AO1396" s="72"/>
      <c r="AP1396" s="72"/>
      <c r="AQ1396" s="72"/>
      <c r="AR1396" s="72"/>
      <c r="AS1396" s="72"/>
      <c r="AT1396" s="72"/>
      <c r="AU1396" s="72"/>
      <c r="AV1396" s="72"/>
      <c r="AW1396" s="72"/>
      <c r="AX1396" s="72"/>
      <c r="AY1396" s="116"/>
      <c r="AZ1396" s="39"/>
      <c r="BA1396" s="8"/>
      <c r="BB1396" s="9"/>
      <c r="BC1396" s="9"/>
      <c r="BD1396" s="9"/>
      <c r="BE1396" s="9"/>
      <c r="BF1396" s="9"/>
      <c r="BG1396" s="9"/>
      <c r="BH1396" s="9"/>
      <c r="BI1396" s="9"/>
      <c r="BJ1396" s="9"/>
      <c r="BK1396" s="2"/>
      <c r="BL1396" s="48"/>
      <c r="BM1396" s="8"/>
      <c r="BN1396" s="8"/>
      <c r="BO1396" s="8"/>
      <c r="BP1396" s="60"/>
      <c r="BQ1396" s="61"/>
      <c r="BR1396" s="61"/>
    </row>
    <row r="1397" spans="1:70" s="25" customFormat="1">
      <c r="A1397" s="8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56"/>
      <c r="X1397" s="9"/>
      <c r="Y1397" s="9"/>
      <c r="Z1397" s="9"/>
      <c r="AA1397" s="8"/>
      <c r="AB1397" s="9"/>
      <c r="AC1397" s="9"/>
      <c r="AD1397" s="3"/>
      <c r="AE1397" s="9"/>
      <c r="AF1397" s="9"/>
      <c r="AG1397" s="9"/>
      <c r="AH1397" s="8"/>
      <c r="AI1397" s="22"/>
      <c r="AJ1397" s="22"/>
      <c r="AK1397" s="22"/>
      <c r="AL1397" s="22"/>
      <c r="AM1397" s="23"/>
      <c r="AN1397" s="72"/>
      <c r="AO1397" s="72"/>
      <c r="AP1397" s="72"/>
      <c r="AQ1397" s="72"/>
      <c r="AR1397" s="72"/>
      <c r="AS1397" s="72"/>
      <c r="AT1397" s="72"/>
      <c r="AU1397" s="72"/>
      <c r="AV1397" s="72"/>
      <c r="AW1397" s="72"/>
      <c r="AX1397" s="72"/>
      <c r="AY1397" s="116"/>
      <c r="AZ1397" s="39"/>
      <c r="BA1397" s="8"/>
      <c r="BB1397" s="9"/>
      <c r="BC1397" s="9"/>
      <c r="BD1397" s="9"/>
      <c r="BE1397" s="9"/>
      <c r="BF1397" s="9"/>
      <c r="BG1397" s="9"/>
      <c r="BH1397" s="9"/>
      <c r="BI1397" s="9"/>
      <c r="BJ1397" s="9"/>
      <c r="BK1397" s="2"/>
      <c r="BL1397" s="48"/>
      <c r="BM1397" s="8"/>
      <c r="BN1397" s="8"/>
      <c r="BO1397" s="8"/>
      <c r="BP1397" s="60"/>
      <c r="BQ1397" s="61"/>
      <c r="BR1397" s="61"/>
    </row>
    <row r="1398" spans="1:70" s="25" customFormat="1">
      <c r="A1398" s="8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56"/>
      <c r="X1398" s="9"/>
      <c r="Y1398" s="9"/>
      <c r="Z1398" s="9"/>
      <c r="AA1398" s="8"/>
      <c r="AB1398" s="9"/>
      <c r="AC1398" s="9"/>
      <c r="AD1398" s="3"/>
      <c r="AE1398" s="9"/>
      <c r="AF1398" s="9"/>
      <c r="AG1398" s="9"/>
      <c r="AH1398" s="8"/>
      <c r="AI1398" s="22"/>
      <c r="AJ1398" s="22"/>
      <c r="AK1398" s="22"/>
      <c r="AL1398" s="22"/>
      <c r="AM1398" s="23"/>
      <c r="AN1398" s="72"/>
      <c r="AO1398" s="72"/>
      <c r="AP1398" s="72"/>
      <c r="AQ1398" s="72"/>
      <c r="AR1398" s="72"/>
      <c r="AS1398" s="72"/>
      <c r="AT1398" s="72"/>
      <c r="AU1398" s="72"/>
      <c r="AV1398" s="72"/>
      <c r="AW1398" s="72"/>
      <c r="AX1398" s="72"/>
      <c r="AY1398" s="116"/>
      <c r="AZ1398" s="39"/>
      <c r="BA1398" s="8"/>
      <c r="BB1398" s="9"/>
      <c r="BC1398" s="9"/>
      <c r="BD1398" s="9"/>
      <c r="BE1398" s="9"/>
      <c r="BF1398" s="9"/>
      <c r="BG1398" s="9"/>
      <c r="BH1398" s="9"/>
      <c r="BI1398" s="9"/>
      <c r="BJ1398" s="9"/>
      <c r="BK1398" s="2"/>
      <c r="BL1398" s="48"/>
      <c r="BM1398" s="8"/>
      <c r="BN1398" s="8"/>
      <c r="BO1398" s="8"/>
      <c r="BP1398" s="60"/>
      <c r="BQ1398" s="61"/>
      <c r="BR1398" s="61"/>
    </row>
    <row r="1399" spans="1:70" s="25" customFormat="1">
      <c r="A1399" s="8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56"/>
      <c r="X1399" s="9"/>
      <c r="Y1399" s="9"/>
      <c r="Z1399" s="9"/>
      <c r="AA1399" s="8"/>
      <c r="AB1399" s="9"/>
      <c r="AC1399" s="9"/>
      <c r="AD1399" s="3"/>
      <c r="AE1399" s="9"/>
      <c r="AF1399" s="9"/>
      <c r="AG1399" s="9"/>
      <c r="AH1399" s="8"/>
      <c r="AI1399" s="22"/>
      <c r="AJ1399" s="22"/>
      <c r="AK1399" s="22"/>
      <c r="AL1399" s="22"/>
      <c r="AM1399" s="23"/>
      <c r="AN1399" s="72"/>
      <c r="AO1399" s="72"/>
      <c r="AP1399" s="72"/>
      <c r="AQ1399" s="72"/>
      <c r="AR1399" s="72"/>
      <c r="AS1399" s="72"/>
      <c r="AT1399" s="72"/>
      <c r="AU1399" s="72"/>
      <c r="AV1399" s="72"/>
      <c r="AW1399" s="72"/>
      <c r="AX1399" s="72"/>
      <c r="AY1399" s="116"/>
      <c r="AZ1399" s="39"/>
      <c r="BA1399" s="8"/>
      <c r="BB1399" s="9"/>
      <c r="BC1399" s="9"/>
      <c r="BD1399" s="9"/>
      <c r="BE1399" s="9"/>
      <c r="BF1399" s="9"/>
      <c r="BG1399" s="9"/>
      <c r="BH1399" s="9"/>
      <c r="BI1399" s="9"/>
      <c r="BJ1399" s="9"/>
      <c r="BK1399" s="2"/>
      <c r="BL1399" s="48"/>
      <c r="BM1399" s="8"/>
      <c r="BN1399" s="8"/>
      <c r="BO1399" s="8"/>
      <c r="BP1399" s="60"/>
      <c r="BQ1399" s="61"/>
      <c r="BR1399" s="61"/>
    </row>
    <row r="1400" spans="1:70" s="25" customFormat="1">
      <c r="A1400" s="8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56"/>
      <c r="X1400" s="9"/>
      <c r="Y1400" s="9"/>
      <c r="Z1400" s="9"/>
      <c r="AA1400" s="8"/>
      <c r="AB1400" s="9"/>
      <c r="AC1400" s="9"/>
      <c r="AD1400" s="3"/>
      <c r="AE1400" s="9"/>
      <c r="AF1400" s="9"/>
      <c r="AG1400" s="9"/>
      <c r="AH1400" s="8"/>
      <c r="AI1400" s="22"/>
      <c r="AJ1400" s="22"/>
      <c r="AK1400" s="22"/>
      <c r="AL1400" s="22"/>
      <c r="AM1400" s="23"/>
      <c r="AN1400" s="72"/>
      <c r="AO1400" s="72"/>
      <c r="AP1400" s="72"/>
      <c r="AQ1400" s="72"/>
      <c r="AR1400" s="72"/>
      <c r="AS1400" s="72"/>
      <c r="AT1400" s="72"/>
      <c r="AU1400" s="72"/>
      <c r="AV1400" s="72"/>
      <c r="AW1400" s="72"/>
      <c r="AX1400" s="72"/>
      <c r="AY1400" s="116"/>
      <c r="AZ1400" s="39"/>
      <c r="BA1400" s="8"/>
      <c r="BB1400" s="9"/>
      <c r="BC1400" s="9"/>
      <c r="BD1400" s="9"/>
      <c r="BE1400" s="9"/>
      <c r="BF1400" s="9"/>
      <c r="BG1400" s="9"/>
      <c r="BH1400" s="9"/>
      <c r="BI1400" s="9"/>
      <c r="BJ1400" s="9"/>
      <c r="BK1400" s="2"/>
      <c r="BL1400" s="48"/>
      <c r="BM1400" s="8"/>
      <c r="BN1400" s="8"/>
      <c r="BO1400" s="8"/>
      <c r="BP1400" s="60"/>
      <c r="BQ1400" s="61"/>
      <c r="BR1400" s="61"/>
    </row>
    <row r="1401" spans="1:70" s="25" customFormat="1">
      <c r="A1401" s="8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56"/>
      <c r="X1401" s="9"/>
      <c r="Y1401" s="9"/>
      <c r="Z1401" s="9"/>
      <c r="AA1401" s="8"/>
      <c r="AB1401" s="9"/>
      <c r="AC1401" s="9"/>
      <c r="AD1401" s="3"/>
      <c r="AE1401" s="9"/>
      <c r="AF1401" s="9"/>
      <c r="AG1401" s="9"/>
      <c r="AH1401" s="8"/>
      <c r="AI1401" s="22"/>
      <c r="AJ1401" s="22"/>
      <c r="AK1401" s="22"/>
      <c r="AL1401" s="22"/>
      <c r="AM1401" s="23"/>
      <c r="AN1401" s="72"/>
      <c r="AO1401" s="72"/>
      <c r="AP1401" s="72"/>
      <c r="AQ1401" s="72"/>
      <c r="AR1401" s="72"/>
      <c r="AS1401" s="72"/>
      <c r="AT1401" s="72"/>
      <c r="AU1401" s="72"/>
      <c r="AV1401" s="72"/>
      <c r="AW1401" s="72"/>
      <c r="AX1401" s="72"/>
      <c r="AY1401" s="116"/>
      <c r="AZ1401" s="39"/>
      <c r="BA1401" s="8"/>
      <c r="BB1401" s="9"/>
      <c r="BC1401" s="9"/>
      <c r="BD1401" s="9"/>
      <c r="BE1401" s="9"/>
      <c r="BF1401" s="9"/>
      <c r="BG1401" s="9"/>
      <c r="BH1401" s="9"/>
      <c r="BI1401" s="9"/>
      <c r="BJ1401" s="9"/>
      <c r="BK1401" s="2"/>
      <c r="BL1401" s="48"/>
      <c r="BM1401" s="8"/>
      <c r="BN1401" s="8"/>
      <c r="BO1401" s="8"/>
      <c r="BP1401" s="60"/>
      <c r="BQ1401" s="61"/>
      <c r="BR1401" s="61"/>
    </row>
    <row r="1402" spans="1:70" s="25" customFormat="1">
      <c r="A1402" s="8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56"/>
      <c r="X1402" s="9"/>
      <c r="Y1402" s="9"/>
      <c r="Z1402" s="9"/>
      <c r="AA1402" s="8"/>
      <c r="AB1402" s="9"/>
      <c r="AC1402" s="9"/>
      <c r="AD1402" s="3"/>
      <c r="AE1402" s="9"/>
      <c r="AF1402" s="9"/>
      <c r="AG1402" s="9"/>
      <c r="AH1402" s="8"/>
      <c r="AI1402" s="22"/>
      <c r="AJ1402" s="22"/>
      <c r="AK1402" s="22"/>
      <c r="AL1402" s="22"/>
      <c r="AM1402" s="23"/>
      <c r="AN1402" s="72"/>
      <c r="AO1402" s="72"/>
      <c r="AP1402" s="72"/>
      <c r="AQ1402" s="72"/>
      <c r="AR1402" s="72"/>
      <c r="AS1402" s="72"/>
      <c r="AT1402" s="72"/>
      <c r="AU1402" s="72"/>
      <c r="AV1402" s="72"/>
      <c r="AW1402" s="72"/>
      <c r="AX1402" s="72"/>
      <c r="AY1402" s="116"/>
      <c r="AZ1402" s="39"/>
      <c r="BA1402" s="8"/>
      <c r="BB1402" s="9"/>
      <c r="BC1402" s="9"/>
      <c r="BD1402" s="9"/>
      <c r="BE1402" s="9"/>
      <c r="BF1402" s="9"/>
      <c r="BG1402" s="9"/>
      <c r="BH1402" s="9"/>
      <c r="BI1402" s="9"/>
      <c r="BJ1402" s="9"/>
      <c r="BK1402" s="2"/>
      <c r="BL1402" s="49"/>
      <c r="BM1402" s="8"/>
      <c r="BN1402" s="8"/>
      <c r="BO1402" s="8"/>
      <c r="BP1402" s="60"/>
      <c r="BQ1402" s="61"/>
      <c r="BR1402" s="61"/>
    </row>
    <row r="1403" spans="1:70" s="25" customFormat="1">
      <c r="A1403" s="8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56"/>
      <c r="X1403" s="9"/>
      <c r="Y1403" s="9"/>
      <c r="Z1403" s="9"/>
      <c r="AA1403" s="8"/>
      <c r="AB1403" s="9"/>
      <c r="AC1403" s="9"/>
      <c r="AD1403" s="3"/>
      <c r="AE1403" s="9"/>
      <c r="AF1403" s="9"/>
      <c r="AG1403" s="9"/>
      <c r="AH1403" s="8"/>
      <c r="AI1403" s="22"/>
      <c r="AJ1403" s="22"/>
      <c r="AK1403" s="22"/>
      <c r="AL1403" s="22"/>
      <c r="AM1403" s="23"/>
      <c r="AN1403" s="72"/>
      <c r="AO1403" s="72"/>
      <c r="AP1403" s="72"/>
      <c r="AQ1403" s="72"/>
      <c r="AR1403" s="72"/>
      <c r="AS1403" s="72"/>
      <c r="AT1403" s="72"/>
      <c r="AU1403" s="72"/>
      <c r="AV1403" s="72"/>
      <c r="AW1403" s="72"/>
      <c r="AX1403" s="72"/>
      <c r="AY1403" s="116"/>
      <c r="AZ1403" s="39"/>
      <c r="BA1403" s="8"/>
      <c r="BB1403" s="9"/>
      <c r="BC1403" s="9"/>
      <c r="BD1403" s="9"/>
      <c r="BE1403" s="9"/>
      <c r="BF1403" s="9"/>
      <c r="BG1403" s="9"/>
      <c r="BH1403" s="9"/>
      <c r="BI1403" s="9"/>
      <c r="BJ1403" s="9"/>
      <c r="BK1403" s="2"/>
      <c r="BL1403" s="49"/>
      <c r="BM1403" s="8"/>
      <c r="BN1403" s="8"/>
      <c r="BO1403" s="8"/>
      <c r="BP1403" s="60"/>
      <c r="BQ1403" s="61"/>
      <c r="BR1403" s="61"/>
    </row>
    <row r="1404" spans="1:70" s="25" customFormat="1">
      <c r="A1404" s="8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56"/>
      <c r="X1404" s="9"/>
      <c r="Y1404" s="9"/>
      <c r="Z1404" s="9"/>
      <c r="AA1404" s="8"/>
      <c r="AB1404" s="9"/>
      <c r="AC1404" s="9"/>
      <c r="AD1404" s="3"/>
      <c r="AE1404" s="9"/>
      <c r="AF1404" s="9"/>
      <c r="AG1404" s="9"/>
      <c r="AH1404" s="8"/>
      <c r="AI1404" s="22"/>
      <c r="AJ1404" s="22"/>
      <c r="AK1404" s="22"/>
      <c r="AL1404" s="22"/>
      <c r="AM1404" s="23"/>
      <c r="AN1404" s="72"/>
      <c r="AO1404" s="72"/>
      <c r="AP1404" s="72"/>
      <c r="AQ1404" s="72"/>
      <c r="AR1404" s="72"/>
      <c r="AS1404" s="72"/>
      <c r="AT1404" s="72"/>
      <c r="AU1404" s="72"/>
      <c r="AV1404" s="72"/>
      <c r="AW1404" s="72"/>
      <c r="AX1404" s="72"/>
      <c r="AY1404" s="116"/>
      <c r="AZ1404" s="39"/>
      <c r="BA1404" s="8"/>
      <c r="BB1404" s="9"/>
      <c r="BC1404" s="9"/>
      <c r="BD1404" s="9"/>
      <c r="BE1404" s="9"/>
      <c r="BF1404" s="9"/>
      <c r="BG1404" s="9"/>
      <c r="BH1404" s="9"/>
      <c r="BI1404" s="9"/>
      <c r="BJ1404" s="9"/>
      <c r="BK1404" s="2"/>
      <c r="BL1404" s="48"/>
      <c r="BM1404" s="8"/>
      <c r="BN1404" s="8"/>
      <c r="BO1404" s="8"/>
      <c r="BP1404" s="60"/>
      <c r="BQ1404" s="61"/>
      <c r="BR1404" s="61"/>
    </row>
    <row r="1405" spans="1:70" s="25" customFormat="1">
      <c r="A1405" s="8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56"/>
      <c r="X1405" s="9"/>
      <c r="Y1405" s="9"/>
      <c r="Z1405" s="9"/>
      <c r="AA1405" s="8"/>
      <c r="AB1405" s="9"/>
      <c r="AC1405" s="9"/>
      <c r="AD1405" s="3"/>
      <c r="AE1405" s="9"/>
      <c r="AF1405" s="9"/>
      <c r="AG1405" s="9"/>
      <c r="AH1405" s="8"/>
      <c r="AI1405" s="22"/>
      <c r="AJ1405" s="22"/>
      <c r="AK1405" s="22"/>
      <c r="AL1405" s="22"/>
      <c r="AM1405" s="23"/>
      <c r="AN1405" s="72"/>
      <c r="AO1405" s="72"/>
      <c r="AP1405" s="72"/>
      <c r="AQ1405" s="72"/>
      <c r="AR1405" s="72"/>
      <c r="AS1405" s="72"/>
      <c r="AT1405" s="72"/>
      <c r="AU1405" s="72"/>
      <c r="AV1405" s="72"/>
      <c r="AW1405" s="72"/>
      <c r="AX1405" s="72"/>
      <c r="AY1405" s="116"/>
      <c r="AZ1405" s="39"/>
      <c r="BA1405" s="8"/>
      <c r="BB1405" s="9"/>
      <c r="BC1405" s="9"/>
      <c r="BD1405" s="9"/>
      <c r="BE1405" s="9"/>
      <c r="BF1405" s="9"/>
      <c r="BG1405" s="9"/>
      <c r="BH1405" s="9"/>
      <c r="BI1405" s="9"/>
      <c r="BJ1405" s="9"/>
      <c r="BK1405" s="2"/>
      <c r="BL1405" s="48"/>
      <c r="BM1405" s="8"/>
      <c r="BN1405" s="8"/>
      <c r="BO1405" s="8"/>
      <c r="BP1405" s="60"/>
      <c r="BQ1405" s="61"/>
      <c r="BR1405" s="61"/>
    </row>
    <row r="1406" spans="1:70" s="25" customFormat="1">
      <c r="A1406" s="8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56"/>
      <c r="X1406" s="9"/>
      <c r="Y1406" s="9"/>
      <c r="Z1406" s="9"/>
      <c r="AA1406" s="8"/>
      <c r="AB1406" s="9"/>
      <c r="AC1406" s="9"/>
      <c r="AD1406" s="3"/>
      <c r="AE1406" s="9"/>
      <c r="AF1406" s="9"/>
      <c r="AG1406" s="9"/>
      <c r="AH1406" s="8"/>
      <c r="AI1406" s="22"/>
      <c r="AJ1406" s="22"/>
      <c r="AK1406" s="22"/>
      <c r="AL1406" s="22"/>
      <c r="AM1406" s="23"/>
      <c r="AN1406" s="72"/>
      <c r="AO1406" s="72"/>
      <c r="AP1406" s="72"/>
      <c r="AQ1406" s="72"/>
      <c r="AR1406" s="72"/>
      <c r="AS1406" s="72"/>
      <c r="AT1406" s="72"/>
      <c r="AU1406" s="72"/>
      <c r="AV1406" s="72"/>
      <c r="AW1406" s="72"/>
      <c r="AX1406" s="72"/>
      <c r="AY1406" s="116"/>
      <c r="AZ1406" s="39"/>
      <c r="BA1406" s="8"/>
      <c r="BB1406" s="9"/>
      <c r="BC1406" s="9"/>
      <c r="BD1406" s="9"/>
      <c r="BE1406" s="9"/>
      <c r="BF1406" s="9"/>
      <c r="BG1406" s="9"/>
      <c r="BH1406" s="9"/>
      <c r="BI1406" s="9"/>
      <c r="BJ1406" s="9"/>
      <c r="BK1406" s="2"/>
      <c r="BL1406" s="48"/>
      <c r="BM1406" s="8"/>
      <c r="BN1406" s="8"/>
      <c r="BO1406" s="8"/>
      <c r="BP1406" s="60"/>
      <c r="BQ1406" s="61"/>
      <c r="BR1406" s="61"/>
    </row>
    <row r="1407" spans="1:70" s="25" customFormat="1">
      <c r="A1407" s="8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56"/>
      <c r="X1407" s="9"/>
      <c r="Y1407" s="9"/>
      <c r="Z1407" s="9"/>
      <c r="AA1407" s="8"/>
      <c r="AB1407" s="9"/>
      <c r="AC1407" s="9"/>
      <c r="AD1407" s="3"/>
      <c r="AE1407" s="9"/>
      <c r="AF1407" s="9"/>
      <c r="AG1407" s="9"/>
      <c r="AH1407" s="8"/>
      <c r="AI1407" s="22"/>
      <c r="AJ1407" s="22"/>
      <c r="AK1407" s="22"/>
      <c r="AL1407" s="22"/>
      <c r="AM1407" s="23"/>
      <c r="AN1407" s="72"/>
      <c r="AO1407" s="72"/>
      <c r="AP1407" s="72"/>
      <c r="AQ1407" s="72"/>
      <c r="AR1407" s="72"/>
      <c r="AS1407" s="72"/>
      <c r="AT1407" s="72"/>
      <c r="AU1407" s="72"/>
      <c r="AV1407" s="72"/>
      <c r="AW1407" s="72"/>
      <c r="AX1407" s="72"/>
      <c r="AY1407" s="116"/>
      <c r="AZ1407" s="39"/>
      <c r="BA1407" s="8"/>
      <c r="BB1407" s="9"/>
      <c r="BC1407" s="9"/>
      <c r="BD1407" s="9"/>
      <c r="BE1407" s="9"/>
      <c r="BF1407" s="9"/>
      <c r="BG1407" s="9"/>
      <c r="BH1407" s="9"/>
      <c r="BI1407" s="9"/>
      <c r="BJ1407" s="9"/>
      <c r="BK1407" s="2"/>
      <c r="BL1407" s="48"/>
      <c r="BM1407" s="8"/>
      <c r="BN1407" s="8"/>
      <c r="BO1407" s="8"/>
      <c r="BP1407" s="60"/>
      <c r="BQ1407" s="61"/>
      <c r="BR1407" s="61"/>
    </row>
    <row r="1408" spans="1:70" s="25" customFormat="1">
      <c r="A1408" s="8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56"/>
      <c r="X1408" s="9"/>
      <c r="Y1408" s="9"/>
      <c r="Z1408" s="9"/>
      <c r="AA1408" s="8"/>
      <c r="AB1408" s="9"/>
      <c r="AC1408" s="9"/>
      <c r="AD1408" s="3"/>
      <c r="AE1408" s="9"/>
      <c r="AF1408" s="9"/>
      <c r="AG1408" s="9"/>
      <c r="AH1408" s="8"/>
      <c r="AI1408" s="22"/>
      <c r="AJ1408" s="22"/>
      <c r="AK1408" s="22"/>
      <c r="AL1408" s="22"/>
      <c r="AM1408" s="23"/>
      <c r="AN1408" s="72"/>
      <c r="AO1408" s="72"/>
      <c r="AP1408" s="72"/>
      <c r="AQ1408" s="72"/>
      <c r="AR1408" s="72"/>
      <c r="AS1408" s="72"/>
      <c r="AT1408" s="72"/>
      <c r="AU1408" s="72"/>
      <c r="AV1408" s="72"/>
      <c r="AW1408" s="72"/>
      <c r="AX1408" s="72"/>
      <c r="AY1408" s="116"/>
      <c r="AZ1408" s="39"/>
      <c r="BA1408" s="8"/>
      <c r="BB1408" s="9"/>
      <c r="BC1408" s="9"/>
      <c r="BD1408" s="9"/>
      <c r="BE1408" s="9"/>
      <c r="BF1408" s="9"/>
      <c r="BG1408" s="9"/>
      <c r="BH1408" s="9"/>
      <c r="BI1408" s="9"/>
      <c r="BJ1408" s="9"/>
      <c r="BK1408" s="2"/>
      <c r="BL1408" s="48"/>
      <c r="BM1408" s="8"/>
      <c r="BN1408" s="8"/>
      <c r="BO1408" s="8"/>
      <c r="BP1408" s="60"/>
      <c r="BQ1408" s="61"/>
      <c r="BR1408" s="61"/>
    </row>
    <row r="1409" spans="1:70" s="25" customFormat="1">
      <c r="A1409" s="8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56"/>
      <c r="X1409" s="9"/>
      <c r="Y1409" s="9"/>
      <c r="Z1409" s="9"/>
      <c r="AA1409" s="8"/>
      <c r="AB1409" s="9"/>
      <c r="AC1409" s="9"/>
      <c r="AD1409" s="3"/>
      <c r="AE1409" s="9"/>
      <c r="AF1409" s="9"/>
      <c r="AG1409" s="9"/>
      <c r="AH1409" s="8"/>
      <c r="AI1409" s="22"/>
      <c r="AJ1409" s="22"/>
      <c r="AK1409" s="22"/>
      <c r="AL1409" s="22"/>
      <c r="AM1409" s="23"/>
      <c r="AN1409" s="72"/>
      <c r="AO1409" s="72"/>
      <c r="AP1409" s="72"/>
      <c r="AQ1409" s="72"/>
      <c r="AR1409" s="72"/>
      <c r="AS1409" s="72"/>
      <c r="AT1409" s="72"/>
      <c r="AU1409" s="72"/>
      <c r="AV1409" s="72"/>
      <c r="AW1409" s="72"/>
      <c r="AX1409" s="72"/>
      <c r="AY1409" s="116"/>
      <c r="AZ1409" s="39"/>
      <c r="BA1409" s="8"/>
      <c r="BB1409" s="9"/>
      <c r="BC1409" s="9"/>
      <c r="BD1409" s="9"/>
      <c r="BE1409" s="9"/>
      <c r="BF1409" s="9"/>
      <c r="BG1409" s="9"/>
      <c r="BH1409" s="9"/>
      <c r="BI1409" s="9"/>
      <c r="BJ1409" s="9"/>
      <c r="BK1409" s="2"/>
      <c r="BL1409" s="48"/>
      <c r="BM1409" s="8"/>
      <c r="BN1409" s="8"/>
      <c r="BO1409" s="8"/>
      <c r="BP1409" s="60"/>
      <c r="BQ1409" s="61"/>
      <c r="BR1409" s="61"/>
    </row>
    <row r="1410" spans="1:70" s="25" customFormat="1">
      <c r="A1410" s="8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56"/>
      <c r="X1410" s="9"/>
      <c r="Y1410" s="9"/>
      <c r="Z1410" s="9"/>
      <c r="AA1410" s="8"/>
      <c r="AB1410" s="9"/>
      <c r="AC1410" s="9"/>
      <c r="AD1410" s="3"/>
      <c r="AE1410" s="9"/>
      <c r="AF1410" s="9"/>
      <c r="AG1410" s="9"/>
      <c r="AH1410" s="8"/>
      <c r="AI1410" s="22"/>
      <c r="AJ1410" s="22"/>
      <c r="AK1410" s="22"/>
      <c r="AL1410" s="22"/>
      <c r="AM1410" s="23"/>
      <c r="AN1410" s="72"/>
      <c r="AO1410" s="72"/>
      <c r="AP1410" s="72"/>
      <c r="AQ1410" s="72"/>
      <c r="AR1410" s="72"/>
      <c r="AS1410" s="72"/>
      <c r="AT1410" s="72"/>
      <c r="AU1410" s="72"/>
      <c r="AV1410" s="72"/>
      <c r="AW1410" s="72"/>
      <c r="AX1410" s="72"/>
      <c r="AY1410" s="116"/>
      <c r="AZ1410" s="39"/>
      <c r="BA1410" s="8"/>
      <c r="BB1410" s="9"/>
      <c r="BC1410" s="9"/>
      <c r="BD1410" s="9"/>
      <c r="BE1410" s="9"/>
      <c r="BF1410" s="9"/>
      <c r="BG1410" s="9"/>
      <c r="BH1410" s="9"/>
      <c r="BI1410" s="9"/>
      <c r="BJ1410" s="9"/>
      <c r="BK1410" s="2"/>
      <c r="BL1410" s="48"/>
      <c r="BM1410" s="8"/>
      <c r="BN1410" s="8"/>
      <c r="BO1410" s="8"/>
      <c r="BP1410" s="60"/>
      <c r="BQ1410" s="61"/>
      <c r="BR1410" s="61"/>
    </row>
    <row r="1411" spans="1:70" s="25" customFormat="1">
      <c r="A1411" s="8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56"/>
      <c r="X1411" s="9"/>
      <c r="Y1411" s="9"/>
      <c r="Z1411" s="9"/>
      <c r="AA1411" s="8"/>
      <c r="AB1411" s="9"/>
      <c r="AC1411" s="9"/>
      <c r="AD1411" s="3"/>
      <c r="AE1411" s="3"/>
      <c r="AF1411" s="93"/>
      <c r="AG1411" s="9"/>
      <c r="AH1411" s="8"/>
      <c r="AI1411" s="22"/>
      <c r="AJ1411" s="22"/>
      <c r="AK1411" s="22"/>
      <c r="AL1411" s="22"/>
      <c r="AM1411" s="23"/>
      <c r="AN1411" s="47"/>
      <c r="AO1411" s="47"/>
      <c r="AP1411" s="47"/>
      <c r="AQ1411" s="47"/>
      <c r="AR1411" s="47"/>
      <c r="AS1411" s="47"/>
      <c r="AT1411" s="47"/>
      <c r="AU1411" s="47"/>
      <c r="AV1411" s="47"/>
      <c r="AW1411" s="47"/>
      <c r="AX1411" s="47"/>
      <c r="AY1411" s="117"/>
      <c r="AZ1411" s="39"/>
      <c r="BA1411" s="8"/>
      <c r="BB1411" s="9"/>
      <c r="BC1411" s="9"/>
      <c r="BD1411" s="9"/>
      <c r="BE1411" s="9"/>
      <c r="BF1411" s="9"/>
      <c r="BG1411" s="9"/>
      <c r="BH1411" s="9"/>
      <c r="BI1411" s="9"/>
      <c r="BJ1411" s="9"/>
      <c r="BK1411" s="2"/>
      <c r="BL1411" s="48"/>
      <c r="BM1411" s="8"/>
      <c r="BN1411" s="8"/>
      <c r="BO1411" s="8"/>
      <c r="BP1411" s="60"/>
      <c r="BQ1411" s="61"/>
      <c r="BR1411" s="61"/>
    </row>
    <row r="1412" spans="1:70" s="25" customFormat="1">
      <c r="A1412" s="8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56"/>
      <c r="X1412" s="9"/>
      <c r="Y1412" s="9"/>
      <c r="Z1412" s="9"/>
      <c r="AA1412" s="8"/>
      <c r="AB1412" s="9"/>
      <c r="AC1412" s="9"/>
      <c r="AD1412" s="3"/>
      <c r="AE1412" s="9"/>
      <c r="AF1412" s="9"/>
      <c r="AG1412" s="9"/>
      <c r="AH1412" s="8"/>
      <c r="AI1412" s="22"/>
      <c r="AJ1412" s="22"/>
      <c r="AK1412" s="22"/>
      <c r="AL1412" s="22"/>
      <c r="AM1412" s="23"/>
      <c r="AN1412" s="72"/>
      <c r="AO1412" s="72"/>
      <c r="AP1412" s="72"/>
      <c r="AQ1412" s="72"/>
      <c r="AR1412" s="72"/>
      <c r="AS1412" s="72"/>
      <c r="AT1412" s="72"/>
      <c r="AU1412" s="72"/>
      <c r="AV1412" s="72"/>
      <c r="AW1412" s="72"/>
      <c r="AX1412" s="72"/>
      <c r="AY1412" s="116"/>
      <c r="AZ1412" s="39"/>
      <c r="BA1412" s="8"/>
      <c r="BB1412" s="9"/>
      <c r="BC1412" s="9"/>
      <c r="BD1412" s="9"/>
      <c r="BE1412" s="9"/>
      <c r="BF1412" s="9"/>
      <c r="BG1412" s="9"/>
      <c r="BH1412" s="9"/>
      <c r="BI1412" s="9"/>
      <c r="BJ1412" s="9"/>
      <c r="BK1412" s="2"/>
      <c r="BL1412" s="48"/>
      <c r="BM1412" s="8"/>
      <c r="BN1412" s="8"/>
      <c r="BO1412" s="8"/>
      <c r="BP1412" s="60"/>
      <c r="BQ1412" s="61"/>
      <c r="BR1412" s="61"/>
    </row>
    <row r="1413" spans="1:70" s="25" customFormat="1">
      <c r="A1413" s="8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56"/>
      <c r="X1413" s="9"/>
      <c r="Y1413" s="9"/>
      <c r="Z1413" s="9"/>
      <c r="AA1413" s="8"/>
      <c r="AB1413" s="9"/>
      <c r="AC1413" s="9"/>
      <c r="AD1413" s="3"/>
      <c r="AE1413" s="9"/>
      <c r="AF1413" s="9"/>
      <c r="AG1413" s="9"/>
      <c r="AH1413" s="8"/>
      <c r="AI1413" s="22"/>
      <c r="AJ1413" s="22"/>
      <c r="AK1413" s="22"/>
      <c r="AL1413" s="22"/>
      <c r="AM1413" s="23"/>
      <c r="AN1413" s="72"/>
      <c r="AO1413" s="72"/>
      <c r="AP1413" s="72"/>
      <c r="AQ1413" s="72"/>
      <c r="AR1413" s="72"/>
      <c r="AS1413" s="72"/>
      <c r="AT1413" s="72"/>
      <c r="AU1413" s="72"/>
      <c r="AV1413" s="72"/>
      <c r="AW1413" s="72"/>
      <c r="AX1413" s="72"/>
      <c r="AY1413" s="116"/>
      <c r="AZ1413" s="39"/>
      <c r="BA1413" s="8"/>
      <c r="BB1413" s="9"/>
      <c r="BC1413" s="9"/>
      <c r="BD1413" s="9"/>
      <c r="BE1413" s="9"/>
      <c r="BF1413" s="9"/>
      <c r="BG1413" s="9"/>
      <c r="BH1413" s="9"/>
      <c r="BI1413" s="9"/>
      <c r="BJ1413" s="9"/>
      <c r="BK1413" s="2"/>
      <c r="BL1413" s="48"/>
      <c r="BM1413" s="8"/>
      <c r="BN1413" s="8"/>
      <c r="BO1413" s="8"/>
      <c r="BP1413" s="60"/>
      <c r="BQ1413" s="61"/>
      <c r="BR1413" s="61"/>
    </row>
    <row r="1414" spans="1:70" s="25" customFormat="1">
      <c r="A1414" s="8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56"/>
      <c r="X1414" s="9"/>
      <c r="Y1414" s="9"/>
      <c r="Z1414" s="9"/>
      <c r="AA1414" s="8"/>
      <c r="AB1414" s="9"/>
      <c r="AC1414" s="9"/>
      <c r="AD1414" s="3"/>
      <c r="AE1414" s="9"/>
      <c r="AF1414" s="9"/>
      <c r="AG1414" s="9"/>
      <c r="AH1414" s="8"/>
      <c r="AI1414" s="22"/>
      <c r="AJ1414" s="22"/>
      <c r="AK1414" s="22"/>
      <c r="AL1414" s="22"/>
      <c r="AM1414" s="23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116"/>
      <c r="AZ1414" s="39"/>
      <c r="BA1414" s="8"/>
      <c r="BB1414" s="9"/>
      <c r="BC1414" s="9"/>
      <c r="BD1414" s="9"/>
      <c r="BE1414" s="9"/>
      <c r="BF1414" s="9"/>
      <c r="BG1414" s="9"/>
      <c r="BH1414" s="9"/>
      <c r="BI1414" s="9"/>
      <c r="BJ1414" s="9"/>
      <c r="BK1414" s="2"/>
      <c r="BL1414" s="48"/>
      <c r="BM1414" s="8"/>
      <c r="BN1414" s="8"/>
      <c r="BO1414" s="8"/>
      <c r="BP1414" s="60"/>
      <c r="BQ1414" s="61"/>
      <c r="BR1414" s="61"/>
    </row>
    <row r="1415" spans="1:70" s="25" customFormat="1">
      <c r="A1415" s="8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56"/>
      <c r="X1415" s="9"/>
      <c r="Y1415" s="9"/>
      <c r="Z1415" s="9"/>
      <c r="AA1415" s="8"/>
      <c r="AB1415" s="9"/>
      <c r="AC1415" s="9"/>
      <c r="AD1415" s="3"/>
      <c r="AE1415" s="9"/>
      <c r="AF1415" s="9"/>
      <c r="AG1415" s="9"/>
      <c r="AH1415" s="8"/>
      <c r="AI1415" s="22"/>
      <c r="AJ1415" s="22"/>
      <c r="AK1415" s="22"/>
      <c r="AL1415" s="22"/>
      <c r="AM1415" s="23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116"/>
      <c r="AZ1415" s="39"/>
      <c r="BA1415" s="8"/>
      <c r="BB1415" s="9"/>
      <c r="BC1415" s="9"/>
      <c r="BD1415" s="9"/>
      <c r="BE1415" s="9"/>
      <c r="BF1415" s="9"/>
      <c r="BG1415" s="9"/>
      <c r="BH1415" s="9"/>
      <c r="BI1415" s="9"/>
      <c r="BJ1415" s="9"/>
      <c r="BK1415" s="2"/>
      <c r="BL1415" s="48"/>
      <c r="BM1415" s="8"/>
      <c r="BN1415" s="8"/>
      <c r="BO1415" s="8"/>
      <c r="BP1415" s="60"/>
      <c r="BQ1415" s="61"/>
      <c r="BR1415" s="61"/>
    </row>
    <row r="1416" spans="1:70" s="25" customFormat="1">
      <c r="A1416" s="8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56"/>
      <c r="X1416" s="9"/>
      <c r="Y1416" s="9"/>
      <c r="Z1416" s="9"/>
      <c r="AA1416" s="8"/>
      <c r="AB1416" s="9"/>
      <c r="AC1416" s="9"/>
      <c r="AD1416" s="3"/>
      <c r="AE1416" s="9"/>
      <c r="AF1416" s="9"/>
      <c r="AG1416" s="9"/>
      <c r="AH1416" s="8"/>
      <c r="AI1416" s="22"/>
      <c r="AJ1416" s="22"/>
      <c r="AK1416" s="22"/>
      <c r="AL1416" s="22"/>
      <c r="AM1416" s="23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116"/>
      <c r="AZ1416" s="39"/>
      <c r="BA1416" s="8"/>
      <c r="BB1416" s="9"/>
      <c r="BC1416" s="9"/>
      <c r="BD1416" s="9"/>
      <c r="BE1416" s="9"/>
      <c r="BF1416" s="9"/>
      <c r="BG1416" s="9"/>
      <c r="BH1416" s="9"/>
      <c r="BI1416" s="9"/>
      <c r="BJ1416" s="9"/>
      <c r="BK1416" s="2"/>
      <c r="BL1416" s="48"/>
      <c r="BM1416" s="8"/>
      <c r="BN1416" s="8"/>
      <c r="BO1416" s="8"/>
      <c r="BP1416" s="60"/>
      <c r="BQ1416" s="61"/>
      <c r="BR1416" s="61"/>
    </row>
    <row r="1417" spans="1:70" s="25" customFormat="1">
      <c r="A1417" s="8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56"/>
      <c r="X1417" s="9"/>
      <c r="Y1417" s="9"/>
      <c r="Z1417" s="9"/>
      <c r="AA1417" s="8"/>
      <c r="AB1417" s="9"/>
      <c r="AC1417" s="9"/>
      <c r="AD1417" s="3"/>
      <c r="AE1417" s="9"/>
      <c r="AF1417" s="9"/>
      <c r="AG1417" s="9"/>
      <c r="AH1417" s="8"/>
      <c r="AI1417" s="22"/>
      <c r="AJ1417" s="22"/>
      <c r="AK1417" s="22"/>
      <c r="AL1417" s="22"/>
      <c r="AM1417" s="23"/>
      <c r="AN1417" s="72"/>
      <c r="AO1417" s="72"/>
      <c r="AP1417" s="72"/>
      <c r="AQ1417" s="72"/>
      <c r="AR1417" s="72"/>
      <c r="AS1417" s="72"/>
      <c r="AT1417" s="72"/>
      <c r="AU1417" s="72"/>
      <c r="AV1417" s="72"/>
      <c r="AW1417" s="72"/>
      <c r="AX1417" s="72"/>
      <c r="AY1417" s="116"/>
      <c r="AZ1417" s="39"/>
      <c r="BA1417" s="8"/>
      <c r="BB1417" s="9"/>
      <c r="BC1417" s="9"/>
      <c r="BD1417" s="9"/>
      <c r="BE1417" s="9"/>
      <c r="BF1417" s="9"/>
      <c r="BG1417" s="9"/>
      <c r="BH1417" s="9"/>
      <c r="BI1417" s="9"/>
      <c r="BJ1417" s="9"/>
      <c r="BK1417" s="2"/>
      <c r="BL1417" s="48"/>
      <c r="BM1417" s="8"/>
      <c r="BN1417" s="8"/>
      <c r="BO1417" s="8"/>
      <c r="BP1417" s="60"/>
      <c r="BQ1417" s="61"/>
      <c r="BR1417" s="61"/>
    </row>
    <row r="1418" spans="1:70" s="25" customFormat="1">
      <c r="A1418" s="8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56"/>
      <c r="X1418" s="9"/>
      <c r="Y1418" s="9"/>
      <c r="Z1418" s="9"/>
      <c r="AA1418" s="8"/>
      <c r="AB1418" s="9"/>
      <c r="AC1418" s="9"/>
      <c r="AD1418" s="3"/>
      <c r="AE1418" s="9"/>
      <c r="AF1418" s="9"/>
      <c r="AG1418" s="9"/>
      <c r="AH1418" s="8"/>
      <c r="AI1418" s="22"/>
      <c r="AJ1418" s="22"/>
      <c r="AK1418" s="22"/>
      <c r="AL1418" s="22"/>
      <c r="AM1418" s="23"/>
      <c r="AN1418" s="72"/>
      <c r="AO1418" s="72"/>
      <c r="AP1418" s="72"/>
      <c r="AQ1418" s="72"/>
      <c r="AR1418" s="72"/>
      <c r="AS1418" s="72"/>
      <c r="AT1418" s="72"/>
      <c r="AU1418" s="72"/>
      <c r="AV1418" s="72"/>
      <c r="AW1418" s="72"/>
      <c r="AX1418" s="72"/>
      <c r="AY1418" s="116"/>
      <c r="AZ1418" s="39"/>
      <c r="BA1418" s="8"/>
      <c r="BB1418" s="9"/>
      <c r="BC1418" s="9"/>
      <c r="BD1418" s="9"/>
      <c r="BE1418" s="9"/>
      <c r="BF1418" s="9"/>
      <c r="BG1418" s="9"/>
      <c r="BH1418" s="9"/>
      <c r="BI1418" s="9"/>
      <c r="BJ1418" s="9"/>
      <c r="BK1418" s="2"/>
      <c r="BL1418" s="48"/>
      <c r="BM1418" s="8"/>
      <c r="BN1418" s="8"/>
      <c r="BO1418" s="8"/>
      <c r="BP1418" s="60"/>
      <c r="BQ1418" s="61"/>
      <c r="BR1418" s="61"/>
    </row>
    <row r="1419" spans="1:70" s="25" customFormat="1">
      <c r="A1419" s="8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56"/>
      <c r="X1419" s="9"/>
      <c r="Y1419" s="9"/>
      <c r="Z1419" s="9"/>
      <c r="AA1419" s="8"/>
      <c r="AB1419" s="9"/>
      <c r="AC1419" s="9"/>
      <c r="AD1419" s="3"/>
      <c r="AE1419" s="9"/>
      <c r="AF1419" s="9"/>
      <c r="AG1419" s="9"/>
      <c r="AH1419" s="8"/>
      <c r="AI1419" s="22"/>
      <c r="AJ1419" s="22"/>
      <c r="AK1419" s="22"/>
      <c r="AL1419" s="22"/>
      <c r="AM1419" s="23"/>
      <c r="AN1419" s="72"/>
      <c r="AO1419" s="72"/>
      <c r="AP1419" s="72"/>
      <c r="AQ1419" s="72"/>
      <c r="AR1419" s="72"/>
      <c r="AS1419" s="72"/>
      <c r="AT1419" s="72"/>
      <c r="AU1419" s="72"/>
      <c r="AV1419" s="72"/>
      <c r="AW1419" s="72"/>
      <c r="AX1419" s="72"/>
      <c r="AY1419" s="116"/>
      <c r="AZ1419" s="39"/>
      <c r="BA1419" s="8"/>
      <c r="BB1419" s="9"/>
      <c r="BC1419" s="9"/>
      <c r="BD1419" s="9"/>
      <c r="BE1419" s="9"/>
      <c r="BF1419" s="9"/>
      <c r="BG1419" s="9"/>
      <c r="BH1419" s="9"/>
      <c r="BI1419" s="9"/>
      <c r="BJ1419" s="9"/>
      <c r="BK1419" s="2"/>
      <c r="BL1419" s="48"/>
      <c r="BM1419" s="8"/>
      <c r="BN1419" s="8"/>
      <c r="BO1419" s="8"/>
      <c r="BP1419" s="60"/>
      <c r="BQ1419" s="61"/>
      <c r="BR1419" s="61"/>
    </row>
    <row r="1420" spans="1:70" s="25" customFormat="1">
      <c r="A1420" s="8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56"/>
      <c r="X1420" s="9"/>
      <c r="Y1420" s="9"/>
      <c r="Z1420" s="9"/>
      <c r="AA1420" s="8"/>
      <c r="AB1420" s="9"/>
      <c r="AC1420" s="9"/>
      <c r="AD1420" s="3"/>
      <c r="AE1420" s="9"/>
      <c r="AF1420" s="9"/>
      <c r="AG1420" s="9"/>
      <c r="AH1420" s="8"/>
      <c r="AI1420" s="22"/>
      <c r="AJ1420" s="22"/>
      <c r="AK1420" s="22"/>
      <c r="AL1420" s="22"/>
      <c r="AM1420" s="23"/>
      <c r="AN1420" s="72"/>
      <c r="AO1420" s="72"/>
      <c r="AP1420" s="72"/>
      <c r="AQ1420" s="72"/>
      <c r="AR1420" s="72"/>
      <c r="AS1420" s="72"/>
      <c r="AT1420" s="72"/>
      <c r="AU1420" s="72"/>
      <c r="AV1420" s="72"/>
      <c r="AW1420" s="72"/>
      <c r="AX1420" s="72"/>
      <c r="AY1420" s="116"/>
      <c r="AZ1420" s="39"/>
      <c r="BA1420" s="8"/>
      <c r="BB1420" s="9"/>
      <c r="BC1420" s="9"/>
      <c r="BD1420" s="9"/>
      <c r="BE1420" s="9"/>
      <c r="BF1420" s="9"/>
      <c r="BG1420" s="9"/>
      <c r="BH1420" s="9"/>
      <c r="BI1420" s="9"/>
      <c r="BJ1420" s="9"/>
      <c r="BK1420" s="2"/>
      <c r="BL1420" s="48"/>
      <c r="BM1420" s="8"/>
      <c r="BN1420" s="8"/>
      <c r="BO1420" s="8"/>
      <c r="BP1420" s="60"/>
      <c r="BQ1420" s="61"/>
      <c r="BR1420" s="61"/>
    </row>
    <row r="1421" spans="1:70" s="25" customFormat="1">
      <c r="A1421" s="8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56"/>
      <c r="X1421" s="9"/>
      <c r="Y1421" s="9"/>
      <c r="Z1421" s="9"/>
      <c r="AA1421" s="8"/>
      <c r="AB1421" s="9"/>
      <c r="AC1421" s="9"/>
      <c r="AD1421" s="3"/>
      <c r="AE1421" s="9"/>
      <c r="AF1421" s="9"/>
      <c r="AG1421" s="9"/>
      <c r="AH1421" s="8"/>
      <c r="AI1421" s="22"/>
      <c r="AJ1421" s="22"/>
      <c r="AK1421" s="22"/>
      <c r="AL1421" s="22"/>
      <c r="AM1421" s="23"/>
      <c r="AN1421" s="72"/>
      <c r="AO1421" s="72"/>
      <c r="AP1421" s="72"/>
      <c r="AQ1421" s="72"/>
      <c r="AR1421" s="72"/>
      <c r="AS1421" s="72"/>
      <c r="AT1421" s="72"/>
      <c r="AU1421" s="72"/>
      <c r="AV1421" s="72"/>
      <c r="AW1421" s="72"/>
      <c r="AX1421" s="72"/>
      <c r="AY1421" s="116"/>
      <c r="AZ1421" s="39"/>
      <c r="BA1421" s="8"/>
      <c r="BB1421" s="9"/>
      <c r="BC1421" s="9"/>
      <c r="BD1421" s="9"/>
      <c r="BE1421" s="9"/>
      <c r="BF1421" s="9"/>
      <c r="BG1421" s="9"/>
      <c r="BH1421" s="9"/>
      <c r="BI1421" s="9"/>
      <c r="BJ1421" s="9"/>
      <c r="BK1421" s="2"/>
      <c r="BL1421" s="48"/>
      <c r="BM1421" s="8"/>
      <c r="BN1421" s="8"/>
      <c r="BO1421" s="8"/>
      <c r="BP1421" s="60"/>
      <c r="BQ1421" s="61"/>
      <c r="BR1421" s="61"/>
    </row>
    <row r="1422" spans="1:70" s="25" customFormat="1">
      <c r="A1422" s="8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56"/>
      <c r="X1422" s="9"/>
      <c r="Y1422" s="9"/>
      <c r="Z1422" s="9"/>
      <c r="AA1422" s="8"/>
      <c r="AB1422" s="9"/>
      <c r="AC1422" s="9"/>
      <c r="AD1422" s="3"/>
      <c r="AE1422" s="9"/>
      <c r="AF1422" s="9"/>
      <c r="AG1422" s="9"/>
      <c r="AH1422" s="8"/>
      <c r="AI1422" s="22"/>
      <c r="AJ1422" s="22"/>
      <c r="AK1422" s="22"/>
      <c r="AL1422" s="22"/>
      <c r="AM1422" s="23"/>
      <c r="AN1422" s="72"/>
      <c r="AO1422" s="72"/>
      <c r="AP1422" s="72"/>
      <c r="AQ1422" s="72"/>
      <c r="AR1422" s="72"/>
      <c r="AS1422" s="72"/>
      <c r="AT1422" s="72"/>
      <c r="AU1422" s="72"/>
      <c r="AV1422" s="72"/>
      <c r="AW1422" s="72"/>
      <c r="AX1422" s="72"/>
      <c r="AY1422" s="116"/>
      <c r="AZ1422" s="39"/>
      <c r="BA1422" s="8"/>
      <c r="BB1422" s="9"/>
      <c r="BC1422" s="9"/>
      <c r="BD1422" s="9"/>
      <c r="BE1422" s="9"/>
      <c r="BF1422" s="9"/>
      <c r="BG1422" s="9"/>
      <c r="BH1422" s="9"/>
      <c r="BI1422" s="9"/>
      <c r="BJ1422" s="9"/>
      <c r="BK1422" s="2"/>
      <c r="BL1422" s="49"/>
      <c r="BM1422" s="8"/>
      <c r="BN1422" s="8"/>
      <c r="BO1422" s="8"/>
      <c r="BP1422" s="60"/>
      <c r="BQ1422" s="61"/>
      <c r="BR1422" s="61"/>
    </row>
    <row r="1423" spans="1:70" s="25" customFormat="1">
      <c r="A1423" s="8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56"/>
      <c r="X1423" s="9"/>
      <c r="Y1423" s="9"/>
      <c r="Z1423" s="9"/>
      <c r="AA1423" s="8"/>
      <c r="AB1423" s="9"/>
      <c r="AC1423" s="9"/>
      <c r="AD1423" s="3"/>
      <c r="AE1423" s="9"/>
      <c r="AF1423" s="9"/>
      <c r="AG1423" s="9"/>
      <c r="AH1423" s="8"/>
      <c r="AI1423" s="22"/>
      <c r="AJ1423" s="22"/>
      <c r="AK1423" s="22"/>
      <c r="AL1423" s="22"/>
      <c r="AM1423" s="23"/>
      <c r="AN1423" s="72"/>
      <c r="AO1423" s="72"/>
      <c r="AP1423" s="72"/>
      <c r="AQ1423" s="72"/>
      <c r="AR1423" s="72"/>
      <c r="AS1423" s="72"/>
      <c r="AT1423" s="72"/>
      <c r="AU1423" s="72"/>
      <c r="AV1423" s="72"/>
      <c r="AW1423" s="72"/>
      <c r="AX1423" s="72"/>
      <c r="AY1423" s="116"/>
      <c r="AZ1423" s="39"/>
      <c r="BA1423" s="8"/>
      <c r="BB1423" s="9"/>
      <c r="BC1423" s="9"/>
      <c r="BD1423" s="9"/>
      <c r="BE1423" s="9"/>
      <c r="BF1423" s="9"/>
      <c r="BG1423" s="9"/>
      <c r="BH1423" s="9"/>
      <c r="BI1423" s="9"/>
      <c r="BJ1423" s="9"/>
      <c r="BK1423" s="2"/>
      <c r="BL1423" s="49"/>
      <c r="BM1423" s="8"/>
      <c r="BN1423" s="8"/>
      <c r="BO1423" s="8"/>
      <c r="BP1423" s="60"/>
      <c r="BQ1423" s="61"/>
      <c r="BR1423" s="61"/>
    </row>
    <row r="1424" spans="1:70" s="25" customFormat="1">
      <c r="A1424" s="8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56"/>
      <c r="X1424" s="9"/>
      <c r="Y1424" s="9"/>
      <c r="Z1424" s="9"/>
      <c r="AA1424" s="8"/>
      <c r="AB1424" s="9"/>
      <c r="AC1424" s="9"/>
      <c r="AD1424" s="3"/>
      <c r="AE1424" s="9"/>
      <c r="AF1424" s="9"/>
      <c r="AG1424" s="9"/>
      <c r="AH1424" s="8"/>
      <c r="AI1424" s="22"/>
      <c r="AJ1424" s="22"/>
      <c r="AK1424" s="22"/>
      <c r="AL1424" s="22"/>
      <c r="AM1424" s="23"/>
      <c r="AN1424" s="72"/>
      <c r="AO1424" s="72"/>
      <c r="AP1424" s="72"/>
      <c r="AQ1424" s="72"/>
      <c r="AR1424" s="72"/>
      <c r="AS1424" s="72"/>
      <c r="AT1424" s="72"/>
      <c r="AU1424" s="72"/>
      <c r="AV1424" s="72"/>
      <c r="AW1424" s="72"/>
      <c r="AX1424" s="72"/>
      <c r="AY1424" s="116"/>
      <c r="AZ1424" s="39"/>
      <c r="BA1424" s="8"/>
      <c r="BB1424" s="9"/>
      <c r="BC1424" s="9"/>
      <c r="BD1424" s="9"/>
      <c r="BE1424" s="9"/>
      <c r="BF1424" s="9"/>
      <c r="BG1424" s="9"/>
      <c r="BH1424" s="9"/>
      <c r="BI1424" s="9"/>
      <c r="BJ1424" s="9"/>
      <c r="BK1424" s="2"/>
      <c r="BL1424" s="49"/>
      <c r="BM1424" s="8"/>
      <c r="BN1424" s="8"/>
      <c r="BO1424" s="8"/>
      <c r="BP1424" s="60"/>
      <c r="BQ1424" s="61"/>
      <c r="BR1424" s="61"/>
    </row>
    <row r="1425" spans="1:70" s="25" customFormat="1">
      <c r="A1425" s="8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56"/>
      <c r="X1425" s="9"/>
      <c r="Y1425" s="9"/>
      <c r="Z1425" s="9"/>
      <c r="AA1425" s="8"/>
      <c r="AB1425" s="9"/>
      <c r="AC1425" s="9"/>
      <c r="AD1425" s="3"/>
      <c r="AE1425" s="9"/>
      <c r="AF1425" s="9"/>
      <c r="AG1425" s="9"/>
      <c r="AH1425" s="8"/>
      <c r="AI1425" s="22"/>
      <c r="AJ1425" s="22"/>
      <c r="AK1425" s="22"/>
      <c r="AL1425" s="22"/>
      <c r="AM1425" s="23"/>
      <c r="AN1425" s="72"/>
      <c r="AO1425" s="72"/>
      <c r="AP1425" s="72"/>
      <c r="AQ1425" s="72"/>
      <c r="AR1425" s="72"/>
      <c r="AS1425" s="72"/>
      <c r="AT1425" s="72"/>
      <c r="AU1425" s="72"/>
      <c r="AV1425" s="72"/>
      <c r="AW1425" s="72"/>
      <c r="AX1425" s="72"/>
      <c r="AY1425" s="116"/>
      <c r="AZ1425" s="39"/>
      <c r="BA1425" s="8"/>
      <c r="BB1425" s="9"/>
      <c r="BC1425" s="9"/>
      <c r="BD1425" s="9"/>
      <c r="BE1425" s="9"/>
      <c r="BF1425" s="9"/>
      <c r="BG1425" s="9"/>
      <c r="BH1425" s="9"/>
      <c r="BI1425" s="9"/>
      <c r="BJ1425" s="9"/>
      <c r="BK1425" s="2"/>
      <c r="BL1425" s="49"/>
      <c r="BM1425" s="8"/>
      <c r="BN1425" s="8"/>
      <c r="BO1425" s="8"/>
      <c r="BP1425" s="60"/>
      <c r="BQ1425" s="61"/>
      <c r="BR1425" s="61"/>
    </row>
    <row r="1426" spans="1:70" s="25" customFormat="1">
      <c r="A1426" s="8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56"/>
      <c r="X1426" s="9"/>
      <c r="Y1426" s="9"/>
      <c r="Z1426" s="9"/>
      <c r="AA1426" s="8"/>
      <c r="AB1426" s="9"/>
      <c r="AC1426" s="9"/>
      <c r="AD1426" s="3"/>
      <c r="AE1426" s="9"/>
      <c r="AF1426" s="9"/>
      <c r="AG1426" s="9"/>
      <c r="AH1426" s="8"/>
      <c r="AI1426" s="22"/>
      <c r="AJ1426" s="22"/>
      <c r="AK1426" s="22"/>
      <c r="AL1426" s="22"/>
      <c r="AM1426" s="23"/>
      <c r="AN1426" s="72"/>
      <c r="AO1426" s="72"/>
      <c r="AP1426" s="72"/>
      <c r="AQ1426" s="72"/>
      <c r="AR1426" s="72"/>
      <c r="AS1426" s="72"/>
      <c r="AT1426" s="72"/>
      <c r="AU1426" s="72"/>
      <c r="AV1426" s="72"/>
      <c r="AW1426" s="72"/>
      <c r="AX1426" s="72"/>
      <c r="AY1426" s="116"/>
      <c r="AZ1426" s="39"/>
      <c r="BA1426" s="8"/>
      <c r="BB1426" s="9"/>
      <c r="BC1426" s="9"/>
      <c r="BD1426" s="9"/>
      <c r="BE1426" s="9"/>
      <c r="BF1426" s="9"/>
      <c r="BG1426" s="9"/>
      <c r="BH1426" s="9"/>
      <c r="BI1426" s="9"/>
      <c r="BJ1426" s="9"/>
      <c r="BK1426" s="2"/>
      <c r="BL1426" s="49"/>
      <c r="BM1426" s="8"/>
      <c r="BN1426" s="8"/>
      <c r="BO1426" s="8"/>
      <c r="BP1426" s="60"/>
      <c r="BQ1426" s="61"/>
      <c r="BR1426" s="61"/>
    </row>
    <row r="1427" spans="1:70" s="25" customFormat="1">
      <c r="A1427" s="8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56"/>
      <c r="X1427" s="9"/>
      <c r="Y1427" s="9"/>
      <c r="Z1427" s="9"/>
      <c r="AA1427" s="8"/>
      <c r="AB1427" s="9"/>
      <c r="AC1427" s="9"/>
      <c r="AD1427" s="3"/>
      <c r="AE1427" s="9"/>
      <c r="AF1427" s="9"/>
      <c r="AG1427" s="9"/>
      <c r="AH1427" s="8"/>
      <c r="AI1427" s="22"/>
      <c r="AJ1427" s="22"/>
      <c r="AK1427" s="22"/>
      <c r="AL1427" s="22"/>
      <c r="AM1427" s="23"/>
      <c r="AN1427" s="72"/>
      <c r="AO1427" s="72"/>
      <c r="AP1427" s="72"/>
      <c r="AQ1427" s="72"/>
      <c r="AR1427" s="72"/>
      <c r="AS1427" s="72"/>
      <c r="AT1427" s="72"/>
      <c r="AU1427" s="72"/>
      <c r="AV1427" s="72"/>
      <c r="AW1427" s="72"/>
      <c r="AX1427" s="72"/>
      <c r="AY1427" s="116"/>
      <c r="AZ1427" s="39"/>
      <c r="BA1427" s="8"/>
      <c r="BB1427" s="9"/>
      <c r="BC1427" s="9"/>
      <c r="BD1427" s="9"/>
      <c r="BE1427" s="9"/>
      <c r="BF1427" s="9"/>
      <c r="BG1427" s="9"/>
      <c r="BH1427" s="9"/>
      <c r="BI1427" s="9"/>
      <c r="BJ1427" s="9"/>
      <c r="BK1427" s="2"/>
      <c r="BL1427" s="49"/>
      <c r="BM1427" s="8"/>
      <c r="BN1427" s="8"/>
      <c r="BO1427" s="8"/>
      <c r="BP1427" s="60"/>
      <c r="BQ1427" s="61"/>
      <c r="BR1427" s="61"/>
    </row>
    <row r="1428" spans="1:70" s="25" customFormat="1">
      <c r="A1428" s="8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56"/>
      <c r="X1428" s="9"/>
      <c r="Y1428" s="9"/>
      <c r="Z1428" s="9"/>
      <c r="AA1428" s="8"/>
      <c r="AB1428" s="9"/>
      <c r="AC1428" s="9"/>
      <c r="AD1428" s="3"/>
      <c r="AE1428" s="9"/>
      <c r="AF1428" s="9"/>
      <c r="AG1428" s="9"/>
      <c r="AH1428" s="8"/>
      <c r="AI1428" s="22"/>
      <c r="AJ1428" s="22"/>
      <c r="AK1428" s="22"/>
      <c r="AL1428" s="22"/>
      <c r="AM1428" s="23"/>
      <c r="AN1428" s="72"/>
      <c r="AO1428" s="72"/>
      <c r="AP1428" s="72"/>
      <c r="AQ1428" s="72"/>
      <c r="AR1428" s="72"/>
      <c r="AS1428" s="72"/>
      <c r="AT1428" s="72"/>
      <c r="AU1428" s="72"/>
      <c r="AV1428" s="72"/>
      <c r="AW1428" s="72"/>
      <c r="AX1428" s="72"/>
      <c r="AY1428" s="116"/>
      <c r="AZ1428" s="39"/>
      <c r="BA1428" s="8"/>
      <c r="BB1428" s="9"/>
      <c r="BC1428" s="9"/>
      <c r="BD1428" s="9"/>
      <c r="BE1428" s="9"/>
      <c r="BF1428" s="9"/>
      <c r="BG1428" s="9"/>
      <c r="BH1428" s="9"/>
      <c r="BI1428" s="9"/>
      <c r="BJ1428" s="9"/>
      <c r="BK1428" s="2"/>
      <c r="BL1428" s="49"/>
      <c r="BM1428" s="8"/>
      <c r="BN1428" s="8"/>
      <c r="BO1428" s="8"/>
      <c r="BP1428" s="60"/>
      <c r="BQ1428" s="61"/>
      <c r="BR1428" s="61"/>
    </row>
    <row r="1429" spans="1:70" s="25" customFormat="1">
      <c r="A1429" s="8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56"/>
      <c r="X1429" s="9"/>
      <c r="Y1429" s="9"/>
      <c r="Z1429" s="9"/>
      <c r="AA1429" s="8"/>
      <c r="AB1429" s="9"/>
      <c r="AC1429" s="9"/>
      <c r="AD1429" s="3"/>
      <c r="AE1429" s="9"/>
      <c r="AF1429" s="9"/>
      <c r="AG1429" s="9"/>
      <c r="AH1429" s="8"/>
      <c r="AI1429" s="22"/>
      <c r="AJ1429" s="22"/>
      <c r="AK1429" s="22"/>
      <c r="AL1429" s="22"/>
      <c r="AM1429" s="23"/>
      <c r="AN1429" s="72"/>
      <c r="AO1429" s="72"/>
      <c r="AP1429" s="72"/>
      <c r="AQ1429" s="72"/>
      <c r="AR1429" s="72"/>
      <c r="AS1429" s="72"/>
      <c r="AT1429" s="72"/>
      <c r="AU1429" s="72"/>
      <c r="AV1429" s="72"/>
      <c r="AW1429" s="72"/>
      <c r="AX1429" s="72"/>
      <c r="AY1429" s="116"/>
      <c r="AZ1429" s="39"/>
      <c r="BA1429" s="8"/>
      <c r="BB1429" s="9"/>
      <c r="BC1429" s="9"/>
      <c r="BD1429" s="9"/>
      <c r="BE1429" s="9"/>
      <c r="BF1429" s="9"/>
      <c r="BG1429" s="9"/>
      <c r="BH1429" s="9"/>
      <c r="BI1429" s="9"/>
      <c r="BJ1429" s="9"/>
      <c r="BK1429" s="2"/>
      <c r="BL1429" s="49"/>
      <c r="BM1429" s="8"/>
      <c r="BN1429" s="8"/>
      <c r="BO1429" s="8"/>
      <c r="BP1429" s="60"/>
      <c r="BQ1429" s="61"/>
      <c r="BR1429" s="61"/>
    </row>
    <row r="1430" spans="1:70" s="25" customFormat="1">
      <c r="A1430" s="8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56"/>
      <c r="X1430" s="9"/>
      <c r="Y1430" s="9"/>
      <c r="Z1430" s="9"/>
      <c r="AA1430" s="8"/>
      <c r="AB1430" s="9"/>
      <c r="AC1430" s="9"/>
      <c r="AD1430" s="3"/>
      <c r="AE1430" s="9"/>
      <c r="AF1430" s="9"/>
      <c r="AG1430" s="9"/>
      <c r="AH1430" s="8"/>
      <c r="AI1430" s="22"/>
      <c r="AJ1430" s="22"/>
      <c r="AK1430" s="22"/>
      <c r="AL1430" s="22"/>
      <c r="AM1430" s="23"/>
      <c r="AN1430" s="72"/>
      <c r="AO1430" s="72"/>
      <c r="AP1430" s="72"/>
      <c r="AQ1430" s="72"/>
      <c r="AR1430" s="72"/>
      <c r="AS1430" s="72"/>
      <c r="AT1430" s="72"/>
      <c r="AU1430" s="72"/>
      <c r="AV1430" s="72"/>
      <c r="AW1430" s="72"/>
      <c r="AX1430" s="72"/>
      <c r="AY1430" s="116"/>
      <c r="AZ1430" s="39"/>
      <c r="BA1430" s="8"/>
      <c r="BB1430" s="9"/>
      <c r="BC1430" s="9"/>
      <c r="BD1430" s="9"/>
      <c r="BE1430" s="9"/>
      <c r="BF1430" s="9"/>
      <c r="BG1430" s="9"/>
      <c r="BH1430" s="9"/>
      <c r="BI1430" s="9"/>
      <c r="BJ1430" s="9"/>
      <c r="BK1430" s="2"/>
      <c r="BL1430" s="49"/>
      <c r="BM1430" s="8"/>
      <c r="BN1430" s="8"/>
      <c r="BO1430" s="8"/>
      <c r="BP1430" s="60"/>
      <c r="BQ1430" s="61"/>
      <c r="BR1430" s="61"/>
    </row>
    <row r="1431" spans="1:70" s="25" customFormat="1">
      <c r="A1431" s="8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56"/>
      <c r="X1431" s="9"/>
      <c r="Y1431" s="9"/>
      <c r="Z1431" s="9"/>
      <c r="AA1431" s="8"/>
      <c r="AB1431" s="9"/>
      <c r="AC1431" s="9"/>
      <c r="AD1431" s="3"/>
      <c r="AE1431" s="9"/>
      <c r="AF1431" s="9"/>
      <c r="AG1431" s="9"/>
      <c r="AH1431" s="8"/>
      <c r="AI1431" s="22"/>
      <c r="AJ1431" s="22"/>
      <c r="AK1431" s="22"/>
      <c r="AL1431" s="22"/>
      <c r="AM1431" s="23"/>
      <c r="AN1431" s="72"/>
      <c r="AO1431" s="72"/>
      <c r="AP1431" s="72"/>
      <c r="AQ1431" s="72"/>
      <c r="AR1431" s="72"/>
      <c r="AS1431" s="72"/>
      <c r="AT1431" s="72"/>
      <c r="AU1431" s="72"/>
      <c r="AV1431" s="72"/>
      <c r="AW1431" s="72"/>
      <c r="AX1431" s="72"/>
      <c r="AY1431" s="116"/>
      <c r="AZ1431" s="39"/>
      <c r="BA1431" s="8"/>
      <c r="BB1431" s="9"/>
      <c r="BC1431" s="9"/>
      <c r="BD1431" s="9"/>
      <c r="BE1431" s="9"/>
      <c r="BF1431" s="9"/>
      <c r="BG1431" s="9"/>
      <c r="BH1431" s="9"/>
      <c r="BI1431" s="9"/>
      <c r="BJ1431" s="9"/>
      <c r="BK1431" s="2"/>
      <c r="BL1431" s="49"/>
      <c r="BM1431" s="8"/>
      <c r="BN1431" s="8"/>
      <c r="BO1431" s="8"/>
      <c r="BP1431" s="60"/>
      <c r="BQ1431" s="61"/>
      <c r="BR1431" s="61"/>
    </row>
    <row r="1432" spans="1:70" s="25" customFormat="1">
      <c r="A1432" s="8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56"/>
      <c r="X1432" s="9"/>
      <c r="Y1432" s="9"/>
      <c r="Z1432" s="9"/>
      <c r="AA1432" s="8"/>
      <c r="AB1432" s="9"/>
      <c r="AC1432" s="9"/>
      <c r="AD1432" s="3"/>
      <c r="AE1432" s="9"/>
      <c r="AF1432" s="9"/>
      <c r="AG1432" s="9"/>
      <c r="AH1432" s="8"/>
      <c r="AI1432" s="22"/>
      <c r="AJ1432" s="22"/>
      <c r="AK1432" s="22"/>
      <c r="AL1432" s="22"/>
      <c r="AM1432" s="23"/>
      <c r="AN1432" s="72"/>
      <c r="AO1432" s="72"/>
      <c r="AP1432" s="72"/>
      <c r="AQ1432" s="72"/>
      <c r="AR1432" s="72"/>
      <c r="AS1432" s="72"/>
      <c r="AT1432" s="72"/>
      <c r="AU1432" s="72"/>
      <c r="AV1432" s="72"/>
      <c r="AW1432" s="72"/>
      <c r="AX1432" s="72"/>
      <c r="AY1432" s="116"/>
      <c r="AZ1432" s="39"/>
      <c r="BA1432" s="8"/>
      <c r="BB1432" s="9"/>
      <c r="BC1432" s="9"/>
      <c r="BD1432" s="9"/>
      <c r="BE1432" s="9"/>
      <c r="BF1432" s="9"/>
      <c r="BG1432" s="9"/>
      <c r="BH1432" s="9"/>
      <c r="BI1432" s="9"/>
      <c r="BJ1432" s="9"/>
      <c r="BK1432" s="2"/>
      <c r="BL1432" s="49"/>
      <c r="BM1432" s="8"/>
      <c r="BN1432" s="8"/>
      <c r="BO1432" s="8"/>
      <c r="BP1432" s="60"/>
      <c r="BQ1432" s="61"/>
      <c r="BR1432" s="61"/>
    </row>
    <row r="1433" spans="1:70" s="25" customFormat="1">
      <c r="A1433" s="8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56"/>
      <c r="X1433" s="9"/>
      <c r="Y1433" s="9"/>
      <c r="Z1433" s="9"/>
      <c r="AA1433" s="8"/>
      <c r="AB1433" s="9"/>
      <c r="AC1433" s="9"/>
      <c r="AD1433" s="3"/>
      <c r="AE1433" s="9"/>
      <c r="AF1433" s="9"/>
      <c r="AG1433" s="9"/>
      <c r="AH1433" s="8"/>
      <c r="AI1433" s="22"/>
      <c r="AJ1433" s="22"/>
      <c r="AK1433" s="22"/>
      <c r="AL1433" s="22"/>
      <c r="AM1433" s="23"/>
      <c r="AN1433" s="72"/>
      <c r="AO1433" s="72"/>
      <c r="AP1433" s="72"/>
      <c r="AQ1433" s="72"/>
      <c r="AR1433" s="72"/>
      <c r="AS1433" s="72"/>
      <c r="AT1433" s="72"/>
      <c r="AU1433" s="72"/>
      <c r="AV1433" s="72"/>
      <c r="AW1433" s="72"/>
      <c r="AX1433" s="72"/>
      <c r="AY1433" s="116"/>
      <c r="AZ1433" s="39"/>
      <c r="BA1433" s="8"/>
      <c r="BB1433" s="9"/>
      <c r="BC1433" s="9"/>
      <c r="BD1433" s="9"/>
      <c r="BE1433" s="9"/>
      <c r="BF1433" s="9"/>
      <c r="BG1433" s="9"/>
      <c r="BH1433" s="9"/>
      <c r="BI1433" s="9"/>
      <c r="BJ1433" s="9"/>
      <c r="BK1433" s="2"/>
      <c r="BL1433" s="49"/>
      <c r="BM1433" s="8"/>
      <c r="BN1433" s="8"/>
      <c r="BO1433" s="8"/>
      <c r="BP1433" s="60"/>
      <c r="BQ1433" s="61"/>
      <c r="BR1433" s="61"/>
    </row>
    <row r="1434" spans="1:70" s="25" customFormat="1">
      <c r="A1434" s="8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56"/>
      <c r="X1434" s="9"/>
      <c r="Y1434" s="9"/>
      <c r="Z1434" s="9"/>
      <c r="AA1434" s="8"/>
      <c r="AB1434" s="9"/>
      <c r="AC1434" s="9"/>
      <c r="AD1434" s="3"/>
      <c r="AE1434" s="9"/>
      <c r="AF1434" s="9"/>
      <c r="AG1434" s="9"/>
      <c r="AH1434" s="8"/>
      <c r="AI1434" s="22"/>
      <c r="AJ1434" s="22"/>
      <c r="AK1434" s="22"/>
      <c r="AL1434" s="22"/>
      <c r="AM1434" s="23"/>
      <c r="AN1434" s="72"/>
      <c r="AO1434" s="72"/>
      <c r="AP1434" s="72"/>
      <c r="AQ1434" s="72"/>
      <c r="AR1434" s="72"/>
      <c r="AS1434" s="72"/>
      <c r="AT1434" s="72"/>
      <c r="AU1434" s="72"/>
      <c r="AV1434" s="72"/>
      <c r="AW1434" s="72"/>
      <c r="AX1434" s="72"/>
      <c r="AY1434" s="116"/>
      <c r="AZ1434" s="39"/>
      <c r="BA1434" s="8"/>
      <c r="BB1434" s="9"/>
      <c r="BC1434" s="9"/>
      <c r="BD1434" s="9"/>
      <c r="BE1434" s="9"/>
      <c r="BF1434" s="9"/>
      <c r="BG1434" s="9"/>
      <c r="BH1434" s="9"/>
      <c r="BI1434" s="9"/>
      <c r="BJ1434" s="9"/>
      <c r="BK1434" s="2"/>
      <c r="BL1434" s="49"/>
      <c r="BM1434" s="8"/>
      <c r="BN1434" s="8"/>
      <c r="BO1434" s="8"/>
      <c r="BP1434" s="60"/>
      <c r="BQ1434" s="61"/>
      <c r="BR1434" s="61"/>
    </row>
    <row r="1435" spans="1:70" s="25" customFormat="1">
      <c r="A1435" s="8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56"/>
      <c r="X1435" s="9"/>
      <c r="Y1435" s="9"/>
      <c r="Z1435" s="9"/>
      <c r="AA1435" s="8"/>
      <c r="AB1435" s="9"/>
      <c r="AC1435" s="9"/>
      <c r="AD1435" s="3"/>
      <c r="AE1435" s="9"/>
      <c r="AF1435" s="9"/>
      <c r="AG1435" s="9"/>
      <c r="AH1435" s="8"/>
      <c r="AI1435" s="22"/>
      <c r="AJ1435" s="22"/>
      <c r="AK1435" s="22"/>
      <c r="AL1435" s="22"/>
      <c r="AM1435" s="23"/>
      <c r="AN1435" s="72"/>
      <c r="AO1435" s="72"/>
      <c r="AP1435" s="72"/>
      <c r="AQ1435" s="72"/>
      <c r="AR1435" s="72"/>
      <c r="AS1435" s="72"/>
      <c r="AT1435" s="72"/>
      <c r="AU1435" s="72"/>
      <c r="AV1435" s="72"/>
      <c r="AW1435" s="72"/>
      <c r="AX1435" s="72"/>
      <c r="AY1435" s="116"/>
      <c r="AZ1435" s="39"/>
      <c r="BA1435" s="8"/>
      <c r="BB1435" s="9"/>
      <c r="BC1435" s="9"/>
      <c r="BD1435" s="9"/>
      <c r="BE1435" s="9"/>
      <c r="BF1435" s="9"/>
      <c r="BG1435" s="9"/>
      <c r="BH1435" s="9"/>
      <c r="BI1435" s="9"/>
      <c r="BJ1435" s="9"/>
      <c r="BK1435" s="2"/>
      <c r="BL1435" s="49"/>
      <c r="BM1435" s="8"/>
      <c r="BN1435" s="8"/>
      <c r="BO1435" s="8"/>
      <c r="BP1435" s="60"/>
      <c r="BQ1435" s="61"/>
      <c r="BR1435" s="61"/>
    </row>
    <row r="1436" spans="1:70" s="25" customFormat="1">
      <c r="A1436" s="8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56"/>
      <c r="X1436" s="9"/>
      <c r="Y1436" s="9"/>
      <c r="Z1436" s="9"/>
      <c r="AA1436" s="8"/>
      <c r="AB1436" s="9"/>
      <c r="AC1436" s="9"/>
      <c r="AD1436" s="3"/>
      <c r="AE1436" s="9"/>
      <c r="AF1436" s="9"/>
      <c r="AG1436" s="9"/>
      <c r="AH1436" s="8"/>
      <c r="AI1436" s="22"/>
      <c r="AJ1436" s="22"/>
      <c r="AK1436" s="22"/>
      <c r="AL1436" s="22"/>
      <c r="AM1436" s="23"/>
      <c r="AN1436" s="72"/>
      <c r="AO1436" s="72"/>
      <c r="AP1436" s="72"/>
      <c r="AQ1436" s="72"/>
      <c r="AR1436" s="72"/>
      <c r="AS1436" s="72"/>
      <c r="AT1436" s="72"/>
      <c r="AU1436" s="72"/>
      <c r="AV1436" s="72"/>
      <c r="AW1436" s="72"/>
      <c r="AX1436" s="72"/>
      <c r="AY1436" s="116"/>
      <c r="AZ1436" s="39"/>
      <c r="BA1436" s="8"/>
      <c r="BB1436" s="9"/>
      <c r="BC1436" s="9"/>
      <c r="BD1436" s="9"/>
      <c r="BE1436" s="9"/>
      <c r="BF1436" s="9"/>
      <c r="BG1436" s="9"/>
      <c r="BH1436" s="9"/>
      <c r="BI1436" s="9"/>
      <c r="BJ1436" s="9"/>
      <c r="BK1436" s="2"/>
      <c r="BL1436" s="49"/>
      <c r="BM1436" s="8"/>
      <c r="BN1436" s="8"/>
      <c r="BO1436" s="8"/>
      <c r="BP1436" s="60"/>
      <c r="BQ1436" s="61"/>
      <c r="BR1436" s="61"/>
    </row>
    <row r="1437" spans="1:70" s="25" customFormat="1">
      <c r="A1437" s="8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56"/>
      <c r="X1437" s="9"/>
      <c r="Y1437" s="9"/>
      <c r="Z1437" s="9"/>
      <c r="AA1437" s="8"/>
      <c r="AB1437" s="9"/>
      <c r="AC1437" s="9"/>
      <c r="AD1437" s="3"/>
      <c r="AE1437" s="9"/>
      <c r="AF1437" s="9"/>
      <c r="AG1437" s="9"/>
      <c r="AH1437" s="8"/>
      <c r="AI1437" s="22"/>
      <c r="AJ1437" s="22"/>
      <c r="AK1437" s="22"/>
      <c r="AL1437" s="22"/>
      <c r="AM1437" s="23"/>
      <c r="AN1437" s="72"/>
      <c r="AO1437" s="72"/>
      <c r="AP1437" s="72"/>
      <c r="AQ1437" s="72"/>
      <c r="AR1437" s="72"/>
      <c r="AS1437" s="72"/>
      <c r="AT1437" s="72"/>
      <c r="AU1437" s="72"/>
      <c r="AV1437" s="72"/>
      <c r="AW1437" s="72"/>
      <c r="AX1437" s="72"/>
      <c r="AY1437" s="116"/>
      <c r="AZ1437" s="39"/>
      <c r="BA1437" s="8"/>
      <c r="BB1437" s="9"/>
      <c r="BC1437" s="9"/>
      <c r="BD1437" s="9"/>
      <c r="BE1437" s="9"/>
      <c r="BF1437" s="9"/>
      <c r="BG1437" s="9"/>
      <c r="BH1437" s="9"/>
      <c r="BI1437" s="9"/>
      <c r="BJ1437" s="9"/>
      <c r="BK1437" s="2"/>
      <c r="BL1437" s="49"/>
      <c r="BM1437" s="8"/>
      <c r="BN1437" s="8"/>
      <c r="BO1437" s="8"/>
      <c r="BP1437" s="60"/>
      <c r="BQ1437" s="61"/>
      <c r="BR1437" s="61"/>
    </row>
    <row r="1438" spans="1:70" s="25" customFormat="1">
      <c r="A1438" s="8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56"/>
      <c r="X1438" s="9"/>
      <c r="Y1438" s="9"/>
      <c r="Z1438" s="9"/>
      <c r="AA1438" s="8"/>
      <c r="AB1438" s="9"/>
      <c r="AC1438" s="9"/>
      <c r="AD1438" s="3"/>
      <c r="AE1438" s="9"/>
      <c r="AF1438" s="9"/>
      <c r="AG1438" s="9"/>
      <c r="AH1438" s="8"/>
      <c r="AI1438" s="22"/>
      <c r="AJ1438" s="22"/>
      <c r="AK1438" s="22"/>
      <c r="AL1438" s="22"/>
      <c r="AM1438" s="23"/>
      <c r="AN1438" s="72"/>
      <c r="AO1438" s="72"/>
      <c r="AP1438" s="72"/>
      <c r="AQ1438" s="72"/>
      <c r="AR1438" s="72"/>
      <c r="AS1438" s="72"/>
      <c r="AT1438" s="72"/>
      <c r="AU1438" s="72"/>
      <c r="AV1438" s="72"/>
      <c r="AW1438" s="72"/>
      <c r="AX1438" s="72"/>
      <c r="AY1438" s="116"/>
      <c r="AZ1438" s="39"/>
      <c r="BA1438" s="8"/>
      <c r="BB1438" s="9"/>
      <c r="BC1438" s="9"/>
      <c r="BD1438" s="9"/>
      <c r="BE1438" s="9"/>
      <c r="BF1438" s="9"/>
      <c r="BG1438" s="9"/>
      <c r="BH1438" s="9"/>
      <c r="BI1438" s="9"/>
      <c r="BJ1438" s="9"/>
      <c r="BK1438" s="2"/>
      <c r="BL1438" s="49"/>
      <c r="BM1438" s="8"/>
      <c r="BN1438" s="8"/>
      <c r="BO1438" s="8"/>
      <c r="BP1438" s="60"/>
      <c r="BQ1438" s="61"/>
      <c r="BR1438" s="61"/>
    </row>
    <row r="1439" spans="1:70" s="25" customFormat="1">
      <c r="A1439" s="8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56"/>
      <c r="X1439" s="9"/>
      <c r="Y1439" s="9"/>
      <c r="Z1439" s="9"/>
      <c r="AA1439" s="8"/>
      <c r="AB1439" s="9"/>
      <c r="AC1439" s="9"/>
      <c r="AD1439" s="3"/>
      <c r="AE1439" s="9"/>
      <c r="AF1439" s="9"/>
      <c r="AG1439" s="9"/>
      <c r="AH1439" s="8"/>
      <c r="AI1439" s="22"/>
      <c r="AJ1439" s="22"/>
      <c r="AK1439" s="22"/>
      <c r="AL1439" s="22"/>
      <c r="AM1439" s="23"/>
      <c r="AN1439" s="72"/>
      <c r="AO1439" s="72"/>
      <c r="AP1439" s="72"/>
      <c r="AQ1439" s="72"/>
      <c r="AR1439" s="72"/>
      <c r="AS1439" s="72"/>
      <c r="AT1439" s="72"/>
      <c r="AU1439" s="72"/>
      <c r="AV1439" s="72"/>
      <c r="AW1439" s="72"/>
      <c r="AX1439" s="72"/>
      <c r="AY1439" s="116"/>
      <c r="AZ1439" s="39"/>
      <c r="BA1439" s="8"/>
      <c r="BB1439" s="9"/>
      <c r="BC1439" s="9"/>
      <c r="BD1439" s="9"/>
      <c r="BE1439" s="9"/>
      <c r="BF1439" s="9"/>
      <c r="BG1439" s="9"/>
      <c r="BH1439" s="9"/>
      <c r="BI1439" s="9"/>
      <c r="BJ1439" s="9"/>
      <c r="BK1439" s="2"/>
      <c r="BL1439" s="49"/>
      <c r="BM1439" s="8"/>
      <c r="BN1439" s="8"/>
      <c r="BO1439" s="8"/>
      <c r="BP1439" s="60"/>
      <c r="BQ1439" s="61"/>
      <c r="BR1439" s="61"/>
    </row>
    <row r="1440" spans="1:70" s="25" customFormat="1">
      <c r="A1440" s="8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56"/>
      <c r="X1440" s="9"/>
      <c r="Y1440" s="9"/>
      <c r="Z1440" s="9"/>
      <c r="AA1440" s="8"/>
      <c r="AB1440" s="9"/>
      <c r="AC1440" s="9"/>
      <c r="AD1440" s="3"/>
      <c r="AE1440" s="9"/>
      <c r="AF1440" s="9"/>
      <c r="AG1440" s="9"/>
      <c r="AH1440" s="8"/>
      <c r="AI1440" s="22"/>
      <c r="AJ1440" s="22"/>
      <c r="AK1440" s="22"/>
      <c r="AL1440" s="22"/>
      <c r="AM1440" s="23"/>
      <c r="AN1440" s="72"/>
      <c r="AO1440" s="72"/>
      <c r="AP1440" s="72"/>
      <c r="AQ1440" s="72"/>
      <c r="AR1440" s="72"/>
      <c r="AS1440" s="72"/>
      <c r="AT1440" s="72"/>
      <c r="AU1440" s="72"/>
      <c r="AV1440" s="72"/>
      <c r="AW1440" s="72"/>
      <c r="AX1440" s="72"/>
      <c r="AY1440" s="116"/>
      <c r="AZ1440" s="39"/>
      <c r="BA1440" s="8"/>
      <c r="BB1440" s="9"/>
      <c r="BC1440" s="9"/>
      <c r="BD1440" s="9"/>
      <c r="BE1440" s="9"/>
      <c r="BF1440" s="9"/>
      <c r="BG1440" s="9"/>
      <c r="BH1440" s="9"/>
      <c r="BI1440" s="9"/>
      <c r="BJ1440" s="9"/>
      <c r="BK1440" s="2"/>
      <c r="BL1440" s="49"/>
      <c r="BM1440" s="8"/>
      <c r="BN1440" s="8"/>
      <c r="BO1440" s="8"/>
      <c r="BP1440" s="60"/>
      <c r="BQ1440" s="61"/>
      <c r="BR1440" s="61"/>
    </row>
    <row r="1441" spans="1:70" s="25" customFormat="1">
      <c r="A1441" s="8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56"/>
      <c r="X1441" s="9"/>
      <c r="Y1441" s="9"/>
      <c r="Z1441" s="9"/>
      <c r="AA1441" s="8"/>
      <c r="AB1441" s="9"/>
      <c r="AC1441" s="9"/>
      <c r="AD1441" s="3"/>
      <c r="AE1441" s="9"/>
      <c r="AF1441" s="9"/>
      <c r="AG1441" s="9"/>
      <c r="AH1441" s="8"/>
      <c r="AI1441" s="22"/>
      <c r="AJ1441" s="22"/>
      <c r="AK1441" s="22"/>
      <c r="AL1441" s="22"/>
      <c r="AM1441" s="23"/>
      <c r="AN1441" s="72"/>
      <c r="AO1441" s="72"/>
      <c r="AP1441" s="72"/>
      <c r="AQ1441" s="72"/>
      <c r="AR1441" s="72"/>
      <c r="AS1441" s="72"/>
      <c r="AT1441" s="72"/>
      <c r="AU1441" s="72"/>
      <c r="AV1441" s="72"/>
      <c r="AW1441" s="72"/>
      <c r="AX1441" s="72"/>
      <c r="AY1441" s="116"/>
      <c r="AZ1441" s="39"/>
      <c r="BA1441" s="8"/>
      <c r="BB1441" s="9"/>
      <c r="BC1441" s="9"/>
      <c r="BD1441" s="9"/>
      <c r="BE1441" s="9"/>
      <c r="BF1441" s="9"/>
      <c r="BG1441" s="9"/>
      <c r="BH1441" s="9"/>
      <c r="BI1441" s="9"/>
      <c r="BJ1441" s="9"/>
      <c r="BK1441" s="2"/>
      <c r="BL1441" s="49"/>
      <c r="BM1441" s="8"/>
      <c r="BN1441" s="8"/>
      <c r="BO1441" s="8"/>
      <c r="BP1441" s="60"/>
      <c r="BQ1441" s="61"/>
      <c r="BR1441" s="61"/>
    </row>
    <row r="1442" spans="1:70" s="25" customFormat="1">
      <c r="A1442" s="8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56"/>
      <c r="X1442" s="9"/>
      <c r="Y1442" s="9"/>
      <c r="Z1442" s="9"/>
      <c r="AA1442" s="8"/>
      <c r="AB1442" s="9"/>
      <c r="AC1442" s="9"/>
      <c r="AD1442" s="3"/>
      <c r="AE1442" s="9"/>
      <c r="AF1442" s="9"/>
      <c r="AG1442" s="9"/>
      <c r="AH1442" s="8"/>
      <c r="AI1442" s="22"/>
      <c r="AJ1442" s="22"/>
      <c r="AK1442" s="22"/>
      <c r="AL1442" s="22"/>
      <c r="AM1442" s="23"/>
      <c r="AN1442" s="72"/>
      <c r="AO1442" s="72"/>
      <c r="AP1442" s="72"/>
      <c r="AQ1442" s="72"/>
      <c r="AR1442" s="72"/>
      <c r="AS1442" s="72"/>
      <c r="AT1442" s="72"/>
      <c r="AU1442" s="72"/>
      <c r="AV1442" s="72"/>
      <c r="AW1442" s="72"/>
      <c r="AX1442" s="72"/>
      <c r="AY1442" s="116"/>
      <c r="AZ1442" s="39"/>
      <c r="BA1442" s="8"/>
      <c r="BB1442" s="9"/>
      <c r="BC1442" s="9"/>
      <c r="BD1442" s="9"/>
      <c r="BE1442" s="9"/>
      <c r="BF1442" s="9"/>
      <c r="BG1442" s="9"/>
      <c r="BH1442" s="9"/>
      <c r="BI1442" s="9"/>
      <c r="BJ1442" s="9"/>
      <c r="BK1442" s="2"/>
      <c r="BL1442" s="49"/>
      <c r="BM1442" s="8"/>
      <c r="BN1442" s="8"/>
      <c r="BO1442" s="8"/>
      <c r="BP1442" s="60"/>
      <c r="BQ1442" s="61"/>
      <c r="BR1442" s="61"/>
    </row>
    <row r="1443" spans="1:70" s="25" customFormat="1">
      <c r="A1443" s="8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56"/>
      <c r="X1443" s="9"/>
      <c r="Y1443" s="9"/>
      <c r="Z1443" s="9"/>
      <c r="AA1443" s="8"/>
      <c r="AB1443" s="9"/>
      <c r="AC1443" s="9"/>
      <c r="AD1443" s="3"/>
      <c r="AE1443" s="9"/>
      <c r="AF1443" s="9"/>
      <c r="AG1443" s="9"/>
      <c r="AH1443" s="8"/>
      <c r="AI1443" s="22"/>
      <c r="AJ1443" s="22"/>
      <c r="AK1443" s="22"/>
      <c r="AL1443" s="22"/>
      <c r="AM1443" s="23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116"/>
      <c r="AZ1443" s="39"/>
      <c r="BA1443" s="8"/>
      <c r="BB1443" s="9"/>
      <c r="BC1443" s="9"/>
      <c r="BD1443" s="9"/>
      <c r="BE1443" s="9"/>
      <c r="BF1443" s="9"/>
      <c r="BG1443" s="9"/>
      <c r="BH1443" s="9"/>
      <c r="BI1443" s="9"/>
      <c r="BJ1443" s="9"/>
      <c r="BK1443" s="2"/>
      <c r="BL1443" s="49"/>
      <c r="BM1443" s="8"/>
      <c r="BN1443" s="8"/>
      <c r="BO1443" s="8"/>
      <c r="BP1443" s="60"/>
      <c r="BQ1443" s="61"/>
      <c r="BR1443" s="61"/>
    </row>
    <row r="1444" spans="1:70" s="25" customFormat="1">
      <c r="A1444" s="8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56"/>
      <c r="X1444" s="9"/>
      <c r="Y1444" s="9"/>
      <c r="Z1444" s="9"/>
      <c r="AA1444" s="8"/>
      <c r="AB1444" s="9"/>
      <c r="AC1444" s="9"/>
      <c r="AD1444" s="3"/>
      <c r="AE1444" s="9"/>
      <c r="AF1444" s="9"/>
      <c r="AG1444" s="9"/>
      <c r="AH1444" s="8"/>
      <c r="AI1444" s="22"/>
      <c r="AJ1444" s="22"/>
      <c r="AK1444" s="22"/>
      <c r="AL1444" s="22"/>
      <c r="AM1444" s="23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116"/>
      <c r="AZ1444" s="39"/>
      <c r="BA1444" s="8"/>
      <c r="BB1444" s="9"/>
      <c r="BC1444" s="9"/>
      <c r="BD1444" s="9"/>
      <c r="BE1444" s="9"/>
      <c r="BF1444" s="9"/>
      <c r="BG1444" s="9"/>
      <c r="BH1444" s="9"/>
      <c r="BI1444" s="9"/>
      <c r="BJ1444" s="9"/>
      <c r="BK1444" s="2"/>
      <c r="BL1444" s="49"/>
      <c r="BM1444" s="8"/>
      <c r="BN1444" s="8"/>
      <c r="BO1444" s="8"/>
      <c r="BP1444" s="60"/>
      <c r="BQ1444" s="61"/>
      <c r="BR1444" s="61"/>
    </row>
    <row r="1445" spans="1:70" s="25" customFormat="1">
      <c r="A1445" s="8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56"/>
      <c r="X1445" s="9"/>
      <c r="Y1445" s="9"/>
      <c r="Z1445" s="9"/>
      <c r="AA1445" s="8"/>
      <c r="AB1445" s="9"/>
      <c r="AC1445" s="9"/>
      <c r="AD1445" s="3"/>
      <c r="AE1445" s="9"/>
      <c r="AF1445" s="9"/>
      <c r="AG1445" s="9"/>
      <c r="AH1445" s="8"/>
      <c r="AI1445" s="22"/>
      <c r="AJ1445" s="22"/>
      <c r="AK1445" s="22"/>
      <c r="AL1445" s="22"/>
      <c r="AM1445" s="23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116"/>
      <c r="AZ1445" s="39"/>
      <c r="BA1445" s="8"/>
      <c r="BB1445" s="9"/>
      <c r="BC1445" s="9"/>
      <c r="BD1445" s="9"/>
      <c r="BE1445" s="9"/>
      <c r="BF1445" s="9"/>
      <c r="BG1445" s="9"/>
      <c r="BH1445" s="9"/>
      <c r="BI1445" s="9"/>
      <c r="BJ1445" s="9"/>
      <c r="BK1445" s="2"/>
      <c r="BL1445" s="49"/>
      <c r="BM1445" s="8"/>
      <c r="BN1445" s="8"/>
      <c r="BO1445" s="8"/>
      <c r="BP1445" s="60"/>
      <c r="BQ1445" s="61"/>
      <c r="BR1445" s="61"/>
    </row>
    <row r="1446" spans="1:70" s="25" customFormat="1">
      <c r="A1446" s="8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56"/>
      <c r="X1446" s="9"/>
      <c r="Y1446" s="9"/>
      <c r="Z1446" s="9"/>
      <c r="AA1446" s="8"/>
      <c r="AB1446" s="9"/>
      <c r="AC1446" s="9"/>
      <c r="AD1446" s="3"/>
      <c r="AE1446" s="9"/>
      <c r="AF1446" s="9"/>
      <c r="AG1446" s="9"/>
      <c r="AH1446" s="8"/>
      <c r="AI1446" s="22"/>
      <c r="AJ1446" s="22"/>
      <c r="AK1446" s="22"/>
      <c r="AL1446" s="22"/>
      <c r="AM1446" s="23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116"/>
      <c r="AZ1446" s="39"/>
      <c r="BA1446" s="8"/>
      <c r="BB1446" s="9"/>
      <c r="BC1446" s="9"/>
      <c r="BD1446" s="9"/>
      <c r="BE1446" s="9"/>
      <c r="BF1446" s="9"/>
      <c r="BG1446" s="9"/>
      <c r="BH1446" s="9"/>
      <c r="BI1446" s="9"/>
      <c r="BJ1446" s="9"/>
      <c r="BK1446" s="2"/>
      <c r="BL1446" s="49"/>
      <c r="BM1446" s="8"/>
      <c r="BN1446" s="8"/>
      <c r="BO1446" s="8"/>
      <c r="BP1446" s="60"/>
      <c r="BQ1446" s="61"/>
      <c r="BR1446" s="61"/>
    </row>
    <row r="1447" spans="1:70" s="25" customFormat="1">
      <c r="A1447" s="8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56"/>
      <c r="X1447" s="9"/>
      <c r="Y1447" s="9"/>
      <c r="Z1447" s="9"/>
      <c r="AA1447" s="8"/>
      <c r="AB1447" s="9"/>
      <c r="AC1447" s="9"/>
      <c r="AD1447" s="3"/>
      <c r="AE1447" s="9"/>
      <c r="AF1447" s="9"/>
      <c r="AG1447" s="9"/>
      <c r="AH1447" s="8"/>
      <c r="AI1447" s="22"/>
      <c r="AJ1447" s="22"/>
      <c r="AK1447" s="22"/>
      <c r="AL1447" s="22"/>
      <c r="AM1447" s="23"/>
      <c r="AN1447" s="72"/>
      <c r="AO1447" s="72"/>
      <c r="AP1447" s="72"/>
      <c r="AQ1447" s="72"/>
      <c r="AR1447" s="72"/>
      <c r="AS1447" s="72"/>
      <c r="AT1447" s="72"/>
      <c r="AU1447" s="72"/>
      <c r="AV1447" s="72"/>
      <c r="AW1447" s="72"/>
      <c r="AX1447" s="72"/>
      <c r="AY1447" s="116"/>
      <c r="AZ1447" s="39"/>
      <c r="BA1447" s="8"/>
      <c r="BB1447" s="9"/>
      <c r="BC1447" s="9"/>
      <c r="BD1447" s="9"/>
      <c r="BE1447" s="9"/>
      <c r="BF1447" s="9"/>
      <c r="BG1447" s="9"/>
      <c r="BH1447" s="9"/>
      <c r="BI1447" s="9"/>
      <c r="BJ1447" s="9"/>
      <c r="BK1447" s="2"/>
      <c r="BL1447" s="49"/>
      <c r="BM1447" s="8"/>
      <c r="BN1447" s="8"/>
      <c r="BO1447" s="8"/>
      <c r="BP1447" s="60"/>
      <c r="BQ1447" s="61"/>
      <c r="BR1447" s="61"/>
    </row>
    <row r="1448" spans="1:70" s="25" customFormat="1">
      <c r="A1448" s="8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56"/>
      <c r="X1448" s="9"/>
      <c r="Y1448" s="9"/>
      <c r="Z1448" s="9"/>
      <c r="AA1448" s="8"/>
      <c r="AB1448" s="9"/>
      <c r="AC1448" s="9"/>
      <c r="AD1448" s="3"/>
      <c r="AE1448" s="9"/>
      <c r="AF1448" s="9"/>
      <c r="AG1448" s="9"/>
      <c r="AH1448" s="8"/>
      <c r="AI1448" s="22"/>
      <c r="AJ1448" s="22"/>
      <c r="AK1448" s="22"/>
      <c r="AL1448" s="22"/>
      <c r="AM1448" s="23"/>
      <c r="AN1448" s="72"/>
      <c r="AO1448" s="72"/>
      <c r="AP1448" s="72"/>
      <c r="AQ1448" s="72"/>
      <c r="AR1448" s="72"/>
      <c r="AS1448" s="72"/>
      <c r="AT1448" s="72"/>
      <c r="AU1448" s="72"/>
      <c r="AV1448" s="72"/>
      <c r="AW1448" s="72"/>
      <c r="AX1448" s="72"/>
      <c r="AY1448" s="116"/>
      <c r="AZ1448" s="39"/>
      <c r="BA1448" s="8"/>
      <c r="BB1448" s="9"/>
      <c r="BC1448" s="9"/>
      <c r="BD1448" s="9"/>
      <c r="BE1448" s="9"/>
      <c r="BF1448" s="9"/>
      <c r="BG1448" s="9"/>
      <c r="BH1448" s="9"/>
      <c r="BI1448" s="9"/>
      <c r="BJ1448" s="9"/>
      <c r="BK1448" s="2"/>
      <c r="BL1448" s="49"/>
      <c r="BM1448" s="8"/>
      <c r="BN1448" s="8"/>
      <c r="BO1448" s="8"/>
      <c r="BP1448" s="60"/>
      <c r="BQ1448" s="61"/>
      <c r="BR1448" s="61"/>
    </row>
    <row r="1449" spans="1:70" s="25" customFormat="1">
      <c r="A1449" s="8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56"/>
      <c r="X1449" s="9"/>
      <c r="Y1449" s="9"/>
      <c r="Z1449" s="9"/>
      <c r="AA1449" s="8"/>
      <c r="AB1449" s="9"/>
      <c r="AC1449" s="9"/>
      <c r="AD1449" s="3"/>
      <c r="AE1449" s="9"/>
      <c r="AF1449" s="9"/>
      <c r="AG1449" s="9"/>
      <c r="AH1449" s="8"/>
      <c r="AI1449" s="22"/>
      <c r="AJ1449" s="22"/>
      <c r="AK1449" s="22"/>
      <c r="AL1449" s="22"/>
      <c r="AM1449" s="23"/>
      <c r="AN1449" s="72"/>
      <c r="AO1449" s="72"/>
      <c r="AP1449" s="72"/>
      <c r="AQ1449" s="72"/>
      <c r="AR1449" s="72"/>
      <c r="AS1449" s="72"/>
      <c r="AT1449" s="72"/>
      <c r="AU1449" s="72"/>
      <c r="AV1449" s="72"/>
      <c r="AW1449" s="72"/>
      <c r="AX1449" s="72"/>
      <c r="AY1449" s="116"/>
      <c r="AZ1449" s="39"/>
      <c r="BA1449" s="8"/>
      <c r="BB1449" s="9"/>
      <c r="BC1449" s="9"/>
      <c r="BD1449" s="9"/>
      <c r="BE1449" s="9"/>
      <c r="BF1449" s="9"/>
      <c r="BG1449" s="9"/>
      <c r="BH1449" s="9"/>
      <c r="BI1449" s="9"/>
      <c r="BJ1449" s="9"/>
      <c r="BK1449" s="2"/>
      <c r="BL1449" s="49"/>
      <c r="BM1449" s="8"/>
      <c r="BN1449" s="8"/>
      <c r="BO1449" s="8"/>
      <c r="BP1449" s="60"/>
      <c r="BQ1449" s="61"/>
      <c r="BR1449" s="61"/>
    </row>
    <row r="1450" spans="1:70" s="25" customFormat="1">
      <c r="A1450" s="8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56"/>
      <c r="X1450" s="9"/>
      <c r="Y1450" s="9"/>
      <c r="Z1450" s="9"/>
      <c r="AA1450" s="8"/>
      <c r="AB1450" s="9"/>
      <c r="AC1450" s="9"/>
      <c r="AD1450" s="3"/>
      <c r="AE1450" s="9"/>
      <c r="AF1450" s="9"/>
      <c r="AG1450" s="9"/>
      <c r="AH1450" s="8"/>
      <c r="AI1450" s="22"/>
      <c r="AJ1450" s="22"/>
      <c r="AK1450" s="22"/>
      <c r="AL1450" s="22"/>
      <c r="AM1450" s="23"/>
      <c r="AN1450" s="72"/>
      <c r="AO1450" s="72"/>
      <c r="AP1450" s="72"/>
      <c r="AQ1450" s="72"/>
      <c r="AR1450" s="72"/>
      <c r="AS1450" s="72"/>
      <c r="AT1450" s="72"/>
      <c r="AU1450" s="72"/>
      <c r="AV1450" s="72"/>
      <c r="AW1450" s="72"/>
      <c r="AX1450" s="72"/>
      <c r="AY1450" s="116"/>
      <c r="AZ1450" s="39"/>
      <c r="BA1450" s="8"/>
      <c r="BB1450" s="9"/>
      <c r="BC1450" s="9"/>
      <c r="BD1450" s="9"/>
      <c r="BE1450" s="9"/>
      <c r="BF1450" s="9"/>
      <c r="BG1450" s="9"/>
      <c r="BH1450" s="9"/>
      <c r="BI1450" s="9"/>
      <c r="BJ1450" s="9"/>
      <c r="BK1450" s="2"/>
      <c r="BL1450" s="49"/>
      <c r="BM1450" s="8"/>
      <c r="BN1450" s="8"/>
      <c r="BO1450" s="8"/>
      <c r="BP1450" s="60"/>
      <c r="BQ1450" s="61"/>
      <c r="BR1450" s="61"/>
    </row>
    <row r="1451" spans="1:70" s="25" customFormat="1">
      <c r="A1451" s="8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56"/>
      <c r="X1451" s="9"/>
      <c r="Y1451" s="9"/>
      <c r="Z1451" s="9"/>
      <c r="AA1451" s="8"/>
      <c r="AB1451" s="9"/>
      <c r="AC1451" s="9"/>
      <c r="AD1451" s="3"/>
      <c r="AE1451" s="9"/>
      <c r="AF1451" s="9"/>
      <c r="AG1451" s="9"/>
      <c r="AH1451" s="8"/>
      <c r="AI1451" s="22"/>
      <c r="AJ1451" s="22"/>
      <c r="AK1451" s="22"/>
      <c r="AL1451" s="22"/>
      <c r="AM1451" s="23"/>
      <c r="AN1451" s="72"/>
      <c r="AO1451" s="72"/>
      <c r="AP1451" s="72"/>
      <c r="AQ1451" s="72"/>
      <c r="AR1451" s="72"/>
      <c r="AS1451" s="72"/>
      <c r="AT1451" s="72"/>
      <c r="AU1451" s="72"/>
      <c r="AV1451" s="72"/>
      <c r="AW1451" s="72"/>
      <c r="AX1451" s="72"/>
      <c r="AY1451" s="116"/>
      <c r="AZ1451" s="39"/>
      <c r="BA1451" s="8"/>
      <c r="BB1451" s="9"/>
      <c r="BC1451" s="9"/>
      <c r="BD1451" s="9"/>
      <c r="BE1451" s="9"/>
      <c r="BF1451" s="9"/>
      <c r="BG1451" s="9"/>
      <c r="BH1451" s="9"/>
      <c r="BI1451" s="9"/>
      <c r="BJ1451" s="9"/>
      <c r="BK1451" s="2"/>
      <c r="BL1451" s="49"/>
      <c r="BM1451" s="8"/>
      <c r="BN1451" s="8"/>
      <c r="BO1451" s="8"/>
      <c r="BP1451" s="60"/>
      <c r="BQ1451" s="61"/>
      <c r="BR1451" s="61"/>
    </row>
    <row r="1452" spans="1:70" s="25" customFormat="1">
      <c r="A1452" s="8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56"/>
      <c r="X1452" s="9"/>
      <c r="Y1452" s="9"/>
      <c r="Z1452" s="9"/>
      <c r="AA1452" s="8"/>
      <c r="AB1452" s="9"/>
      <c r="AC1452" s="9"/>
      <c r="AD1452" s="3"/>
      <c r="AE1452" s="9"/>
      <c r="AF1452" s="9"/>
      <c r="AG1452" s="9"/>
      <c r="AH1452" s="8"/>
      <c r="AI1452" s="22"/>
      <c r="AJ1452" s="22"/>
      <c r="AK1452" s="22"/>
      <c r="AL1452" s="22"/>
      <c r="AM1452" s="23"/>
      <c r="AN1452" s="72"/>
      <c r="AO1452" s="72"/>
      <c r="AP1452" s="72"/>
      <c r="AQ1452" s="72"/>
      <c r="AR1452" s="72"/>
      <c r="AS1452" s="72"/>
      <c r="AT1452" s="72"/>
      <c r="AU1452" s="72"/>
      <c r="AV1452" s="72"/>
      <c r="AW1452" s="72"/>
      <c r="AX1452" s="72"/>
      <c r="AY1452" s="116"/>
      <c r="AZ1452" s="39"/>
      <c r="BA1452" s="8"/>
      <c r="BB1452" s="9"/>
      <c r="BC1452" s="9"/>
      <c r="BD1452" s="9"/>
      <c r="BE1452" s="9"/>
      <c r="BF1452" s="9"/>
      <c r="BG1452" s="9"/>
      <c r="BH1452" s="9"/>
      <c r="BI1452" s="9"/>
      <c r="BJ1452" s="9"/>
      <c r="BK1452" s="2"/>
      <c r="BL1452" s="49"/>
      <c r="BM1452" s="8"/>
      <c r="BN1452" s="8"/>
      <c r="BO1452" s="8"/>
      <c r="BP1452" s="60"/>
      <c r="BQ1452" s="61"/>
      <c r="BR1452" s="61"/>
    </row>
    <row r="1453" spans="1:70" s="25" customFormat="1">
      <c r="A1453" s="8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56"/>
      <c r="X1453" s="9"/>
      <c r="Y1453" s="9"/>
      <c r="Z1453" s="9"/>
      <c r="AA1453" s="8"/>
      <c r="AB1453" s="9"/>
      <c r="AC1453" s="9"/>
      <c r="AD1453" s="3"/>
      <c r="AE1453" s="9"/>
      <c r="AF1453" s="9"/>
      <c r="AG1453" s="9"/>
      <c r="AH1453" s="8"/>
      <c r="AI1453" s="22"/>
      <c r="AJ1453" s="22"/>
      <c r="AK1453" s="22"/>
      <c r="AL1453" s="22"/>
      <c r="AM1453" s="23"/>
      <c r="AN1453" s="72"/>
      <c r="AO1453" s="72"/>
      <c r="AP1453" s="72"/>
      <c r="AQ1453" s="72"/>
      <c r="AR1453" s="72"/>
      <c r="AS1453" s="72"/>
      <c r="AT1453" s="72"/>
      <c r="AU1453" s="72"/>
      <c r="AV1453" s="72"/>
      <c r="AW1453" s="72"/>
      <c r="AX1453" s="72"/>
      <c r="AY1453" s="116"/>
      <c r="AZ1453" s="39"/>
      <c r="BA1453" s="8"/>
      <c r="BB1453" s="9"/>
      <c r="BC1453" s="9"/>
      <c r="BD1453" s="9"/>
      <c r="BE1453" s="9"/>
      <c r="BF1453" s="9"/>
      <c r="BG1453" s="9"/>
      <c r="BH1453" s="9"/>
      <c r="BI1453" s="9"/>
      <c r="BJ1453" s="9"/>
      <c r="BK1453" s="2"/>
      <c r="BL1453" s="49"/>
      <c r="BM1453" s="8"/>
      <c r="BN1453" s="8"/>
      <c r="BO1453" s="8"/>
      <c r="BP1453" s="60"/>
      <c r="BQ1453" s="61"/>
      <c r="BR1453" s="61"/>
    </row>
    <row r="1454" spans="1:70" s="25" customFormat="1">
      <c r="A1454" s="8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56"/>
      <c r="X1454" s="9"/>
      <c r="Y1454" s="9"/>
      <c r="Z1454" s="9"/>
      <c r="AA1454" s="8"/>
      <c r="AB1454" s="9"/>
      <c r="AC1454" s="9"/>
      <c r="AD1454" s="3"/>
      <c r="AE1454" s="9"/>
      <c r="AF1454" s="9"/>
      <c r="AG1454" s="9"/>
      <c r="AH1454" s="8"/>
      <c r="AI1454" s="22"/>
      <c r="AJ1454" s="22"/>
      <c r="AK1454" s="22"/>
      <c r="AL1454" s="22"/>
      <c r="AM1454" s="23"/>
      <c r="AN1454" s="72"/>
      <c r="AO1454" s="72"/>
      <c r="AP1454" s="72"/>
      <c r="AQ1454" s="72"/>
      <c r="AR1454" s="72"/>
      <c r="AS1454" s="72"/>
      <c r="AT1454" s="72"/>
      <c r="AU1454" s="72"/>
      <c r="AV1454" s="72"/>
      <c r="AW1454" s="72"/>
      <c r="AX1454" s="72"/>
      <c r="AY1454" s="116"/>
      <c r="AZ1454" s="39"/>
      <c r="BA1454" s="8"/>
      <c r="BB1454" s="9"/>
      <c r="BC1454" s="9"/>
      <c r="BD1454" s="9"/>
      <c r="BE1454" s="9"/>
      <c r="BF1454" s="9"/>
      <c r="BG1454" s="9"/>
      <c r="BH1454" s="9"/>
      <c r="BI1454" s="9"/>
      <c r="BJ1454" s="9"/>
      <c r="BK1454" s="2"/>
      <c r="BL1454" s="49"/>
      <c r="BM1454" s="8"/>
      <c r="BN1454" s="8"/>
      <c r="BO1454" s="8"/>
      <c r="BP1454" s="60"/>
      <c r="BQ1454" s="61"/>
      <c r="BR1454" s="61"/>
    </row>
    <row r="1455" spans="1:70" s="25" customFormat="1">
      <c r="A1455" s="8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56"/>
      <c r="X1455" s="9"/>
      <c r="Y1455" s="9"/>
      <c r="Z1455" s="9"/>
      <c r="AA1455" s="8"/>
      <c r="AB1455" s="9"/>
      <c r="AC1455" s="9"/>
      <c r="AD1455" s="3"/>
      <c r="AE1455" s="9"/>
      <c r="AF1455" s="9"/>
      <c r="AG1455" s="9"/>
      <c r="AH1455" s="8"/>
      <c r="AI1455" s="22"/>
      <c r="AJ1455" s="22"/>
      <c r="AK1455" s="22"/>
      <c r="AL1455" s="22"/>
      <c r="AM1455" s="23"/>
      <c r="AN1455" s="72"/>
      <c r="AO1455" s="72"/>
      <c r="AP1455" s="72"/>
      <c r="AQ1455" s="72"/>
      <c r="AR1455" s="72"/>
      <c r="AS1455" s="72"/>
      <c r="AT1455" s="72"/>
      <c r="AU1455" s="72"/>
      <c r="AV1455" s="72"/>
      <c r="AW1455" s="72"/>
      <c r="AX1455" s="72"/>
      <c r="AY1455" s="116"/>
      <c r="AZ1455" s="39"/>
      <c r="BA1455" s="8"/>
      <c r="BB1455" s="9"/>
      <c r="BC1455" s="9"/>
      <c r="BD1455" s="9"/>
      <c r="BE1455" s="9"/>
      <c r="BF1455" s="9"/>
      <c r="BG1455" s="9"/>
      <c r="BH1455" s="9"/>
      <c r="BI1455" s="9"/>
      <c r="BJ1455" s="9"/>
      <c r="BK1455" s="2"/>
      <c r="BL1455" s="49"/>
      <c r="BM1455" s="8"/>
      <c r="BN1455" s="8"/>
      <c r="BO1455" s="8"/>
      <c r="BP1455" s="60"/>
      <c r="BQ1455" s="61"/>
      <c r="BR1455" s="61"/>
    </row>
    <row r="1456" spans="1:70" s="25" customFormat="1">
      <c r="A1456" s="8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56"/>
      <c r="X1456" s="9"/>
      <c r="Y1456" s="9"/>
      <c r="Z1456" s="9"/>
      <c r="AA1456" s="8"/>
      <c r="AB1456" s="9"/>
      <c r="AC1456" s="9"/>
      <c r="AD1456" s="3"/>
      <c r="AE1456" s="9"/>
      <c r="AF1456" s="9"/>
      <c r="AG1456" s="9"/>
      <c r="AH1456" s="8"/>
      <c r="AI1456" s="22"/>
      <c r="AJ1456" s="22"/>
      <c r="AK1456" s="22"/>
      <c r="AL1456" s="22"/>
      <c r="AM1456" s="23"/>
      <c r="AN1456" s="72"/>
      <c r="AO1456" s="72"/>
      <c r="AP1456" s="72"/>
      <c r="AQ1456" s="72"/>
      <c r="AR1456" s="72"/>
      <c r="AS1456" s="72"/>
      <c r="AT1456" s="72"/>
      <c r="AU1456" s="72"/>
      <c r="AV1456" s="72"/>
      <c r="AW1456" s="72"/>
      <c r="AX1456" s="72"/>
      <c r="AY1456" s="116"/>
      <c r="AZ1456" s="39"/>
      <c r="BA1456" s="8"/>
      <c r="BB1456" s="9"/>
      <c r="BC1456" s="9"/>
      <c r="BD1456" s="9"/>
      <c r="BE1456" s="9"/>
      <c r="BF1456" s="9"/>
      <c r="BG1456" s="9"/>
      <c r="BH1456" s="9"/>
      <c r="BI1456" s="9"/>
      <c r="BJ1456" s="9"/>
      <c r="BK1456" s="2"/>
      <c r="BL1456" s="49"/>
      <c r="BM1456" s="8"/>
      <c r="BN1456" s="8"/>
      <c r="BO1456" s="8"/>
      <c r="BP1456" s="60"/>
      <c r="BQ1456" s="61"/>
      <c r="BR1456" s="61"/>
    </row>
    <row r="1457" spans="1:70" s="25" customFormat="1">
      <c r="A1457" s="8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56"/>
      <c r="X1457" s="9"/>
      <c r="Y1457" s="9"/>
      <c r="Z1457" s="9"/>
      <c r="AA1457" s="8"/>
      <c r="AB1457" s="9"/>
      <c r="AC1457" s="9"/>
      <c r="AD1457" s="3"/>
      <c r="AE1457" s="9"/>
      <c r="AF1457" s="9"/>
      <c r="AG1457" s="9"/>
      <c r="AH1457" s="8"/>
      <c r="AI1457" s="22"/>
      <c r="AJ1457" s="22"/>
      <c r="AK1457" s="22"/>
      <c r="AL1457" s="22"/>
      <c r="AM1457" s="23"/>
      <c r="AN1457" s="72"/>
      <c r="AO1457" s="72"/>
      <c r="AP1457" s="72"/>
      <c r="AQ1457" s="72"/>
      <c r="AR1457" s="72"/>
      <c r="AS1457" s="72"/>
      <c r="AT1457" s="72"/>
      <c r="AU1457" s="72"/>
      <c r="AV1457" s="72"/>
      <c r="AW1457" s="72"/>
      <c r="AX1457" s="72"/>
      <c r="AY1457" s="116"/>
      <c r="AZ1457" s="39"/>
      <c r="BA1457" s="8"/>
      <c r="BB1457" s="9"/>
      <c r="BC1457" s="9"/>
      <c r="BD1457" s="9"/>
      <c r="BE1457" s="9"/>
      <c r="BF1457" s="9"/>
      <c r="BG1457" s="9"/>
      <c r="BH1457" s="9"/>
      <c r="BI1457" s="9"/>
      <c r="BJ1457" s="9"/>
      <c r="BK1457" s="2"/>
      <c r="BL1457" s="49"/>
      <c r="BM1457" s="8"/>
      <c r="BN1457" s="8"/>
      <c r="BO1457" s="8"/>
      <c r="BP1457" s="60"/>
      <c r="BQ1457" s="61"/>
      <c r="BR1457" s="61"/>
    </row>
    <row r="1458" spans="1:70" s="25" customFormat="1">
      <c r="A1458" s="8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56"/>
      <c r="X1458" s="9"/>
      <c r="Y1458" s="9"/>
      <c r="Z1458" s="9"/>
      <c r="AA1458" s="8"/>
      <c r="AB1458" s="9"/>
      <c r="AC1458" s="9"/>
      <c r="AD1458" s="3"/>
      <c r="AE1458" s="9"/>
      <c r="AF1458" s="9"/>
      <c r="AG1458" s="9"/>
      <c r="AH1458" s="8"/>
      <c r="AI1458" s="22"/>
      <c r="AJ1458" s="22"/>
      <c r="AK1458" s="22"/>
      <c r="AL1458" s="22"/>
      <c r="AM1458" s="23"/>
      <c r="AN1458" s="72"/>
      <c r="AO1458" s="72"/>
      <c r="AP1458" s="72"/>
      <c r="AQ1458" s="72"/>
      <c r="AR1458" s="72"/>
      <c r="AS1458" s="72"/>
      <c r="AT1458" s="72"/>
      <c r="AU1458" s="72"/>
      <c r="AV1458" s="72"/>
      <c r="AW1458" s="72"/>
      <c r="AX1458" s="72"/>
      <c r="AY1458" s="116"/>
      <c r="AZ1458" s="39"/>
      <c r="BA1458" s="8"/>
      <c r="BB1458" s="9"/>
      <c r="BC1458" s="9"/>
      <c r="BD1458" s="9"/>
      <c r="BE1458" s="9"/>
      <c r="BF1458" s="9"/>
      <c r="BG1458" s="9"/>
      <c r="BH1458" s="9"/>
      <c r="BI1458" s="9"/>
      <c r="BJ1458" s="9"/>
      <c r="BK1458" s="2"/>
      <c r="BL1458" s="49"/>
      <c r="BM1458" s="8"/>
      <c r="BN1458" s="8"/>
      <c r="BO1458" s="8"/>
      <c r="BP1458" s="60"/>
      <c r="BQ1458" s="61"/>
      <c r="BR1458" s="61"/>
    </row>
    <row r="1459" spans="1:70" s="25" customFormat="1">
      <c r="A1459" s="8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56"/>
      <c r="X1459" s="9"/>
      <c r="Y1459" s="9"/>
      <c r="Z1459" s="9"/>
      <c r="AA1459" s="8"/>
      <c r="AB1459" s="9"/>
      <c r="AC1459" s="9"/>
      <c r="AD1459" s="3"/>
      <c r="AE1459" s="9"/>
      <c r="AF1459" s="9"/>
      <c r="AG1459" s="9"/>
      <c r="AH1459" s="8"/>
      <c r="AI1459" s="22"/>
      <c r="AJ1459" s="22"/>
      <c r="AK1459" s="22"/>
      <c r="AL1459" s="22"/>
      <c r="AM1459" s="23"/>
      <c r="AN1459" s="72"/>
      <c r="AO1459" s="72"/>
      <c r="AP1459" s="72"/>
      <c r="AQ1459" s="72"/>
      <c r="AR1459" s="72"/>
      <c r="AS1459" s="72"/>
      <c r="AT1459" s="72"/>
      <c r="AU1459" s="72"/>
      <c r="AV1459" s="72"/>
      <c r="AW1459" s="72"/>
      <c r="AX1459" s="72"/>
      <c r="AY1459" s="116"/>
      <c r="AZ1459" s="39"/>
      <c r="BA1459" s="8"/>
      <c r="BB1459" s="9"/>
      <c r="BC1459" s="9"/>
      <c r="BD1459" s="9"/>
      <c r="BE1459" s="9"/>
      <c r="BF1459" s="9"/>
      <c r="BG1459" s="9"/>
      <c r="BH1459" s="9"/>
      <c r="BI1459" s="9"/>
      <c r="BJ1459" s="9"/>
      <c r="BK1459" s="2"/>
      <c r="BL1459" s="49"/>
      <c r="BM1459" s="8"/>
      <c r="BN1459" s="8"/>
      <c r="BO1459" s="8"/>
      <c r="BP1459" s="60"/>
      <c r="BQ1459" s="61"/>
      <c r="BR1459" s="61"/>
    </row>
    <row r="1460" spans="1:70" s="25" customFormat="1">
      <c r="A1460" s="8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56"/>
      <c r="X1460" s="9"/>
      <c r="Y1460" s="9"/>
      <c r="Z1460" s="9"/>
      <c r="AA1460" s="8"/>
      <c r="AB1460" s="9"/>
      <c r="AC1460" s="9"/>
      <c r="AD1460" s="3"/>
      <c r="AE1460" s="9"/>
      <c r="AF1460" s="9"/>
      <c r="AG1460" s="9"/>
      <c r="AH1460" s="8"/>
      <c r="AI1460" s="22"/>
      <c r="AJ1460" s="22"/>
      <c r="AK1460" s="22"/>
      <c r="AL1460" s="22"/>
      <c r="AM1460" s="23"/>
      <c r="AN1460" s="72"/>
      <c r="AO1460" s="72"/>
      <c r="AP1460" s="72"/>
      <c r="AQ1460" s="72"/>
      <c r="AR1460" s="72"/>
      <c r="AS1460" s="72"/>
      <c r="AT1460" s="72"/>
      <c r="AU1460" s="72"/>
      <c r="AV1460" s="72"/>
      <c r="AW1460" s="72"/>
      <c r="AX1460" s="72"/>
      <c r="AY1460" s="116"/>
      <c r="AZ1460" s="39"/>
      <c r="BA1460" s="8"/>
      <c r="BB1460" s="9"/>
      <c r="BC1460" s="9"/>
      <c r="BD1460" s="9"/>
      <c r="BE1460" s="9"/>
      <c r="BF1460" s="9"/>
      <c r="BG1460" s="9"/>
      <c r="BH1460" s="9"/>
      <c r="BI1460" s="9"/>
      <c r="BJ1460" s="9"/>
      <c r="BK1460" s="2"/>
      <c r="BL1460" s="48"/>
      <c r="BM1460" s="8"/>
      <c r="BN1460" s="8"/>
      <c r="BO1460" s="8"/>
      <c r="BP1460" s="60"/>
      <c r="BQ1460" s="61"/>
      <c r="BR1460" s="61"/>
    </row>
    <row r="1461" spans="1:70" s="25" customFormat="1">
      <c r="A1461" s="8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56"/>
      <c r="X1461" s="9"/>
      <c r="Y1461" s="9"/>
      <c r="Z1461" s="9"/>
      <c r="AA1461" s="8"/>
      <c r="AB1461" s="9"/>
      <c r="AC1461" s="9"/>
      <c r="AD1461" s="3"/>
      <c r="AE1461" s="9"/>
      <c r="AF1461" s="9"/>
      <c r="AG1461" s="9"/>
      <c r="AH1461" s="8"/>
      <c r="AI1461" s="22"/>
      <c r="AJ1461" s="22"/>
      <c r="AK1461" s="22"/>
      <c r="AL1461" s="22"/>
      <c r="AM1461" s="23"/>
      <c r="AN1461" s="72"/>
      <c r="AO1461" s="72"/>
      <c r="AP1461" s="72"/>
      <c r="AQ1461" s="72"/>
      <c r="AR1461" s="72"/>
      <c r="AS1461" s="72"/>
      <c r="AT1461" s="72"/>
      <c r="AU1461" s="72"/>
      <c r="AV1461" s="72"/>
      <c r="AW1461" s="72"/>
      <c r="AX1461" s="72"/>
      <c r="AY1461" s="116"/>
      <c r="AZ1461" s="39"/>
      <c r="BA1461" s="8"/>
      <c r="BB1461" s="9"/>
      <c r="BC1461" s="9"/>
      <c r="BD1461" s="9"/>
      <c r="BE1461" s="9"/>
      <c r="BF1461" s="9"/>
      <c r="BG1461" s="9"/>
      <c r="BH1461" s="9"/>
      <c r="BI1461" s="9"/>
      <c r="BJ1461" s="9"/>
      <c r="BK1461" s="2"/>
      <c r="BL1461" s="48"/>
      <c r="BM1461" s="8"/>
      <c r="BN1461" s="8"/>
      <c r="BO1461" s="8"/>
      <c r="BP1461" s="60"/>
      <c r="BQ1461" s="61"/>
      <c r="BR1461" s="61"/>
    </row>
    <row r="1462" spans="1:70" s="25" customFormat="1">
      <c r="A1462" s="8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56"/>
      <c r="X1462" s="9"/>
      <c r="Y1462" s="9"/>
      <c r="Z1462" s="9"/>
      <c r="AA1462" s="8"/>
      <c r="AB1462" s="9"/>
      <c r="AC1462" s="9"/>
      <c r="AD1462" s="3"/>
      <c r="AE1462" s="9"/>
      <c r="AF1462" s="9"/>
      <c r="AG1462" s="9"/>
      <c r="AH1462" s="8"/>
      <c r="AI1462" s="22"/>
      <c r="AJ1462" s="22"/>
      <c r="AK1462" s="22"/>
      <c r="AL1462" s="22"/>
      <c r="AM1462" s="23"/>
      <c r="AN1462" s="72"/>
      <c r="AO1462" s="72"/>
      <c r="AP1462" s="72"/>
      <c r="AQ1462" s="72"/>
      <c r="AR1462" s="72"/>
      <c r="AS1462" s="72"/>
      <c r="AT1462" s="72"/>
      <c r="AU1462" s="72"/>
      <c r="AV1462" s="72"/>
      <c r="AW1462" s="72"/>
      <c r="AX1462" s="72"/>
      <c r="AY1462" s="116"/>
      <c r="AZ1462" s="39"/>
      <c r="BA1462" s="8"/>
      <c r="BB1462" s="9"/>
      <c r="BC1462" s="9"/>
      <c r="BD1462" s="9"/>
      <c r="BE1462" s="9"/>
      <c r="BF1462" s="9"/>
      <c r="BG1462" s="9"/>
      <c r="BH1462" s="9"/>
      <c r="BI1462" s="9"/>
      <c r="BJ1462" s="9"/>
      <c r="BK1462" s="2"/>
      <c r="BL1462" s="49"/>
      <c r="BM1462" s="8"/>
      <c r="BN1462" s="8"/>
      <c r="BO1462" s="8"/>
      <c r="BP1462" s="60"/>
      <c r="BQ1462" s="61"/>
      <c r="BR1462" s="61"/>
    </row>
    <row r="1463" spans="1:70" s="25" customFormat="1">
      <c r="A1463" s="8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56"/>
      <c r="X1463" s="9"/>
      <c r="Y1463" s="9"/>
      <c r="Z1463" s="9"/>
      <c r="AA1463" s="8"/>
      <c r="AB1463" s="9"/>
      <c r="AC1463" s="9"/>
      <c r="AD1463" s="3"/>
      <c r="AE1463" s="9"/>
      <c r="AF1463" s="9"/>
      <c r="AG1463" s="9"/>
      <c r="AH1463" s="8"/>
      <c r="AI1463" s="22"/>
      <c r="AJ1463" s="22"/>
      <c r="AK1463" s="22"/>
      <c r="AL1463" s="22"/>
      <c r="AM1463" s="23"/>
      <c r="AN1463" s="72"/>
      <c r="AO1463" s="72"/>
      <c r="AP1463" s="72"/>
      <c r="AQ1463" s="72"/>
      <c r="AR1463" s="72"/>
      <c r="AS1463" s="72"/>
      <c r="AT1463" s="72"/>
      <c r="AU1463" s="72"/>
      <c r="AV1463" s="72"/>
      <c r="AW1463" s="72"/>
      <c r="AX1463" s="72"/>
      <c r="AY1463" s="116"/>
      <c r="AZ1463" s="39"/>
      <c r="BA1463" s="8"/>
      <c r="BB1463" s="9"/>
      <c r="BC1463" s="9"/>
      <c r="BD1463" s="9"/>
      <c r="BE1463" s="9"/>
      <c r="BF1463" s="9"/>
      <c r="BG1463" s="9"/>
      <c r="BH1463" s="9"/>
      <c r="BI1463" s="9"/>
      <c r="BJ1463" s="9"/>
      <c r="BK1463" s="2"/>
      <c r="BL1463" s="49"/>
      <c r="BM1463" s="8"/>
      <c r="BN1463" s="8"/>
      <c r="BO1463" s="8"/>
      <c r="BP1463" s="60"/>
      <c r="BQ1463" s="61"/>
      <c r="BR1463" s="61"/>
    </row>
    <row r="1464" spans="1:70" s="25" customFormat="1">
      <c r="A1464" s="8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56"/>
      <c r="X1464" s="9"/>
      <c r="Y1464" s="9"/>
      <c r="Z1464" s="9"/>
      <c r="AA1464" s="8"/>
      <c r="AB1464" s="9"/>
      <c r="AC1464" s="9"/>
      <c r="AD1464" s="3"/>
      <c r="AE1464" s="9"/>
      <c r="AF1464" s="9"/>
      <c r="AG1464" s="9"/>
      <c r="AH1464" s="8"/>
      <c r="AI1464" s="22"/>
      <c r="AJ1464" s="22"/>
      <c r="AK1464" s="22"/>
      <c r="AL1464" s="22"/>
      <c r="AM1464" s="23"/>
      <c r="AN1464" s="72"/>
      <c r="AO1464" s="72"/>
      <c r="AP1464" s="72"/>
      <c r="AQ1464" s="72"/>
      <c r="AR1464" s="72"/>
      <c r="AS1464" s="72"/>
      <c r="AT1464" s="72"/>
      <c r="AU1464" s="72"/>
      <c r="AV1464" s="72"/>
      <c r="AW1464" s="72"/>
      <c r="AX1464" s="72"/>
      <c r="AY1464" s="116"/>
      <c r="AZ1464" s="39"/>
      <c r="BA1464" s="8"/>
      <c r="BB1464" s="9"/>
      <c r="BC1464" s="9"/>
      <c r="BD1464" s="9"/>
      <c r="BE1464" s="9"/>
      <c r="BF1464" s="9"/>
      <c r="BG1464" s="9"/>
      <c r="BH1464" s="9"/>
      <c r="BI1464" s="9"/>
      <c r="BJ1464" s="9"/>
      <c r="BK1464" s="2"/>
      <c r="BL1464" s="49"/>
      <c r="BM1464" s="8"/>
      <c r="BN1464" s="8"/>
      <c r="BO1464" s="8"/>
      <c r="BP1464" s="60"/>
      <c r="BQ1464" s="61"/>
      <c r="BR1464" s="61"/>
    </row>
    <row r="1465" spans="1:70" s="25" customFormat="1">
      <c r="A1465" s="8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56"/>
      <c r="X1465" s="9"/>
      <c r="Y1465" s="9"/>
      <c r="Z1465" s="9"/>
      <c r="AA1465" s="8"/>
      <c r="AB1465" s="9"/>
      <c r="AC1465" s="9"/>
      <c r="AD1465" s="3"/>
      <c r="AE1465" s="9"/>
      <c r="AF1465" s="9"/>
      <c r="AG1465" s="9"/>
      <c r="AH1465" s="8"/>
      <c r="AI1465" s="22"/>
      <c r="AJ1465" s="22"/>
      <c r="AK1465" s="22"/>
      <c r="AL1465" s="22"/>
      <c r="AM1465" s="23"/>
      <c r="AN1465" s="72"/>
      <c r="AO1465" s="72"/>
      <c r="AP1465" s="72"/>
      <c r="AQ1465" s="72"/>
      <c r="AR1465" s="72"/>
      <c r="AS1465" s="72"/>
      <c r="AT1465" s="72"/>
      <c r="AU1465" s="72"/>
      <c r="AV1465" s="72"/>
      <c r="AW1465" s="72"/>
      <c r="AX1465" s="72"/>
      <c r="AY1465" s="116"/>
      <c r="AZ1465" s="39"/>
      <c r="BA1465" s="8"/>
      <c r="BB1465" s="9"/>
      <c r="BC1465" s="9"/>
      <c r="BD1465" s="9"/>
      <c r="BE1465" s="9"/>
      <c r="BF1465" s="9"/>
      <c r="BG1465" s="9"/>
      <c r="BH1465" s="9"/>
      <c r="BI1465" s="9"/>
      <c r="BJ1465" s="9"/>
      <c r="BK1465" s="2"/>
      <c r="BL1465" s="49"/>
      <c r="BM1465" s="8"/>
      <c r="BN1465" s="8"/>
      <c r="BO1465" s="8"/>
      <c r="BP1465" s="60"/>
      <c r="BQ1465" s="61"/>
      <c r="BR1465" s="61"/>
    </row>
    <row r="1466" spans="1:70" s="25" customFormat="1">
      <c r="A1466" s="8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56"/>
      <c r="X1466" s="9"/>
      <c r="Y1466" s="9"/>
      <c r="Z1466" s="9"/>
      <c r="AA1466" s="8"/>
      <c r="AB1466" s="9"/>
      <c r="AC1466" s="9"/>
      <c r="AD1466" s="3"/>
      <c r="AE1466" s="9"/>
      <c r="AF1466" s="9"/>
      <c r="AG1466" s="9"/>
      <c r="AH1466" s="8"/>
      <c r="AI1466" s="22"/>
      <c r="AJ1466" s="22"/>
      <c r="AK1466" s="22"/>
      <c r="AL1466" s="22"/>
      <c r="AM1466" s="23"/>
      <c r="AN1466" s="72"/>
      <c r="AO1466" s="72"/>
      <c r="AP1466" s="72"/>
      <c r="AQ1466" s="72"/>
      <c r="AR1466" s="72"/>
      <c r="AS1466" s="72"/>
      <c r="AT1466" s="72"/>
      <c r="AU1466" s="72"/>
      <c r="AV1466" s="72"/>
      <c r="AW1466" s="72"/>
      <c r="AX1466" s="72"/>
      <c r="AY1466" s="116"/>
      <c r="AZ1466" s="39"/>
      <c r="BA1466" s="8"/>
      <c r="BB1466" s="9"/>
      <c r="BC1466" s="9"/>
      <c r="BD1466" s="9"/>
      <c r="BE1466" s="9"/>
      <c r="BF1466" s="9"/>
      <c r="BG1466" s="9"/>
      <c r="BH1466" s="9"/>
      <c r="BI1466" s="9"/>
      <c r="BJ1466" s="9"/>
      <c r="BK1466" s="2"/>
      <c r="BL1466" s="49"/>
      <c r="BM1466" s="8"/>
      <c r="BN1466" s="8"/>
      <c r="BO1466" s="8"/>
      <c r="BP1466" s="60"/>
      <c r="BQ1466" s="61"/>
      <c r="BR1466" s="61"/>
    </row>
    <row r="1467" spans="1:70" s="25" customFormat="1">
      <c r="A1467" s="8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56"/>
      <c r="X1467" s="9"/>
      <c r="Y1467" s="9"/>
      <c r="Z1467" s="9"/>
      <c r="AA1467" s="8"/>
      <c r="AB1467" s="9"/>
      <c r="AC1467" s="9"/>
      <c r="AD1467" s="3"/>
      <c r="AE1467" s="9"/>
      <c r="AF1467" s="9"/>
      <c r="AG1467" s="9"/>
      <c r="AH1467" s="8"/>
      <c r="AI1467" s="22"/>
      <c r="AJ1467" s="22"/>
      <c r="AK1467" s="22"/>
      <c r="AL1467" s="22"/>
      <c r="AM1467" s="23"/>
      <c r="AN1467" s="72"/>
      <c r="AO1467" s="72"/>
      <c r="AP1467" s="72"/>
      <c r="AQ1467" s="72"/>
      <c r="AR1467" s="72"/>
      <c r="AS1467" s="72"/>
      <c r="AT1467" s="72"/>
      <c r="AU1467" s="72"/>
      <c r="AV1467" s="72"/>
      <c r="AW1467" s="72"/>
      <c r="AX1467" s="72"/>
      <c r="AY1467" s="116"/>
      <c r="AZ1467" s="39"/>
      <c r="BA1467" s="8"/>
      <c r="BB1467" s="9"/>
      <c r="BC1467" s="9"/>
      <c r="BD1467" s="9"/>
      <c r="BE1467" s="9"/>
      <c r="BF1467" s="9"/>
      <c r="BG1467" s="9"/>
      <c r="BH1467" s="9"/>
      <c r="BI1467" s="9"/>
      <c r="BJ1467" s="9"/>
      <c r="BK1467" s="2"/>
      <c r="BL1467" s="49"/>
      <c r="BM1467" s="8"/>
      <c r="BN1467" s="8"/>
      <c r="BO1467" s="8"/>
      <c r="BP1467" s="60"/>
      <c r="BQ1467" s="61"/>
      <c r="BR1467" s="61"/>
    </row>
    <row r="1468" spans="1:70" s="25" customFormat="1">
      <c r="A1468" s="8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56"/>
      <c r="X1468" s="9"/>
      <c r="Y1468" s="9"/>
      <c r="Z1468" s="9"/>
      <c r="AA1468" s="8"/>
      <c r="AB1468" s="9"/>
      <c r="AC1468" s="9"/>
      <c r="AD1468" s="3"/>
      <c r="AE1468" s="9"/>
      <c r="AF1468" s="9"/>
      <c r="AG1468" s="9"/>
      <c r="AH1468" s="8"/>
      <c r="AI1468" s="22"/>
      <c r="AJ1468" s="22"/>
      <c r="AK1468" s="22"/>
      <c r="AL1468" s="22"/>
      <c r="AM1468" s="23"/>
      <c r="AN1468" s="72"/>
      <c r="AO1468" s="72"/>
      <c r="AP1468" s="72"/>
      <c r="AQ1468" s="72"/>
      <c r="AR1468" s="72"/>
      <c r="AS1468" s="72"/>
      <c r="AT1468" s="72"/>
      <c r="AU1468" s="72"/>
      <c r="AV1468" s="72"/>
      <c r="AW1468" s="72"/>
      <c r="AX1468" s="72"/>
      <c r="AY1468" s="116"/>
      <c r="AZ1468" s="39"/>
      <c r="BA1468" s="8"/>
      <c r="BB1468" s="9"/>
      <c r="BC1468" s="9"/>
      <c r="BD1468" s="9"/>
      <c r="BE1468" s="9"/>
      <c r="BF1468" s="9"/>
      <c r="BG1468" s="9"/>
      <c r="BH1468" s="9"/>
      <c r="BI1468" s="9"/>
      <c r="BJ1468" s="9"/>
      <c r="BK1468" s="2"/>
      <c r="BL1468" s="49"/>
      <c r="BM1468" s="8"/>
      <c r="BN1468" s="8"/>
      <c r="BO1468" s="8"/>
      <c r="BP1468" s="60"/>
      <c r="BQ1468" s="61"/>
      <c r="BR1468" s="61"/>
    </row>
    <row r="1469" spans="1:70" s="25" customFormat="1">
      <c r="A1469" s="8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56"/>
      <c r="X1469" s="9"/>
      <c r="Y1469" s="9"/>
      <c r="Z1469" s="9"/>
      <c r="AA1469" s="8"/>
      <c r="AB1469" s="9"/>
      <c r="AC1469" s="9"/>
      <c r="AD1469" s="3"/>
      <c r="AE1469" s="9"/>
      <c r="AF1469" s="9"/>
      <c r="AG1469" s="9"/>
      <c r="AH1469" s="8"/>
      <c r="AI1469" s="22"/>
      <c r="AJ1469" s="22"/>
      <c r="AK1469" s="22"/>
      <c r="AL1469" s="22"/>
      <c r="AM1469" s="23"/>
      <c r="AN1469" s="72"/>
      <c r="AO1469" s="72"/>
      <c r="AP1469" s="72"/>
      <c r="AQ1469" s="72"/>
      <c r="AR1469" s="72"/>
      <c r="AS1469" s="72"/>
      <c r="AT1469" s="72"/>
      <c r="AU1469" s="72"/>
      <c r="AV1469" s="72"/>
      <c r="AW1469" s="72"/>
      <c r="AX1469" s="72"/>
      <c r="AY1469" s="116"/>
      <c r="AZ1469" s="39"/>
      <c r="BA1469" s="8"/>
      <c r="BB1469" s="9"/>
      <c r="BC1469" s="9"/>
      <c r="BD1469" s="9"/>
      <c r="BE1469" s="9"/>
      <c r="BF1469" s="9"/>
      <c r="BG1469" s="9"/>
      <c r="BH1469" s="9"/>
      <c r="BI1469" s="9"/>
      <c r="BJ1469" s="9"/>
      <c r="BK1469" s="2"/>
      <c r="BL1469" s="49"/>
      <c r="BM1469" s="8"/>
      <c r="BN1469" s="8"/>
      <c r="BO1469" s="8"/>
      <c r="BP1469" s="60"/>
      <c r="BQ1469" s="61"/>
      <c r="BR1469" s="61"/>
    </row>
    <row r="1470" spans="1:70" s="25" customFormat="1">
      <c r="A1470" s="8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56"/>
      <c r="X1470" s="9"/>
      <c r="Y1470" s="9"/>
      <c r="Z1470" s="9"/>
      <c r="AA1470" s="8"/>
      <c r="AB1470" s="9"/>
      <c r="AC1470" s="9"/>
      <c r="AD1470" s="3"/>
      <c r="AE1470" s="9"/>
      <c r="AF1470" s="9"/>
      <c r="AG1470" s="9"/>
      <c r="AH1470" s="8"/>
      <c r="AI1470" s="22"/>
      <c r="AJ1470" s="22"/>
      <c r="AK1470" s="22"/>
      <c r="AL1470" s="22"/>
      <c r="AM1470" s="23"/>
      <c r="AN1470" s="72"/>
      <c r="AO1470" s="72"/>
      <c r="AP1470" s="72"/>
      <c r="AQ1470" s="72"/>
      <c r="AR1470" s="72"/>
      <c r="AS1470" s="72"/>
      <c r="AT1470" s="72"/>
      <c r="AU1470" s="72"/>
      <c r="AV1470" s="72"/>
      <c r="AW1470" s="72"/>
      <c r="AX1470" s="72"/>
      <c r="AY1470" s="116"/>
      <c r="AZ1470" s="39"/>
      <c r="BA1470" s="8"/>
      <c r="BB1470" s="9"/>
      <c r="BC1470" s="9"/>
      <c r="BD1470" s="9"/>
      <c r="BE1470" s="9"/>
      <c r="BF1470" s="9"/>
      <c r="BG1470" s="9"/>
      <c r="BH1470" s="9"/>
      <c r="BI1470" s="9"/>
      <c r="BJ1470" s="9"/>
      <c r="BK1470" s="2"/>
      <c r="BL1470" s="49"/>
      <c r="BM1470" s="8"/>
      <c r="BN1470" s="8"/>
      <c r="BO1470" s="8"/>
      <c r="BP1470" s="60"/>
      <c r="BQ1470" s="61"/>
      <c r="BR1470" s="61"/>
    </row>
    <row r="1471" spans="1:70" s="25" customFormat="1">
      <c r="A1471" s="8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56"/>
      <c r="X1471" s="9"/>
      <c r="Y1471" s="9"/>
      <c r="Z1471" s="9"/>
      <c r="AA1471" s="8"/>
      <c r="AB1471" s="9"/>
      <c r="AC1471" s="9"/>
      <c r="AD1471" s="3"/>
      <c r="AE1471" s="9"/>
      <c r="AF1471" s="9"/>
      <c r="AG1471" s="9"/>
      <c r="AH1471" s="8"/>
      <c r="AI1471" s="22"/>
      <c r="AJ1471" s="22"/>
      <c r="AK1471" s="22"/>
      <c r="AL1471" s="22"/>
      <c r="AM1471" s="23"/>
      <c r="AN1471" s="72"/>
      <c r="AO1471" s="72"/>
      <c r="AP1471" s="72"/>
      <c r="AQ1471" s="72"/>
      <c r="AR1471" s="72"/>
      <c r="AS1471" s="72"/>
      <c r="AT1471" s="72"/>
      <c r="AU1471" s="72"/>
      <c r="AV1471" s="72"/>
      <c r="AW1471" s="72"/>
      <c r="AX1471" s="72"/>
      <c r="AY1471" s="116"/>
      <c r="AZ1471" s="39"/>
      <c r="BA1471" s="8"/>
      <c r="BB1471" s="9"/>
      <c r="BC1471" s="9"/>
      <c r="BD1471" s="9"/>
      <c r="BE1471" s="9"/>
      <c r="BF1471" s="9"/>
      <c r="BG1471" s="9"/>
      <c r="BH1471" s="9"/>
      <c r="BI1471" s="9"/>
      <c r="BJ1471" s="9"/>
      <c r="BK1471" s="2"/>
      <c r="BL1471" s="49"/>
      <c r="BM1471" s="8"/>
      <c r="BN1471" s="8"/>
      <c r="BO1471" s="8"/>
      <c r="BP1471" s="60"/>
      <c r="BQ1471" s="61"/>
      <c r="BR1471" s="61"/>
    </row>
    <row r="1472" spans="1:70" s="25" customFormat="1">
      <c r="A1472" s="8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56"/>
      <c r="X1472" s="9"/>
      <c r="Y1472" s="9"/>
      <c r="Z1472" s="9"/>
      <c r="AA1472" s="8"/>
      <c r="AB1472" s="9"/>
      <c r="AC1472" s="9"/>
      <c r="AD1472" s="3"/>
      <c r="AE1472" s="9"/>
      <c r="AF1472" s="9"/>
      <c r="AG1472" s="9"/>
      <c r="AH1472" s="8"/>
      <c r="AI1472" s="22"/>
      <c r="AJ1472" s="22"/>
      <c r="AK1472" s="22"/>
      <c r="AL1472" s="22"/>
      <c r="AM1472" s="23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116"/>
      <c r="AZ1472" s="39"/>
      <c r="BA1472" s="8"/>
      <c r="BB1472" s="9"/>
      <c r="BC1472" s="9"/>
      <c r="BD1472" s="9"/>
      <c r="BE1472" s="9"/>
      <c r="BF1472" s="9"/>
      <c r="BG1472" s="9"/>
      <c r="BH1472" s="9"/>
      <c r="BI1472" s="9"/>
      <c r="BJ1472" s="9"/>
      <c r="BK1472" s="2"/>
      <c r="BL1472" s="49"/>
      <c r="BM1472" s="8"/>
      <c r="BN1472" s="8"/>
      <c r="BO1472" s="8"/>
      <c r="BP1472" s="60"/>
      <c r="BQ1472" s="61"/>
      <c r="BR1472" s="61"/>
    </row>
    <row r="1473" spans="1:70" s="25" customFormat="1">
      <c r="A1473" s="8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56"/>
      <c r="X1473" s="9"/>
      <c r="Y1473" s="9"/>
      <c r="Z1473" s="9"/>
      <c r="AA1473" s="8"/>
      <c r="AB1473" s="9"/>
      <c r="AC1473" s="9"/>
      <c r="AD1473" s="3"/>
      <c r="AE1473" s="9"/>
      <c r="AF1473" s="9"/>
      <c r="AG1473" s="9"/>
      <c r="AH1473" s="8"/>
      <c r="AI1473" s="22"/>
      <c r="AJ1473" s="22"/>
      <c r="AK1473" s="22"/>
      <c r="AL1473" s="22"/>
      <c r="AM1473" s="23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116"/>
      <c r="AZ1473" s="39"/>
      <c r="BA1473" s="8"/>
      <c r="BB1473" s="9"/>
      <c r="BC1473" s="9"/>
      <c r="BD1473" s="9"/>
      <c r="BE1473" s="9"/>
      <c r="BF1473" s="9"/>
      <c r="BG1473" s="9"/>
      <c r="BH1473" s="9"/>
      <c r="BI1473" s="9"/>
      <c r="BJ1473" s="9"/>
      <c r="BK1473" s="2"/>
      <c r="BL1473" s="49"/>
      <c r="BM1473" s="8"/>
      <c r="BN1473" s="8"/>
      <c r="BO1473" s="8"/>
      <c r="BP1473" s="60"/>
      <c r="BQ1473" s="61"/>
      <c r="BR1473" s="61"/>
    </row>
    <row r="1474" spans="1:70" s="25" customFormat="1">
      <c r="A1474" s="8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56"/>
      <c r="X1474" s="9"/>
      <c r="Y1474" s="9"/>
      <c r="Z1474" s="9"/>
      <c r="AA1474" s="8"/>
      <c r="AB1474" s="9"/>
      <c r="AC1474" s="9"/>
      <c r="AD1474" s="3"/>
      <c r="AE1474" s="9"/>
      <c r="AF1474" s="9"/>
      <c r="AG1474" s="9"/>
      <c r="AH1474" s="8"/>
      <c r="AI1474" s="22"/>
      <c r="AJ1474" s="22"/>
      <c r="AK1474" s="22"/>
      <c r="AL1474" s="22"/>
      <c r="AM1474" s="23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116"/>
      <c r="AZ1474" s="39"/>
      <c r="BA1474" s="8"/>
      <c r="BB1474" s="9"/>
      <c r="BC1474" s="9"/>
      <c r="BD1474" s="9"/>
      <c r="BE1474" s="9"/>
      <c r="BF1474" s="9"/>
      <c r="BG1474" s="9"/>
      <c r="BH1474" s="9"/>
      <c r="BI1474" s="9"/>
      <c r="BJ1474" s="9"/>
      <c r="BK1474" s="2"/>
      <c r="BL1474" s="49"/>
      <c r="BM1474" s="8"/>
      <c r="BN1474" s="8"/>
      <c r="BO1474" s="8"/>
      <c r="BP1474" s="60"/>
      <c r="BQ1474" s="61"/>
      <c r="BR1474" s="61"/>
    </row>
    <row r="1475" spans="1:70" s="25" customFormat="1">
      <c r="A1475" s="8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56"/>
      <c r="X1475" s="9"/>
      <c r="Y1475" s="9"/>
      <c r="Z1475" s="9"/>
      <c r="AA1475" s="8"/>
      <c r="AB1475" s="9"/>
      <c r="AC1475" s="9"/>
      <c r="AD1475" s="3"/>
      <c r="AE1475" s="9"/>
      <c r="AF1475" s="9"/>
      <c r="AG1475" s="9"/>
      <c r="AH1475" s="8"/>
      <c r="AI1475" s="22"/>
      <c r="AJ1475" s="22"/>
      <c r="AK1475" s="22"/>
      <c r="AL1475" s="22"/>
      <c r="AM1475" s="23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72"/>
      <c r="AX1475" s="72"/>
      <c r="AY1475" s="116"/>
      <c r="AZ1475" s="39"/>
      <c r="BA1475" s="8"/>
      <c r="BB1475" s="9"/>
      <c r="BC1475" s="9"/>
      <c r="BD1475" s="9"/>
      <c r="BE1475" s="9"/>
      <c r="BF1475" s="9"/>
      <c r="BG1475" s="9"/>
      <c r="BH1475" s="9"/>
      <c r="BI1475" s="9"/>
      <c r="BJ1475" s="9"/>
      <c r="BK1475" s="2"/>
      <c r="BL1475" s="49"/>
      <c r="BM1475" s="8"/>
      <c r="BN1475" s="8"/>
      <c r="BO1475" s="8"/>
      <c r="BP1475" s="60"/>
      <c r="BQ1475" s="61"/>
      <c r="BR1475" s="61"/>
    </row>
    <row r="1476" spans="1:70" s="25" customFormat="1">
      <c r="A1476" s="8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56"/>
      <c r="X1476" s="9"/>
      <c r="Y1476" s="9"/>
      <c r="Z1476" s="9"/>
      <c r="AA1476" s="8"/>
      <c r="AB1476" s="9"/>
      <c r="AC1476" s="9"/>
      <c r="AD1476" s="3"/>
      <c r="AE1476" s="9"/>
      <c r="AF1476" s="9"/>
      <c r="AG1476" s="9"/>
      <c r="AH1476" s="8"/>
      <c r="AI1476" s="22"/>
      <c r="AJ1476" s="22"/>
      <c r="AK1476" s="22"/>
      <c r="AL1476" s="22"/>
      <c r="AM1476" s="23"/>
      <c r="AN1476" s="72"/>
      <c r="AO1476" s="72"/>
      <c r="AP1476" s="72"/>
      <c r="AQ1476" s="72"/>
      <c r="AR1476" s="72"/>
      <c r="AS1476" s="72"/>
      <c r="AT1476" s="72"/>
      <c r="AU1476" s="72"/>
      <c r="AV1476" s="72"/>
      <c r="AW1476" s="72"/>
      <c r="AX1476" s="72"/>
      <c r="AY1476" s="116"/>
      <c r="AZ1476" s="39"/>
      <c r="BA1476" s="8"/>
      <c r="BB1476" s="9"/>
      <c r="BC1476" s="9"/>
      <c r="BD1476" s="9"/>
      <c r="BE1476" s="9"/>
      <c r="BF1476" s="9"/>
      <c r="BG1476" s="9"/>
      <c r="BH1476" s="9"/>
      <c r="BI1476" s="9"/>
      <c r="BJ1476" s="9"/>
      <c r="BK1476" s="2"/>
      <c r="BL1476" s="49"/>
      <c r="BM1476" s="8"/>
      <c r="BN1476" s="8"/>
      <c r="BO1476" s="8"/>
      <c r="BP1476" s="60"/>
      <c r="BQ1476" s="61"/>
      <c r="BR1476" s="61"/>
    </row>
    <row r="1477" spans="1:70" s="25" customFormat="1">
      <c r="A1477" s="8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56"/>
      <c r="X1477" s="9"/>
      <c r="Y1477" s="9"/>
      <c r="Z1477" s="9"/>
      <c r="AA1477" s="8"/>
      <c r="AB1477" s="9"/>
      <c r="AC1477" s="9"/>
      <c r="AD1477" s="3"/>
      <c r="AE1477" s="9"/>
      <c r="AF1477" s="9"/>
      <c r="AG1477" s="9"/>
      <c r="AH1477" s="8"/>
      <c r="AI1477" s="22"/>
      <c r="AJ1477" s="22"/>
      <c r="AK1477" s="22"/>
      <c r="AL1477" s="22"/>
      <c r="AM1477" s="23"/>
      <c r="AN1477" s="72"/>
      <c r="AO1477" s="72"/>
      <c r="AP1477" s="72"/>
      <c r="AQ1477" s="72"/>
      <c r="AR1477" s="72"/>
      <c r="AS1477" s="72"/>
      <c r="AT1477" s="72"/>
      <c r="AU1477" s="72"/>
      <c r="AV1477" s="72"/>
      <c r="AW1477" s="72"/>
      <c r="AX1477" s="72"/>
      <c r="AY1477" s="116"/>
      <c r="AZ1477" s="39"/>
      <c r="BA1477" s="8"/>
      <c r="BB1477" s="9"/>
      <c r="BC1477" s="9"/>
      <c r="BD1477" s="9"/>
      <c r="BE1477" s="9"/>
      <c r="BF1477" s="9"/>
      <c r="BG1477" s="9"/>
      <c r="BH1477" s="9"/>
      <c r="BI1477" s="9"/>
      <c r="BJ1477" s="9"/>
      <c r="BK1477" s="2"/>
      <c r="BL1477" s="49"/>
      <c r="BM1477" s="8"/>
      <c r="BN1477" s="8"/>
      <c r="BO1477" s="8"/>
      <c r="BP1477" s="60"/>
      <c r="BQ1477" s="61"/>
      <c r="BR1477" s="61"/>
    </row>
    <row r="1478" spans="1:70" s="25" customFormat="1">
      <c r="A1478" s="8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56"/>
      <c r="X1478" s="9"/>
      <c r="Y1478" s="9"/>
      <c r="Z1478" s="9"/>
      <c r="AA1478" s="8"/>
      <c r="AB1478" s="9"/>
      <c r="AC1478" s="9"/>
      <c r="AD1478" s="3"/>
      <c r="AE1478" s="9"/>
      <c r="AF1478" s="9"/>
      <c r="AG1478" s="9"/>
      <c r="AH1478" s="8"/>
      <c r="AI1478" s="22"/>
      <c r="AJ1478" s="22"/>
      <c r="AK1478" s="22"/>
      <c r="AL1478" s="22"/>
      <c r="AM1478" s="23"/>
      <c r="AN1478" s="72"/>
      <c r="AO1478" s="72"/>
      <c r="AP1478" s="72"/>
      <c r="AQ1478" s="72"/>
      <c r="AR1478" s="72"/>
      <c r="AS1478" s="72"/>
      <c r="AT1478" s="72"/>
      <c r="AU1478" s="72"/>
      <c r="AV1478" s="72"/>
      <c r="AW1478" s="72"/>
      <c r="AX1478" s="72"/>
      <c r="AY1478" s="116"/>
      <c r="AZ1478" s="39"/>
      <c r="BA1478" s="8"/>
      <c r="BB1478" s="9"/>
      <c r="BC1478" s="9"/>
      <c r="BD1478" s="9"/>
      <c r="BE1478" s="9"/>
      <c r="BF1478" s="9"/>
      <c r="BG1478" s="9"/>
      <c r="BH1478" s="9"/>
      <c r="BI1478" s="9"/>
      <c r="BJ1478" s="9"/>
      <c r="BK1478" s="2"/>
      <c r="BL1478" s="49"/>
      <c r="BM1478" s="8"/>
      <c r="BN1478" s="8"/>
      <c r="BO1478" s="8"/>
      <c r="BP1478" s="60"/>
      <c r="BQ1478" s="61"/>
      <c r="BR1478" s="61"/>
    </row>
    <row r="1479" spans="1:70" s="25" customFormat="1">
      <c r="A1479" s="8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56"/>
      <c r="X1479" s="9"/>
      <c r="Y1479" s="9"/>
      <c r="Z1479" s="9"/>
      <c r="AA1479" s="8"/>
      <c r="AB1479" s="9"/>
      <c r="AC1479" s="9"/>
      <c r="AD1479" s="3"/>
      <c r="AE1479" s="9"/>
      <c r="AF1479" s="9"/>
      <c r="AG1479" s="9"/>
      <c r="AH1479" s="8"/>
      <c r="AI1479" s="22"/>
      <c r="AJ1479" s="22"/>
      <c r="AK1479" s="22"/>
      <c r="AL1479" s="22"/>
      <c r="AM1479" s="23"/>
      <c r="AN1479" s="72"/>
      <c r="AO1479" s="72"/>
      <c r="AP1479" s="72"/>
      <c r="AQ1479" s="72"/>
      <c r="AR1479" s="72"/>
      <c r="AS1479" s="72"/>
      <c r="AT1479" s="72"/>
      <c r="AU1479" s="72"/>
      <c r="AV1479" s="72"/>
      <c r="AW1479" s="72"/>
      <c r="AX1479" s="72"/>
      <c r="AY1479" s="116"/>
      <c r="AZ1479" s="39"/>
      <c r="BA1479" s="8"/>
      <c r="BB1479" s="9"/>
      <c r="BC1479" s="9"/>
      <c r="BD1479" s="9"/>
      <c r="BE1479" s="9"/>
      <c r="BF1479" s="9"/>
      <c r="BG1479" s="9"/>
      <c r="BH1479" s="9"/>
      <c r="BI1479" s="9"/>
      <c r="BJ1479" s="9"/>
      <c r="BK1479" s="2"/>
      <c r="BL1479" s="49"/>
      <c r="BM1479" s="8"/>
      <c r="BN1479" s="8"/>
      <c r="BO1479" s="8"/>
      <c r="BP1479" s="60"/>
      <c r="BQ1479" s="61"/>
      <c r="BR1479" s="61"/>
    </row>
    <row r="1480" spans="1:70" s="25" customFormat="1">
      <c r="A1480" s="8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56"/>
      <c r="X1480" s="9"/>
      <c r="Y1480" s="9"/>
      <c r="Z1480" s="9"/>
      <c r="AA1480" s="8"/>
      <c r="AB1480" s="9"/>
      <c r="AC1480" s="9"/>
      <c r="AD1480" s="3"/>
      <c r="AE1480" s="9"/>
      <c r="AF1480" s="9"/>
      <c r="AG1480" s="9"/>
      <c r="AH1480" s="8"/>
      <c r="AI1480" s="22"/>
      <c r="AJ1480" s="22"/>
      <c r="AK1480" s="22"/>
      <c r="AL1480" s="22"/>
      <c r="AM1480" s="23"/>
      <c r="AN1480" s="72"/>
      <c r="AO1480" s="72"/>
      <c r="AP1480" s="72"/>
      <c r="AQ1480" s="72"/>
      <c r="AR1480" s="72"/>
      <c r="AS1480" s="72"/>
      <c r="AT1480" s="72"/>
      <c r="AU1480" s="72"/>
      <c r="AV1480" s="72"/>
      <c r="AW1480" s="72"/>
      <c r="AX1480" s="72"/>
      <c r="AY1480" s="116"/>
      <c r="AZ1480" s="39"/>
      <c r="BA1480" s="8"/>
      <c r="BB1480" s="9"/>
      <c r="BC1480" s="9"/>
      <c r="BD1480" s="9"/>
      <c r="BE1480" s="9"/>
      <c r="BF1480" s="9"/>
      <c r="BG1480" s="9"/>
      <c r="BH1480" s="9"/>
      <c r="BI1480" s="9"/>
      <c r="BJ1480" s="9"/>
      <c r="BK1480" s="2"/>
      <c r="BL1480" s="49"/>
      <c r="BM1480" s="8"/>
      <c r="BN1480" s="8"/>
      <c r="BO1480" s="8"/>
      <c r="BP1480" s="60"/>
      <c r="BQ1480" s="61"/>
      <c r="BR1480" s="61"/>
    </row>
    <row r="1481" spans="1:70" s="25" customFormat="1">
      <c r="A1481" s="8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56"/>
      <c r="X1481" s="9"/>
      <c r="Y1481" s="9"/>
      <c r="Z1481" s="9"/>
      <c r="AA1481" s="8"/>
      <c r="AB1481" s="9"/>
      <c r="AC1481" s="9"/>
      <c r="AD1481" s="3"/>
      <c r="AE1481" s="9"/>
      <c r="AF1481" s="9"/>
      <c r="AG1481" s="9"/>
      <c r="AH1481" s="8"/>
      <c r="AI1481" s="22"/>
      <c r="AJ1481" s="22"/>
      <c r="AK1481" s="22"/>
      <c r="AL1481" s="22"/>
      <c r="AM1481" s="23"/>
      <c r="AN1481" s="72"/>
      <c r="AO1481" s="72"/>
      <c r="AP1481" s="72"/>
      <c r="AQ1481" s="72"/>
      <c r="AR1481" s="72"/>
      <c r="AS1481" s="72"/>
      <c r="AT1481" s="72"/>
      <c r="AU1481" s="72"/>
      <c r="AV1481" s="72"/>
      <c r="AW1481" s="72"/>
      <c r="AX1481" s="72"/>
      <c r="AY1481" s="116"/>
      <c r="AZ1481" s="39"/>
      <c r="BA1481" s="8"/>
      <c r="BB1481" s="9"/>
      <c r="BC1481" s="9"/>
      <c r="BD1481" s="9"/>
      <c r="BE1481" s="9"/>
      <c r="BF1481" s="9"/>
      <c r="BG1481" s="9"/>
      <c r="BH1481" s="9"/>
      <c r="BI1481" s="9"/>
      <c r="BJ1481" s="9"/>
      <c r="BK1481" s="2"/>
      <c r="BL1481" s="49"/>
      <c r="BM1481" s="8"/>
      <c r="BN1481" s="8"/>
      <c r="BO1481" s="8"/>
      <c r="BP1481" s="60"/>
      <c r="BQ1481" s="61"/>
      <c r="BR1481" s="61"/>
    </row>
    <row r="1482" spans="1:70" s="25" customFormat="1">
      <c r="A1482" s="8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56"/>
      <c r="X1482" s="9"/>
      <c r="Y1482" s="9"/>
      <c r="Z1482" s="9"/>
      <c r="AA1482" s="8"/>
      <c r="AB1482" s="9"/>
      <c r="AC1482" s="9"/>
      <c r="AD1482" s="3"/>
      <c r="AE1482" s="9"/>
      <c r="AF1482" s="9"/>
      <c r="AG1482" s="9"/>
      <c r="AH1482" s="8"/>
      <c r="AI1482" s="22"/>
      <c r="AJ1482" s="22"/>
      <c r="AK1482" s="22"/>
      <c r="AL1482" s="22"/>
      <c r="AM1482" s="23"/>
      <c r="AN1482" s="72"/>
      <c r="AO1482" s="72"/>
      <c r="AP1482" s="72"/>
      <c r="AQ1482" s="72"/>
      <c r="AR1482" s="72"/>
      <c r="AS1482" s="72"/>
      <c r="AT1482" s="72"/>
      <c r="AU1482" s="72"/>
      <c r="AV1482" s="72"/>
      <c r="AW1482" s="72"/>
      <c r="AX1482" s="72"/>
      <c r="AY1482" s="116"/>
      <c r="AZ1482" s="39"/>
      <c r="BA1482" s="8"/>
      <c r="BB1482" s="9"/>
      <c r="BC1482" s="9"/>
      <c r="BD1482" s="9"/>
      <c r="BE1482" s="9"/>
      <c r="BF1482" s="9"/>
      <c r="BG1482" s="9"/>
      <c r="BH1482" s="9"/>
      <c r="BI1482" s="9"/>
      <c r="BJ1482" s="9"/>
      <c r="BK1482" s="2"/>
      <c r="BL1482" s="49"/>
      <c r="BM1482" s="8"/>
      <c r="BN1482" s="8"/>
      <c r="BO1482" s="8"/>
      <c r="BP1482" s="60"/>
      <c r="BQ1482" s="61"/>
      <c r="BR1482" s="61"/>
    </row>
    <row r="1483" spans="1:70" s="25" customFormat="1">
      <c r="A1483" s="8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56"/>
      <c r="X1483" s="9"/>
      <c r="Y1483" s="9"/>
      <c r="Z1483" s="9"/>
      <c r="AA1483" s="8"/>
      <c r="AB1483" s="9"/>
      <c r="AC1483" s="9"/>
      <c r="AD1483" s="3"/>
      <c r="AE1483" s="9"/>
      <c r="AF1483" s="9"/>
      <c r="AG1483" s="9"/>
      <c r="AH1483" s="8"/>
      <c r="AI1483" s="22"/>
      <c r="AJ1483" s="22"/>
      <c r="AK1483" s="22"/>
      <c r="AL1483" s="22"/>
      <c r="AM1483" s="23"/>
      <c r="AN1483" s="72"/>
      <c r="AO1483" s="72"/>
      <c r="AP1483" s="72"/>
      <c r="AQ1483" s="72"/>
      <c r="AR1483" s="72"/>
      <c r="AS1483" s="72"/>
      <c r="AT1483" s="72"/>
      <c r="AU1483" s="72"/>
      <c r="AV1483" s="72"/>
      <c r="AW1483" s="72"/>
      <c r="AX1483" s="72"/>
      <c r="AY1483" s="116"/>
      <c r="AZ1483" s="39"/>
      <c r="BA1483" s="8"/>
      <c r="BB1483" s="9"/>
      <c r="BC1483" s="9"/>
      <c r="BD1483" s="9"/>
      <c r="BE1483" s="9"/>
      <c r="BF1483" s="9"/>
      <c r="BG1483" s="9"/>
      <c r="BH1483" s="9"/>
      <c r="BI1483" s="9"/>
      <c r="BJ1483" s="9"/>
      <c r="BK1483" s="2"/>
      <c r="BL1483" s="49"/>
      <c r="BM1483" s="8"/>
      <c r="BN1483" s="8"/>
      <c r="BO1483" s="8"/>
      <c r="BP1483" s="60"/>
      <c r="BQ1483" s="61"/>
      <c r="BR1483" s="61"/>
    </row>
    <row r="1484" spans="1:70" s="25" customFormat="1">
      <c r="A1484" s="8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56"/>
      <c r="X1484" s="9"/>
      <c r="Y1484" s="9"/>
      <c r="Z1484" s="9"/>
      <c r="AA1484" s="8"/>
      <c r="AB1484" s="9"/>
      <c r="AC1484" s="9"/>
      <c r="AD1484" s="3"/>
      <c r="AE1484" s="9"/>
      <c r="AF1484" s="9"/>
      <c r="AG1484" s="9"/>
      <c r="AH1484" s="8"/>
      <c r="AI1484" s="22"/>
      <c r="AJ1484" s="22"/>
      <c r="AK1484" s="22"/>
      <c r="AL1484" s="22"/>
      <c r="AM1484" s="23"/>
      <c r="AN1484" s="72"/>
      <c r="AO1484" s="72"/>
      <c r="AP1484" s="72"/>
      <c r="AQ1484" s="72"/>
      <c r="AR1484" s="72"/>
      <c r="AS1484" s="72"/>
      <c r="AT1484" s="72"/>
      <c r="AU1484" s="72"/>
      <c r="AV1484" s="72"/>
      <c r="AW1484" s="72"/>
      <c r="AX1484" s="72"/>
      <c r="AY1484" s="116"/>
      <c r="AZ1484" s="39"/>
      <c r="BA1484" s="8"/>
      <c r="BB1484" s="9"/>
      <c r="BC1484" s="9"/>
      <c r="BD1484" s="9"/>
      <c r="BE1484" s="9"/>
      <c r="BF1484" s="9"/>
      <c r="BG1484" s="9"/>
      <c r="BH1484" s="9"/>
      <c r="BI1484" s="9"/>
      <c r="BJ1484" s="9"/>
      <c r="BK1484" s="2"/>
      <c r="BL1484" s="49"/>
      <c r="BM1484" s="8"/>
      <c r="BN1484" s="8"/>
      <c r="BO1484" s="8"/>
      <c r="BP1484" s="60"/>
      <c r="BQ1484" s="61"/>
      <c r="BR1484" s="61"/>
    </row>
    <row r="1485" spans="1:70" s="25" customFormat="1">
      <c r="A1485" s="8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56"/>
      <c r="X1485" s="9"/>
      <c r="Y1485" s="9"/>
      <c r="Z1485" s="9"/>
      <c r="AA1485" s="8"/>
      <c r="AB1485" s="9"/>
      <c r="AC1485" s="9"/>
      <c r="AD1485" s="3"/>
      <c r="AE1485" s="9"/>
      <c r="AF1485" s="9"/>
      <c r="AG1485" s="9"/>
      <c r="AH1485" s="8"/>
      <c r="AI1485" s="22"/>
      <c r="AJ1485" s="22"/>
      <c r="AK1485" s="22"/>
      <c r="AL1485" s="22"/>
      <c r="AM1485" s="23"/>
      <c r="AN1485" s="72"/>
      <c r="AO1485" s="72"/>
      <c r="AP1485" s="72"/>
      <c r="AQ1485" s="72"/>
      <c r="AR1485" s="72"/>
      <c r="AS1485" s="72"/>
      <c r="AT1485" s="72"/>
      <c r="AU1485" s="72"/>
      <c r="AV1485" s="72"/>
      <c r="AW1485" s="72"/>
      <c r="AX1485" s="72"/>
      <c r="AY1485" s="116"/>
      <c r="AZ1485" s="39"/>
      <c r="BA1485" s="8"/>
      <c r="BB1485" s="9"/>
      <c r="BC1485" s="9"/>
      <c r="BD1485" s="9"/>
      <c r="BE1485" s="9"/>
      <c r="BF1485" s="9"/>
      <c r="BG1485" s="9"/>
      <c r="BH1485" s="9"/>
      <c r="BI1485" s="9"/>
      <c r="BJ1485" s="9"/>
      <c r="BK1485" s="2"/>
      <c r="BL1485" s="49"/>
      <c r="BM1485" s="8"/>
      <c r="BN1485" s="8"/>
      <c r="BO1485" s="8"/>
      <c r="BP1485" s="60"/>
      <c r="BQ1485" s="61"/>
      <c r="BR1485" s="61"/>
    </row>
    <row r="1486" spans="1:70" s="25" customFormat="1">
      <c r="A1486" s="8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56"/>
      <c r="X1486" s="9"/>
      <c r="Y1486" s="9"/>
      <c r="Z1486" s="9"/>
      <c r="AA1486" s="8"/>
      <c r="AB1486" s="9"/>
      <c r="AC1486" s="9"/>
      <c r="AD1486" s="3"/>
      <c r="AE1486" s="9"/>
      <c r="AF1486" s="9"/>
      <c r="AG1486" s="9"/>
      <c r="AH1486" s="8"/>
      <c r="AI1486" s="22"/>
      <c r="AJ1486" s="22"/>
      <c r="AK1486" s="22"/>
      <c r="AL1486" s="22"/>
      <c r="AM1486" s="23"/>
      <c r="AN1486" s="72"/>
      <c r="AO1486" s="72"/>
      <c r="AP1486" s="72"/>
      <c r="AQ1486" s="72"/>
      <c r="AR1486" s="72"/>
      <c r="AS1486" s="72"/>
      <c r="AT1486" s="72"/>
      <c r="AU1486" s="72"/>
      <c r="AV1486" s="72"/>
      <c r="AW1486" s="72"/>
      <c r="AX1486" s="72"/>
      <c r="AY1486" s="116"/>
      <c r="AZ1486" s="39"/>
      <c r="BA1486" s="8"/>
      <c r="BB1486" s="9"/>
      <c r="BC1486" s="9"/>
      <c r="BD1486" s="9"/>
      <c r="BE1486" s="9"/>
      <c r="BF1486" s="9"/>
      <c r="BG1486" s="9"/>
      <c r="BH1486" s="9"/>
      <c r="BI1486" s="9"/>
      <c r="BJ1486" s="9"/>
      <c r="BK1486" s="2"/>
      <c r="BL1486" s="49"/>
      <c r="BM1486" s="8"/>
      <c r="BN1486" s="8"/>
      <c r="BO1486" s="8"/>
      <c r="BP1486" s="60"/>
      <c r="BQ1486" s="61"/>
      <c r="BR1486" s="61"/>
    </row>
    <row r="1487" spans="1:70" s="25" customFormat="1">
      <c r="A1487" s="8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56"/>
      <c r="X1487" s="9"/>
      <c r="Y1487" s="9"/>
      <c r="Z1487" s="9"/>
      <c r="AA1487" s="8"/>
      <c r="AB1487" s="9"/>
      <c r="AC1487" s="9"/>
      <c r="AD1487" s="3"/>
      <c r="AE1487" s="9"/>
      <c r="AF1487" s="9"/>
      <c r="AG1487" s="9"/>
      <c r="AH1487" s="8"/>
      <c r="AI1487" s="22"/>
      <c r="AJ1487" s="22"/>
      <c r="AK1487" s="22"/>
      <c r="AL1487" s="22"/>
      <c r="AM1487" s="23"/>
      <c r="AN1487" s="72"/>
      <c r="AO1487" s="72"/>
      <c r="AP1487" s="72"/>
      <c r="AQ1487" s="72"/>
      <c r="AR1487" s="72"/>
      <c r="AS1487" s="72"/>
      <c r="AT1487" s="72"/>
      <c r="AU1487" s="72"/>
      <c r="AV1487" s="72"/>
      <c r="AW1487" s="72"/>
      <c r="AX1487" s="72"/>
      <c r="AY1487" s="116"/>
      <c r="AZ1487" s="39"/>
      <c r="BA1487" s="8"/>
      <c r="BB1487" s="9"/>
      <c r="BC1487" s="9"/>
      <c r="BD1487" s="9"/>
      <c r="BE1487" s="9"/>
      <c r="BF1487" s="9"/>
      <c r="BG1487" s="9"/>
      <c r="BH1487" s="9"/>
      <c r="BI1487" s="9"/>
      <c r="BJ1487" s="9"/>
      <c r="BK1487" s="2"/>
      <c r="BL1487" s="49"/>
      <c r="BM1487" s="8"/>
      <c r="BN1487" s="8"/>
      <c r="BO1487" s="8"/>
      <c r="BP1487" s="60"/>
      <c r="BQ1487" s="61"/>
      <c r="BR1487" s="61"/>
    </row>
    <row r="1488" spans="1:70" s="25" customFormat="1">
      <c r="A1488" s="8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56"/>
      <c r="X1488" s="9"/>
      <c r="Y1488" s="9"/>
      <c r="Z1488" s="9"/>
      <c r="AA1488" s="8"/>
      <c r="AB1488" s="9"/>
      <c r="AC1488" s="9"/>
      <c r="AD1488" s="3"/>
      <c r="AE1488" s="9"/>
      <c r="AF1488" s="9"/>
      <c r="AG1488" s="9"/>
      <c r="AH1488" s="8"/>
      <c r="AI1488" s="22"/>
      <c r="AJ1488" s="22"/>
      <c r="AK1488" s="22"/>
      <c r="AL1488" s="22"/>
      <c r="AM1488" s="23"/>
      <c r="AN1488" s="72"/>
      <c r="AO1488" s="72"/>
      <c r="AP1488" s="72"/>
      <c r="AQ1488" s="72"/>
      <c r="AR1488" s="72"/>
      <c r="AS1488" s="72"/>
      <c r="AT1488" s="72"/>
      <c r="AU1488" s="72"/>
      <c r="AV1488" s="72"/>
      <c r="AW1488" s="72"/>
      <c r="AX1488" s="72"/>
      <c r="AY1488" s="116"/>
      <c r="AZ1488" s="39"/>
      <c r="BA1488" s="8"/>
      <c r="BB1488" s="9"/>
      <c r="BC1488" s="9"/>
      <c r="BD1488" s="9"/>
      <c r="BE1488" s="9"/>
      <c r="BF1488" s="9"/>
      <c r="BG1488" s="9"/>
      <c r="BH1488" s="9"/>
      <c r="BI1488" s="9"/>
      <c r="BJ1488" s="9"/>
      <c r="BK1488" s="2"/>
      <c r="BL1488" s="49"/>
      <c r="BM1488" s="8"/>
      <c r="BN1488" s="8"/>
      <c r="BO1488" s="8"/>
      <c r="BP1488" s="60"/>
      <c r="BQ1488" s="61"/>
      <c r="BR1488" s="61"/>
    </row>
    <row r="1489" spans="1:70" s="25" customFormat="1">
      <c r="A1489" s="8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56"/>
      <c r="X1489" s="9"/>
      <c r="Y1489" s="9"/>
      <c r="Z1489" s="9"/>
      <c r="AA1489" s="8"/>
      <c r="AB1489" s="9"/>
      <c r="AC1489" s="9"/>
      <c r="AD1489" s="3"/>
      <c r="AE1489" s="9"/>
      <c r="AF1489" s="9"/>
      <c r="AG1489" s="9"/>
      <c r="AH1489" s="8"/>
      <c r="AI1489" s="22"/>
      <c r="AJ1489" s="22"/>
      <c r="AK1489" s="22"/>
      <c r="AL1489" s="22"/>
      <c r="AM1489" s="23"/>
      <c r="AN1489" s="72"/>
      <c r="AO1489" s="72"/>
      <c r="AP1489" s="72"/>
      <c r="AQ1489" s="72"/>
      <c r="AR1489" s="72"/>
      <c r="AS1489" s="72"/>
      <c r="AT1489" s="72"/>
      <c r="AU1489" s="72"/>
      <c r="AV1489" s="72"/>
      <c r="AW1489" s="72"/>
      <c r="AX1489" s="72"/>
      <c r="AY1489" s="116"/>
      <c r="AZ1489" s="39"/>
      <c r="BA1489" s="8"/>
      <c r="BB1489" s="9"/>
      <c r="BC1489" s="9"/>
      <c r="BD1489" s="9"/>
      <c r="BE1489" s="9"/>
      <c r="BF1489" s="9"/>
      <c r="BG1489" s="9"/>
      <c r="BH1489" s="9"/>
      <c r="BI1489" s="9"/>
      <c r="BJ1489" s="9"/>
      <c r="BK1489" s="2"/>
      <c r="BL1489" s="49"/>
      <c r="BM1489" s="8"/>
      <c r="BN1489" s="8"/>
      <c r="BO1489" s="8"/>
      <c r="BP1489" s="60"/>
      <c r="BQ1489" s="61"/>
      <c r="BR1489" s="61"/>
    </row>
    <row r="1490" spans="1:70" s="25" customFormat="1">
      <c r="A1490" s="8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56"/>
      <c r="X1490" s="9"/>
      <c r="Y1490" s="9"/>
      <c r="Z1490" s="9"/>
      <c r="AA1490" s="8"/>
      <c r="AB1490" s="9"/>
      <c r="AC1490" s="9"/>
      <c r="AD1490" s="3"/>
      <c r="AE1490" s="9"/>
      <c r="AF1490" s="9"/>
      <c r="AG1490" s="9"/>
      <c r="AH1490" s="8"/>
      <c r="AI1490" s="22"/>
      <c r="AJ1490" s="22"/>
      <c r="AK1490" s="22"/>
      <c r="AL1490" s="22"/>
      <c r="AM1490" s="23"/>
      <c r="AN1490" s="72"/>
      <c r="AO1490" s="72"/>
      <c r="AP1490" s="72"/>
      <c r="AQ1490" s="72"/>
      <c r="AR1490" s="72"/>
      <c r="AS1490" s="72"/>
      <c r="AT1490" s="72"/>
      <c r="AU1490" s="72"/>
      <c r="AV1490" s="72"/>
      <c r="AW1490" s="72"/>
      <c r="AX1490" s="72"/>
      <c r="AY1490" s="116"/>
      <c r="AZ1490" s="39"/>
      <c r="BA1490" s="8"/>
      <c r="BB1490" s="9"/>
      <c r="BC1490" s="9"/>
      <c r="BD1490" s="9"/>
      <c r="BE1490" s="9"/>
      <c r="BF1490" s="9"/>
      <c r="BG1490" s="9"/>
      <c r="BH1490" s="9"/>
      <c r="BI1490" s="9"/>
      <c r="BJ1490" s="9"/>
      <c r="BK1490" s="2"/>
      <c r="BL1490" s="49"/>
      <c r="BM1490" s="8"/>
      <c r="BN1490" s="8"/>
      <c r="BO1490" s="8"/>
      <c r="BP1490" s="60"/>
      <c r="BQ1490" s="61"/>
      <c r="BR1490" s="61"/>
    </row>
    <row r="1491" spans="1:70" s="25" customFormat="1">
      <c r="A1491" s="8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56"/>
      <c r="X1491" s="9"/>
      <c r="Y1491" s="9"/>
      <c r="Z1491" s="9"/>
      <c r="AA1491" s="8"/>
      <c r="AB1491" s="9"/>
      <c r="AC1491" s="9"/>
      <c r="AD1491" s="3"/>
      <c r="AE1491" s="9"/>
      <c r="AF1491" s="9"/>
      <c r="AG1491" s="9"/>
      <c r="AH1491" s="8"/>
      <c r="AI1491" s="22"/>
      <c r="AJ1491" s="22"/>
      <c r="AK1491" s="22"/>
      <c r="AL1491" s="22"/>
      <c r="AM1491" s="23"/>
      <c r="AN1491" s="72"/>
      <c r="AO1491" s="72"/>
      <c r="AP1491" s="72"/>
      <c r="AQ1491" s="72"/>
      <c r="AR1491" s="72"/>
      <c r="AS1491" s="72"/>
      <c r="AT1491" s="72"/>
      <c r="AU1491" s="72"/>
      <c r="AV1491" s="72"/>
      <c r="AW1491" s="72"/>
      <c r="AX1491" s="72"/>
      <c r="AY1491" s="116"/>
      <c r="AZ1491" s="39"/>
      <c r="BA1491" s="8"/>
      <c r="BB1491" s="9"/>
      <c r="BC1491" s="9"/>
      <c r="BD1491" s="9"/>
      <c r="BE1491" s="9"/>
      <c r="BF1491" s="9"/>
      <c r="BG1491" s="9"/>
      <c r="BH1491" s="9"/>
      <c r="BI1491" s="9"/>
      <c r="BJ1491" s="9"/>
      <c r="BK1491" s="2"/>
      <c r="BL1491" s="49"/>
      <c r="BM1491" s="8"/>
      <c r="BN1491" s="8"/>
      <c r="BO1491" s="8"/>
      <c r="BP1491" s="60"/>
      <c r="BQ1491" s="61"/>
      <c r="BR1491" s="61"/>
    </row>
    <row r="1492" spans="1:70" s="25" customFormat="1">
      <c r="A1492" s="8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56"/>
      <c r="X1492" s="9"/>
      <c r="Y1492" s="9"/>
      <c r="Z1492" s="9"/>
      <c r="AA1492" s="8"/>
      <c r="AB1492" s="9"/>
      <c r="AC1492" s="9"/>
      <c r="AD1492" s="3"/>
      <c r="AE1492" s="9"/>
      <c r="AF1492" s="9"/>
      <c r="AG1492" s="9"/>
      <c r="AH1492" s="8"/>
      <c r="AI1492" s="22"/>
      <c r="AJ1492" s="22"/>
      <c r="AK1492" s="22"/>
      <c r="AL1492" s="22"/>
      <c r="AM1492" s="23"/>
      <c r="AN1492" s="72"/>
      <c r="AO1492" s="72"/>
      <c r="AP1492" s="72"/>
      <c r="AQ1492" s="72"/>
      <c r="AR1492" s="72"/>
      <c r="AS1492" s="72"/>
      <c r="AT1492" s="72"/>
      <c r="AU1492" s="72"/>
      <c r="AV1492" s="72"/>
      <c r="AW1492" s="72"/>
      <c r="AX1492" s="72"/>
      <c r="AY1492" s="116"/>
      <c r="AZ1492" s="39"/>
      <c r="BA1492" s="8"/>
      <c r="BB1492" s="9"/>
      <c r="BC1492" s="9"/>
      <c r="BD1492" s="9"/>
      <c r="BE1492" s="9"/>
      <c r="BF1492" s="9"/>
      <c r="BG1492" s="9"/>
      <c r="BH1492" s="9"/>
      <c r="BI1492" s="9"/>
      <c r="BJ1492" s="9"/>
      <c r="BK1492" s="2"/>
      <c r="BL1492" s="49"/>
      <c r="BM1492" s="8"/>
      <c r="BN1492" s="8"/>
      <c r="BO1492" s="8"/>
      <c r="BP1492" s="60"/>
      <c r="BQ1492" s="61"/>
      <c r="BR1492" s="61"/>
    </row>
    <row r="1493" spans="1:70" s="26" customFormat="1">
      <c r="A1493" s="8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56"/>
      <c r="X1493" s="9"/>
      <c r="Y1493" s="9"/>
      <c r="Z1493" s="9"/>
      <c r="AA1493" s="8"/>
      <c r="AB1493" s="9"/>
      <c r="AC1493" s="9"/>
      <c r="AD1493" s="3"/>
      <c r="AE1493" s="9"/>
      <c r="AF1493" s="9"/>
      <c r="AG1493" s="9"/>
      <c r="AH1493" s="8"/>
      <c r="AI1493" s="22"/>
      <c r="AJ1493" s="22"/>
      <c r="AK1493" s="22"/>
      <c r="AL1493" s="22"/>
      <c r="AM1493" s="23"/>
      <c r="AN1493" s="72"/>
      <c r="AO1493" s="72"/>
      <c r="AP1493" s="72"/>
      <c r="AQ1493" s="72"/>
      <c r="AR1493" s="72"/>
      <c r="AS1493" s="72"/>
      <c r="AT1493" s="72"/>
      <c r="AU1493" s="72"/>
      <c r="AV1493" s="72"/>
      <c r="AW1493" s="72"/>
      <c r="AX1493" s="72"/>
      <c r="AY1493" s="116"/>
      <c r="AZ1493" s="39"/>
      <c r="BA1493" s="8"/>
      <c r="BB1493" s="9"/>
      <c r="BC1493" s="9"/>
      <c r="BD1493" s="9"/>
      <c r="BE1493" s="9"/>
      <c r="BF1493" s="9"/>
      <c r="BG1493" s="9"/>
      <c r="BH1493" s="9"/>
      <c r="BI1493" s="9"/>
      <c r="BJ1493" s="9"/>
      <c r="BK1493" s="2"/>
      <c r="BL1493" s="49"/>
      <c r="BM1493" s="8"/>
      <c r="BN1493" s="8"/>
      <c r="BO1493" s="8"/>
      <c r="BP1493" s="60"/>
      <c r="BQ1493" s="61"/>
      <c r="BR1493" s="61"/>
    </row>
    <row r="1494" spans="1:70" s="25" customFormat="1">
      <c r="A1494" s="8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56"/>
      <c r="X1494" s="9"/>
      <c r="Y1494" s="9"/>
      <c r="Z1494" s="9"/>
      <c r="AA1494" s="8"/>
      <c r="AB1494" s="9"/>
      <c r="AC1494" s="9"/>
      <c r="AD1494" s="3"/>
      <c r="AE1494" s="9"/>
      <c r="AF1494" s="9"/>
      <c r="AG1494" s="9"/>
      <c r="AH1494" s="8"/>
      <c r="AI1494" s="22"/>
      <c r="AJ1494" s="22"/>
      <c r="AK1494" s="22"/>
      <c r="AL1494" s="22"/>
      <c r="AM1494" s="23"/>
      <c r="AN1494" s="72"/>
      <c r="AO1494" s="72"/>
      <c r="AP1494" s="72"/>
      <c r="AQ1494" s="72"/>
      <c r="AR1494" s="72"/>
      <c r="AS1494" s="72"/>
      <c r="AT1494" s="72"/>
      <c r="AU1494" s="72"/>
      <c r="AV1494" s="72"/>
      <c r="AW1494" s="72"/>
      <c r="AX1494" s="72"/>
      <c r="AY1494" s="116"/>
      <c r="AZ1494" s="39"/>
      <c r="BA1494" s="8"/>
      <c r="BB1494" s="9"/>
      <c r="BC1494" s="9"/>
      <c r="BD1494" s="9"/>
      <c r="BE1494" s="9"/>
      <c r="BF1494" s="9"/>
      <c r="BG1494" s="9"/>
      <c r="BH1494" s="9"/>
      <c r="BI1494" s="9"/>
      <c r="BJ1494" s="9"/>
      <c r="BK1494" s="2"/>
      <c r="BL1494" s="49"/>
      <c r="BM1494" s="8"/>
      <c r="BN1494" s="8"/>
      <c r="BO1494" s="8"/>
      <c r="BP1494" s="60"/>
      <c r="BQ1494" s="61"/>
      <c r="BR1494" s="61"/>
    </row>
    <row r="1495" spans="1:70" s="25" customFormat="1">
      <c r="A1495" s="8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56"/>
      <c r="X1495" s="9"/>
      <c r="Y1495" s="9"/>
      <c r="Z1495" s="9"/>
      <c r="AA1495" s="8"/>
      <c r="AB1495" s="9"/>
      <c r="AC1495" s="9"/>
      <c r="AD1495" s="3"/>
      <c r="AE1495" s="9"/>
      <c r="AF1495" s="9"/>
      <c r="AG1495" s="9"/>
      <c r="AH1495" s="8"/>
      <c r="AI1495" s="22"/>
      <c r="AJ1495" s="22"/>
      <c r="AK1495" s="22"/>
      <c r="AL1495" s="22"/>
      <c r="AM1495" s="23"/>
      <c r="AN1495" s="72"/>
      <c r="AO1495" s="72"/>
      <c r="AP1495" s="72"/>
      <c r="AQ1495" s="72"/>
      <c r="AR1495" s="72"/>
      <c r="AS1495" s="72"/>
      <c r="AT1495" s="72"/>
      <c r="AU1495" s="72"/>
      <c r="AV1495" s="72"/>
      <c r="AW1495" s="72"/>
      <c r="AX1495" s="72"/>
      <c r="AY1495" s="116"/>
      <c r="AZ1495" s="39"/>
      <c r="BA1495" s="8"/>
      <c r="BB1495" s="9"/>
      <c r="BC1495" s="9"/>
      <c r="BD1495" s="9"/>
      <c r="BE1495" s="9"/>
      <c r="BF1495" s="9"/>
      <c r="BG1495" s="9"/>
      <c r="BH1495" s="9"/>
      <c r="BI1495" s="9"/>
      <c r="BJ1495" s="9"/>
      <c r="BK1495" s="2"/>
      <c r="BL1495" s="49"/>
      <c r="BM1495" s="8"/>
      <c r="BN1495" s="8"/>
      <c r="BO1495" s="8"/>
      <c r="BP1495" s="60"/>
      <c r="BQ1495" s="61"/>
      <c r="BR1495" s="61"/>
    </row>
    <row r="1496" spans="1:70" s="25" customFormat="1">
      <c r="A1496" s="8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56"/>
      <c r="X1496" s="9"/>
      <c r="Y1496" s="9"/>
      <c r="Z1496" s="9"/>
      <c r="AA1496" s="8"/>
      <c r="AB1496" s="9"/>
      <c r="AC1496" s="9"/>
      <c r="AD1496" s="3"/>
      <c r="AE1496" s="9"/>
      <c r="AF1496" s="9"/>
      <c r="AG1496" s="9"/>
      <c r="AH1496" s="8"/>
      <c r="AI1496" s="22"/>
      <c r="AJ1496" s="22"/>
      <c r="AK1496" s="22"/>
      <c r="AL1496" s="22"/>
      <c r="AM1496" s="23"/>
      <c r="AN1496" s="72"/>
      <c r="AO1496" s="72"/>
      <c r="AP1496" s="72"/>
      <c r="AQ1496" s="72"/>
      <c r="AR1496" s="72"/>
      <c r="AS1496" s="72"/>
      <c r="AT1496" s="72"/>
      <c r="AU1496" s="72"/>
      <c r="AV1496" s="72"/>
      <c r="AW1496" s="72"/>
      <c r="AX1496" s="72"/>
      <c r="AY1496" s="116"/>
      <c r="AZ1496" s="39"/>
      <c r="BA1496" s="8"/>
      <c r="BB1496" s="9"/>
      <c r="BC1496" s="9"/>
      <c r="BD1496" s="9"/>
      <c r="BE1496" s="9"/>
      <c r="BF1496" s="9"/>
      <c r="BG1496" s="9"/>
      <c r="BH1496" s="9"/>
      <c r="BI1496" s="9"/>
      <c r="BJ1496" s="9"/>
      <c r="BK1496" s="2"/>
      <c r="BL1496" s="49"/>
      <c r="BM1496" s="8"/>
      <c r="BN1496" s="8"/>
      <c r="BO1496" s="8"/>
      <c r="BP1496" s="60"/>
      <c r="BQ1496" s="61"/>
      <c r="BR1496" s="61"/>
    </row>
    <row r="1497" spans="1:70" s="25" customFormat="1">
      <c r="A1497" s="8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56"/>
      <c r="X1497" s="9"/>
      <c r="Y1497" s="9"/>
      <c r="Z1497" s="9"/>
      <c r="AA1497" s="8"/>
      <c r="AB1497" s="9"/>
      <c r="AC1497" s="9"/>
      <c r="AD1497" s="3"/>
      <c r="AE1497" s="9"/>
      <c r="AF1497" s="9"/>
      <c r="AG1497" s="9"/>
      <c r="AH1497" s="8"/>
      <c r="AI1497" s="22"/>
      <c r="AJ1497" s="22"/>
      <c r="AK1497" s="22"/>
      <c r="AL1497" s="22"/>
      <c r="AM1497" s="23"/>
      <c r="AN1497" s="72"/>
      <c r="AO1497" s="72"/>
      <c r="AP1497" s="72"/>
      <c r="AQ1497" s="72"/>
      <c r="AR1497" s="72"/>
      <c r="AS1497" s="72"/>
      <c r="AT1497" s="72"/>
      <c r="AU1497" s="72"/>
      <c r="AV1497" s="72"/>
      <c r="AW1497" s="72"/>
      <c r="AX1497" s="72"/>
      <c r="AY1497" s="116"/>
      <c r="AZ1497" s="39"/>
      <c r="BA1497" s="8"/>
      <c r="BB1497" s="9"/>
      <c r="BC1497" s="9"/>
      <c r="BD1497" s="9"/>
      <c r="BE1497" s="9"/>
      <c r="BF1497" s="9"/>
      <c r="BG1497" s="9"/>
      <c r="BH1497" s="9"/>
      <c r="BI1497" s="9"/>
      <c r="BJ1497" s="9"/>
      <c r="BK1497" s="2"/>
      <c r="BL1497" s="49"/>
      <c r="BM1497" s="8"/>
      <c r="BN1497" s="8"/>
      <c r="BO1497" s="8"/>
      <c r="BP1497" s="60"/>
      <c r="BQ1497" s="61"/>
      <c r="BR1497" s="61"/>
    </row>
    <row r="1498" spans="1:70" s="25" customFormat="1">
      <c r="A1498" s="8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56"/>
      <c r="X1498" s="9"/>
      <c r="Y1498" s="9"/>
      <c r="Z1498" s="9"/>
      <c r="AA1498" s="8"/>
      <c r="AB1498" s="9"/>
      <c r="AC1498" s="9"/>
      <c r="AD1498" s="3"/>
      <c r="AE1498" s="9"/>
      <c r="AF1498" s="9"/>
      <c r="AG1498" s="9"/>
      <c r="AH1498" s="8"/>
      <c r="AI1498" s="22"/>
      <c r="AJ1498" s="22"/>
      <c r="AK1498" s="22"/>
      <c r="AL1498" s="22"/>
      <c r="AM1498" s="23"/>
      <c r="AN1498" s="72"/>
      <c r="AO1498" s="72"/>
      <c r="AP1498" s="72"/>
      <c r="AQ1498" s="72"/>
      <c r="AR1498" s="72"/>
      <c r="AS1498" s="72"/>
      <c r="AT1498" s="72"/>
      <c r="AU1498" s="72"/>
      <c r="AV1498" s="72"/>
      <c r="AW1498" s="72"/>
      <c r="AX1498" s="72"/>
      <c r="AY1498" s="116"/>
      <c r="AZ1498" s="39"/>
      <c r="BA1498" s="8"/>
      <c r="BB1498" s="9"/>
      <c r="BC1498" s="9"/>
      <c r="BD1498" s="9"/>
      <c r="BE1498" s="9"/>
      <c r="BF1498" s="9"/>
      <c r="BG1498" s="9"/>
      <c r="BH1498" s="9"/>
      <c r="BI1498" s="9"/>
      <c r="BJ1498" s="9"/>
      <c r="BK1498" s="2"/>
      <c r="BL1498" s="49"/>
      <c r="BM1498" s="8"/>
      <c r="BN1498" s="8"/>
      <c r="BO1498" s="8"/>
      <c r="BP1498" s="60"/>
      <c r="BQ1498" s="61"/>
      <c r="BR1498" s="61"/>
    </row>
    <row r="1499" spans="1:70" s="25" customFormat="1">
      <c r="A1499" s="8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56"/>
      <c r="X1499" s="9"/>
      <c r="Y1499" s="9"/>
      <c r="Z1499" s="9"/>
      <c r="AA1499" s="8"/>
      <c r="AB1499" s="9"/>
      <c r="AC1499" s="9"/>
      <c r="AD1499" s="3"/>
      <c r="AE1499" s="9"/>
      <c r="AF1499" s="9"/>
      <c r="AG1499" s="9"/>
      <c r="AH1499" s="8"/>
      <c r="AI1499" s="22"/>
      <c r="AJ1499" s="22"/>
      <c r="AK1499" s="22"/>
      <c r="AL1499" s="22"/>
      <c r="AM1499" s="23"/>
      <c r="AN1499" s="72"/>
      <c r="AO1499" s="72"/>
      <c r="AP1499" s="72"/>
      <c r="AQ1499" s="72"/>
      <c r="AR1499" s="72"/>
      <c r="AS1499" s="72"/>
      <c r="AT1499" s="72"/>
      <c r="AU1499" s="72"/>
      <c r="AV1499" s="72"/>
      <c r="AW1499" s="72"/>
      <c r="AX1499" s="72"/>
      <c r="AY1499" s="116"/>
      <c r="AZ1499" s="39"/>
      <c r="BA1499" s="8"/>
      <c r="BB1499" s="9"/>
      <c r="BC1499" s="9"/>
      <c r="BD1499" s="9"/>
      <c r="BE1499" s="9"/>
      <c r="BF1499" s="9"/>
      <c r="BG1499" s="9"/>
      <c r="BH1499" s="9"/>
      <c r="BI1499" s="9"/>
      <c r="BJ1499" s="9"/>
      <c r="BK1499" s="2"/>
      <c r="BL1499" s="49"/>
      <c r="BM1499" s="8"/>
      <c r="BN1499" s="8"/>
      <c r="BO1499" s="8"/>
      <c r="BP1499" s="60"/>
      <c r="BQ1499" s="61"/>
      <c r="BR1499" s="61"/>
    </row>
    <row r="1500" spans="1:70" s="25" customFormat="1">
      <c r="A1500" s="8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56"/>
      <c r="X1500" s="9"/>
      <c r="Y1500" s="9"/>
      <c r="Z1500" s="9"/>
      <c r="AA1500" s="8"/>
      <c r="AB1500" s="9"/>
      <c r="AC1500" s="9"/>
      <c r="AD1500" s="3"/>
      <c r="AE1500" s="9"/>
      <c r="AF1500" s="9"/>
      <c r="AG1500" s="9"/>
      <c r="AH1500" s="8"/>
      <c r="AI1500" s="22"/>
      <c r="AJ1500" s="22"/>
      <c r="AK1500" s="22"/>
      <c r="AL1500" s="22"/>
      <c r="AM1500" s="23"/>
      <c r="AN1500" s="72"/>
      <c r="AO1500" s="72"/>
      <c r="AP1500" s="72"/>
      <c r="AQ1500" s="72"/>
      <c r="AR1500" s="72"/>
      <c r="AS1500" s="72"/>
      <c r="AT1500" s="72"/>
      <c r="AU1500" s="72"/>
      <c r="AV1500" s="72"/>
      <c r="AW1500" s="72"/>
      <c r="AX1500" s="72"/>
      <c r="AY1500" s="116"/>
      <c r="AZ1500" s="39"/>
      <c r="BA1500" s="8"/>
      <c r="BB1500" s="9"/>
      <c r="BC1500" s="9"/>
      <c r="BD1500" s="9"/>
      <c r="BE1500" s="9"/>
      <c r="BF1500" s="9"/>
      <c r="BG1500" s="9"/>
      <c r="BH1500" s="9"/>
      <c r="BI1500" s="9"/>
      <c r="BJ1500" s="9"/>
      <c r="BK1500" s="2"/>
      <c r="BL1500" s="49"/>
      <c r="BM1500" s="8"/>
      <c r="BN1500" s="8"/>
      <c r="BO1500" s="8"/>
      <c r="BP1500" s="60"/>
      <c r="BQ1500" s="61"/>
      <c r="BR1500" s="61"/>
    </row>
    <row r="1501" spans="1:70" s="25" customFormat="1">
      <c r="A1501" s="8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56"/>
      <c r="X1501" s="9"/>
      <c r="Y1501" s="9"/>
      <c r="Z1501" s="9"/>
      <c r="AA1501" s="8"/>
      <c r="AB1501" s="9"/>
      <c r="AC1501" s="9"/>
      <c r="AD1501" s="3"/>
      <c r="AE1501" s="9"/>
      <c r="AF1501" s="9"/>
      <c r="AG1501" s="9"/>
      <c r="AH1501" s="8"/>
      <c r="AI1501" s="22"/>
      <c r="AJ1501" s="22"/>
      <c r="AK1501" s="22"/>
      <c r="AL1501" s="22"/>
      <c r="AM1501" s="23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116"/>
      <c r="AZ1501" s="39"/>
      <c r="BA1501" s="8"/>
      <c r="BB1501" s="9"/>
      <c r="BC1501" s="9"/>
      <c r="BD1501" s="9"/>
      <c r="BE1501" s="9"/>
      <c r="BF1501" s="9"/>
      <c r="BG1501" s="9"/>
      <c r="BH1501" s="9"/>
      <c r="BI1501" s="9"/>
      <c r="BJ1501" s="9"/>
      <c r="BK1501" s="2"/>
      <c r="BL1501" s="49"/>
      <c r="BM1501" s="8"/>
      <c r="BN1501" s="8"/>
      <c r="BO1501" s="8"/>
      <c r="BP1501" s="60"/>
      <c r="BQ1501" s="61"/>
      <c r="BR1501" s="61"/>
    </row>
    <row r="1502" spans="1:70" s="25" customFormat="1">
      <c r="A1502" s="8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56"/>
      <c r="X1502" s="9"/>
      <c r="Y1502" s="9"/>
      <c r="Z1502" s="9"/>
      <c r="AA1502" s="8"/>
      <c r="AB1502" s="9"/>
      <c r="AC1502" s="9"/>
      <c r="AD1502" s="3"/>
      <c r="AE1502" s="9"/>
      <c r="AF1502" s="9"/>
      <c r="AG1502" s="9"/>
      <c r="AH1502" s="8"/>
      <c r="AI1502" s="22"/>
      <c r="AJ1502" s="22"/>
      <c r="AK1502" s="22"/>
      <c r="AL1502" s="22"/>
      <c r="AM1502" s="23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116"/>
      <c r="AZ1502" s="39"/>
      <c r="BA1502" s="8"/>
      <c r="BB1502" s="9"/>
      <c r="BC1502" s="9"/>
      <c r="BD1502" s="9"/>
      <c r="BE1502" s="9"/>
      <c r="BF1502" s="9"/>
      <c r="BG1502" s="9"/>
      <c r="BH1502" s="9"/>
      <c r="BI1502" s="9"/>
      <c r="BJ1502" s="9"/>
      <c r="BK1502" s="2"/>
      <c r="BL1502" s="49"/>
      <c r="BM1502" s="8"/>
      <c r="BN1502" s="8"/>
      <c r="BO1502" s="8"/>
      <c r="BP1502" s="60"/>
      <c r="BQ1502" s="61"/>
      <c r="BR1502" s="61"/>
    </row>
    <row r="1503" spans="1:70" s="25" customFormat="1">
      <c r="A1503" s="8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56"/>
      <c r="X1503" s="9"/>
      <c r="Y1503" s="9"/>
      <c r="Z1503" s="9"/>
      <c r="AA1503" s="8"/>
      <c r="AB1503" s="9"/>
      <c r="AC1503" s="9"/>
      <c r="AD1503" s="3"/>
      <c r="AE1503" s="9"/>
      <c r="AF1503" s="9"/>
      <c r="AG1503" s="9"/>
      <c r="AH1503" s="8"/>
      <c r="AI1503" s="22"/>
      <c r="AJ1503" s="22"/>
      <c r="AK1503" s="22"/>
      <c r="AL1503" s="22"/>
      <c r="AM1503" s="23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116"/>
      <c r="AZ1503" s="39"/>
      <c r="BA1503" s="8"/>
      <c r="BB1503" s="9"/>
      <c r="BC1503" s="9"/>
      <c r="BD1503" s="9"/>
      <c r="BE1503" s="9"/>
      <c r="BF1503" s="9"/>
      <c r="BG1503" s="9"/>
      <c r="BH1503" s="9"/>
      <c r="BI1503" s="9"/>
      <c r="BJ1503" s="9"/>
      <c r="BK1503" s="2"/>
      <c r="BL1503" s="49"/>
      <c r="BM1503" s="8"/>
      <c r="BN1503" s="8"/>
      <c r="BO1503" s="8"/>
      <c r="BP1503" s="60"/>
      <c r="BQ1503" s="61"/>
      <c r="BR1503" s="61"/>
    </row>
    <row r="1504" spans="1:70" s="25" customFormat="1">
      <c r="A1504" s="8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56"/>
      <c r="X1504" s="9"/>
      <c r="Y1504" s="9"/>
      <c r="Z1504" s="9"/>
      <c r="AA1504" s="8"/>
      <c r="AB1504" s="9"/>
      <c r="AC1504" s="9"/>
      <c r="AD1504" s="3"/>
      <c r="AE1504" s="9"/>
      <c r="AF1504" s="9"/>
      <c r="AG1504" s="9"/>
      <c r="AH1504" s="8"/>
      <c r="AI1504" s="22"/>
      <c r="AJ1504" s="22"/>
      <c r="AK1504" s="22"/>
      <c r="AL1504" s="22"/>
      <c r="AM1504" s="23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116"/>
      <c r="AZ1504" s="39"/>
      <c r="BA1504" s="8"/>
      <c r="BB1504" s="9"/>
      <c r="BC1504" s="9"/>
      <c r="BD1504" s="9"/>
      <c r="BE1504" s="9"/>
      <c r="BF1504" s="9"/>
      <c r="BG1504" s="9"/>
      <c r="BH1504" s="9"/>
      <c r="BI1504" s="9"/>
      <c r="BJ1504" s="9"/>
      <c r="BK1504" s="2"/>
      <c r="BL1504" s="49"/>
      <c r="BM1504" s="8"/>
      <c r="BN1504" s="8"/>
      <c r="BO1504" s="8"/>
      <c r="BP1504" s="60"/>
      <c r="BQ1504" s="61"/>
      <c r="BR1504" s="61"/>
    </row>
    <row r="1505" spans="1:70" s="25" customFormat="1">
      <c r="A1505" s="8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56"/>
      <c r="X1505" s="9"/>
      <c r="Y1505" s="9"/>
      <c r="Z1505" s="9"/>
      <c r="AA1505" s="8"/>
      <c r="AB1505" s="9"/>
      <c r="AC1505" s="9"/>
      <c r="AD1505" s="3"/>
      <c r="AE1505" s="9"/>
      <c r="AF1505" s="9"/>
      <c r="AG1505" s="9"/>
      <c r="AH1505" s="8"/>
      <c r="AI1505" s="22"/>
      <c r="AJ1505" s="22"/>
      <c r="AK1505" s="22"/>
      <c r="AL1505" s="22"/>
      <c r="AM1505" s="23"/>
      <c r="AN1505" s="72"/>
      <c r="AO1505" s="72"/>
      <c r="AP1505" s="72"/>
      <c r="AQ1505" s="72"/>
      <c r="AR1505" s="72"/>
      <c r="AS1505" s="72"/>
      <c r="AT1505" s="72"/>
      <c r="AU1505" s="72"/>
      <c r="AV1505" s="72"/>
      <c r="AW1505" s="72"/>
      <c r="AX1505" s="72"/>
      <c r="AY1505" s="116"/>
      <c r="AZ1505" s="39"/>
      <c r="BA1505" s="8"/>
      <c r="BB1505" s="9"/>
      <c r="BC1505" s="9"/>
      <c r="BD1505" s="9"/>
      <c r="BE1505" s="9"/>
      <c r="BF1505" s="9"/>
      <c r="BG1505" s="9"/>
      <c r="BH1505" s="9"/>
      <c r="BI1505" s="9"/>
      <c r="BJ1505" s="9"/>
      <c r="BK1505" s="2"/>
      <c r="BL1505" s="49"/>
      <c r="BM1505" s="8"/>
      <c r="BN1505" s="8"/>
      <c r="BO1505" s="8"/>
      <c r="BP1505" s="60"/>
      <c r="BQ1505" s="61"/>
      <c r="BR1505" s="61"/>
    </row>
    <row r="1506" spans="1:70" s="25" customFormat="1">
      <c r="A1506" s="8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56"/>
      <c r="X1506" s="9"/>
      <c r="Y1506" s="9"/>
      <c r="Z1506" s="9"/>
      <c r="AA1506" s="8"/>
      <c r="AB1506" s="9"/>
      <c r="AC1506" s="9"/>
      <c r="AD1506" s="3"/>
      <c r="AE1506" s="9"/>
      <c r="AF1506" s="9"/>
      <c r="AG1506" s="9"/>
      <c r="AH1506" s="8"/>
      <c r="AI1506" s="22"/>
      <c r="AJ1506" s="22"/>
      <c r="AK1506" s="22"/>
      <c r="AL1506" s="22"/>
      <c r="AM1506" s="23"/>
      <c r="AN1506" s="72"/>
      <c r="AO1506" s="72"/>
      <c r="AP1506" s="72"/>
      <c r="AQ1506" s="72"/>
      <c r="AR1506" s="72"/>
      <c r="AS1506" s="72"/>
      <c r="AT1506" s="72"/>
      <c r="AU1506" s="72"/>
      <c r="AV1506" s="72"/>
      <c r="AW1506" s="72"/>
      <c r="AX1506" s="72"/>
      <c r="AY1506" s="116"/>
      <c r="AZ1506" s="39"/>
      <c r="BA1506" s="8"/>
      <c r="BB1506" s="9"/>
      <c r="BC1506" s="9"/>
      <c r="BD1506" s="9"/>
      <c r="BE1506" s="9"/>
      <c r="BF1506" s="9"/>
      <c r="BG1506" s="9"/>
      <c r="BH1506" s="9"/>
      <c r="BI1506" s="9"/>
      <c r="BJ1506" s="9"/>
      <c r="BK1506" s="2"/>
      <c r="BL1506" s="49"/>
      <c r="BM1506" s="8"/>
      <c r="BN1506" s="8"/>
      <c r="BO1506" s="8"/>
      <c r="BP1506" s="60"/>
      <c r="BQ1506" s="61"/>
      <c r="BR1506" s="61"/>
    </row>
    <row r="1507" spans="1:70" s="25" customFormat="1">
      <c r="A1507" s="8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56"/>
      <c r="X1507" s="9"/>
      <c r="Y1507" s="9"/>
      <c r="Z1507" s="9"/>
      <c r="AA1507" s="8"/>
      <c r="AB1507" s="9"/>
      <c r="AC1507" s="9"/>
      <c r="AD1507" s="3"/>
      <c r="AE1507" s="9"/>
      <c r="AF1507" s="9"/>
      <c r="AG1507" s="9"/>
      <c r="AH1507" s="8"/>
      <c r="AI1507" s="22"/>
      <c r="AJ1507" s="22"/>
      <c r="AK1507" s="22"/>
      <c r="AL1507" s="22"/>
      <c r="AM1507" s="23"/>
      <c r="AN1507" s="72"/>
      <c r="AO1507" s="72"/>
      <c r="AP1507" s="72"/>
      <c r="AQ1507" s="72"/>
      <c r="AR1507" s="72"/>
      <c r="AS1507" s="72"/>
      <c r="AT1507" s="72"/>
      <c r="AU1507" s="72"/>
      <c r="AV1507" s="72"/>
      <c r="AW1507" s="72"/>
      <c r="AX1507" s="72"/>
      <c r="AY1507" s="116"/>
      <c r="AZ1507" s="39"/>
      <c r="BA1507" s="8"/>
      <c r="BB1507" s="9"/>
      <c r="BC1507" s="9"/>
      <c r="BD1507" s="9"/>
      <c r="BE1507" s="9"/>
      <c r="BF1507" s="9"/>
      <c r="BG1507" s="9"/>
      <c r="BH1507" s="9"/>
      <c r="BI1507" s="9"/>
      <c r="BJ1507" s="9"/>
      <c r="BK1507" s="2"/>
      <c r="BL1507" s="49"/>
      <c r="BM1507" s="8"/>
      <c r="BN1507" s="8"/>
      <c r="BO1507" s="8"/>
      <c r="BP1507" s="60"/>
      <c r="BQ1507" s="61"/>
      <c r="BR1507" s="61"/>
    </row>
    <row r="1508" spans="1:70" s="25" customFormat="1">
      <c r="A1508" s="8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56"/>
      <c r="X1508" s="9"/>
      <c r="Y1508" s="9"/>
      <c r="Z1508" s="9"/>
      <c r="AA1508" s="8"/>
      <c r="AB1508" s="9"/>
      <c r="AC1508" s="9"/>
      <c r="AD1508" s="3"/>
      <c r="AE1508" s="9"/>
      <c r="AF1508" s="9"/>
      <c r="AG1508" s="9"/>
      <c r="AH1508" s="8"/>
      <c r="AI1508" s="22"/>
      <c r="AJ1508" s="22"/>
      <c r="AK1508" s="22"/>
      <c r="AL1508" s="22"/>
      <c r="AM1508" s="23"/>
      <c r="AN1508" s="72"/>
      <c r="AO1508" s="72"/>
      <c r="AP1508" s="72"/>
      <c r="AQ1508" s="72"/>
      <c r="AR1508" s="72"/>
      <c r="AS1508" s="72"/>
      <c r="AT1508" s="72"/>
      <c r="AU1508" s="72"/>
      <c r="AV1508" s="72"/>
      <c r="AW1508" s="72"/>
      <c r="AX1508" s="72"/>
      <c r="AY1508" s="116"/>
      <c r="AZ1508" s="39"/>
      <c r="BA1508" s="8"/>
      <c r="BB1508" s="9"/>
      <c r="BC1508" s="9"/>
      <c r="BD1508" s="9"/>
      <c r="BE1508" s="9"/>
      <c r="BF1508" s="9"/>
      <c r="BG1508" s="9"/>
      <c r="BH1508" s="9"/>
      <c r="BI1508" s="9"/>
      <c r="BJ1508" s="9"/>
      <c r="BK1508" s="2"/>
      <c r="BL1508" s="49"/>
      <c r="BM1508" s="8"/>
      <c r="BN1508" s="8"/>
      <c r="BO1508" s="8"/>
      <c r="BP1508" s="60"/>
      <c r="BQ1508" s="61"/>
      <c r="BR1508" s="61"/>
    </row>
    <row r="1509" spans="1:70" s="25" customFormat="1">
      <c r="A1509" s="8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56"/>
      <c r="X1509" s="9"/>
      <c r="Y1509" s="9"/>
      <c r="Z1509" s="9"/>
      <c r="AA1509" s="8"/>
      <c r="AB1509" s="9"/>
      <c r="AC1509" s="9"/>
      <c r="AD1509" s="3"/>
      <c r="AE1509" s="9"/>
      <c r="AF1509" s="9"/>
      <c r="AG1509" s="9"/>
      <c r="AH1509" s="8"/>
      <c r="AI1509" s="22"/>
      <c r="AJ1509" s="22"/>
      <c r="AK1509" s="22"/>
      <c r="AL1509" s="22"/>
      <c r="AM1509" s="23"/>
      <c r="AN1509" s="72"/>
      <c r="AO1509" s="72"/>
      <c r="AP1509" s="72"/>
      <c r="AQ1509" s="72"/>
      <c r="AR1509" s="72"/>
      <c r="AS1509" s="72"/>
      <c r="AT1509" s="72"/>
      <c r="AU1509" s="72"/>
      <c r="AV1509" s="72"/>
      <c r="AW1509" s="72"/>
      <c r="AX1509" s="72"/>
      <c r="AY1509" s="116"/>
      <c r="AZ1509" s="39"/>
      <c r="BA1509" s="8"/>
      <c r="BB1509" s="9"/>
      <c r="BC1509" s="9"/>
      <c r="BD1509" s="9"/>
      <c r="BE1509" s="9"/>
      <c r="BF1509" s="9"/>
      <c r="BG1509" s="9"/>
      <c r="BH1509" s="9"/>
      <c r="BI1509" s="9"/>
      <c r="BJ1509" s="9"/>
      <c r="BK1509" s="2"/>
      <c r="BL1509" s="49"/>
      <c r="BM1509" s="8"/>
      <c r="BN1509" s="8"/>
      <c r="BO1509" s="8"/>
      <c r="BP1509" s="60"/>
      <c r="BQ1509" s="61"/>
      <c r="BR1509" s="61"/>
    </row>
    <row r="1510" spans="1:70" s="25" customFormat="1">
      <c r="A1510" s="8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56"/>
      <c r="X1510" s="9"/>
      <c r="Y1510" s="9"/>
      <c r="Z1510" s="9"/>
      <c r="AA1510" s="8"/>
      <c r="AB1510" s="9"/>
      <c r="AC1510" s="9"/>
      <c r="AD1510" s="3"/>
      <c r="AE1510" s="9"/>
      <c r="AF1510" s="9"/>
      <c r="AG1510" s="9"/>
      <c r="AH1510" s="8"/>
      <c r="AI1510" s="22"/>
      <c r="AJ1510" s="22"/>
      <c r="AK1510" s="22"/>
      <c r="AL1510" s="22"/>
      <c r="AM1510" s="23"/>
      <c r="AN1510" s="72"/>
      <c r="AO1510" s="72"/>
      <c r="AP1510" s="72"/>
      <c r="AQ1510" s="72"/>
      <c r="AR1510" s="72"/>
      <c r="AS1510" s="72"/>
      <c r="AT1510" s="72"/>
      <c r="AU1510" s="72"/>
      <c r="AV1510" s="72"/>
      <c r="AW1510" s="72"/>
      <c r="AX1510" s="72"/>
      <c r="AY1510" s="116"/>
      <c r="AZ1510" s="39"/>
      <c r="BA1510" s="8"/>
      <c r="BB1510" s="9"/>
      <c r="BC1510" s="9"/>
      <c r="BD1510" s="9"/>
      <c r="BE1510" s="9"/>
      <c r="BF1510" s="9"/>
      <c r="BG1510" s="9"/>
      <c r="BH1510" s="9"/>
      <c r="BI1510" s="9"/>
      <c r="BJ1510" s="9"/>
      <c r="BK1510" s="2"/>
      <c r="BL1510" s="49"/>
      <c r="BM1510" s="8"/>
      <c r="BN1510" s="8"/>
      <c r="BO1510" s="8"/>
      <c r="BP1510" s="60"/>
      <c r="BQ1510" s="61"/>
      <c r="BR1510" s="61"/>
    </row>
    <row r="1511" spans="1:70" s="26" customFormat="1">
      <c r="A1511" s="8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56"/>
      <c r="X1511" s="9"/>
      <c r="Y1511" s="9"/>
      <c r="Z1511" s="9"/>
      <c r="AA1511" s="8"/>
      <c r="AB1511" s="9"/>
      <c r="AC1511" s="9"/>
      <c r="AD1511" s="3"/>
      <c r="AE1511" s="9"/>
      <c r="AF1511" s="9"/>
      <c r="AG1511" s="9"/>
      <c r="AH1511" s="8"/>
      <c r="AI1511" s="22"/>
      <c r="AJ1511" s="22"/>
      <c r="AK1511" s="22"/>
      <c r="AL1511" s="22"/>
      <c r="AM1511" s="23"/>
      <c r="AN1511" s="72"/>
      <c r="AO1511" s="72"/>
      <c r="AP1511" s="72"/>
      <c r="AQ1511" s="72"/>
      <c r="AR1511" s="72"/>
      <c r="AS1511" s="72"/>
      <c r="AT1511" s="72"/>
      <c r="AU1511" s="72"/>
      <c r="AV1511" s="72"/>
      <c r="AW1511" s="72"/>
      <c r="AX1511" s="72"/>
      <c r="AY1511" s="116"/>
      <c r="AZ1511" s="39"/>
      <c r="BA1511" s="8"/>
      <c r="BB1511" s="9"/>
      <c r="BC1511" s="9"/>
      <c r="BD1511" s="9"/>
      <c r="BE1511" s="9"/>
      <c r="BF1511" s="9"/>
      <c r="BG1511" s="9"/>
      <c r="BH1511" s="9"/>
      <c r="BI1511" s="9"/>
      <c r="BJ1511" s="9"/>
      <c r="BK1511" s="2"/>
      <c r="BL1511" s="49"/>
      <c r="BM1511" s="8"/>
      <c r="BN1511" s="8"/>
      <c r="BO1511" s="8"/>
      <c r="BP1511" s="60"/>
      <c r="BQ1511" s="61"/>
      <c r="BR1511" s="61"/>
    </row>
    <row r="1512" spans="1:70" s="25" customFormat="1">
      <c r="A1512" s="8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56"/>
      <c r="X1512" s="9"/>
      <c r="Y1512" s="9"/>
      <c r="Z1512" s="9"/>
      <c r="AA1512" s="8"/>
      <c r="AB1512" s="9"/>
      <c r="AC1512" s="9"/>
      <c r="AD1512" s="3"/>
      <c r="AE1512" s="9"/>
      <c r="AF1512" s="9"/>
      <c r="AG1512" s="9"/>
      <c r="AH1512" s="8"/>
      <c r="AI1512" s="22"/>
      <c r="AJ1512" s="22"/>
      <c r="AK1512" s="22"/>
      <c r="AL1512" s="22"/>
      <c r="AM1512" s="23"/>
      <c r="AN1512" s="72"/>
      <c r="AO1512" s="72"/>
      <c r="AP1512" s="72"/>
      <c r="AQ1512" s="72"/>
      <c r="AR1512" s="72"/>
      <c r="AS1512" s="72"/>
      <c r="AT1512" s="72"/>
      <c r="AU1512" s="72"/>
      <c r="AV1512" s="72"/>
      <c r="AW1512" s="72"/>
      <c r="AX1512" s="72"/>
      <c r="AY1512" s="116"/>
      <c r="AZ1512" s="39"/>
      <c r="BA1512" s="8"/>
      <c r="BB1512" s="9"/>
      <c r="BC1512" s="9"/>
      <c r="BD1512" s="9"/>
      <c r="BE1512" s="9"/>
      <c r="BF1512" s="9"/>
      <c r="BG1512" s="9"/>
      <c r="BH1512" s="9"/>
      <c r="BI1512" s="9"/>
      <c r="BJ1512" s="9"/>
      <c r="BK1512" s="2"/>
      <c r="BL1512" s="49"/>
      <c r="BM1512" s="8"/>
      <c r="BN1512" s="8"/>
      <c r="BO1512" s="8"/>
      <c r="BP1512" s="60"/>
      <c r="BQ1512" s="61"/>
      <c r="BR1512" s="61"/>
    </row>
    <row r="1513" spans="1:70" s="25" customFormat="1">
      <c r="A1513" s="8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56"/>
      <c r="X1513" s="9"/>
      <c r="Y1513" s="9"/>
      <c r="Z1513" s="9"/>
      <c r="AA1513" s="8"/>
      <c r="AB1513" s="9"/>
      <c r="AC1513" s="9"/>
      <c r="AD1513" s="3"/>
      <c r="AE1513" s="9"/>
      <c r="AF1513" s="9"/>
      <c r="AG1513" s="9"/>
      <c r="AH1513" s="8"/>
      <c r="AI1513" s="22"/>
      <c r="AJ1513" s="22"/>
      <c r="AK1513" s="22"/>
      <c r="AL1513" s="22"/>
      <c r="AM1513" s="23"/>
      <c r="AN1513" s="72"/>
      <c r="AO1513" s="72"/>
      <c r="AP1513" s="72"/>
      <c r="AQ1513" s="72"/>
      <c r="AR1513" s="72"/>
      <c r="AS1513" s="72"/>
      <c r="AT1513" s="72"/>
      <c r="AU1513" s="72"/>
      <c r="AV1513" s="72"/>
      <c r="AW1513" s="72"/>
      <c r="AX1513" s="72"/>
      <c r="AY1513" s="116"/>
      <c r="AZ1513" s="39"/>
      <c r="BA1513" s="8"/>
      <c r="BB1513" s="9"/>
      <c r="BC1513" s="9"/>
      <c r="BD1513" s="9"/>
      <c r="BE1513" s="9"/>
      <c r="BF1513" s="9"/>
      <c r="BG1513" s="9"/>
      <c r="BH1513" s="9"/>
      <c r="BI1513" s="9"/>
      <c r="BJ1513" s="9"/>
      <c r="BK1513" s="2"/>
      <c r="BL1513" s="49"/>
      <c r="BM1513" s="8"/>
      <c r="BN1513" s="8"/>
      <c r="BO1513" s="8"/>
      <c r="BP1513" s="60"/>
      <c r="BQ1513" s="61"/>
      <c r="BR1513" s="61"/>
    </row>
    <row r="1514" spans="1:70" s="25" customFormat="1">
      <c r="A1514" s="8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56"/>
      <c r="X1514" s="9"/>
      <c r="Y1514" s="9"/>
      <c r="Z1514" s="9"/>
      <c r="AA1514" s="8"/>
      <c r="AB1514" s="9"/>
      <c r="AC1514" s="9"/>
      <c r="AD1514" s="3"/>
      <c r="AE1514" s="9"/>
      <c r="AF1514" s="9"/>
      <c r="AG1514" s="9"/>
      <c r="AH1514" s="8"/>
      <c r="AI1514" s="22"/>
      <c r="AJ1514" s="22"/>
      <c r="AK1514" s="22"/>
      <c r="AL1514" s="22"/>
      <c r="AM1514" s="23"/>
      <c r="AN1514" s="72"/>
      <c r="AO1514" s="72"/>
      <c r="AP1514" s="72"/>
      <c r="AQ1514" s="72"/>
      <c r="AR1514" s="72"/>
      <c r="AS1514" s="72"/>
      <c r="AT1514" s="72"/>
      <c r="AU1514" s="72"/>
      <c r="AV1514" s="72"/>
      <c r="AW1514" s="72"/>
      <c r="AX1514" s="72"/>
      <c r="AY1514" s="116"/>
      <c r="AZ1514" s="39"/>
      <c r="BA1514" s="8"/>
      <c r="BB1514" s="9"/>
      <c r="BC1514" s="9"/>
      <c r="BD1514" s="9"/>
      <c r="BE1514" s="9"/>
      <c r="BF1514" s="9"/>
      <c r="BG1514" s="9"/>
      <c r="BH1514" s="9"/>
      <c r="BI1514" s="9"/>
      <c r="BJ1514" s="9"/>
      <c r="BK1514" s="2"/>
      <c r="BL1514" s="49"/>
      <c r="BM1514" s="8"/>
      <c r="BN1514" s="8"/>
      <c r="BO1514" s="8"/>
      <c r="BP1514" s="60"/>
      <c r="BQ1514" s="61"/>
      <c r="BR1514" s="61"/>
    </row>
    <row r="1515" spans="1:70" s="25" customFormat="1">
      <c r="A1515" s="8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56"/>
      <c r="X1515" s="9"/>
      <c r="Y1515" s="9"/>
      <c r="Z1515" s="9"/>
      <c r="AA1515" s="8"/>
      <c r="AB1515" s="9"/>
      <c r="AC1515" s="9"/>
      <c r="AD1515" s="3"/>
      <c r="AE1515" s="9"/>
      <c r="AF1515" s="9"/>
      <c r="AG1515" s="9"/>
      <c r="AH1515" s="8"/>
      <c r="AI1515" s="22"/>
      <c r="AJ1515" s="22"/>
      <c r="AK1515" s="22"/>
      <c r="AL1515" s="22"/>
      <c r="AM1515" s="23"/>
      <c r="AN1515" s="72"/>
      <c r="AO1515" s="72"/>
      <c r="AP1515" s="72"/>
      <c r="AQ1515" s="72"/>
      <c r="AR1515" s="72"/>
      <c r="AS1515" s="72"/>
      <c r="AT1515" s="72"/>
      <c r="AU1515" s="72"/>
      <c r="AV1515" s="72"/>
      <c r="AW1515" s="72"/>
      <c r="AX1515" s="72"/>
      <c r="AY1515" s="116"/>
      <c r="AZ1515" s="39"/>
      <c r="BA1515" s="8"/>
      <c r="BB1515" s="9"/>
      <c r="BC1515" s="9"/>
      <c r="BD1515" s="9"/>
      <c r="BE1515" s="9"/>
      <c r="BF1515" s="9"/>
      <c r="BG1515" s="9"/>
      <c r="BH1515" s="9"/>
      <c r="BI1515" s="9"/>
      <c r="BJ1515" s="9"/>
      <c r="BK1515" s="2"/>
      <c r="BL1515" s="49"/>
      <c r="BM1515" s="8"/>
      <c r="BN1515" s="8"/>
      <c r="BO1515" s="8"/>
      <c r="BP1515" s="60"/>
      <c r="BQ1515" s="61"/>
      <c r="BR1515" s="61"/>
    </row>
    <row r="1516" spans="1:70" s="25" customFormat="1">
      <c r="A1516" s="8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56"/>
      <c r="X1516" s="9"/>
      <c r="Y1516" s="9"/>
      <c r="Z1516" s="9"/>
      <c r="AA1516" s="8"/>
      <c r="AB1516" s="9"/>
      <c r="AC1516" s="9"/>
      <c r="AD1516" s="3"/>
      <c r="AE1516" s="9"/>
      <c r="AF1516" s="9"/>
      <c r="AG1516" s="9"/>
      <c r="AH1516" s="8"/>
      <c r="AI1516" s="22"/>
      <c r="AJ1516" s="22"/>
      <c r="AK1516" s="22"/>
      <c r="AL1516" s="22"/>
      <c r="AM1516" s="23"/>
      <c r="AN1516" s="72"/>
      <c r="AO1516" s="72"/>
      <c r="AP1516" s="72"/>
      <c r="AQ1516" s="72"/>
      <c r="AR1516" s="72"/>
      <c r="AS1516" s="72"/>
      <c r="AT1516" s="72"/>
      <c r="AU1516" s="72"/>
      <c r="AV1516" s="72"/>
      <c r="AW1516" s="72"/>
      <c r="AX1516" s="72"/>
      <c r="AY1516" s="116"/>
      <c r="AZ1516" s="39"/>
      <c r="BA1516" s="8"/>
      <c r="BB1516" s="9"/>
      <c r="BC1516" s="9"/>
      <c r="BD1516" s="9"/>
      <c r="BE1516" s="9"/>
      <c r="BF1516" s="9"/>
      <c r="BG1516" s="9"/>
      <c r="BH1516" s="9"/>
      <c r="BI1516" s="9"/>
      <c r="BJ1516" s="9"/>
      <c r="BK1516" s="2"/>
      <c r="BL1516" s="49"/>
      <c r="BM1516" s="8"/>
      <c r="BN1516" s="8"/>
      <c r="BO1516" s="8"/>
      <c r="BP1516" s="60"/>
      <c r="BQ1516" s="61"/>
      <c r="BR1516" s="61"/>
    </row>
    <row r="1517" spans="1:70" s="26" customFormat="1">
      <c r="A1517" s="8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56"/>
      <c r="X1517" s="9"/>
      <c r="Y1517" s="9"/>
      <c r="Z1517" s="9"/>
      <c r="AA1517" s="8"/>
      <c r="AB1517" s="9"/>
      <c r="AC1517" s="9"/>
      <c r="AD1517" s="3"/>
      <c r="AE1517" s="9"/>
      <c r="AF1517" s="9"/>
      <c r="AG1517" s="9"/>
      <c r="AH1517" s="8"/>
      <c r="AI1517" s="22"/>
      <c r="AJ1517" s="22"/>
      <c r="AK1517" s="22"/>
      <c r="AL1517" s="22"/>
      <c r="AM1517" s="23"/>
      <c r="AN1517" s="72"/>
      <c r="AO1517" s="72"/>
      <c r="AP1517" s="72"/>
      <c r="AQ1517" s="72"/>
      <c r="AR1517" s="72"/>
      <c r="AS1517" s="72"/>
      <c r="AT1517" s="72"/>
      <c r="AU1517" s="72"/>
      <c r="AV1517" s="72"/>
      <c r="AW1517" s="72"/>
      <c r="AX1517" s="72"/>
      <c r="AY1517" s="116"/>
      <c r="AZ1517" s="39"/>
      <c r="BA1517" s="8"/>
      <c r="BB1517" s="9"/>
      <c r="BC1517" s="9"/>
      <c r="BD1517" s="9"/>
      <c r="BE1517" s="9"/>
      <c r="BF1517" s="9"/>
      <c r="BG1517" s="9"/>
      <c r="BH1517" s="9"/>
      <c r="BI1517" s="9"/>
      <c r="BJ1517" s="9"/>
      <c r="BK1517" s="2"/>
      <c r="BL1517" s="49"/>
      <c r="BM1517" s="8"/>
      <c r="BN1517" s="8"/>
      <c r="BO1517" s="8"/>
      <c r="BP1517" s="60"/>
      <c r="BQ1517" s="61"/>
      <c r="BR1517" s="61"/>
    </row>
    <row r="1518" spans="1:70" s="25" customFormat="1">
      <c r="A1518" s="8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56"/>
      <c r="X1518" s="9"/>
      <c r="Y1518" s="9"/>
      <c r="Z1518" s="9"/>
      <c r="AA1518" s="8"/>
      <c r="AB1518" s="9"/>
      <c r="AC1518" s="9"/>
      <c r="AD1518" s="3"/>
      <c r="AE1518" s="9"/>
      <c r="AF1518" s="9"/>
      <c r="AG1518" s="9"/>
      <c r="AH1518" s="8"/>
      <c r="AI1518" s="22"/>
      <c r="AJ1518" s="22"/>
      <c r="AK1518" s="22"/>
      <c r="AL1518" s="22"/>
      <c r="AM1518" s="23"/>
      <c r="AN1518" s="72"/>
      <c r="AO1518" s="72"/>
      <c r="AP1518" s="72"/>
      <c r="AQ1518" s="72"/>
      <c r="AR1518" s="72"/>
      <c r="AS1518" s="72"/>
      <c r="AT1518" s="72"/>
      <c r="AU1518" s="72"/>
      <c r="AV1518" s="72"/>
      <c r="AW1518" s="72"/>
      <c r="AX1518" s="72"/>
      <c r="AY1518" s="116"/>
      <c r="AZ1518" s="39"/>
      <c r="BA1518" s="8"/>
      <c r="BB1518" s="9"/>
      <c r="BC1518" s="9"/>
      <c r="BD1518" s="9"/>
      <c r="BE1518" s="9"/>
      <c r="BF1518" s="9"/>
      <c r="BG1518" s="9"/>
      <c r="BH1518" s="9"/>
      <c r="BI1518" s="9"/>
      <c r="BJ1518" s="9"/>
      <c r="BK1518" s="2"/>
      <c r="BL1518" s="49"/>
      <c r="BM1518" s="8"/>
      <c r="BN1518" s="8"/>
      <c r="BO1518" s="8"/>
      <c r="BP1518" s="60"/>
      <c r="BQ1518" s="61"/>
      <c r="BR1518" s="61"/>
    </row>
    <row r="1519" spans="1:70" s="25" customFormat="1">
      <c r="A1519" s="8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56"/>
      <c r="X1519" s="9"/>
      <c r="Y1519" s="9"/>
      <c r="Z1519" s="9"/>
      <c r="AA1519" s="8"/>
      <c r="AB1519" s="9"/>
      <c r="AC1519" s="9"/>
      <c r="AD1519" s="3"/>
      <c r="AE1519" s="9"/>
      <c r="AF1519" s="9"/>
      <c r="AG1519" s="9"/>
      <c r="AH1519" s="8"/>
      <c r="AI1519" s="22"/>
      <c r="AJ1519" s="22"/>
      <c r="AK1519" s="22"/>
      <c r="AL1519" s="22"/>
      <c r="AM1519" s="23"/>
      <c r="AN1519" s="72"/>
      <c r="AO1519" s="72"/>
      <c r="AP1519" s="72"/>
      <c r="AQ1519" s="72"/>
      <c r="AR1519" s="72"/>
      <c r="AS1519" s="72"/>
      <c r="AT1519" s="72"/>
      <c r="AU1519" s="72"/>
      <c r="AV1519" s="72"/>
      <c r="AW1519" s="72"/>
      <c r="AX1519" s="72"/>
      <c r="AY1519" s="116"/>
      <c r="AZ1519" s="39"/>
      <c r="BA1519" s="8"/>
      <c r="BB1519" s="9"/>
      <c r="BC1519" s="9"/>
      <c r="BD1519" s="9"/>
      <c r="BE1519" s="9"/>
      <c r="BF1519" s="9"/>
      <c r="BG1519" s="9"/>
      <c r="BH1519" s="9"/>
      <c r="BI1519" s="9"/>
      <c r="BJ1519" s="9"/>
      <c r="BK1519" s="2"/>
      <c r="BL1519" s="49"/>
      <c r="BM1519" s="8"/>
      <c r="BN1519" s="8"/>
      <c r="BO1519" s="8"/>
      <c r="BP1519" s="60"/>
      <c r="BQ1519" s="61"/>
      <c r="BR1519" s="61"/>
    </row>
    <row r="1520" spans="1:70" s="25" customFormat="1">
      <c r="A1520" s="8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56"/>
      <c r="X1520" s="9"/>
      <c r="Y1520" s="9"/>
      <c r="Z1520" s="9"/>
      <c r="AA1520" s="8"/>
      <c r="AB1520" s="9"/>
      <c r="AC1520" s="9"/>
      <c r="AD1520" s="3"/>
      <c r="AE1520" s="9"/>
      <c r="AF1520" s="9"/>
      <c r="AG1520" s="9"/>
      <c r="AH1520" s="8"/>
      <c r="AI1520" s="22"/>
      <c r="AJ1520" s="22"/>
      <c r="AK1520" s="22"/>
      <c r="AL1520" s="22"/>
      <c r="AM1520" s="23"/>
      <c r="AN1520" s="72"/>
      <c r="AO1520" s="72"/>
      <c r="AP1520" s="72"/>
      <c r="AQ1520" s="72"/>
      <c r="AR1520" s="72"/>
      <c r="AS1520" s="72"/>
      <c r="AT1520" s="72"/>
      <c r="AU1520" s="72"/>
      <c r="AV1520" s="72"/>
      <c r="AW1520" s="72"/>
      <c r="AX1520" s="72"/>
      <c r="AY1520" s="116"/>
      <c r="AZ1520" s="39"/>
      <c r="BA1520" s="8"/>
      <c r="BB1520" s="9"/>
      <c r="BC1520" s="9"/>
      <c r="BD1520" s="9"/>
      <c r="BE1520" s="9"/>
      <c r="BF1520" s="9"/>
      <c r="BG1520" s="9"/>
      <c r="BH1520" s="9"/>
      <c r="BI1520" s="9"/>
      <c r="BJ1520" s="9"/>
      <c r="BK1520" s="2"/>
      <c r="BL1520" s="49"/>
      <c r="BM1520" s="8"/>
      <c r="BN1520" s="8"/>
      <c r="BO1520" s="8"/>
      <c r="BP1520" s="60"/>
      <c r="BQ1520" s="61"/>
      <c r="BR1520" s="61"/>
    </row>
    <row r="1521" spans="1:70" s="25" customFormat="1">
      <c r="A1521" s="8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56"/>
      <c r="X1521" s="9"/>
      <c r="Y1521" s="9"/>
      <c r="Z1521" s="9"/>
      <c r="AA1521" s="8"/>
      <c r="AB1521" s="9"/>
      <c r="AC1521" s="9"/>
      <c r="AD1521" s="3"/>
      <c r="AE1521" s="9"/>
      <c r="AF1521" s="9"/>
      <c r="AG1521" s="9"/>
      <c r="AH1521" s="8"/>
      <c r="AI1521" s="22"/>
      <c r="AJ1521" s="22"/>
      <c r="AK1521" s="22"/>
      <c r="AL1521" s="22"/>
      <c r="AM1521" s="23"/>
      <c r="AN1521" s="72"/>
      <c r="AO1521" s="72"/>
      <c r="AP1521" s="72"/>
      <c r="AQ1521" s="72"/>
      <c r="AR1521" s="72"/>
      <c r="AS1521" s="72"/>
      <c r="AT1521" s="72"/>
      <c r="AU1521" s="72"/>
      <c r="AV1521" s="72"/>
      <c r="AW1521" s="72"/>
      <c r="AX1521" s="72"/>
      <c r="AY1521" s="116"/>
      <c r="AZ1521" s="39"/>
      <c r="BA1521" s="8"/>
      <c r="BB1521" s="9"/>
      <c r="BC1521" s="9"/>
      <c r="BD1521" s="9"/>
      <c r="BE1521" s="9"/>
      <c r="BF1521" s="9"/>
      <c r="BG1521" s="9"/>
      <c r="BH1521" s="9"/>
      <c r="BI1521" s="9"/>
      <c r="BJ1521" s="9"/>
      <c r="BK1521" s="2"/>
      <c r="BL1521" s="49"/>
      <c r="BM1521" s="8"/>
      <c r="BN1521" s="8"/>
      <c r="BO1521" s="8"/>
      <c r="BP1521" s="60"/>
      <c r="BQ1521" s="61"/>
      <c r="BR1521" s="61"/>
    </row>
    <row r="1522" spans="1:70" s="25" customFormat="1">
      <c r="A1522" s="8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56"/>
      <c r="X1522" s="9"/>
      <c r="Y1522" s="9"/>
      <c r="Z1522" s="9"/>
      <c r="AA1522" s="8"/>
      <c r="AB1522" s="9"/>
      <c r="AC1522" s="9"/>
      <c r="AD1522" s="3"/>
      <c r="AE1522" s="9"/>
      <c r="AF1522" s="9"/>
      <c r="AG1522" s="9"/>
      <c r="AH1522" s="8"/>
      <c r="AI1522" s="22"/>
      <c r="AJ1522" s="22"/>
      <c r="AK1522" s="22"/>
      <c r="AL1522" s="22"/>
      <c r="AM1522" s="23"/>
      <c r="AN1522" s="72"/>
      <c r="AO1522" s="72"/>
      <c r="AP1522" s="72"/>
      <c r="AQ1522" s="72"/>
      <c r="AR1522" s="72"/>
      <c r="AS1522" s="72"/>
      <c r="AT1522" s="72"/>
      <c r="AU1522" s="72"/>
      <c r="AV1522" s="72"/>
      <c r="AW1522" s="72"/>
      <c r="AX1522" s="72"/>
      <c r="AY1522" s="116"/>
      <c r="AZ1522" s="39"/>
      <c r="BA1522" s="8"/>
      <c r="BB1522" s="9"/>
      <c r="BC1522" s="9"/>
      <c r="BD1522" s="9"/>
      <c r="BE1522" s="9"/>
      <c r="BF1522" s="9"/>
      <c r="BG1522" s="9"/>
      <c r="BH1522" s="9"/>
      <c r="BI1522" s="9"/>
      <c r="BJ1522" s="9"/>
      <c r="BK1522" s="2"/>
      <c r="BL1522" s="49"/>
      <c r="BM1522" s="8"/>
      <c r="BN1522" s="8"/>
      <c r="BO1522" s="8"/>
      <c r="BP1522" s="60"/>
      <c r="BQ1522" s="61"/>
      <c r="BR1522" s="61"/>
    </row>
    <row r="1523" spans="1:70" s="25" customFormat="1">
      <c r="A1523" s="8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56"/>
      <c r="X1523" s="9"/>
      <c r="Y1523" s="9"/>
      <c r="Z1523" s="9"/>
      <c r="AA1523" s="8"/>
      <c r="AB1523" s="9"/>
      <c r="AC1523" s="9"/>
      <c r="AD1523" s="3"/>
      <c r="AE1523" s="9"/>
      <c r="AF1523" s="9"/>
      <c r="AG1523" s="9"/>
      <c r="AH1523" s="8"/>
      <c r="AI1523" s="22"/>
      <c r="AJ1523" s="22"/>
      <c r="AK1523" s="22"/>
      <c r="AL1523" s="22"/>
      <c r="AM1523" s="23"/>
      <c r="AN1523" s="72"/>
      <c r="AO1523" s="72"/>
      <c r="AP1523" s="72"/>
      <c r="AQ1523" s="72"/>
      <c r="AR1523" s="72"/>
      <c r="AS1523" s="72"/>
      <c r="AT1523" s="72"/>
      <c r="AU1523" s="72"/>
      <c r="AV1523" s="72"/>
      <c r="AW1523" s="72"/>
      <c r="AX1523" s="72"/>
      <c r="AY1523" s="116"/>
      <c r="AZ1523" s="39"/>
      <c r="BA1523" s="8"/>
      <c r="BB1523" s="9"/>
      <c r="BC1523" s="9"/>
      <c r="BD1523" s="9"/>
      <c r="BE1523" s="9"/>
      <c r="BF1523" s="9"/>
      <c r="BG1523" s="9"/>
      <c r="BH1523" s="9"/>
      <c r="BI1523" s="9"/>
      <c r="BJ1523" s="9"/>
      <c r="BK1523" s="2"/>
      <c r="BL1523" s="49"/>
      <c r="BM1523" s="8"/>
      <c r="BN1523" s="8"/>
      <c r="BO1523" s="8"/>
      <c r="BP1523" s="60"/>
      <c r="BQ1523" s="61"/>
      <c r="BR1523" s="61"/>
    </row>
    <row r="1524" spans="1:70" s="25" customFormat="1">
      <c r="A1524" s="8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56"/>
      <c r="X1524" s="9"/>
      <c r="Y1524" s="9"/>
      <c r="Z1524" s="9"/>
      <c r="AA1524" s="8"/>
      <c r="AB1524" s="9"/>
      <c r="AC1524" s="9"/>
      <c r="AD1524" s="3"/>
      <c r="AE1524" s="9"/>
      <c r="AF1524" s="9"/>
      <c r="AG1524" s="9"/>
      <c r="AH1524" s="8"/>
      <c r="AI1524" s="22"/>
      <c r="AJ1524" s="22"/>
      <c r="AK1524" s="22"/>
      <c r="AL1524" s="22"/>
      <c r="AM1524" s="23"/>
      <c r="AN1524" s="72"/>
      <c r="AO1524" s="72"/>
      <c r="AP1524" s="72"/>
      <c r="AQ1524" s="72"/>
      <c r="AR1524" s="72"/>
      <c r="AS1524" s="72"/>
      <c r="AT1524" s="72"/>
      <c r="AU1524" s="72"/>
      <c r="AV1524" s="72"/>
      <c r="AW1524" s="72"/>
      <c r="AX1524" s="72"/>
      <c r="AY1524" s="116"/>
      <c r="AZ1524" s="39"/>
      <c r="BA1524" s="8"/>
      <c r="BB1524" s="9"/>
      <c r="BC1524" s="9"/>
      <c r="BD1524" s="9"/>
      <c r="BE1524" s="9"/>
      <c r="BF1524" s="9"/>
      <c r="BG1524" s="9"/>
      <c r="BH1524" s="9"/>
      <c r="BI1524" s="9"/>
      <c r="BJ1524" s="9"/>
      <c r="BK1524" s="2"/>
      <c r="BL1524" s="49"/>
      <c r="BM1524" s="8"/>
      <c r="BN1524" s="8"/>
      <c r="BO1524" s="8"/>
      <c r="BP1524" s="60"/>
      <c r="BQ1524" s="61"/>
      <c r="BR1524" s="61"/>
    </row>
    <row r="1525" spans="1:70" s="25" customFormat="1">
      <c r="A1525" s="8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56"/>
      <c r="X1525" s="9"/>
      <c r="Y1525" s="9"/>
      <c r="Z1525" s="9"/>
      <c r="AA1525" s="8"/>
      <c r="AB1525" s="9"/>
      <c r="AC1525" s="9"/>
      <c r="AD1525" s="3"/>
      <c r="AE1525" s="9"/>
      <c r="AF1525" s="9"/>
      <c r="AG1525" s="9"/>
      <c r="AH1525" s="8"/>
      <c r="AI1525" s="22"/>
      <c r="AJ1525" s="22"/>
      <c r="AK1525" s="22"/>
      <c r="AL1525" s="22"/>
      <c r="AM1525" s="23"/>
      <c r="AN1525" s="72"/>
      <c r="AO1525" s="72"/>
      <c r="AP1525" s="72"/>
      <c r="AQ1525" s="72"/>
      <c r="AR1525" s="72"/>
      <c r="AS1525" s="72"/>
      <c r="AT1525" s="72"/>
      <c r="AU1525" s="72"/>
      <c r="AV1525" s="72"/>
      <c r="AW1525" s="72"/>
      <c r="AX1525" s="72"/>
      <c r="AY1525" s="116"/>
      <c r="AZ1525" s="39"/>
      <c r="BA1525" s="8"/>
      <c r="BB1525" s="9"/>
      <c r="BC1525" s="9"/>
      <c r="BD1525" s="9"/>
      <c r="BE1525" s="9"/>
      <c r="BF1525" s="9"/>
      <c r="BG1525" s="9"/>
      <c r="BH1525" s="9"/>
      <c r="BI1525" s="9"/>
      <c r="BJ1525" s="9"/>
      <c r="BK1525" s="2"/>
      <c r="BL1525" s="49"/>
      <c r="BM1525" s="8"/>
      <c r="BN1525" s="8"/>
      <c r="BO1525" s="8"/>
      <c r="BP1525" s="60"/>
      <c r="BQ1525" s="61"/>
      <c r="BR1525" s="61"/>
    </row>
    <row r="1526" spans="1:70" s="25" customFormat="1">
      <c r="A1526" s="8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56"/>
      <c r="X1526" s="9"/>
      <c r="Y1526" s="9"/>
      <c r="Z1526" s="9"/>
      <c r="AA1526" s="8"/>
      <c r="AB1526" s="9"/>
      <c r="AC1526" s="9"/>
      <c r="AD1526" s="3"/>
      <c r="AE1526" s="9"/>
      <c r="AF1526" s="9"/>
      <c r="AG1526" s="9"/>
      <c r="AH1526" s="8"/>
      <c r="AI1526" s="22"/>
      <c r="AJ1526" s="22"/>
      <c r="AK1526" s="22"/>
      <c r="AL1526" s="22"/>
      <c r="AM1526" s="23"/>
      <c r="AN1526" s="72"/>
      <c r="AO1526" s="72"/>
      <c r="AP1526" s="72"/>
      <c r="AQ1526" s="72"/>
      <c r="AR1526" s="72"/>
      <c r="AS1526" s="72"/>
      <c r="AT1526" s="72"/>
      <c r="AU1526" s="72"/>
      <c r="AV1526" s="72"/>
      <c r="AW1526" s="72"/>
      <c r="AX1526" s="72"/>
      <c r="AY1526" s="116"/>
      <c r="AZ1526" s="39"/>
      <c r="BA1526" s="8"/>
      <c r="BB1526" s="9"/>
      <c r="BC1526" s="9"/>
      <c r="BD1526" s="9"/>
      <c r="BE1526" s="9"/>
      <c r="BF1526" s="9"/>
      <c r="BG1526" s="9"/>
      <c r="BH1526" s="9"/>
      <c r="BI1526" s="9"/>
      <c r="BJ1526" s="9"/>
      <c r="BK1526" s="2"/>
      <c r="BL1526" s="49"/>
      <c r="BM1526" s="8"/>
      <c r="BN1526" s="8"/>
      <c r="BO1526" s="8"/>
      <c r="BP1526" s="60"/>
      <c r="BQ1526" s="61"/>
      <c r="BR1526" s="61"/>
    </row>
    <row r="1527" spans="1:70" s="25" customFormat="1">
      <c r="A1527" s="8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56"/>
      <c r="X1527" s="9"/>
      <c r="Y1527" s="9"/>
      <c r="Z1527" s="9"/>
      <c r="AA1527" s="8"/>
      <c r="AB1527" s="9"/>
      <c r="AC1527" s="9"/>
      <c r="AD1527" s="3"/>
      <c r="AE1527" s="9"/>
      <c r="AF1527" s="9"/>
      <c r="AG1527" s="9"/>
      <c r="AH1527" s="8"/>
      <c r="AI1527" s="22"/>
      <c r="AJ1527" s="22"/>
      <c r="AK1527" s="22"/>
      <c r="AL1527" s="22"/>
      <c r="AM1527" s="23"/>
      <c r="AN1527" s="72"/>
      <c r="AO1527" s="72"/>
      <c r="AP1527" s="72"/>
      <c r="AQ1527" s="72"/>
      <c r="AR1527" s="72"/>
      <c r="AS1527" s="72"/>
      <c r="AT1527" s="72"/>
      <c r="AU1527" s="72"/>
      <c r="AV1527" s="72"/>
      <c r="AW1527" s="72"/>
      <c r="AX1527" s="72"/>
      <c r="AY1527" s="116"/>
      <c r="AZ1527" s="39"/>
      <c r="BA1527" s="8"/>
      <c r="BB1527" s="9"/>
      <c r="BC1527" s="9"/>
      <c r="BD1527" s="9"/>
      <c r="BE1527" s="9"/>
      <c r="BF1527" s="9"/>
      <c r="BG1527" s="9"/>
      <c r="BH1527" s="9"/>
      <c r="BI1527" s="9"/>
      <c r="BJ1527" s="9"/>
      <c r="BK1527" s="2"/>
      <c r="BL1527" s="49"/>
      <c r="BM1527" s="8"/>
      <c r="BN1527" s="8"/>
      <c r="BO1527" s="8"/>
      <c r="BP1527" s="60"/>
      <c r="BQ1527" s="61"/>
      <c r="BR1527" s="61"/>
    </row>
    <row r="1528" spans="1:70" s="25" customFormat="1">
      <c r="A1528" s="8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56"/>
      <c r="X1528" s="9"/>
      <c r="Y1528" s="9"/>
      <c r="Z1528" s="9"/>
      <c r="AA1528" s="8"/>
      <c r="AB1528" s="9"/>
      <c r="AC1528" s="9"/>
      <c r="AD1528" s="3"/>
      <c r="AE1528" s="9"/>
      <c r="AF1528" s="9"/>
      <c r="AG1528" s="9"/>
      <c r="AH1528" s="8"/>
      <c r="AI1528" s="22"/>
      <c r="AJ1528" s="22"/>
      <c r="AK1528" s="22"/>
      <c r="AL1528" s="22"/>
      <c r="AM1528" s="23"/>
      <c r="AN1528" s="47"/>
      <c r="AO1528" s="47"/>
      <c r="AP1528" s="47"/>
      <c r="AQ1528" s="47"/>
      <c r="AR1528" s="47"/>
      <c r="AS1528" s="47"/>
      <c r="AT1528" s="47"/>
      <c r="AU1528" s="47"/>
      <c r="AV1528" s="47"/>
      <c r="AW1528" s="47"/>
      <c r="AX1528" s="47"/>
      <c r="AY1528" s="117"/>
      <c r="AZ1528" s="39"/>
      <c r="BA1528" s="8"/>
      <c r="BB1528" s="9"/>
      <c r="BC1528" s="9"/>
      <c r="BD1528" s="9"/>
      <c r="BE1528" s="9"/>
      <c r="BF1528" s="9"/>
      <c r="BG1528" s="9"/>
      <c r="BH1528" s="9"/>
      <c r="BI1528" s="9"/>
      <c r="BJ1528" s="9"/>
      <c r="BK1528" s="2"/>
      <c r="BL1528" s="49"/>
      <c r="BM1528" s="8"/>
      <c r="BN1528" s="8"/>
      <c r="BO1528" s="8"/>
      <c r="BP1528" s="60"/>
      <c r="BQ1528" s="61"/>
      <c r="BR1528" s="61"/>
    </row>
    <row r="1529" spans="1:70" s="24" customFormat="1">
      <c r="A1529" s="8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56"/>
      <c r="X1529" s="9"/>
      <c r="Y1529" s="9"/>
      <c r="Z1529" s="9"/>
      <c r="AA1529" s="8"/>
      <c r="AB1529" s="9"/>
      <c r="AC1529" s="9"/>
      <c r="AD1529" s="3"/>
      <c r="AE1529" s="9"/>
      <c r="AF1529" s="9"/>
      <c r="AG1529" s="9"/>
      <c r="AH1529" s="8"/>
      <c r="AI1529" s="22"/>
      <c r="AJ1529" s="22"/>
      <c r="AK1529" s="22"/>
      <c r="AL1529" s="22"/>
      <c r="AM1529" s="23"/>
      <c r="AN1529" s="47"/>
      <c r="AO1529" s="47"/>
      <c r="AP1529" s="47"/>
      <c r="AQ1529" s="47"/>
      <c r="AR1529" s="47"/>
      <c r="AS1529" s="47"/>
      <c r="AT1529" s="47"/>
      <c r="AU1529" s="47"/>
      <c r="AV1529" s="47"/>
      <c r="AW1529" s="47"/>
      <c r="AX1529" s="47"/>
      <c r="AY1529" s="117"/>
      <c r="AZ1529" s="39"/>
      <c r="BA1529" s="8"/>
      <c r="BB1529" s="9"/>
      <c r="BC1529" s="9"/>
      <c r="BD1529" s="9"/>
      <c r="BE1529" s="9"/>
      <c r="BF1529" s="9"/>
      <c r="BG1529" s="9"/>
      <c r="BH1529" s="9"/>
      <c r="BI1529" s="9"/>
      <c r="BJ1529" s="9"/>
      <c r="BK1529" s="2"/>
      <c r="BL1529" s="49"/>
      <c r="BM1529" s="8"/>
      <c r="BN1529" s="8"/>
      <c r="BO1529" s="8"/>
      <c r="BP1529" s="60"/>
      <c r="BQ1529" s="61"/>
      <c r="BR1529" s="61"/>
    </row>
    <row r="1530" spans="1:70" s="24" customFormat="1">
      <c r="A1530" s="8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56"/>
      <c r="X1530" s="9"/>
      <c r="Y1530" s="9"/>
      <c r="Z1530" s="9"/>
      <c r="AA1530" s="8"/>
      <c r="AB1530" s="9"/>
      <c r="AC1530" s="9"/>
      <c r="AD1530" s="3"/>
      <c r="AE1530" s="9"/>
      <c r="AF1530" s="9"/>
      <c r="AG1530" s="9"/>
      <c r="AH1530" s="8"/>
      <c r="AI1530" s="22"/>
      <c r="AJ1530" s="22"/>
      <c r="AK1530" s="22"/>
      <c r="AL1530" s="22"/>
      <c r="AM1530" s="23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116"/>
      <c r="AZ1530" s="39"/>
      <c r="BA1530" s="8"/>
      <c r="BB1530" s="9"/>
      <c r="BC1530" s="9"/>
      <c r="BD1530" s="9"/>
      <c r="BE1530" s="9"/>
      <c r="BF1530" s="9"/>
      <c r="BG1530" s="9"/>
      <c r="BH1530" s="9"/>
      <c r="BI1530" s="9"/>
      <c r="BJ1530" s="9"/>
      <c r="BK1530" s="2"/>
      <c r="BL1530" s="49"/>
      <c r="BM1530" s="8"/>
      <c r="BN1530" s="8"/>
      <c r="BO1530" s="8"/>
      <c r="BP1530" s="60"/>
      <c r="BQ1530" s="61"/>
      <c r="BR1530" s="61"/>
    </row>
    <row r="1531" spans="1:70" s="25" customFormat="1">
      <c r="A1531" s="8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56"/>
      <c r="X1531" s="9"/>
      <c r="Y1531" s="9"/>
      <c r="Z1531" s="9"/>
      <c r="AA1531" s="8"/>
      <c r="AB1531" s="9"/>
      <c r="AC1531" s="9"/>
      <c r="AD1531" s="3"/>
      <c r="AE1531" s="9"/>
      <c r="AF1531" s="9"/>
      <c r="AG1531" s="9"/>
      <c r="AH1531" s="8"/>
      <c r="AI1531" s="22"/>
      <c r="AJ1531" s="22"/>
      <c r="AK1531" s="22"/>
      <c r="AL1531" s="22"/>
      <c r="AM1531" s="23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116"/>
      <c r="AZ1531" s="39"/>
      <c r="BA1531" s="8"/>
      <c r="BB1531" s="9"/>
      <c r="BC1531" s="9"/>
      <c r="BD1531" s="9"/>
      <c r="BE1531" s="9"/>
      <c r="BF1531" s="9"/>
      <c r="BG1531" s="9"/>
      <c r="BH1531" s="9"/>
      <c r="BI1531" s="9"/>
      <c r="BJ1531" s="9"/>
      <c r="BK1531" s="2"/>
      <c r="BL1531" s="49"/>
      <c r="BM1531" s="8"/>
      <c r="BN1531" s="8"/>
      <c r="BO1531" s="8"/>
      <c r="BP1531" s="60"/>
      <c r="BQ1531" s="61"/>
      <c r="BR1531" s="61"/>
    </row>
    <row r="1532" spans="1:70" s="25" customFormat="1">
      <c r="A1532" s="8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56"/>
      <c r="X1532" s="9"/>
      <c r="Y1532" s="9"/>
      <c r="Z1532" s="9"/>
      <c r="AA1532" s="8"/>
      <c r="AB1532" s="9"/>
      <c r="AC1532" s="9"/>
      <c r="AD1532" s="3"/>
      <c r="AE1532" s="9"/>
      <c r="AF1532" s="9"/>
      <c r="AG1532" s="9"/>
      <c r="AH1532" s="8"/>
      <c r="AI1532" s="22"/>
      <c r="AJ1532" s="22"/>
      <c r="AK1532" s="22"/>
      <c r="AL1532" s="22"/>
      <c r="AM1532" s="23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116"/>
      <c r="AZ1532" s="39"/>
      <c r="BA1532" s="8"/>
      <c r="BB1532" s="9"/>
      <c r="BC1532" s="9"/>
      <c r="BD1532" s="9"/>
      <c r="BE1532" s="9"/>
      <c r="BF1532" s="9"/>
      <c r="BG1532" s="9"/>
      <c r="BH1532" s="9"/>
      <c r="BI1532" s="9"/>
      <c r="BJ1532" s="9"/>
      <c r="BK1532" s="2"/>
      <c r="BL1532" s="49"/>
      <c r="BM1532" s="8"/>
      <c r="BN1532" s="8"/>
      <c r="BO1532" s="8"/>
      <c r="BP1532" s="60"/>
      <c r="BQ1532" s="61"/>
      <c r="BR1532" s="61"/>
    </row>
    <row r="1533" spans="1:70" s="25" customFormat="1">
      <c r="A1533" s="8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56"/>
      <c r="X1533" s="9"/>
      <c r="Y1533" s="9"/>
      <c r="Z1533" s="9"/>
      <c r="AA1533" s="8"/>
      <c r="AB1533" s="9"/>
      <c r="AC1533" s="9"/>
      <c r="AD1533" s="3"/>
      <c r="AE1533" s="9"/>
      <c r="AF1533" s="9"/>
      <c r="AG1533" s="9"/>
      <c r="AH1533" s="8"/>
      <c r="AI1533" s="22"/>
      <c r="AJ1533" s="22"/>
      <c r="AK1533" s="22"/>
      <c r="AL1533" s="22"/>
      <c r="AM1533" s="23"/>
      <c r="AN1533" s="72"/>
      <c r="AO1533" s="72"/>
      <c r="AP1533" s="72"/>
      <c r="AQ1533" s="72"/>
      <c r="AR1533" s="72"/>
      <c r="AS1533" s="72"/>
      <c r="AT1533" s="72"/>
      <c r="AU1533" s="72"/>
      <c r="AV1533" s="72"/>
      <c r="AW1533" s="72"/>
      <c r="AX1533" s="72"/>
      <c r="AY1533" s="116"/>
      <c r="AZ1533" s="39"/>
      <c r="BA1533" s="8"/>
      <c r="BB1533" s="9"/>
      <c r="BC1533" s="9"/>
      <c r="BD1533" s="9"/>
      <c r="BE1533" s="9"/>
      <c r="BF1533" s="9"/>
      <c r="BG1533" s="9"/>
      <c r="BH1533" s="9"/>
      <c r="BI1533" s="9"/>
      <c r="BJ1533" s="9"/>
      <c r="BK1533" s="2"/>
      <c r="BL1533" s="49"/>
      <c r="BM1533" s="8"/>
      <c r="BN1533" s="8"/>
      <c r="BO1533" s="8"/>
      <c r="BP1533" s="60"/>
      <c r="BQ1533" s="61"/>
      <c r="BR1533" s="61"/>
    </row>
    <row r="1534" spans="1:70" s="25" customFormat="1">
      <c r="A1534" s="8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56"/>
      <c r="X1534" s="9"/>
      <c r="Y1534" s="9"/>
      <c r="Z1534" s="9"/>
      <c r="AA1534" s="8"/>
      <c r="AB1534" s="9"/>
      <c r="AC1534" s="9"/>
      <c r="AD1534" s="3"/>
      <c r="AE1534" s="9"/>
      <c r="AF1534" s="9"/>
      <c r="AG1534" s="9"/>
      <c r="AH1534" s="8"/>
      <c r="AI1534" s="22"/>
      <c r="AJ1534" s="22"/>
      <c r="AK1534" s="22"/>
      <c r="AL1534" s="22"/>
      <c r="AM1534" s="23"/>
      <c r="AN1534" s="72"/>
      <c r="AO1534" s="72"/>
      <c r="AP1534" s="72"/>
      <c r="AQ1534" s="72"/>
      <c r="AR1534" s="72"/>
      <c r="AS1534" s="72"/>
      <c r="AT1534" s="72"/>
      <c r="AU1534" s="72"/>
      <c r="AV1534" s="72"/>
      <c r="AW1534" s="72"/>
      <c r="AX1534" s="72"/>
      <c r="AY1534" s="116"/>
      <c r="AZ1534" s="39"/>
      <c r="BA1534" s="8"/>
      <c r="BB1534" s="9"/>
      <c r="BC1534" s="9"/>
      <c r="BD1534" s="9"/>
      <c r="BE1534" s="9"/>
      <c r="BF1534" s="9"/>
      <c r="BG1534" s="9"/>
      <c r="BH1534" s="9"/>
      <c r="BI1534" s="9"/>
      <c r="BJ1534" s="9"/>
      <c r="BK1534" s="2"/>
      <c r="BL1534" s="49"/>
      <c r="BM1534" s="8"/>
      <c r="BN1534" s="8"/>
      <c r="BO1534" s="8"/>
      <c r="BP1534" s="60"/>
      <c r="BQ1534" s="61"/>
      <c r="BR1534" s="61"/>
    </row>
    <row r="1535" spans="1:70" s="25" customFormat="1">
      <c r="A1535" s="8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56"/>
      <c r="X1535" s="9"/>
      <c r="Y1535" s="9"/>
      <c r="Z1535" s="9"/>
      <c r="AA1535" s="8"/>
      <c r="AB1535" s="9"/>
      <c r="AC1535" s="9"/>
      <c r="AD1535" s="3"/>
      <c r="AE1535" s="9"/>
      <c r="AF1535" s="9"/>
      <c r="AG1535" s="9"/>
      <c r="AH1535" s="8"/>
      <c r="AI1535" s="22"/>
      <c r="AJ1535" s="22"/>
      <c r="AK1535" s="22"/>
      <c r="AL1535" s="22"/>
      <c r="AM1535" s="23"/>
      <c r="AN1535" s="72"/>
      <c r="AO1535" s="72"/>
      <c r="AP1535" s="72"/>
      <c r="AQ1535" s="72"/>
      <c r="AR1535" s="72"/>
      <c r="AS1535" s="72"/>
      <c r="AT1535" s="72"/>
      <c r="AU1535" s="72"/>
      <c r="AV1535" s="72"/>
      <c r="AW1535" s="72"/>
      <c r="AX1535" s="72"/>
      <c r="AY1535" s="116"/>
      <c r="AZ1535" s="39"/>
      <c r="BA1535" s="8"/>
      <c r="BB1535" s="9"/>
      <c r="BC1535" s="9"/>
      <c r="BD1535" s="9"/>
      <c r="BE1535" s="9"/>
      <c r="BF1535" s="9"/>
      <c r="BG1535" s="9"/>
      <c r="BH1535" s="9"/>
      <c r="BI1535" s="9"/>
      <c r="BJ1535" s="9"/>
      <c r="BK1535" s="2"/>
      <c r="BL1535" s="49"/>
      <c r="BM1535" s="8"/>
      <c r="BN1535" s="8"/>
      <c r="BO1535" s="8"/>
      <c r="BP1535" s="60"/>
      <c r="BQ1535" s="61"/>
      <c r="BR1535" s="61"/>
    </row>
    <row r="1536" spans="1:70" s="25" customFormat="1">
      <c r="A1536" s="8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56"/>
      <c r="X1536" s="9"/>
      <c r="Y1536" s="9"/>
      <c r="Z1536" s="9"/>
      <c r="AA1536" s="8"/>
      <c r="AB1536" s="9"/>
      <c r="AC1536" s="9"/>
      <c r="AD1536" s="3"/>
      <c r="AE1536" s="9"/>
      <c r="AF1536" s="9"/>
      <c r="AG1536" s="9"/>
      <c r="AH1536" s="8"/>
      <c r="AI1536" s="22"/>
      <c r="AJ1536" s="22"/>
      <c r="AK1536" s="22"/>
      <c r="AL1536" s="22"/>
      <c r="AM1536" s="23"/>
      <c r="AN1536" s="72"/>
      <c r="AO1536" s="72"/>
      <c r="AP1536" s="72"/>
      <c r="AQ1536" s="72"/>
      <c r="AR1536" s="72"/>
      <c r="AS1536" s="72"/>
      <c r="AT1536" s="72"/>
      <c r="AU1536" s="72"/>
      <c r="AV1536" s="72"/>
      <c r="AW1536" s="72"/>
      <c r="AX1536" s="72"/>
      <c r="AY1536" s="116"/>
      <c r="AZ1536" s="39"/>
      <c r="BA1536" s="8"/>
      <c r="BB1536" s="9"/>
      <c r="BC1536" s="9"/>
      <c r="BD1536" s="9"/>
      <c r="BE1536" s="9"/>
      <c r="BF1536" s="9"/>
      <c r="BG1536" s="9"/>
      <c r="BH1536" s="9"/>
      <c r="BI1536" s="9"/>
      <c r="BJ1536" s="9"/>
      <c r="BK1536" s="2"/>
      <c r="BL1536" s="49"/>
      <c r="BM1536" s="8"/>
      <c r="BN1536" s="8"/>
      <c r="BO1536" s="8"/>
      <c r="BP1536" s="60"/>
      <c r="BQ1536" s="61"/>
      <c r="BR1536" s="61"/>
    </row>
    <row r="1537" spans="1:70" s="25" customFormat="1">
      <c r="A1537" s="8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56"/>
      <c r="X1537" s="9"/>
      <c r="Y1537" s="9"/>
      <c r="Z1537" s="9"/>
      <c r="AA1537" s="8"/>
      <c r="AB1537" s="9"/>
      <c r="AC1537" s="9"/>
      <c r="AD1537" s="3"/>
      <c r="AE1537" s="9"/>
      <c r="AF1537" s="9"/>
      <c r="AG1537" s="9"/>
      <c r="AH1537" s="8"/>
      <c r="AI1537" s="22"/>
      <c r="AJ1537" s="22"/>
      <c r="AK1537" s="22"/>
      <c r="AL1537" s="22"/>
      <c r="AM1537" s="23"/>
      <c r="AN1537" s="72"/>
      <c r="AO1537" s="72"/>
      <c r="AP1537" s="72"/>
      <c r="AQ1537" s="72"/>
      <c r="AR1537" s="72"/>
      <c r="AS1537" s="72"/>
      <c r="AT1537" s="72"/>
      <c r="AU1537" s="72"/>
      <c r="AV1537" s="72"/>
      <c r="AW1537" s="72"/>
      <c r="AX1537" s="72"/>
      <c r="AY1537" s="116"/>
      <c r="AZ1537" s="39"/>
      <c r="BA1537" s="8"/>
      <c r="BB1537" s="9"/>
      <c r="BC1537" s="9"/>
      <c r="BD1537" s="9"/>
      <c r="BE1537" s="9"/>
      <c r="BF1537" s="9"/>
      <c r="BG1537" s="9"/>
      <c r="BH1537" s="9"/>
      <c r="BI1537" s="9"/>
      <c r="BJ1537" s="9"/>
      <c r="BK1537" s="2"/>
      <c r="BL1537" s="49"/>
      <c r="BM1537" s="8"/>
      <c r="BN1537" s="8"/>
      <c r="BO1537" s="8"/>
      <c r="BP1537" s="60"/>
      <c r="BQ1537" s="61"/>
      <c r="BR1537" s="61"/>
    </row>
    <row r="1538" spans="1:70" s="25" customFormat="1">
      <c r="A1538" s="8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56"/>
      <c r="X1538" s="9"/>
      <c r="Y1538" s="9"/>
      <c r="Z1538" s="9"/>
      <c r="AA1538" s="8"/>
      <c r="AB1538" s="9"/>
      <c r="AC1538" s="9"/>
      <c r="AD1538" s="3"/>
      <c r="AE1538" s="9"/>
      <c r="AF1538" s="9"/>
      <c r="AG1538" s="9"/>
      <c r="AH1538" s="8"/>
      <c r="AI1538" s="22"/>
      <c r="AJ1538" s="22"/>
      <c r="AK1538" s="22"/>
      <c r="AL1538" s="22"/>
      <c r="AM1538" s="23"/>
      <c r="AN1538" s="72"/>
      <c r="AO1538" s="72"/>
      <c r="AP1538" s="72"/>
      <c r="AQ1538" s="72"/>
      <c r="AR1538" s="72"/>
      <c r="AS1538" s="72"/>
      <c r="AT1538" s="72"/>
      <c r="AU1538" s="72"/>
      <c r="AV1538" s="72"/>
      <c r="AW1538" s="72"/>
      <c r="AX1538" s="72"/>
      <c r="AY1538" s="116"/>
      <c r="AZ1538" s="39"/>
      <c r="BA1538" s="8"/>
      <c r="BB1538" s="9"/>
      <c r="BC1538" s="9"/>
      <c r="BD1538" s="9"/>
      <c r="BE1538" s="9"/>
      <c r="BF1538" s="9"/>
      <c r="BG1538" s="9"/>
      <c r="BH1538" s="9"/>
      <c r="BI1538" s="9"/>
      <c r="BJ1538" s="9"/>
      <c r="BK1538" s="2"/>
      <c r="BL1538" s="49"/>
      <c r="BM1538" s="8"/>
      <c r="BN1538" s="8"/>
      <c r="BO1538" s="8"/>
      <c r="BP1538" s="60"/>
      <c r="BQ1538" s="61"/>
      <c r="BR1538" s="61"/>
    </row>
    <row r="1539" spans="1:70" s="25" customFormat="1">
      <c r="A1539" s="8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56"/>
      <c r="X1539" s="9"/>
      <c r="Y1539" s="9"/>
      <c r="Z1539" s="9"/>
      <c r="AA1539" s="8"/>
      <c r="AB1539" s="9"/>
      <c r="AC1539" s="9"/>
      <c r="AD1539" s="3"/>
      <c r="AE1539" s="9"/>
      <c r="AF1539" s="9"/>
      <c r="AG1539" s="9"/>
      <c r="AH1539" s="8"/>
      <c r="AI1539" s="22"/>
      <c r="AJ1539" s="22"/>
      <c r="AK1539" s="22"/>
      <c r="AL1539" s="22"/>
      <c r="AM1539" s="23"/>
      <c r="AN1539" s="72"/>
      <c r="AO1539" s="72"/>
      <c r="AP1539" s="72"/>
      <c r="AQ1539" s="72"/>
      <c r="AR1539" s="72"/>
      <c r="AS1539" s="72"/>
      <c r="AT1539" s="72"/>
      <c r="AU1539" s="72"/>
      <c r="AV1539" s="72"/>
      <c r="AW1539" s="72"/>
      <c r="AX1539" s="72"/>
      <c r="AY1539" s="116"/>
      <c r="AZ1539" s="39"/>
      <c r="BA1539" s="8"/>
      <c r="BB1539" s="9"/>
      <c r="BC1539" s="9"/>
      <c r="BD1539" s="9"/>
      <c r="BE1539" s="9"/>
      <c r="BF1539" s="9"/>
      <c r="BG1539" s="9"/>
      <c r="BH1539" s="9"/>
      <c r="BI1539" s="9"/>
      <c r="BJ1539" s="9"/>
      <c r="BK1539" s="2"/>
      <c r="BL1539" s="49"/>
      <c r="BM1539" s="8"/>
      <c r="BN1539" s="8"/>
      <c r="BO1539" s="8"/>
      <c r="BP1539" s="60"/>
      <c r="BQ1539" s="61"/>
      <c r="BR1539" s="61"/>
    </row>
    <row r="1540" spans="1:70" s="25" customFormat="1">
      <c r="A1540" s="8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56"/>
      <c r="X1540" s="9"/>
      <c r="Y1540" s="9"/>
      <c r="Z1540" s="9"/>
      <c r="AA1540" s="8"/>
      <c r="AB1540" s="9"/>
      <c r="AC1540" s="9"/>
      <c r="AD1540" s="3"/>
      <c r="AE1540" s="9"/>
      <c r="AF1540" s="9"/>
      <c r="AG1540" s="9"/>
      <c r="AH1540" s="8"/>
      <c r="AI1540" s="22"/>
      <c r="AJ1540" s="22"/>
      <c r="AK1540" s="22"/>
      <c r="AL1540" s="22"/>
      <c r="AM1540" s="23"/>
      <c r="AN1540" s="72"/>
      <c r="AO1540" s="72"/>
      <c r="AP1540" s="72"/>
      <c r="AQ1540" s="72"/>
      <c r="AR1540" s="72"/>
      <c r="AS1540" s="72"/>
      <c r="AT1540" s="72"/>
      <c r="AU1540" s="72"/>
      <c r="AV1540" s="72"/>
      <c r="AW1540" s="72"/>
      <c r="AX1540" s="72"/>
      <c r="AY1540" s="116"/>
      <c r="AZ1540" s="39"/>
      <c r="BA1540" s="8"/>
      <c r="BB1540" s="9"/>
      <c r="BC1540" s="9"/>
      <c r="BD1540" s="9"/>
      <c r="BE1540" s="9"/>
      <c r="BF1540" s="9"/>
      <c r="BG1540" s="9"/>
      <c r="BH1540" s="9"/>
      <c r="BI1540" s="9"/>
      <c r="BJ1540" s="9"/>
      <c r="BK1540" s="2"/>
      <c r="BL1540" s="49"/>
      <c r="BM1540" s="8"/>
      <c r="BN1540" s="8"/>
      <c r="BO1540" s="8"/>
      <c r="BP1540" s="60"/>
      <c r="BQ1540" s="61"/>
      <c r="BR1540" s="61"/>
    </row>
    <row r="1541" spans="1:70" s="25" customFormat="1">
      <c r="A1541" s="8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56"/>
      <c r="X1541" s="9"/>
      <c r="Y1541" s="9"/>
      <c r="Z1541" s="9"/>
      <c r="AA1541" s="8"/>
      <c r="AB1541" s="9"/>
      <c r="AC1541" s="9"/>
      <c r="AD1541" s="3"/>
      <c r="AE1541" s="9"/>
      <c r="AF1541" s="9"/>
      <c r="AG1541" s="9"/>
      <c r="AH1541" s="8"/>
      <c r="AI1541" s="22"/>
      <c r="AJ1541" s="22"/>
      <c r="AK1541" s="22"/>
      <c r="AL1541" s="22"/>
      <c r="AM1541" s="23"/>
      <c r="AN1541" s="72"/>
      <c r="AO1541" s="72"/>
      <c r="AP1541" s="72"/>
      <c r="AQ1541" s="72"/>
      <c r="AR1541" s="72"/>
      <c r="AS1541" s="72"/>
      <c r="AT1541" s="72"/>
      <c r="AU1541" s="72"/>
      <c r="AV1541" s="72"/>
      <c r="AW1541" s="72"/>
      <c r="AX1541" s="72"/>
      <c r="AY1541" s="116"/>
      <c r="AZ1541" s="39"/>
      <c r="BA1541" s="8"/>
      <c r="BB1541" s="9"/>
      <c r="BC1541" s="9"/>
      <c r="BD1541" s="9"/>
      <c r="BE1541" s="9"/>
      <c r="BF1541" s="9"/>
      <c r="BG1541" s="9"/>
      <c r="BH1541" s="9"/>
      <c r="BI1541" s="9"/>
      <c r="BJ1541" s="9"/>
      <c r="BK1541" s="2"/>
      <c r="BL1541" s="49"/>
      <c r="BM1541" s="8"/>
      <c r="BN1541" s="8"/>
      <c r="BO1541" s="8"/>
      <c r="BP1541" s="60"/>
      <c r="BQ1541" s="61"/>
      <c r="BR1541" s="61"/>
    </row>
    <row r="1542" spans="1:70" s="25" customFormat="1">
      <c r="A1542" s="8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56"/>
      <c r="X1542" s="9"/>
      <c r="Y1542" s="9"/>
      <c r="Z1542" s="9"/>
      <c r="AA1542" s="8"/>
      <c r="AB1542" s="9"/>
      <c r="AC1542" s="9"/>
      <c r="AD1542" s="3"/>
      <c r="AE1542" s="9"/>
      <c r="AF1542" s="9"/>
      <c r="AG1542" s="9"/>
      <c r="AH1542" s="8"/>
      <c r="AI1542" s="22"/>
      <c r="AJ1542" s="22"/>
      <c r="AK1542" s="22"/>
      <c r="AL1542" s="22"/>
      <c r="AM1542" s="23"/>
      <c r="AN1542" s="72"/>
      <c r="AO1542" s="72"/>
      <c r="AP1542" s="72"/>
      <c r="AQ1542" s="72"/>
      <c r="AR1542" s="72"/>
      <c r="AS1542" s="72"/>
      <c r="AT1542" s="72"/>
      <c r="AU1542" s="72"/>
      <c r="AV1542" s="72"/>
      <c r="AW1542" s="72"/>
      <c r="AX1542" s="72"/>
      <c r="AY1542" s="116"/>
      <c r="AZ1542" s="39"/>
      <c r="BA1542" s="8"/>
      <c r="BB1542" s="9"/>
      <c r="BC1542" s="9"/>
      <c r="BD1542" s="9"/>
      <c r="BE1542" s="9"/>
      <c r="BF1542" s="9"/>
      <c r="BG1542" s="9"/>
      <c r="BH1542" s="9"/>
      <c r="BI1542" s="9"/>
      <c r="BJ1542" s="9"/>
      <c r="BK1542" s="2"/>
      <c r="BL1542" s="49"/>
      <c r="BM1542" s="8"/>
      <c r="BN1542" s="8"/>
      <c r="BO1542" s="8"/>
      <c r="BP1542" s="60"/>
      <c r="BQ1542" s="61"/>
      <c r="BR1542" s="61"/>
    </row>
    <row r="1543" spans="1:70" s="25" customFormat="1">
      <c r="A1543" s="8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56"/>
      <c r="X1543" s="9"/>
      <c r="Y1543" s="9"/>
      <c r="Z1543" s="9"/>
      <c r="AA1543" s="8"/>
      <c r="AB1543" s="9"/>
      <c r="AC1543" s="9"/>
      <c r="AD1543" s="3"/>
      <c r="AE1543" s="9"/>
      <c r="AF1543" s="9"/>
      <c r="AG1543" s="9"/>
      <c r="AH1543" s="8"/>
      <c r="AI1543" s="22"/>
      <c r="AJ1543" s="22"/>
      <c r="AK1543" s="22"/>
      <c r="AL1543" s="22"/>
      <c r="AM1543" s="23"/>
      <c r="AN1543" s="72"/>
      <c r="AO1543" s="72"/>
      <c r="AP1543" s="72"/>
      <c r="AQ1543" s="72"/>
      <c r="AR1543" s="72"/>
      <c r="AS1543" s="72"/>
      <c r="AT1543" s="72"/>
      <c r="AU1543" s="72"/>
      <c r="AV1543" s="72"/>
      <c r="AW1543" s="72"/>
      <c r="AX1543" s="72"/>
      <c r="AY1543" s="116"/>
      <c r="AZ1543" s="39"/>
      <c r="BA1543" s="8"/>
      <c r="BB1543" s="9"/>
      <c r="BC1543" s="9"/>
      <c r="BD1543" s="9"/>
      <c r="BE1543" s="9"/>
      <c r="BF1543" s="9"/>
      <c r="BG1543" s="9"/>
      <c r="BH1543" s="9"/>
      <c r="BI1543" s="9"/>
      <c r="BJ1543" s="9"/>
      <c r="BK1543" s="2"/>
      <c r="BL1543" s="49"/>
      <c r="BM1543" s="8"/>
      <c r="BN1543" s="8"/>
      <c r="BO1543" s="8"/>
      <c r="BP1543" s="60"/>
      <c r="BQ1543" s="61"/>
      <c r="BR1543" s="61"/>
    </row>
    <row r="1544" spans="1:70" s="26" customFormat="1">
      <c r="A1544" s="8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56"/>
      <c r="X1544" s="9"/>
      <c r="Y1544" s="9"/>
      <c r="Z1544" s="9"/>
      <c r="AA1544" s="8"/>
      <c r="AB1544" s="9"/>
      <c r="AC1544" s="9"/>
      <c r="AD1544" s="3"/>
      <c r="AE1544" s="9"/>
      <c r="AF1544" s="9"/>
      <c r="AG1544" s="9"/>
      <c r="AH1544" s="8"/>
      <c r="AI1544" s="22"/>
      <c r="AJ1544" s="22"/>
      <c r="AK1544" s="22"/>
      <c r="AL1544" s="22"/>
      <c r="AM1544" s="23"/>
      <c r="AN1544" s="72"/>
      <c r="AO1544" s="72"/>
      <c r="AP1544" s="72"/>
      <c r="AQ1544" s="72"/>
      <c r="AR1544" s="72"/>
      <c r="AS1544" s="72"/>
      <c r="AT1544" s="72"/>
      <c r="AU1544" s="72"/>
      <c r="AV1544" s="72"/>
      <c r="AW1544" s="72"/>
      <c r="AX1544" s="72"/>
      <c r="AY1544" s="116"/>
      <c r="AZ1544" s="39"/>
      <c r="BA1544" s="8"/>
      <c r="BB1544" s="9"/>
      <c r="BC1544" s="9"/>
      <c r="BD1544" s="9"/>
      <c r="BE1544" s="9"/>
      <c r="BF1544" s="9"/>
      <c r="BG1544" s="9"/>
      <c r="BH1544" s="9"/>
      <c r="BI1544" s="9"/>
      <c r="BJ1544" s="9"/>
      <c r="BK1544" s="2"/>
      <c r="BL1544" s="49"/>
      <c r="BM1544" s="8"/>
      <c r="BN1544" s="8"/>
      <c r="BO1544" s="8"/>
      <c r="BP1544" s="60"/>
      <c r="BQ1544" s="61"/>
      <c r="BR1544" s="61"/>
    </row>
    <row r="1545" spans="1:70" s="25" customFormat="1">
      <c r="A1545" s="8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56"/>
      <c r="X1545" s="9"/>
      <c r="Y1545" s="9"/>
      <c r="Z1545" s="9"/>
      <c r="AA1545" s="8"/>
      <c r="AB1545" s="9"/>
      <c r="AC1545" s="9"/>
      <c r="AD1545" s="3"/>
      <c r="AE1545" s="9"/>
      <c r="AF1545" s="9"/>
      <c r="AG1545" s="9"/>
      <c r="AH1545" s="8"/>
      <c r="AI1545" s="22"/>
      <c r="AJ1545" s="22"/>
      <c r="AK1545" s="22"/>
      <c r="AL1545" s="22"/>
      <c r="AM1545" s="23"/>
      <c r="AN1545" s="72"/>
      <c r="AO1545" s="72"/>
      <c r="AP1545" s="72"/>
      <c r="AQ1545" s="72"/>
      <c r="AR1545" s="72"/>
      <c r="AS1545" s="72"/>
      <c r="AT1545" s="72"/>
      <c r="AU1545" s="72"/>
      <c r="AV1545" s="72"/>
      <c r="AW1545" s="72"/>
      <c r="AX1545" s="72"/>
      <c r="AY1545" s="116"/>
      <c r="AZ1545" s="39"/>
      <c r="BA1545" s="8"/>
      <c r="BB1545" s="9"/>
      <c r="BC1545" s="9"/>
      <c r="BD1545" s="9"/>
      <c r="BE1545" s="9"/>
      <c r="BF1545" s="9"/>
      <c r="BG1545" s="9"/>
      <c r="BH1545" s="9"/>
      <c r="BI1545" s="9"/>
      <c r="BJ1545" s="9"/>
      <c r="BK1545" s="2"/>
      <c r="BL1545" s="49"/>
      <c r="BM1545" s="8"/>
      <c r="BN1545" s="8"/>
      <c r="BO1545" s="8"/>
      <c r="BP1545" s="60"/>
      <c r="BQ1545" s="61"/>
      <c r="BR1545" s="61"/>
    </row>
    <row r="1546" spans="1:70" s="25" customFormat="1">
      <c r="A1546" s="8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56"/>
      <c r="X1546" s="9"/>
      <c r="Y1546" s="9"/>
      <c r="Z1546" s="9"/>
      <c r="AA1546" s="8"/>
      <c r="AB1546" s="9"/>
      <c r="AC1546" s="9"/>
      <c r="AD1546" s="3"/>
      <c r="AE1546" s="9"/>
      <c r="AF1546" s="9"/>
      <c r="AG1546" s="9"/>
      <c r="AH1546" s="8"/>
      <c r="AI1546" s="22"/>
      <c r="AJ1546" s="22"/>
      <c r="AK1546" s="22"/>
      <c r="AL1546" s="22"/>
      <c r="AM1546" s="23"/>
      <c r="AN1546" s="72"/>
      <c r="AO1546" s="72"/>
      <c r="AP1546" s="72"/>
      <c r="AQ1546" s="72"/>
      <c r="AR1546" s="72"/>
      <c r="AS1546" s="72"/>
      <c r="AT1546" s="72"/>
      <c r="AU1546" s="72"/>
      <c r="AV1546" s="72"/>
      <c r="AW1546" s="72"/>
      <c r="AX1546" s="72"/>
      <c r="AY1546" s="116"/>
      <c r="AZ1546" s="39"/>
      <c r="BA1546" s="8"/>
      <c r="BB1546" s="9"/>
      <c r="BC1546" s="9"/>
      <c r="BD1546" s="9"/>
      <c r="BE1546" s="9"/>
      <c r="BF1546" s="9"/>
      <c r="BG1546" s="9"/>
      <c r="BH1546" s="9"/>
      <c r="BI1546" s="9"/>
      <c r="BJ1546" s="9"/>
      <c r="BK1546" s="2"/>
      <c r="BL1546" s="49"/>
      <c r="BM1546" s="8"/>
      <c r="BN1546" s="8"/>
      <c r="BO1546" s="8"/>
      <c r="BP1546" s="60"/>
      <c r="BQ1546" s="61"/>
      <c r="BR1546" s="61"/>
    </row>
    <row r="1547" spans="1:70" s="25" customFormat="1">
      <c r="A1547" s="8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56"/>
      <c r="X1547" s="9"/>
      <c r="Y1547" s="9"/>
      <c r="Z1547" s="9"/>
      <c r="AA1547" s="8"/>
      <c r="AB1547" s="9"/>
      <c r="AC1547" s="9"/>
      <c r="AD1547" s="3"/>
      <c r="AE1547" s="9"/>
      <c r="AF1547" s="9"/>
      <c r="AG1547" s="9"/>
      <c r="AH1547" s="8"/>
      <c r="AI1547" s="22"/>
      <c r="AJ1547" s="22"/>
      <c r="AK1547" s="22"/>
      <c r="AL1547" s="22"/>
      <c r="AM1547" s="23"/>
      <c r="AN1547" s="72"/>
      <c r="AO1547" s="72"/>
      <c r="AP1547" s="72"/>
      <c r="AQ1547" s="72"/>
      <c r="AR1547" s="72"/>
      <c r="AS1547" s="72"/>
      <c r="AT1547" s="72"/>
      <c r="AU1547" s="72"/>
      <c r="AV1547" s="72"/>
      <c r="AW1547" s="72"/>
      <c r="AX1547" s="72"/>
      <c r="AY1547" s="116"/>
      <c r="AZ1547" s="39"/>
      <c r="BA1547" s="8"/>
      <c r="BB1547" s="9"/>
      <c r="BC1547" s="9"/>
      <c r="BD1547" s="9"/>
      <c r="BE1547" s="9"/>
      <c r="BF1547" s="9"/>
      <c r="BG1547" s="9"/>
      <c r="BH1547" s="9"/>
      <c r="BI1547" s="9"/>
      <c r="BJ1547" s="9"/>
      <c r="BK1547" s="2"/>
      <c r="BL1547" s="49"/>
      <c r="BM1547" s="8"/>
      <c r="BN1547" s="8"/>
      <c r="BO1547" s="8"/>
      <c r="BP1547" s="60"/>
      <c r="BQ1547" s="61"/>
      <c r="BR1547" s="61"/>
    </row>
    <row r="1548" spans="1:70" s="25" customFormat="1">
      <c r="A1548" s="8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56"/>
      <c r="X1548" s="9"/>
      <c r="Y1548" s="9"/>
      <c r="Z1548" s="9"/>
      <c r="AA1548" s="8"/>
      <c r="AB1548" s="9"/>
      <c r="AC1548" s="9"/>
      <c r="AD1548" s="3"/>
      <c r="AE1548" s="9"/>
      <c r="AF1548" s="9"/>
      <c r="AG1548" s="9"/>
      <c r="AH1548" s="8"/>
      <c r="AI1548" s="22"/>
      <c r="AJ1548" s="22"/>
      <c r="AK1548" s="22"/>
      <c r="AL1548" s="22"/>
      <c r="AM1548" s="23"/>
      <c r="AN1548" s="72"/>
      <c r="AO1548" s="72"/>
      <c r="AP1548" s="72"/>
      <c r="AQ1548" s="72"/>
      <c r="AR1548" s="72"/>
      <c r="AS1548" s="72"/>
      <c r="AT1548" s="72"/>
      <c r="AU1548" s="72"/>
      <c r="AV1548" s="72"/>
      <c r="AW1548" s="72"/>
      <c r="AX1548" s="72"/>
      <c r="AY1548" s="116"/>
      <c r="AZ1548" s="39"/>
      <c r="BA1548" s="8"/>
      <c r="BB1548" s="9"/>
      <c r="BC1548" s="9"/>
      <c r="BD1548" s="9"/>
      <c r="BE1548" s="9"/>
      <c r="BF1548" s="9"/>
      <c r="BG1548" s="9"/>
      <c r="BH1548" s="9"/>
      <c r="BI1548" s="9"/>
      <c r="BJ1548" s="9"/>
      <c r="BK1548" s="2"/>
      <c r="BL1548" s="49"/>
      <c r="BM1548" s="8"/>
      <c r="BN1548" s="8"/>
      <c r="BO1548" s="8"/>
      <c r="BP1548" s="60"/>
      <c r="BQ1548" s="61"/>
      <c r="BR1548" s="61"/>
    </row>
    <row r="1549" spans="1:70" s="25" customFormat="1">
      <c r="A1549" s="8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56"/>
      <c r="X1549" s="9"/>
      <c r="Y1549" s="9"/>
      <c r="Z1549" s="9"/>
      <c r="AA1549" s="8"/>
      <c r="AB1549" s="9"/>
      <c r="AC1549" s="9"/>
      <c r="AD1549" s="3"/>
      <c r="AE1549" s="9"/>
      <c r="AF1549" s="9"/>
      <c r="AG1549" s="9"/>
      <c r="AH1549" s="8"/>
      <c r="AI1549" s="22"/>
      <c r="AJ1549" s="22"/>
      <c r="AK1549" s="22"/>
      <c r="AL1549" s="22"/>
      <c r="AM1549" s="23"/>
      <c r="AN1549" s="72"/>
      <c r="AO1549" s="72"/>
      <c r="AP1549" s="72"/>
      <c r="AQ1549" s="72"/>
      <c r="AR1549" s="72"/>
      <c r="AS1549" s="72"/>
      <c r="AT1549" s="72"/>
      <c r="AU1549" s="72"/>
      <c r="AV1549" s="72"/>
      <c r="AW1549" s="72"/>
      <c r="AX1549" s="72"/>
      <c r="AY1549" s="116"/>
      <c r="AZ1549" s="39"/>
      <c r="BA1549" s="8"/>
      <c r="BB1549" s="9"/>
      <c r="BC1549" s="9"/>
      <c r="BD1549" s="9"/>
      <c r="BE1549" s="9"/>
      <c r="BF1549" s="9"/>
      <c r="BG1549" s="9"/>
      <c r="BH1549" s="9"/>
      <c r="BI1549" s="9"/>
      <c r="BJ1549" s="9"/>
      <c r="BK1549" s="2"/>
      <c r="BL1549" s="49"/>
      <c r="BM1549" s="8"/>
      <c r="BN1549" s="8"/>
      <c r="BO1549" s="8"/>
      <c r="BP1549" s="60"/>
      <c r="BQ1549" s="61"/>
      <c r="BR1549" s="61"/>
    </row>
    <row r="1550" spans="1:70" s="25" customFormat="1">
      <c r="A1550" s="8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56"/>
      <c r="X1550" s="9"/>
      <c r="Y1550" s="9"/>
      <c r="Z1550" s="9"/>
      <c r="AA1550" s="8"/>
      <c r="AB1550" s="9"/>
      <c r="AC1550" s="9"/>
      <c r="AD1550" s="3"/>
      <c r="AE1550" s="9"/>
      <c r="AF1550" s="9"/>
      <c r="AG1550" s="9"/>
      <c r="AH1550" s="8"/>
      <c r="AI1550" s="22"/>
      <c r="AJ1550" s="22"/>
      <c r="AK1550" s="22"/>
      <c r="AL1550" s="22"/>
      <c r="AM1550" s="23"/>
      <c r="AN1550" s="72"/>
      <c r="AO1550" s="72"/>
      <c r="AP1550" s="72"/>
      <c r="AQ1550" s="72"/>
      <c r="AR1550" s="72"/>
      <c r="AS1550" s="72"/>
      <c r="AT1550" s="72"/>
      <c r="AU1550" s="72"/>
      <c r="AV1550" s="72"/>
      <c r="AW1550" s="72"/>
      <c r="AX1550" s="72"/>
      <c r="AY1550" s="116"/>
      <c r="AZ1550" s="39"/>
      <c r="BA1550" s="8"/>
      <c r="BB1550" s="9"/>
      <c r="BC1550" s="9"/>
      <c r="BD1550" s="9"/>
      <c r="BE1550" s="9"/>
      <c r="BF1550" s="9"/>
      <c r="BG1550" s="9"/>
      <c r="BH1550" s="9"/>
      <c r="BI1550" s="9"/>
      <c r="BJ1550" s="9"/>
      <c r="BK1550" s="2"/>
      <c r="BL1550" s="49"/>
      <c r="BM1550" s="8"/>
      <c r="BN1550" s="8"/>
      <c r="BO1550" s="8"/>
      <c r="BP1550" s="60"/>
      <c r="BQ1550" s="61"/>
      <c r="BR1550" s="61"/>
    </row>
    <row r="1551" spans="1:70" s="25" customFormat="1">
      <c r="A1551" s="8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56"/>
      <c r="X1551" s="9"/>
      <c r="Y1551" s="9"/>
      <c r="Z1551" s="9"/>
      <c r="AA1551" s="8"/>
      <c r="AB1551" s="9"/>
      <c r="AC1551" s="9"/>
      <c r="AD1551" s="3"/>
      <c r="AE1551" s="9"/>
      <c r="AF1551" s="9"/>
      <c r="AG1551" s="9"/>
      <c r="AH1551" s="8"/>
      <c r="AI1551" s="22"/>
      <c r="AJ1551" s="22"/>
      <c r="AK1551" s="22"/>
      <c r="AL1551" s="22"/>
      <c r="AM1551" s="23"/>
      <c r="AN1551" s="72"/>
      <c r="AO1551" s="72"/>
      <c r="AP1551" s="72"/>
      <c r="AQ1551" s="72"/>
      <c r="AR1551" s="72"/>
      <c r="AS1551" s="72"/>
      <c r="AT1551" s="72"/>
      <c r="AU1551" s="72"/>
      <c r="AV1551" s="72"/>
      <c r="AW1551" s="72"/>
      <c r="AX1551" s="72"/>
      <c r="AY1551" s="116"/>
      <c r="AZ1551" s="39"/>
      <c r="BA1551" s="8"/>
      <c r="BB1551" s="9"/>
      <c r="BC1551" s="9"/>
      <c r="BD1551" s="9"/>
      <c r="BE1551" s="9"/>
      <c r="BF1551" s="9"/>
      <c r="BG1551" s="9"/>
      <c r="BH1551" s="9"/>
      <c r="BI1551" s="9"/>
      <c r="BJ1551" s="9"/>
      <c r="BK1551" s="2"/>
      <c r="BL1551" s="49"/>
      <c r="BM1551" s="8"/>
      <c r="BN1551" s="8"/>
      <c r="BO1551" s="8"/>
      <c r="BP1551" s="60"/>
      <c r="BQ1551" s="61"/>
      <c r="BR1551" s="61"/>
    </row>
    <row r="1552" spans="1:70" s="25" customFormat="1">
      <c r="A1552" s="8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56"/>
      <c r="X1552" s="9"/>
      <c r="Y1552" s="9"/>
      <c r="Z1552" s="9"/>
      <c r="AA1552" s="8"/>
      <c r="AB1552" s="9"/>
      <c r="AC1552" s="9"/>
      <c r="AD1552" s="3"/>
      <c r="AE1552" s="9"/>
      <c r="AF1552" s="9"/>
      <c r="AG1552" s="9"/>
      <c r="AH1552" s="8"/>
      <c r="AI1552" s="22"/>
      <c r="AJ1552" s="22"/>
      <c r="AK1552" s="22"/>
      <c r="AL1552" s="22"/>
      <c r="AM1552" s="23"/>
      <c r="AN1552" s="72"/>
      <c r="AO1552" s="72"/>
      <c r="AP1552" s="72"/>
      <c r="AQ1552" s="72"/>
      <c r="AR1552" s="72"/>
      <c r="AS1552" s="72"/>
      <c r="AT1552" s="72"/>
      <c r="AU1552" s="72"/>
      <c r="AV1552" s="72"/>
      <c r="AW1552" s="72"/>
      <c r="AX1552" s="72"/>
      <c r="AY1552" s="116"/>
      <c r="AZ1552" s="39"/>
      <c r="BA1552" s="8"/>
      <c r="BB1552" s="9"/>
      <c r="BC1552" s="9"/>
      <c r="BD1552" s="9"/>
      <c r="BE1552" s="9"/>
      <c r="BF1552" s="9"/>
      <c r="BG1552" s="9"/>
      <c r="BH1552" s="9"/>
      <c r="BI1552" s="9"/>
      <c r="BJ1552" s="9"/>
      <c r="BK1552" s="2"/>
      <c r="BL1552" s="49"/>
      <c r="BM1552" s="8"/>
      <c r="BN1552" s="8"/>
      <c r="BO1552" s="8"/>
      <c r="BP1552" s="60"/>
      <c r="BQ1552" s="61"/>
      <c r="BR1552" s="61"/>
    </row>
    <row r="1553" spans="1:70" s="25" customFormat="1">
      <c r="A1553" s="8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56"/>
      <c r="X1553" s="9"/>
      <c r="Y1553" s="9"/>
      <c r="Z1553" s="9"/>
      <c r="AA1553" s="8"/>
      <c r="AB1553" s="9"/>
      <c r="AC1553" s="9"/>
      <c r="AD1553" s="3"/>
      <c r="AE1553" s="9"/>
      <c r="AF1553" s="9"/>
      <c r="AG1553" s="9"/>
      <c r="AH1553" s="8"/>
      <c r="AI1553" s="22"/>
      <c r="AJ1553" s="22"/>
      <c r="AK1553" s="22"/>
      <c r="AL1553" s="22"/>
      <c r="AM1553" s="23"/>
      <c r="AN1553" s="72"/>
      <c r="AO1553" s="72"/>
      <c r="AP1553" s="72"/>
      <c r="AQ1553" s="72"/>
      <c r="AR1553" s="72"/>
      <c r="AS1553" s="72"/>
      <c r="AT1553" s="72"/>
      <c r="AU1553" s="72"/>
      <c r="AV1553" s="72"/>
      <c r="AW1553" s="72"/>
      <c r="AX1553" s="72"/>
      <c r="AY1553" s="116"/>
      <c r="AZ1553" s="39"/>
      <c r="BA1553" s="8"/>
      <c r="BB1553" s="9"/>
      <c r="BC1553" s="9"/>
      <c r="BD1553" s="9"/>
      <c r="BE1553" s="9"/>
      <c r="BF1553" s="9"/>
      <c r="BG1553" s="9"/>
      <c r="BH1553" s="9"/>
      <c r="BI1553" s="9"/>
      <c r="BJ1553" s="9"/>
      <c r="BK1553" s="2"/>
      <c r="BL1553" s="49"/>
      <c r="BM1553" s="8"/>
      <c r="BN1553" s="8"/>
      <c r="BO1553" s="8"/>
      <c r="BP1553" s="60"/>
      <c r="BQ1553" s="61"/>
      <c r="BR1553" s="61"/>
    </row>
    <row r="1554" spans="1:70" s="25" customFormat="1">
      <c r="A1554" s="8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56"/>
      <c r="X1554" s="9"/>
      <c r="Y1554" s="9"/>
      <c r="Z1554" s="9"/>
      <c r="AA1554" s="8"/>
      <c r="AB1554" s="9"/>
      <c r="AC1554" s="9"/>
      <c r="AD1554" s="3"/>
      <c r="AE1554" s="9"/>
      <c r="AF1554" s="9"/>
      <c r="AG1554" s="9"/>
      <c r="AH1554" s="8"/>
      <c r="AI1554" s="22"/>
      <c r="AJ1554" s="22"/>
      <c r="AK1554" s="22"/>
      <c r="AL1554" s="22"/>
      <c r="AM1554" s="23"/>
      <c r="AN1554" s="72"/>
      <c r="AO1554" s="72"/>
      <c r="AP1554" s="72"/>
      <c r="AQ1554" s="72"/>
      <c r="AR1554" s="72"/>
      <c r="AS1554" s="72"/>
      <c r="AT1554" s="72"/>
      <c r="AU1554" s="72"/>
      <c r="AV1554" s="72"/>
      <c r="AW1554" s="72"/>
      <c r="AX1554" s="72"/>
      <c r="AY1554" s="116"/>
      <c r="AZ1554" s="39"/>
      <c r="BA1554" s="8"/>
      <c r="BB1554" s="9"/>
      <c r="BC1554" s="9"/>
      <c r="BD1554" s="9"/>
      <c r="BE1554" s="9"/>
      <c r="BF1554" s="9"/>
      <c r="BG1554" s="9"/>
      <c r="BH1554" s="9"/>
      <c r="BI1554" s="9"/>
      <c r="BJ1554" s="9"/>
      <c r="BK1554" s="2"/>
      <c r="BL1554" s="49"/>
      <c r="BM1554" s="8"/>
      <c r="BN1554" s="8"/>
      <c r="BO1554" s="8"/>
      <c r="BP1554" s="60"/>
      <c r="BQ1554" s="61"/>
      <c r="BR1554" s="61"/>
    </row>
    <row r="1555" spans="1:70" s="25" customFormat="1">
      <c r="A1555" s="8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56"/>
      <c r="X1555" s="9"/>
      <c r="Y1555" s="9"/>
      <c r="Z1555" s="9"/>
      <c r="AA1555" s="8"/>
      <c r="AB1555" s="9"/>
      <c r="AC1555" s="9"/>
      <c r="AD1555" s="3"/>
      <c r="AE1555" s="9"/>
      <c r="AF1555" s="9"/>
      <c r="AG1555" s="9"/>
      <c r="AH1555" s="8"/>
      <c r="AI1555" s="22"/>
      <c r="AJ1555" s="22"/>
      <c r="AK1555" s="22"/>
      <c r="AL1555" s="22"/>
      <c r="AM1555" s="23"/>
      <c r="AN1555" s="72"/>
      <c r="AO1555" s="72"/>
      <c r="AP1555" s="72"/>
      <c r="AQ1555" s="72"/>
      <c r="AR1555" s="72"/>
      <c r="AS1555" s="72"/>
      <c r="AT1555" s="72"/>
      <c r="AU1555" s="72"/>
      <c r="AV1555" s="72"/>
      <c r="AW1555" s="72"/>
      <c r="AX1555" s="72"/>
      <c r="AY1555" s="116"/>
      <c r="AZ1555" s="39"/>
      <c r="BA1555" s="8"/>
      <c r="BB1555" s="9"/>
      <c r="BC1555" s="9"/>
      <c r="BD1555" s="9"/>
      <c r="BE1555" s="9"/>
      <c r="BF1555" s="9"/>
      <c r="BG1555" s="9"/>
      <c r="BH1555" s="9"/>
      <c r="BI1555" s="9"/>
      <c r="BJ1555" s="9"/>
      <c r="BK1555" s="2"/>
      <c r="BL1555" s="49"/>
      <c r="BM1555" s="8"/>
      <c r="BN1555" s="8"/>
      <c r="BO1555" s="8"/>
      <c r="BP1555" s="60"/>
      <c r="BQ1555" s="61"/>
      <c r="BR1555" s="61"/>
    </row>
    <row r="1556" spans="1:70" s="25" customFormat="1">
      <c r="A1556" s="8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56"/>
      <c r="X1556" s="9"/>
      <c r="Y1556" s="9"/>
      <c r="Z1556" s="9"/>
      <c r="AA1556" s="8"/>
      <c r="AB1556" s="9"/>
      <c r="AC1556" s="9"/>
      <c r="AD1556" s="3"/>
      <c r="AE1556" s="9"/>
      <c r="AF1556" s="9"/>
      <c r="AG1556" s="9"/>
      <c r="AH1556" s="8"/>
      <c r="AI1556" s="22"/>
      <c r="AJ1556" s="22"/>
      <c r="AK1556" s="22"/>
      <c r="AL1556" s="22"/>
      <c r="AM1556" s="23"/>
      <c r="AN1556" s="72"/>
      <c r="AO1556" s="72"/>
      <c r="AP1556" s="72"/>
      <c r="AQ1556" s="72"/>
      <c r="AR1556" s="72"/>
      <c r="AS1556" s="72"/>
      <c r="AT1556" s="72"/>
      <c r="AU1556" s="72"/>
      <c r="AV1556" s="72"/>
      <c r="AW1556" s="72"/>
      <c r="AX1556" s="72"/>
      <c r="AY1556" s="116"/>
      <c r="AZ1556" s="39"/>
      <c r="BA1556" s="8"/>
      <c r="BB1556" s="9"/>
      <c r="BC1556" s="9"/>
      <c r="BD1556" s="9"/>
      <c r="BE1556" s="9"/>
      <c r="BF1556" s="9"/>
      <c r="BG1556" s="9"/>
      <c r="BH1556" s="9"/>
      <c r="BI1556" s="9"/>
      <c r="BJ1556" s="9"/>
      <c r="BK1556" s="2"/>
      <c r="BL1556" s="49"/>
      <c r="BM1556" s="8"/>
      <c r="BN1556" s="8"/>
      <c r="BO1556" s="8"/>
      <c r="BP1556" s="60"/>
      <c r="BQ1556" s="61"/>
      <c r="BR1556" s="61"/>
    </row>
    <row r="1557" spans="1:70" s="25" customFormat="1">
      <c r="A1557" s="8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56"/>
      <c r="X1557" s="9"/>
      <c r="Y1557" s="9"/>
      <c r="Z1557" s="9"/>
      <c r="AA1557" s="8"/>
      <c r="AB1557" s="9"/>
      <c r="AC1557" s="9"/>
      <c r="AD1557" s="3"/>
      <c r="AE1557" s="9"/>
      <c r="AF1557" s="9"/>
      <c r="AG1557" s="9"/>
      <c r="AH1557" s="8"/>
      <c r="AI1557" s="22"/>
      <c r="AJ1557" s="22"/>
      <c r="AK1557" s="22"/>
      <c r="AL1557" s="22"/>
      <c r="AM1557" s="23"/>
      <c r="AN1557" s="72"/>
      <c r="AO1557" s="72"/>
      <c r="AP1557" s="72"/>
      <c r="AQ1557" s="72"/>
      <c r="AR1557" s="72"/>
      <c r="AS1557" s="72"/>
      <c r="AT1557" s="72"/>
      <c r="AU1557" s="72"/>
      <c r="AV1557" s="72"/>
      <c r="AW1557" s="72"/>
      <c r="AX1557" s="72"/>
      <c r="AY1557" s="116"/>
      <c r="AZ1557" s="39"/>
      <c r="BA1557" s="8"/>
      <c r="BB1557" s="9"/>
      <c r="BC1557" s="9"/>
      <c r="BD1557" s="9"/>
      <c r="BE1557" s="9"/>
      <c r="BF1557" s="9"/>
      <c r="BG1557" s="9"/>
      <c r="BH1557" s="9"/>
      <c r="BI1557" s="9"/>
      <c r="BJ1557" s="9"/>
      <c r="BK1557" s="2"/>
      <c r="BL1557" s="49"/>
      <c r="BM1557" s="8"/>
      <c r="BN1557" s="8"/>
      <c r="BO1557" s="8"/>
      <c r="BP1557" s="60"/>
      <c r="BQ1557" s="61"/>
      <c r="BR1557" s="61"/>
    </row>
    <row r="1558" spans="1:70" s="25" customFormat="1">
      <c r="A1558" s="8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56"/>
      <c r="X1558" s="9"/>
      <c r="Y1558" s="9"/>
      <c r="Z1558" s="9"/>
      <c r="AA1558" s="8"/>
      <c r="AB1558" s="9"/>
      <c r="AC1558" s="9"/>
      <c r="AD1558" s="3"/>
      <c r="AE1558" s="9"/>
      <c r="AF1558" s="9"/>
      <c r="AG1558" s="9"/>
      <c r="AH1558" s="8"/>
      <c r="AI1558" s="22"/>
      <c r="AJ1558" s="22"/>
      <c r="AK1558" s="22"/>
      <c r="AL1558" s="22"/>
      <c r="AM1558" s="23"/>
      <c r="AN1558" s="72"/>
      <c r="AO1558" s="72"/>
      <c r="AP1558" s="72"/>
      <c r="AQ1558" s="72"/>
      <c r="AR1558" s="72"/>
      <c r="AS1558" s="72"/>
      <c r="AT1558" s="72"/>
      <c r="AU1558" s="72"/>
      <c r="AV1558" s="72"/>
      <c r="AW1558" s="72"/>
      <c r="AX1558" s="72"/>
      <c r="AY1558" s="116"/>
      <c r="AZ1558" s="39"/>
      <c r="BA1558" s="8"/>
      <c r="BB1558" s="9"/>
      <c r="BC1558" s="9"/>
      <c r="BD1558" s="9"/>
      <c r="BE1558" s="9"/>
      <c r="BF1558" s="9"/>
      <c r="BG1558" s="9"/>
      <c r="BH1558" s="9"/>
      <c r="BI1558" s="9"/>
      <c r="BJ1558" s="9"/>
      <c r="BK1558" s="2"/>
      <c r="BL1558" s="49"/>
      <c r="BM1558" s="8"/>
      <c r="BN1558" s="8"/>
      <c r="BO1558" s="8"/>
      <c r="BP1558" s="60"/>
      <c r="BQ1558" s="61"/>
      <c r="BR1558" s="61"/>
    </row>
    <row r="1559" spans="1:70" s="25" customFormat="1">
      <c r="A1559" s="8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56"/>
      <c r="X1559" s="9"/>
      <c r="Y1559" s="9"/>
      <c r="Z1559" s="9"/>
      <c r="AA1559" s="8"/>
      <c r="AB1559" s="9"/>
      <c r="AC1559" s="9"/>
      <c r="AD1559" s="3"/>
      <c r="AE1559" s="9"/>
      <c r="AF1559" s="9"/>
      <c r="AG1559" s="9"/>
      <c r="AH1559" s="8"/>
      <c r="AI1559" s="22"/>
      <c r="AJ1559" s="22"/>
      <c r="AK1559" s="22"/>
      <c r="AL1559" s="22"/>
      <c r="AM1559" s="23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116"/>
      <c r="AZ1559" s="39"/>
      <c r="BA1559" s="8"/>
      <c r="BB1559" s="9"/>
      <c r="BC1559" s="9"/>
      <c r="BD1559" s="9"/>
      <c r="BE1559" s="9"/>
      <c r="BF1559" s="9"/>
      <c r="BG1559" s="9"/>
      <c r="BH1559" s="9"/>
      <c r="BI1559" s="9"/>
      <c r="BJ1559" s="9"/>
      <c r="BK1559" s="2"/>
      <c r="BL1559" s="49"/>
      <c r="BM1559" s="8"/>
      <c r="BN1559" s="8"/>
      <c r="BO1559" s="8"/>
      <c r="BP1559" s="60"/>
      <c r="BQ1559" s="61"/>
      <c r="BR1559" s="61"/>
    </row>
    <row r="1560" spans="1:70" s="25" customFormat="1">
      <c r="A1560" s="8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56"/>
      <c r="X1560" s="9"/>
      <c r="Y1560" s="9"/>
      <c r="Z1560" s="9"/>
      <c r="AA1560" s="8"/>
      <c r="AB1560" s="9"/>
      <c r="AC1560" s="9"/>
      <c r="AD1560" s="3"/>
      <c r="AE1560" s="9"/>
      <c r="AF1560" s="9"/>
      <c r="AG1560" s="9"/>
      <c r="AH1560" s="8"/>
      <c r="AI1560" s="22"/>
      <c r="AJ1560" s="22"/>
      <c r="AK1560" s="22"/>
      <c r="AL1560" s="22"/>
      <c r="AM1560" s="23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116"/>
      <c r="AZ1560" s="39"/>
      <c r="BA1560" s="8"/>
      <c r="BB1560" s="9"/>
      <c r="BC1560" s="9"/>
      <c r="BD1560" s="9"/>
      <c r="BE1560" s="9"/>
      <c r="BF1560" s="9"/>
      <c r="BG1560" s="9"/>
      <c r="BH1560" s="9"/>
      <c r="BI1560" s="9"/>
      <c r="BJ1560" s="9"/>
      <c r="BK1560" s="2"/>
      <c r="BL1560" s="49"/>
      <c r="BM1560" s="8"/>
      <c r="BN1560" s="8"/>
      <c r="BO1560" s="8"/>
      <c r="BP1560" s="60"/>
      <c r="BQ1560" s="61"/>
      <c r="BR1560" s="61"/>
    </row>
    <row r="1561" spans="1:70" s="25" customFormat="1">
      <c r="A1561" s="8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56"/>
      <c r="X1561" s="9"/>
      <c r="Y1561" s="9"/>
      <c r="Z1561" s="9"/>
      <c r="AA1561" s="8"/>
      <c r="AB1561" s="9"/>
      <c r="AC1561" s="9"/>
      <c r="AD1561" s="3"/>
      <c r="AE1561" s="9"/>
      <c r="AF1561" s="9"/>
      <c r="AG1561" s="9"/>
      <c r="AH1561" s="8"/>
      <c r="AI1561" s="22"/>
      <c r="AJ1561" s="22"/>
      <c r="AK1561" s="22"/>
      <c r="AL1561" s="22"/>
      <c r="AM1561" s="23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116"/>
      <c r="AZ1561" s="39"/>
      <c r="BA1561" s="8"/>
      <c r="BB1561" s="9"/>
      <c r="BC1561" s="9"/>
      <c r="BD1561" s="9"/>
      <c r="BE1561" s="9"/>
      <c r="BF1561" s="9"/>
      <c r="BG1561" s="9"/>
      <c r="BH1561" s="9"/>
      <c r="BI1561" s="9"/>
      <c r="BJ1561" s="9"/>
      <c r="BK1561" s="2"/>
      <c r="BL1561" s="49"/>
      <c r="BM1561" s="8"/>
      <c r="BN1561" s="8"/>
      <c r="BO1561" s="8"/>
      <c r="BP1561" s="60"/>
      <c r="BQ1561" s="61"/>
      <c r="BR1561" s="61"/>
    </row>
    <row r="1562" spans="1:70" s="25" customFormat="1">
      <c r="A1562" s="8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56"/>
      <c r="X1562" s="9"/>
      <c r="Y1562" s="9"/>
      <c r="Z1562" s="9"/>
      <c r="AA1562" s="8"/>
      <c r="AB1562" s="9"/>
      <c r="AC1562" s="9"/>
      <c r="AD1562" s="3"/>
      <c r="AE1562" s="9"/>
      <c r="AF1562" s="9"/>
      <c r="AG1562" s="9"/>
      <c r="AH1562" s="8"/>
      <c r="AI1562" s="22"/>
      <c r="AJ1562" s="22"/>
      <c r="AK1562" s="22"/>
      <c r="AL1562" s="22"/>
      <c r="AM1562" s="23"/>
      <c r="AN1562" s="72"/>
      <c r="AO1562" s="72"/>
      <c r="AP1562" s="72"/>
      <c r="AQ1562" s="72"/>
      <c r="AR1562" s="72"/>
      <c r="AS1562" s="72"/>
      <c r="AT1562" s="72"/>
      <c r="AU1562" s="72"/>
      <c r="AV1562" s="72"/>
      <c r="AW1562" s="72"/>
      <c r="AX1562" s="72"/>
      <c r="AY1562" s="116"/>
      <c r="AZ1562" s="39"/>
      <c r="BA1562" s="8"/>
      <c r="BB1562" s="9"/>
      <c r="BC1562" s="9"/>
      <c r="BD1562" s="9"/>
      <c r="BE1562" s="9"/>
      <c r="BF1562" s="9"/>
      <c r="BG1562" s="9"/>
      <c r="BH1562" s="9"/>
      <c r="BI1562" s="9"/>
      <c r="BJ1562" s="9"/>
      <c r="BK1562" s="2"/>
      <c r="BL1562" s="49"/>
      <c r="BM1562" s="8"/>
      <c r="BN1562" s="8"/>
      <c r="BO1562" s="8"/>
      <c r="BP1562" s="60"/>
      <c r="BQ1562" s="61"/>
      <c r="BR1562" s="61"/>
    </row>
    <row r="1563" spans="1:70" s="25" customFormat="1">
      <c r="A1563" s="8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56"/>
      <c r="X1563" s="9"/>
      <c r="Y1563" s="9"/>
      <c r="Z1563" s="9"/>
      <c r="AA1563" s="8"/>
      <c r="AB1563" s="9"/>
      <c r="AC1563" s="9"/>
      <c r="AD1563" s="3"/>
      <c r="AE1563" s="9"/>
      <c r="AF1563" s="9"/>
      <c r="AG1563" s="9"/>
      <c r="AH1563" s="8"/>
      <c r="AI1563" s="22"/>
      <c r="AJ1563" s="22"/>
      <c r="AK1563" s="22"/>
      <c r="AL1563" s="22"/>
      <c r="AM1563" s="23"/>
      <c r="AN1563" s="72"/>
      <c r="AO1563" s="72"/>
      <c r="AP1563" s="72"/>
      <c r="AQ1563" s="72"/>
      <c r="AR1563" s="72"/>
      <c r="AS1563" s="72"/>
      <c r="AT1563" s="72"/>
      <c r="AU1563" s="72"/>
      <c r="AV1563" s="72"/>
      <c r="AW1563" s="72"/>
      <c r="AX1563" s="72"/>
      <c r="AY1563" s="116"/>
      <c r="AZ1563" s="39"/>
      <c r="BA1563" s="8"/>
      <c r="BB1563" s="9"/>
      <c r="BC1563" s="9"/>
      <c r="BD1563" s="9"/>
      <c r="BE1563" s="9"/>
      <c r="BF1563" s="9"/>
      <c r="BG1563" s="9"/>
      <c r="BH1563" s="9"/>
      <c r="BI1563" s="9"/>
      <c r="BJ1563" s="9"/>
      <c r="BK1563" s="2"/>
      <c r="BL1563" s="49"/>
      <c r="BM1563" s="8"/>
      <c r="BN1563" s="8"/>
      <c r="BO1563" s="8"/>
      <c r="BP1563" s="60"/>
      <c r="BQ1563" s="61"/>
      <c r="BR1563" s="61"/>
    </row>
    <row r="1564" spans="1:70" s="25" customFormat="1">
      <c r="A1564" s="8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56"/>
      <c r="X1564" s="9"/>
      <c r="Y1564" s="9"/>
      <c r="Z1564" s="9"/>
      <c r="AA1564" s="8"/>
      <c r="AB1564" s="9"/>
      <c r="AC1564" s="9"/>
      <c r="AD1564" s="3"/>
      <c r="AE1564" s="9"/>
      <c r="AF1564" s="9"/>
      <c r="AG1564" s="9"/>
      <c r="AH1564" s="8"/>
      <c r="AI1564" s="22"/>
      <c r="AJ1564" s="22"/>
      <c r="AK1564" s="22"/>
      <c r="AL1564" s="22"/>
      <c r="AM1564" s="23"/>
      <c r="AN1564" s="72"/>
      <c r="AO1564" s="72"/>
      <c r="AP1564" s="72"/>
      <c r="AQ1564" s="72"/>
      <c r="AR1564" s="72"/>
      <c r="AS1564" s="72"/>
      <c r="AT1564" s="72"/>
      <c r="AU1564" s="72"/>
      <c r="AV1564" s="72"/>
      <c r="AW1564" s="72"/>
      <c r="AX1564" s="72"/>
      <c r="AY1564" s="116"/>
      <c r="AZ1564" s="39"/>
      <c r="BA1564" s="8"/>
      <c r="BB1564" s="9"/>
      <c r="BC1564" s="9"/>
      <c r="BD1564" s="9"/>
      <c r="BE1564" s="9"/>
      <c r="BF1564" s="9"/>
      <c r="BG1564" s="9"/>
      <c r="BH1564" s="9"/>
      <c r="BI1564" s="9"/>
      <c r="BJ1564" s="9"/>
      <c r="BK1564" s="2"/>
      <c r="BL1564" s="49"/>
      <c r="BM1564" s="8"/>
      <c r="BN1564" s="8"/>
      <c r="BO1564" s="8"/>
      <c r="BP1564" s="60"/>
      <c r="BQ1564" s="61"/>
      <c r="BR1564" s="61"/>
    </row>
    <row r="1565" spans="1:70" s="25" customFormat="1">
      <c r="A1565" s="8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56"/>
      <c r="X1565" s="9"/>
      <c r="Y1565" s="9"/>
      <c r="Z1565" s="9"/>
      <c r="AA1565" s="8"/>
      <c r="AB1565" s="9"/>
      <c r="AC1565" s="9"/>
      <c r="AD1565" s="3"/>
      <c r="AE1565" s="9"/>
      <c r="AF1565" s="9"/>
      <c r="AG1565" s="9"/>
      <c r="AH1565" s="8"/>
      <c r="AI1565" s="22"/>
      <c r="AJ1565" s="22"/>
      <c r="AK1565" s="22"/>
      <c r="AL1565" s="22"/>
      <c r="AM1565" s="23"/>
      <c r="AN1565" s="72"/>
      <c r="AO1565" s="72"/>
      <c r="AP1565" s="72"/>
      <c r="AQ1565" s="72"/>
      <c r="AR1565" s="72"/>
      <c r="AS1565" s="72"/>
      <c r="AT1565" s="72"/>
      <c r="AU1565" s="72"/>
      <c r="AV1565" s="72"/>
      <c r="AW1565" s="72"/>
      <c r="AX1565" s="72"/>
      <c r="AY1565" s="116"/>
      <c r="AZ1565" s="39"/>
      <c r="BA1565" s="8"/>
      <c r="BB1565" s="9"/>
      <c r="BC1565" s="9"/>
      <c r="BD1565" s="9"/>
      <c r="BE1565" s="9"/>
      <c r="BF1565" s="9"/>
      <c r="BG1565" s="9"/>
      <c r="BH1565" s="9"/>
      <c r="BI1565" s="9"/>
      <c r="BJ1565" s="9"/>
      <c r="BK1565" s="2"/>
      <c r="BL1565" s="49"/>
      <c r="BM1565" s="8"/>
      <c r="BN1565" s="8"/>
      <c r="BO1565" s="8"/>
      <c r="BP1565" s="60"/>
      <c r="BQ1565" s="61"/>
      <c r="BR1565" s="61"/>
    </row>
    <row r="1566" spans="1:70" s="25" customFormat="1">
      <c r="A1566" s="8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56"/>
      <c r="X1566" s="9"/>
      <c r="Y1566" s="9"/>
      <c r="Z1566" s="9"/>
      <c r="AA1566" s="8"/>
      <c r="AB1566" s="9"/>
      <c r="AC1566" s="9"/>
      <c r="AD1566" s="3"/>
      <c r="AE1566" s="9"/>
      <c r="AF1566" s="9"/>
      <c r="AG1566" s="9"/>
      <c r="AH1566" s="8"/>
      <c r="AI1566" s="22"/>
      <c r="AJ1566" s="22"/>
      <c r="AK1566" s="22"/>
      <c r="AL1566" s="22"/>
      <c r="AM1566" s="23"/>
      <c r="AN1566" s="72"/>
      <c r="AO1566" s="72"/>
      <c r="AP1566" s="72"/>
      <c r="AQ1566" s="72"/>
      <c r="AR1566" s="72"/>
      <c r="AS1566" s="72"/>
      <c r="AT1566" s="72"/>
      <c r="AU1566" s="72"/>
      <c r="AV1566" s="72"/>
      <c r="AW1566" s="72"/>
      <c r="AX1566" s="72"/>
      <c r="AY1566" s="116"/>
      <c r="AZ1566" s="39"/>
      <c r="BA1566" s="8"/>
      <c r="BB1566" s="9"/>
      <c r="BC1566" s="9"/>
      <c r="BD1566" s="9"/>
      <c r="BE1566" s="9"/>
      <c r="BF1566" s="9"/>
      <c r="BG1566" s="9"/>
      <c r="BH1566" s="9"/>
      <c r="BI1566" s="9"/>
      <c r="BJ1566" s="9"/>
      <c r="BK1566" s="2"/>
      <c r="BL1566" s="49"/>
      <c r="BM1566" s="8"/>
      <c r="BN1566" s="8"/>
      <c r="BO1566" s="8"/>
      <c r="BP1566" s="60"/>
      <c r="BQ1566" s="61"/>
      <c r="BR1566" s="61"/>
    </row>
    <row r="1567" spans="1:70" s="25" customFormat="1">
      <c r="A1567" s="8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56"/>
      <c r="X1567" s="9"/>
      <c r="Y1567" s="9"/>
      <c r="Z1567" s="9"/>
      <c r="AA1567" s="8"/>
      <c r="AB1567" s="9"/>
      <c r="AC1567" s="9"/>
      <c r="AD1567" s="3"/>
      <c r="AE1567" s="9"/>
      <c r="AF1567" s="9"/>
      <c r="AG1567" s="9"/>
      <c r="AH1567" s="8"/>
      <c r="AI1567" s="22"/>
      <c r="AJ1567" s="22"/>
      <c r="AK1567" s="22"/>
      <c r="AL1567" s="22"/>
      <c r="AM1567" s="23"/>
      <c r="AN1567" s="72"/>
      <c r="AO1567" s="72"/>
      <c r="AP1567" s="72"/>
      <c r="AQ1567" s="72"/>
      <c r="AR1567" s="72"/>
      <c r="AS1567" s="72"/>
      <c r="AT1567" s="72"/>
      <c r="AU1567" s="72"/>
      <c r="AV1567" s="72"/>
      <c r="AW1567" s="72"/>
      <c r="AX1567" s="72"/>
      <c r="AY1567" s="116"/>
      <c r="AZ1567" s="39"/>
      <c r="BA1567" s="8"/>
      <c r="BB1567" s="9"/>
      <c r="BC1567" s="9"/>
      <c r="BD1567" s="9"/>
      <c r="BE1567" s="9"/>
      <c r="BF1567" s="9"/>
      <c r="BG1567" s="9"/>
      <c r="BH1567" s="9"/>
      <c r="BI1567" s="9"/>
      <c r="BJ1567" s="9"/>
      <c r="BK1567" s="2"/>
      <c r="BL1567" s="49"/>
      <c r="BM1567" s="8"/>
      <c r="BN1567" s="8"/>
      <c r="BO1567" s="8"/>
      <c r="BP1567" s="60"/>
      <c r="BQ1567" s="61"/>
      <c r="BR1567" s="61"/>
    </row>
    <row r="1568" spans="1:70" s="25" customFormat="1">
      <c r="A1568" s="8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56"/>
      <c r="X1568" s="9"/>
      <c r="Y1568" s="9"/>
      <c r="Z1568" s="9"/>
      <c r="AA1568" s="8"/>
      <c r="AB1568" s="9"/>
      <c r="AC1568" s="9"/>
      <c r="AD1568" s="3"/>
      <c r="AE1568" s="9"/>
      <c r="AF1568" s="9"/>
      <c r="AG1568" s="9"/>
      <c r="AH1568" s="8"/>
      <c r="AI1568" s="22"/>
      <c r="AJ1568" s="22"/>
      <c r="AK1568" s="22"/>
      <c r="AL1568" s="22"/>
      <c r="AM1568" s="23"/>
      <c r="AN1568" s="72"/>
      <c r="AO1568" s="72"/>
      <c r="AP1568" s="72"/>
      <c r="AQ1568" s="72"/>
      <c r="AR1568" s="72"/>
      <c r="AS1568" s="72"/>
      <c r="AT1568" s="72"/>
      <c r="AU1568" s="72"/>
      <c r="AV1568" s="72"/>
      <c r="AW1568" s="72"/>
      <c r="AX1568" s="72"/>
      <c r="AY1568" s="116"/>
      <c r="AZ1568" s="39"/>
      <c r="BA1568" s="8"/>
      <c r="BB1568" s="9"/>
      <c r="BC1568" s="9"/>
      <c r="BD1568" s="9"/>
      <c r="BE1568" s="9"/>
      <c r="BF1568" s="9"/>
      <c r="BG1568" s="9"/>
      <c r="BH1568" s="9"/>
      <c r="BI1568" s="9"/>
      <c r="BJ1568" s="9"/>
      <c r="BK1568" s="2"/>
      <c r="BL1568" s="49"/>
      <c r="BM1568" s="8"/>
      <c r="BN1568" s="8"/>
      <c r="BO1568" s="8"/>
      <c r="BP1568" s="60"/>
      <c r="BQ1568" s="61"/>
      <c r="BR1568" s="61"/>
    </row>
    <row r="1569" spans="1:70" s="25" customFormat="1">
      <c r="A1569" s="8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56"/>
      <c r="X1569" s="9"/>
      <c r="Y1569" s="9"/>
      <c r="Z1569" s="9"/>
      <c r="AA1569" s="8"/>
      <c r="AB1569" s="9"/>
      <c r="AC1569" s="9"/>
      <c r="AD1569" s="3"/>
      <c r="AE1569" s="9"/>
      <c r="AF1569" s="9"/>
      <c r="AG1569" s="9"/>
      <c r="AH1569" s="8"/>
      <c r="AI1569" s="22"/>
      <c r="AJ1569" s="22"/>
      <c r="AK1569" s="22"/>
      <c r="AL1569" s="22"/>
      <c r="AM1569" s="23"/>
      <c r="AN1569" s="72"/>
      <c r="AO1569" s="72"/>
      <c r="AP1569" s="72"/>
      <c r="AQ1569" s="72"/>
      <c r="AR1569" s="72"/>
      <c r="AS1569" s="72"/>
      <c r="AT1569" s="72"/>
      <c r="AU1569" s="72"/>
      <c r="AV1569" s="72"/>
      <c r="AW1569" s="72"/>
      <c r="AX1569" s="72"/>
      <c r="AY1569" s="116"/>
      <c r="AZ1569" s="39"/>
      <c r="BA1569" s="8"/>
      <c r="BB1569" s="9"/>
      <c r="BC1569" s="9"/>
      <c r="BD1569" s="9"/>
      <c r="BE1569" s="9"/>
      <c r="BF1569" s="9"/>
      <c r="BG1569" s="9"/>
      <c r="BH1569" s="9"/>
      <c r="BI1569" s="9"/>
      <c r="BJ1569" s="9"/>
      <c r="BK1569" s="2"/>
      <c r="BL1569" s="49"/>
      <c r="BM1569" s="8"/>
      <c r="BN1569" s="8"/>
      <c r="BO1569" s="8"/>
      <c r="BP1569" s="60"/>
      <c r="BQ1569" s="61"/>
      <c r="BR1569" s="61"/>
    </row>
    <row r="1570" spans="1:70" s="25" customFormat="1">
      <c r="A1570" s="8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56"/>
      <c r="X1570" s="9"/>
      <c r="Y1570" s="9"/>
      <c r="Z1570" s="9"/>
      <c r="AA1570" s="8"/>
      <c r="AB1570" s="9"/>
      <c r="AC1570" s="9"/>
      <c r="AD1570" s="3"/>
      <c r="AE1570" s="9"/>
      <c r="AF1570" s="9"/>
      <c r="AG1570" s="9"/>
      <c r="AH1570" s="8"/>
      <c r="AI1570" s="22"/>
      <c r="AJ1570" s="22"/>
      <c r="AK1570" s="22"/>
      <c r="AL1570" s="22"/>
      <c r="AM1570" s="23"/>
      <c r="AN1570" s="72"/>
      <c r="AO1570" s="72"/>
      <c r="AP1570" s="72"/>
      <c r="AQ1570" s="72"/>
      <c r="AR1570" s="72"/>
      <c r="AS1570" s="72"/>
      <c r="AT1570" s="72"/>
      <c r="AU1570" s="72"/>
      <c r="AV1570" s="72"/>
      <c r="AW1570" s="72"/>
      <c r="AX1570" s="72"/>
      <c r="AY1570" s="116"/>
      <c r="AZ1570" s="39"/>
      <c r="BA1570" s="8"/>
      <c r="BB1570" s="9"/>
      <c r="BC1570" s="9"/>
      <c r="BD1570" s="9"/>
      <c r="BE1570" s="9"/>
      <c r="BF1570" s="9"/>
      <c r="BG1570" s="9"/>
      <c r="BH1570" s="9"/>
      <c r="BI1570" s="9"/>
      <c r="BJ1570" s="9"/>
      <c r="BK1570" s="2"/>
      <c r="BL1570" s="49"/>
      <c r="BM1570" s="8"/>
      <c r="BN1570" s="8"/>
      <c r="BO1570" s="8"/>
      <c r="BP1570" s="60"/>
      <c r="BQ1570" s="61"/>
      <c r="BR1570" s="61"/>
    </row>
    <row r="1571" spans="1:70" s="25" customFormat="1">
      <c r="A1571" s="8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56"/>
      <c r="X1571" s="9"/>
      <c r="Y1571" s="9"/>
      <c r="Z1571" s="9"/>
      <c r="AA1571" s="8"/>
      <c r="AB1571" s="9"/>
      <c r="AC1571" s="9"/>
      <c r="AD1571" s="3"/>
      <c r="AE1571" s="9"/>
      <c r="AF1571" s="9"/>
      <c r="AG1571" s="9"/>
      <c r="AH1571" s="8"/>
      <c r="AI1571" s="22"/>
      <c r="AJ1571" s="22"/>
      <c r="AK1571" s="22"/>
      <c r="AL1571" s="22"/>
      <c r="AM1571" s="23"/>
      <c r="AN1571" s="72"/>
      <c r="AO1571" s="72"/>
      <c r="AP1571" s="72"/>
      <c r="AQ1571" s="72"/>
      <c r="AR1571" s="72"/>
      <c r="AS1571" s="72"/>
      <c r="AT1571" s="72"/>
      <c r="AU1571" s="72"/>
      <c r="AV1571" s="72"/>
      <c r="AW1571" s="72"/>
      <c r="AX1571" s="72"/>
      <c r="AY1571" s="116"/>
      <c r="AZ1571" s="39"/>
      <c r="BA1571" s="8"/>
      <c r="BB1571" s="9"/>
      <c r="BC1571" s="9"/>
      <c r="BD1571" s="9"/>
      <c r="BE1571" s="9"/>
      <c r="BF1571" s="9"/>
      <c r="BG1571" s="9"/>
      <c r="BH1571" s="9"/>
      <c r="BI1571" s="9"/>
      <c r="BJ1571" s="9"/>
      <c r="BK1571" s="2"/>
      <c r="BL1571" s="49"/>
      <c r="BM1571" s="8"/>
      <c r="BN1571" s="8"/>
      <c r="BO1571" s="8"/>
      <c r="BP1571" s="60"/>
      <c r="BQ1571" s="61"/>
      <c r="BR1571" s="61"/>
    </row>
    <row r="1572" spans="1:70" s="25" customFormat="1">
      <c r="A1572" s="8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56"/>
      <c r="X1572" s="9"/>
      <c r="Y1572" s="9"/>
      <c r="Z1572" s="9"/>
      <c r="AA1572" s="8"/>
      <c r="AB1572" s="9"/>
      <c r="AC1572" s="9"/>
      <c r="AD1572" s="3"/>
      <c r="AE1572" s="9"/>
      <c r="AF1572" s="9"/>
      <c r="AG1572" s="9"/>
      <c r="AH1572" s="8"/>
      <c r="AI1572" s="22"/>
      <c r="AJ1572" s="22"/>
      <c r="AK1572" s="22"/>
      <c r="AL1572" s="22"/>
      <c r="AM1572" s="23"/>
      <c r="AN1572" s="72"/>
      <c r="AO1572" s="72"/>
      <c r="AP1572" s="72"/>
      <c r="AQ1572" s="72"/>
      <c r="AR1572" s="72"/>
      <c r="AS1572" s="72"/>
      <c r="AT1572" s="72"/>
      <c r="AU1572" s="72"/>
      <c r="AV1572" s="72"/>
      <c r="AW1572" s="72"/>
      <c r="AX1572" s="72"/>
      <c r="AY1572" s="116"/>
      <c r="AZ1572" s="39"/>
      <c r="BA1572" s="8"/>
      <c r="BB1572" s="9"/>
      <c r="BC1572" s="9"/>
      <c r="BD1572" s="9"/>
      <c r="BE1572" s="9"/>
      <c r="BF1572" s="9"/>
      <c r="BG1572" s="9"/>
      <c r="BH1572" s="9"/>
      <c r="BI1572" s="9"/>
      <c r="BJ1572" s="9"/>
      <c r="BK1572" s="2"/>
      <c r="BL1572" s="49"/>
      <c r="BM1572" s="8"/>
      <c r="BN1572" s="8"/>
      <c r="BO1572" s="8"/>
      <c r="BP1572" s="60"/>
      <c r="BQ1572" s="61"/>
      <c r="BR1572" s="61"/>
    </row>
    <row r="1573" spans="1:70" s="25" customFormat="1">
      <c r="A1573" s="8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56"/>
      <c r="X1573" s="9"/>
      <c r="Y1573" s="9"/>
      <c r="Z1573" s="9"/>
      <c r="AA1573" s="8"/>
      <c r="AB1573" s="9"/>
      <c r="AC1573" s="9"/>
      <c r="AD1573" s="3"/>
      <c r="AE1573" s="9"/>
      <c r="AF1573" s="9"/>
      <c r="AG1573" s="9"/>
      <c r="AH1573" s="8"/>
      <c r="AI1573" s="22"/>
      <c r="AJ1573" s="22"/>
      <c r="AK1573" s="22"/>
      <c r="AL1573" s="22"/>
      <c r="AM1573" s="23"/>
      <c r="AN1573" s="72"/>
      <c r="AO1573" s="72"/>
      <c r="AP1573" s="72"/>
      <c r="AQ1573" s="72"/>
      <c r="AR1573" s="72"/>
      <c r="AS1573" s="72"/>
      <c r="AT1573" s="72"/>
      <c r="AU1573" s="72"/>
      <c r="AV1573" s="72"/>
      <c r="AW1573" s="72"/>
      <c r="AX1573" s="72"/>
      <c r="AY1573" s="116"/>
      <c r="AZ1573" s="39"/>
      <c r="BA1573" s="8"/>
      <c r="BB1573" s="9"/>
      <c r="BC1573" s="9"/>
      <c r="BD1573" s="9"/>
      <c r="BE1573" s="9"/>
      <c r="BF1573" s="9"/>
      <c r="BG1573" s="9"/>
      <c r="BH1573" s="9"/>
      <c r="BI1573" s="9"/>
      <c r="BJ1573" s="9"/>
      <c r="BK1573" s="2"/>
      <c r="BL1573" s="49"/>
      <c r="BM1573" s="8"/>
      <c r="BN1573" s="8"/>
      <c r="BO1573" s="8"/>
      <c r="BP1573" s="60"/>
      <c r="BQ1573" s="61"/>
      <c r="BR1573" s="61"/>
    </row>
    <row r="1574" spans="1:70" s="25" customFormat="1">
      <c r="A1574" s="8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56"/>
      <c r="X1574" s="9"/>
      <c r="Y1574" s="9"/>
      <c r="Z1574" s="9"/>
      <c r="AA1574" s="8"/>
      <c r="AB1574" s="9"/>
      <c r="AC1574" s="9"/>
      <c r="AD1574" s="3"/>
      <c r="AE1574" s="9"/>
      <c r="AF1574" s="9"/>
      <c r="AG1574" s="9"/>
      <c r="AH1574" s="8"/>
      <c r="AI1574" s="22"/>
      <c r="AJ1574" s="22"/>
      <c r="AK1574" s="22"/>
      <c r="AL1574" s="22"/>
      <c r="AM1574" s="23"/>
      <c r="AN1574" s="72"/>
      <c r="AO1574" s="72"/>
      <c r="AP1574" s="72"/>
      <c r="AQ1574" s="72"/>
      <c r="AR1574" s="72"/>
      <c r="AS1574" s="72"/>
      <c r="AT1574" s="72"/>
      <c r="AU1574" s="72"/>
      <c r="AV1574" s="72"/>
      <c r="AW1574" s="72"/>
      <c r="AX1574" s="72"/>
      <c r="AY1574" s="116"/>
      <c r="AZ1574" s="39"/>
      <c r="BA1574" s="8"/>
      <c r="BB1574" s="9"/>
      <c r="BC1574" s="9"/>
      <c r="BD1574" s="9"/>
      <c r="BE1574" s="9"/>
      <c r="BF1574" s="9"/>
      <c r="BG1574" s="9"/>
      <c r="BH1574" s="9"/>
      <c r="BI1574" s="9"/>
      <c r="BJ1574" s="9"/>
      <c r="BK1574" s="2"/>
      <c r="BL1574" s="49"/>
      <c r="BM1574" s="8"/>
      <c r="BN1574" s="8"/>
      <c r="BO1574" s="8"/>
      <c r="BP1574" s="60"/>
      <c r="BQ1574" s="61"/>
      <c r="BR1574" s="61"/>
    </row>
    <row r="1575" spans="1:70" s="25" customFormat="1">
      <c r="A1575" s="8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56"/>
      <c r="X1575" s="9"/>
      <c r="Y1575" s="9"/>
      <c r="Z1575" s="9"/>
      <c r="AA1575" s="8"/>
      <c r="AB1575" s="9"/>
      <c r="AC1575" s="9"/>
      <c r="AD1575" s="3"/>
      <c r="AE1575" s="9"/>
      <c r="AF1575" s="9"/>
      <c r="AG1575" s="9"/>
      <c r="AH1575" s="8"/>
      <c r="AI1575" s="22"/>
      <c r="AJ1575" s="22"/>
      <c r="AK1575" s="22"/>
      <c r="AL1575" s="22"/>
      <c r="AM1575" s="23"/>
      <c r="AN1575" s="72"/>
      <c r="AO1575" s="72"/>
      <c r="AP1575" s="72"/>
      <c r="AQ1575" s="72"/>
      <c r="AR1575" s="72"/>
      <c r="AS1575" s="72"/>
      <c r="AT1575" s="72"/>
      <c r="AU1575" s="72"/>
      <c r="AV1575" s="72"/>
      <c r="AW1575" s="72"/>
      <c r="AX1575" s="72"/>
      <c r="AY1575" s="116"/>
      <c r="AZ1575" s="39"/>
      <c r="BA1575" s="8"/>
      <c r="BB1575" s="9"/>
      <c r="BC1575" s="9"/>
      <c r="BD1575" s="9"/>
      <c r="BE1575" s="9"/>
      <c r="BF1575" s="9"/>
      <c r="BG1575" s="9"/>
      <c r="BH1575" s="9"/>
      <c r="BI1575" s="9"/>
      <c r="BJ1575" s="9"/>
      <c r="BK1575" s="2"/>
      <c r="BL1575" s="49"/>
      <c r="BM1575" s="8"/>
      <c r="BN1575" s="8"/>
      <c r="BO1575" s="8"/>
      <c r="BP1575" s="60"/>
      <c r="BQ1575" s="61"/>
      <c r="BR1575" s="61"/>
    </row>
    <row r="1576" spans="1:70" s="25" customFormat="1">
      <c r="A1576" s="8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56"/>
      <c r="X1576" s="9"/>
      <c r="Y1576" s="9"/>
      <c r="Z1576" s="9"/>
      <c r="AA1576" s="8"/>
      <c r="AB1576" s="9"/>
      <c r="AC1576" s="9"/>
      <c r="AD1576" s="3"/>
      <c r="AE1576" s="9"/>
      <c r="AF1576" s="9"/>
      <c r="AG1576" s="9"/>
      <c r="AH1576" s="8"/>
      <c r="AI1576" s="22"/>
      <c r="AJ1576" s="22"/>
      <c r="AK1576" s="22"/>
      <c r="AL1576" s="22"/>
      <c r="AM1576" s="23"/>
      <c r="AN1576" s="72"/>
      <c r="AO1576" s="72"/>
      <c r="AP1576" s="72"/>
      <c r="AQ1576" s="72"/>
      <c r="AR1576" s="72"/>
      <c r="AS1576" s="72"/>
      <c r="AT1576" s="72"/>
      <c r="AU1576" s="72"/>
      <c r="AV1576" s="72"/>
      <c r="AW1576" s="72"/>
      <c r="AX1576" s="72"/>
      <c r="AY1576" s="116"/>
      <c r="AZ1576" s="39"/>
      <c r="BA1576" s="8"/>
      <c r="BB1576" s="9"/>
      <c r="BC1576" s="9"/>
      <c r="BD1576" s="9"/>
      <c r="BE1576" s="9"/>
      <c r="BF1576" s="9"/>
      <c r="BG1576" s="9"/>
      <c r="BH1576" s="9"/>
      <c r="BI1576" s="9"/>
      <c r="BJ1576" s="9"/>
      <c r="BK1576" s="2"/>
      <c r="BL1576" s="49"/>
      <c r="BM1576" s="8"/>
      <c r="BN1576" s="8"/>
      <c r="BO1576" s="8"/>
      <c r="BP1576" s="60"/>
      <c r="BQ1576" s="61"/>
      <c r="BR1576" s="61"/>
    </row>
    <row r="1577" spans="1:70" s="25" customFormat="1">
      <c r="A1577" s="8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56"/>
      <c r="X1577" s="9"/>
      <c r="Y1577" s="9"/>
      <c r="Z1577" s="9"/>
      <c r="AA1577" s="8"/>
      <c r="AB1577" s="9"/>
      <c r="AC1577" s="9"/>
      <c r="AD1577" s="3"/>
      <c r="AE1577" s="9"/>
      <c r="AF1577" s="9"/>
      <c r="AG1577" s="9"/>
      <c r="AH1577" s="8"/>
      <c r="AI1577" s="22"/>
      <c r="AJ1577" s="22"/>
      <c r="AK1577" s="22"/>
      <c r="AL1577" s="22"/>
      <c r="AM1577" s="23"/>
      <c r="AN1577" s="72"/>
      <c r="AO1577" s="72"/>
      <c r="AP1577" s="72"/>
      <c r="AQ1577" s="72"/>
      <c r="AR1577" s="72"/>
      <c r="AS1577" s="72"/>
      <c r="AT1577" s="72"/>
      <c r="AU1577" s="72"/>
      <c r="AV1577" s="72"/>
      <c r="AW1577" s="72"/>
      <c r="AX1577" s="72"/>
      <c r="AY1577" s="116"/>
      <c r="AZ1577" s="39"/>
      <c r="BA1577" s="8"/>
      <c r="BB1577" s="9"/>
      <c r="BC1577" s="9"/>
      <c r="BD1577" s="9"/>
      <c r="BE1577" s="9"/>
      <c r="BF1577" s="9"/>
      <c r="BG1577" s="9"/>
      <c r="BH1577" s="9"/>
      <c r="BI1577" s="9"/>
      <c r="BJ1577" s="9"/>
      <c r="BK1577" s="2"/>
      <c r="BL1577" s="49"/>
      <c r="BM1577" s="8"/>
      <c r="BN1577" s="8"/>
      <c r="BO1577" s="8"/>
      <c r="BP1577" s="60"/>
      <c r="BQ1577" s="61"/>
      <c r="BR1577" s="61"/>
    </row>
    <row r="1578" spans="1:70" s="25" customFormat="1">
      <c r="A1578" s="8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56"/>
      <c r="X1578" s="9"/>
      <c r="Y1578" s="9"/>
      <c r="Z1578" s="9"/>
      <c r="AA1578" s="8"/>
      <c r="AB1578" s="9"/>
      <c r="AC1578" s="9"/>
      <c r="AD1578" s="3"/>
      <c r="AE1578" s="9"/>
      <c r="AF1578" s="9"/>
      <c r="AG1578" s="9"/>
      <c r="AH1578" s="8"/>
      <c r="AI1578" s="22"/>
      <c r="AJ1578" s="22"/>
      <c r="AK1578" s="22"/>
      <c r="AL1578" s="22"/>
      <c r="AM1578" s="23"/>
      <c r="AN1578" s="72"/>
      <c r="AO1578" s="72"/>
      <c r="AP1578" s="72"/>
      <c r="AQ1578" s="72"/>
      <c r="AR1578" s="72"/>
      <c r="AS1578" s="72"/>
      <c r="AT1578" s="72"/>
      <c r="AU1578" s="72"/>
      <c r="AV1578" s="72"/>
      <c r="AW1578" s="72"/>
      <c r="AX1578" s="72"/>
      <c r="AY1578" s="116"/>
      <c r="AZ1578" s="39"/>
      <c r="BA1578" s="8"/>
      <c r="BB1578" s="9"/>
      <c r="BC1578" s="9"/>
      <c r="BD1578" s="9"/>
      <c r="BE1578" s="9"/>
      <c r="BF1578" s="9"/>
      <c r="BG1578" s="9"/>
      <c r="BH1578" s="9"/>
      <c r="BI1578" s="9"/>
      <c r="BJ1578" s="9"/>
      <c r="BK1578" s="2"/>
      <c r="BL1578" s="49"/>
      <c r="BM1578" s="8"/>
      <c r="BN1578" s="8"/>
      <c r="BO1578" s="8"/>
      <c r="BP1578" s="60"/>
      <c r="BQ1578" s="61"/>
      <c r="BR1578" s="61"/>
    </row>
    <row r="1579" spans="1:70" s="25" customFormat="1">
      <c r="A1579" s="8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56"/>
      <c r="X1579" s="9"/>
      <c r="Y1579" s="9"/>
      <c r="Z1579" s="9"/>
      <c r="AA1579" s="8"/>
      <c r="AB1579" s="9"/>
      <c r="AC1579" s="9"/>
      <c r="AD1579" s="3"/>
      <c r="AE1579" s="9"/>
      <c r="AF1579" s="9"/>
      <c r="AG1579" s="9"/>
      <c r="AH1579" s="8"/>
      <c r="AI1579" s="22"/>
      <c r="AJ1579" s="22"/>
      <c r="AK1579" s="22"/>
      <c r="AL1579" s="22"/>
      <c r="AM1579" s="23"/>
      <c r="AN1579" s="72"/>
      <c r="AO1579" s="72"/>
      <c r="AP1579" s="72"/>
      <c r="AQ1579" s="72"/>
      <c r="AR1579" s="72"/>
      <c r="AS1579" s="72"/>
      <c r="AT1579" s="72"/>
      <c r="AU1579" s="72"/>
      <c r="AV1579" s="72"/>
      <c r="AW1579" s="72"/>
      <c r="AX1579" s="72"/>
      <c r="AY1579" s="116"/>
      <c r="AZ1579" s="39"/>
      <c r="BA1579" s="8"/>
      <c r="BB1579" s="9"/>
      <c r="BC1579" s="9"/>
      <c r="BD1579" s="9"/>
      <c r="BE1579" s="9"/>
      <c r="BF1579" s="9"/>
      <c r="BG1579" s="9"/>
      <c r="BH1579" s="9"/>
      <c r="BI1579" s="9"/>
      <c r="BJ1579" s="9"/>
      <c r="BK1579" s="2"/>
      <c r="BL1579" s="49"/>
      <c r="BM1579" s="8"/>
      <c r="BN1579" s="8"/>
      <c r="BO1579" s="8"/>
      <c r="BP1579" s="60"/>
      <c r="BQ1579" s="61"/>
      <c r="BR1579" s="61"/>
    </row>
    <row r="1580" spans="1:70" s="25" customFormat="1">
      <c r="A1580" s="8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56"/>
      <c r="X1580" s="9"/>
      <c r="Y1580" s="9"/>
      <c r="Z1580" s="9"/>
      <c r="AA1580" s="8"/>
      <c r="AB1580" s="9"/>
      <c r="AC1580" s="9"/>
      <c r="AD1580" s="3"/>
      <c r="AE1580" s="9"/>
      <c r="AF1580" s="9"/>
      <c r="AG1580" s="9"/>
      <c r="AH1580" s="8"/>
      <c r="AI1580" s="22"/>
      <c r="AJ1580" s="22"/>
      <c r="AK1580" s="22"/>
      <c r="AL1580" s="22"/>
      <c r="AM1580" s="23"/>
      <c r="AN1580" s="72"/>
      <c r="AO1580" s="72"/>
      <c r="AP1580" s="72"/>
      <c r="AQ1580" s="72"/>
      <c r="AR1580" s="72"/>
      <c r="AS1580" s="72"/>
      <c r="AT1580" s="72"/>
      <c r="AU1580" s="72"/>
      <c r="AV1580" s="72"/>
      <c r="AW1580" s="72"/>
      <c r="AX1580" s="72"/>
      <c r="AY1580" s="116"/>
      <c r="AZ1580" s="39"/>
      <c r="BA1580" s="8"/>
      <c r="BB1580" s="9"/>
      <c r="BC1580" s="9"/>
      <c r="BD1580" s="9"/>
      <c r="BE1580" s="9"/>
      <c r="BF1580" s="9"/>
      <c r="BG1580" s="9"/>
      <c r="BH1580" s="9"/>
      <c r="BI1580" s="9"/>
      <c r="BJ1580" s="9"/>
      <c r="BK1580" s="2"/>
      <c r="BL1580" s="49"/>
      <c r="BM1580" s="8"/>
      <c r="BN1580" s="8"/>
      <c r="BO1580" s="8"/>
      <c r="BP1580" s="60"/>
      <c r="BQ1580" s="61"/>
      <c r="BR1580" s="61"/>
    </row>
    <row r="1581" spans="1:70" s="25" customFormat="1">
      <c r="A1581" s="8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56"/>
      <c r="X1581" s="9"/>
      <c r="Y1581" s="9"/>
      <c r="Z1581" s="9"/>
      <c r="AA1581" s="8"/>
      <c r="AB1581" s="9"/>
      <c r="AC1581" s="9"/>
      <c r="AD1581" s="3"/>
      <c r="AE1581" s="9"/>
      <c r="AF1581" s="9"/>
      <c r="AG1581" s="9"/>
      <c r="AH1581" s="8"/>
      <c r="AI1581" s="22"/>
      <c r="AJ1581" s="22"/>
      <c r="AK1581" s="22"/>
      <c r="AL1581" s="22"/>
      <c r="AM1581" s="23"/>
      <c r="AN1581" s="72"/>
      <c r="AO1581" s="72"/>
      <c r="AP1581" s="72"/>
      <c r="AQ1581" s="72"/>
      <c r="AR1581" s="72"/>
      <c r="AS1581" s="72"/>
      <c r="AT1581" s="72"/>
      <c r="AU1581" s="72"/>
      <c r="AV1581" s="72"/>
      <c r="AW1581" s="72"/>
      <c r="AX1581" s="72"/>
      <c r="AY1581" s="116"/>
      <c r="AZ1581" s="39"/>
      <c r="BA1581" s="8"/>
      <c r="BB1581" s="9"/>
      <c r="BC1581" s="9"/>
      <c r="BD1581" s="9"/>
      <c r="BE1581" s="9"/>
      <c r="BF1581" s="9"/>
      <c r="BG1581" s="9"/>
      <c r="BH1581" s="9"/>
      <c r="BI1581" s="9"/>
      <c r="BJ1581" s="9"/>
      <c r="BK1581" s="2"/>
      <c r="BL1581" s="49"/>
      <c r="BM1581" s="8"/>
      <c r="BN1581" s="8"/>
      <c r="BO1581" s="8"/>
      <c r="BP1581" s="60"/>
      <c r="BQ1581" s="61"/>
      <c r="BR1581" s="61"/>
    </row>
    <row r="1582" spans="1:70" s="25" customFormat="1" ht="14.4" thickBot="1">
      <c r="A1582" s="8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56"/>
      <c r="X1582" s="9"/>
      <c r="Y1582" s="9"/>
      <c r="Z1582" s="9"/>
      <c r="AA1582" s="8"/>
      <c r="AB1582" s="9"/>
      <c r="AC1582" s="9"/>
      <c r="AD1582" s="3"/>
      <c r="AE1582" s="95"/>
      <c r="AF1582" s="9"/>
      <c r="AG1582" s="9"/>
      <c r="AH1582" s="8"/>
      <c r="AI1582" s="22"/>
      <c r="AJ1582" s="22"/>
      <c r="AK1582" s="22"/>
      <c r="AL1582" s="22"/>
      <c r="AM1582" s="23"/>
      <c r="AN1582" s="72"/>
      <c r="AO1582" s="72"/>
      <c r="AP1582" s="72"/>
      <c r="AQ1582" s="72"/>
      <c r="AR1582" s="72"/>
      <c r="AS1582" s="72"/>
      <c r="AT1582" s="72"/>
      <c r="AU1582" s="72"/>
      <c r="AV1582" s="72"/>
      <c r="AW1582" s="72"/>
      <c r="AX1582" s="72"/>
      <c r="AY1582" s="116"/>
      <c r="AZ1582" s="39"/>
      <c r="BA1582" s="8"/>
      <c r="BB1582" s="9"/>
      <c r="BC1582" s="9"/>
      <c r="BD1582" s="9"/>
      <c r="BE1582" s="9"/>
      <c r="BF1582" s="9"/>
      <c r="BG1582" s="9"/>
      <c r="BH1582" s="9"/>
      <c r="BI1582" s="9"/>
      <c r="BJ1582" s="9"/>
      <c r="BK1582" s="2"/>
      <c r="BL1582" s="49"/>
      <c r="BM1582" s="8"/>
      <c r="BN1582" s="8"/>
      <c r="BO1582" s="8"/>
      <c r="BP1582" s="60"/>
      <c r="BQ1582" s="61"/>
      <c r="BR1582" s="61"/>
    </row>
    <row r="1583" spans="1:70" s="25" customFormat="1" ht="14.4" thickBot="1">
      <c r="A1583" s="8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56"/>
      <c r="X1583" s="9"/>
      <c r="Y1583" s="9"/>
      <c r="Z1583" s="9"/>
      <c r="AA1583" s="8"/>
      <c r="AB1583" s="9"/>
      <c r="AC1583" s="9"/>
      <c r="AD1583" s="3"/>
      <c r="AE1583" s="95"/>
      <c r="AF1583" s="9"/>
      <c r="AG1583" s="9"/>
      <c r="AH1583" s="8"/>
      <c r="AI1583" s="22"/>
      <c r="AJ1583" s="22"/>
      <c r="AK1583" s="22"/>
      <c r="AL1583" s="22"/>
      <c r="AM1583" s="23"/>
      <c r="AN1583" s="72"/>
      <c r="AO1583" s="72"/>
      <c r="AP1583" s="72"/>
      <c r="AQ1583" s="72"/>
      <c r="AR1583" s="72"/>
      <c r="AS1583" s="72"/>
      <c r="AT1583" s="72"/>
      <c r="AU1583" s="72"/>
      <c r="AV1583" s="72"/>
      <c r="AW1583" s="72"/>
      <c r="AX1583" s="72"/>
      <c r="AY1583" s="116"/>
      <c r="AZ1583" s="39"/>
      <c r="BA1583" s="8"/>
      <c r="BB1583" s="9"/>
      <c r="BC1583" s="9"/>
      <c r="BD1583" s="9"/>
      <c r="BE1583" s="9"/>
      <c r="BF1583" s="9"/>
      <c r="BG1583" s="9"/>
      <c r="BH1583" s="9"/>
      <c r="BI1583" s="9"/>
      <c r="BJ1583" s="9"/>
      <c r="BK1583" s="2"/>
      <c r="BL1583" s="49"/>
      <c r="BM1583" s="8"/>
      <c r="BN1583" s="8"/>
      <c r="BO1583" s="8"/>
      <c r="BP1583" s="60"/>
      <c r="BQ1583" s="61"/>
      <c r="BR1583" s="61"/>
    </row>
    <row r="1584" spans="1:70" s="25" customFormat="1" ht="14.4" thickBot="1">
      <c r="A1584" s="8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56"/>
      <c r="X1584" s="9"/>
      <c r="Y1584" s="9"/>
      <c r="Z1584" s="9"/>
      <c r="AA1584" s="8"/>
      <c r="AB1584" s="9"/>
      <c r="AC1584" s="9"/>
      <c r="AD1584" s="3"/>
      <c r="AE1584" s="95"/>
      <c r="AF1584" s="9"/>
      <c r="AG1584" s="9"/>
      <c r="AH1584" s="8"/>
      <c r="AI1584" s="22"/>
      <c r="AJ1584" s="22"/>
      <c r="AK1584" s="22"/>
      <c r="AL1584" s="22"/>
      <c r="AM1584" s="23"/>
      <c r="AN1584" s="72"/>
      <c r="AO1584" s="72"/>
      <c r="AP1584" s="72"/>
      <c r="AQ1584" s="72"/>
      <c r="AR1584" s="72"/>
      <c r="AS1584" s="72"/>
      <c r="AT1584" s="72"/>
      <c r="AU1584" s="72"/>
      <c r="AV1584" s="72"/>
      <c r="AW1584" s="72"/>
      <c r="AX1584" s="72"/>
      <c r="AY1584" s="116"/>
      <c r="AZ1584" s="39"/>
      <c r="BA1584" s="8"/>
      <c r="BB1584" s="9"/>
      <c r="BC1584" s="9"/>
      <c r="BD1584" s="9"/>
      <c r="BE1584" s="9"/>
      <c r="BF1584" s="9"/>
      <c r="BG1584" s="9"/>
      <c r="BH1584" s="9"/>
      <c r="BI1584" s="9"/>
      <c r="BJ1584" s="9"/>
      <c r="BK1584" s="2"/>
      <c r="BL1584" s="49"/>
      <c r="BM1584" s="8"/>
      <c r="BN1584" s="8"/>
      <c r="BO1584" s="8"/>
      <c r="BP1584" s="60"/>
      <c r="BQ1584" s="61"/>
      <c r="BR1584" s="61"/>
    </row>
    <row r="1585" spans="1:70" s="25" customFormat="1" ht="14.4" thickBot="1">
      <c r="A1585" s="8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56"/>
      <c r="X1585" s="9"/>
      <c r="Y1585" s="9"/>
      <c r="Z1585" s="9"/>
      <c r="AA1585" s="8"/>
      <c r="AB1585" s="9"/>
      <c r="AC1585" s="9"/>
      <c r="AD1585" s="3"/>
      <c r="AE1585" s="95"/>
      <c r="AF1585" s="9"/>
      <c r="AG1585" s="9"/>
      <c r="AH1585" s="8"/>
      <c r="AI1585" s="22"/>
      <c r="AJ1585" s="22"/>
      <c r="AK1585" s="22"/>
      <c r="AL1585" s="22"/>
      <c r="AM1585" s="23"/>
      <c r="AN1585" s="72"/>
      <c r="AO1585" s="72"/>
      <c r="AP1585" s="72"/>
      <c r="AQ1585" s="72"/>
      <c r="AR1585" s="72"/>
      <c r="AS1585" s="72"/>
      <c r="AT1585" s="72"/>
      <c r="AU1585" s="72"/>
      <c r="AV1585" s="72"/>
      <c r="AW1585" s="72"/>
      <c r="AX1585" s="72"/>
      <c r="AY1585" s="116"/>
      <c r="AZ1585" s="39"/>
      <c r="BA1585" s="8"/>
      <c r="BB1585" s="9"/>
      <c r="BC1585" s="9"/>
      <c r="BD1585" s="9"/>
      <c r="BE1585" s="9"/>
      <c r="BF1585" s="9"/>
      <c r="BG1585" s="9"/>
      <c r="BH1585" s="9"/>
      <c r="BI1585" s="9"/>
      <c r="BJ1585" s="9"/>
      <c r="BK1585" s="2"/>
      <c r="BL1585" s="49"/>
      <c r="BM1585" s="8"/>
      <c r="BN1585" s="8"/>
      <c r="BO1585" s="8"/>
      <c r="BP1585" s="60"/>
      <c r="BQ1585" s="61"/>
      <c r="BR1585" s="61"/>
    </row>
    <row r="1586" spans="1:70" s="25" customFormat="1" ht="14.4" thickBot="1">
      <c r="A1586" s="8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56"/>
      <c r="X1586" s="9"/>
      <c r="Y1586" s="9"/>
      <c r="Z1586" s="9"/>
      <c r="AA1586" s="8"/>
      <c r="AB1586" s="9"/>
      <c r="AC1586" s="9"/>
      <c r="AD1586" s="3"/>
      <c r="AE1586" s="95"/>
      <c r="AF1586" s="9"/>
      <c r="AG1586" s="9"/>
      <c r="AH1586" s="8"/>
      <c r="AI1586" s="22"/>
      <c r="AJ1586" s="22"/>
      <c r="AK1586" s="22"/>
      <c r="AL1586" s="22"/>
      <c r="AM1586" s="23"/>
      <c r="AN1586" s="72"/>
      <c r="AO1586" s="72"/>
      <c r="AP1586" s="72"/>
      <c r="AQ1586" s="72"/>
      <c r="AR1586" s="72"/>
      <c r="AS1586" s="72"/>
      <c r="AT1586" s="72"/>
      <c r="AU1586" s="72"/>
      <c r="AV1586" s="72"/>
      <c r="AW1586" s="72"/>
      <c r="AX1586" s="72"/>
      <c r="AY1586" s="116"/>
      <c r="AZ1586" s="39"/>
      <c r="BA1586" s="8"/>
      <c r="BB1586" s="9"/>
      <c r="BC1586" s="9"/>
      <c r="BD1586" s="9"/>
      <c r="BE1586" s="9"/>
      <c r="BF1586" s="9"/>
      <c r="BG1586" s="9"/>
      <c r="BH1586" s="9"/>
      <c r="BI1586" s="9"/>
      <c r="BJ1586" s="9"/>
      <c r="BK1586" s="2"/>
      <c r="BL1586" s="49"/>
      <c r="BM1586" s="8"/>
      <c r="BN1586" s="8"/>
      <c r="BO1586" s="8"/>
      <c r="BP1586" s="60"/>
      <c r="BQ1586" s="61"/>
      <c r="BR1586" s="61"/>
    </row>
    <row r="1587" spans="1:70" s="25" customFormat="1" ht="14.4" thickBot="1">
      <c r="A1587" s="8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56"/>
      <c r="X1587" s="9"/>
      <c r="Y1587" s="9"/>
      <c r="Z1587" s="9"/>
      <c r="AA1587" s="8"/>
      <c r="AB1587" s="9"/>
      <c r="AC1587" s="9"/>
      <c r="AD1587" s="3"/>
      <c r="AE1587" s="95"/>
      <c r="AF1587" s="9"/>
      <c r="AG1587" s="9"/>
      <c r="AH1587" s="8"/>
      <c r="AI1587" s="22"/>
      <c r="AJ1587" s="22"/>
      <c r="AK1587" s="22"/>
      <c r="AL1587" s="22"/>
      <c r="AM1587" s="23"/>
      <c r="AN1587" s="72"/>
      <c r="AO1587" s="72"/>
      <c r="AP1587" s="72"/>
      <c r="AQ1587" s="72"/>
      <c r="AR1587" s="72"/>
      <c r="AS1587" s="72"/>
      <c r="AT1587" s="72"/>
      <c r="AU1587" s="72"/>
      <c r="AV1587" s="72"/>
      <c r="AW1587" s="72"/>
      <c r="AX1587" s="72"/>
      <c r="AY1587" s="116"/>
      <c r="AZ1587" s="39"/>
      <c r="BA1587" s="8"/>
      <c r="BB1587" s="9"/>
      <c r="BC1587" s="9"/>
      <c r="BD1587" s="9"/>
      <c r="BE1587" s="9"/>
      <c r="BF1587" s="9"/>
      <c r="BG1587" s="9"/>
      <c r="BH1587" s="9"/>
      <c r="BI1587" s="9"/>
      <c r="BJ1587" s="9"/>
      <c r="BK1587" s="2"/>
      <c r="BL1587" s="49"/>
      <c r="BM1587" s="8"/>
      <c r="BN1587" s="8"/>
      <c r="BO1587" s="8"/>
      <c r="BP1587" s="60"/>
      <c r="BQ1587" s="61"/>
      <c r="BR1587" s="61"/>
    </row>
    <row r="1588" spans="1:70" s="25" customFormat="1" ht="14.4" thickBot="1">
      <c r="A1588" s="8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56"/>
      <c r="X1588" s="9"/>
      <c r="Y1588" s="9"/>
      <c r="Z1588" s="9"/>
      <c r="AA1588" s="8"/>
      <c r="AB1588" s="9"/>
      <c r="AC1588" s="9"/>
      <c r="AD1588" s="3"/>
      <c r="AE1588" s="95"/>
      <c r="AF1588" s="9"/>
      <c r="AG1588" s="9"/>
      <c r="AH1588" s="8"/>
      <c r="AI1588" s="22"/>
      <c r="AJ1588" s="22"/>
      <c r="AK1588" s="22"/>
      <c r="AL1588" s="22"/>
      <c r="AM1588" s="23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116"/>
      <c r="AZ1588" s="39"/>
      <c r="BA1588" s="8"/>
      <c r="BB1588" s="9"/>
      <c r="BC1588" s="9"/>
      <c r="BD1588" s="9"/>
      <c r="BE1588" s="9"/>
      <c r="BF1588" s="9"/>
      <c r="BG1588" s="9"/>
      <c r="BH1588" s="9"/>
      <c r="BI1588" s="9"/>
      <c r="BJ1588" s="9"/>
      <c r="BK1588" s="2"/>
      <c r="BL1588" s="49"/>
      <c r="BM1588" s="8"/>
      <c r="BN1588" s="8"/>
      <c r="BO1588" s="8"/>
      <c r="BP1588" s="60"/>
      <c r="BQ1588" s="61"/>
      <c r="BR1588" s="61"/>
    </row>
    <row r="1589" spans="1:70" s="25" customFormat="1">
      <c r="A1589" s="8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56"/>
      <c r="X1589" s="9"/>
      <c r="Y1589" s="9"/>
      <c r="Z1589" s="9"/>
      <c r="AA1589" s="8"/>
      <c r="AB1589" s="9"/>
      <c r="AC1589" s="9"/>
      <c r="AD1589" s="3"/>
      <c r="AE1589" s="3"/>
      <c r="AF1589" s="9"/>
      <c r="AG1589" s="9"/>
      <c r="AH1589" s="8"/>
      <c r="AI1589" s="22"/>
      <c r="AJ1589" s="22"/>
      <c r="AK1589" s="22"/>
      <c r="AL1589" s="22"/>
      <c r="AM1589" s="23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116"/>
      <c r="AZ1589" s="39"/>
      <c r="BA1589" s="8"/>
      <c r="BB1589" s="9"/>
      <c r="BC1589" s="9"/>
      <c r="BD1589" s="9"/>
      <c r="BE1589" s="9"/>
      <c r="BF1589" s="9"/>
      <c r="BG1589" s="9"/>
      <c r="BH1589" s="9"/>
      <c r="BI1589" s="9"/>
      <c r="BJ1589" s="9"/>
      <c r="BK1589" s="2"/>
      <c r="BL1589" s="49"/>
      <c r="BM1589" s="8"/>
      <c r="BN1589" s="8"/>
      <c r="BO1589" s="8"/>
      <c r="BP1589" s="60"/>
      <c r="BQ1589" s="61"/>
      <c r="BR1589" s="61"/>
    </row>
    <row r="1590" spans="1:70" s="25" customFormat="1">
      <c r="A1590" s="8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56"/>
      <c r="X1590" s="9"/>
      <c r="Y1590" s="9"/>
      <c r="Z1590" s="9"/>
      <c r="AA1590" s="8"/>
      <c r="AB1590" s="9"/>
      <c r="AC1590" s="9"/>
      <c r="AD1590" s="3"/>
      <c r="AE1590" s="9"/>
      <c r="AF1590" s="9"/>
      <c r="AG1590" s="9"/>
      <c r="AH1590" s="8"/>
      <c r="AI1590" s="22"/>
      <c r="AJ1590" s="22"/>
      <c r="AK1590" s="22"/>
      <c r="AL1590" s="22"/>
      <c r="AM1590" s="23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116"/>
      <c r="AZ1590" s="39"/>
      <c r="BA1590" s="8"/>
      <c r="BB1590" s="9"/>
      <c r="BC1590" s="9"/>
      <c r="BD1590" s="9"/>
      <c r="BE1590" s="9"/>
      <c r="BF1590" s="9"/>
      <c r="BG1590" s="9"/>
      <c r="BH1590" s="9"/>
      <c r="BI1590" s="9"/>
      <c r="BJ1590" s="9"/>
      <c r="BK1590" s="2"/>
      <c r="BL1590" s="49"/>
      <c r="BM1590" s="8"/>
      <c r="BN1590" s="8"/>
      <c r="BO1590" s="8"/>
      <c r="BP1590" s="60"/>
      <c r="BQ1590" s="61"/>
      <c r="BR1590" s="61"/>
    </row>
    <row r="1591" spans="1:70" s="25" customFormat="1">
      <c r="A1591" s="8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56"/>
      <c r="X1591" s="9"/>
      <c r="Y1591" s="9"/>
      <c r="Z1591" s="9"/>
      <c r="AA1591" s="8"/>
      <c r="AB1591" s="9"/>
      <c r="AC1591" s="9"/>
      <c r="AD1591" s="3"/>
      <c r="AE1591" s="9"/>
      <c r="AF1591" s="9"/>
      <c r="AG1591" s="9"/>
      <c r="AH1591" s="8"/>
      <c r="AI1591" s="22"/>
      <c r="AJ1591" s="22"/>
      <c r="AK1591" s="22"/>
      <c r="AL1591" s="22"/>
      <c r="AM1591" s="23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116"/>
      <c r="AZ1591" s="39"/>
      <c r="BA1591" s="8"/>
      <c r="BB1591" s="9"/>
      <c r="BC1591" s="9"/>
      <c r="BD1591" s="9"/>
      <c r="BE1591" s="9"/>
      <c r="BF1591" s="9"/>
      <c r="BG1591" s="9"/>
      <c r="BH1591" s="9"/>
      <c r="BI1591" s="9"/>
      <c r="BJ1591" s="9"/>
      <c r="BK1591" s="2"/>
      <c r="BL1591" s="49"/>
      <c r="BM1591" s="8"/>
      <c r="BN1591" s="8"/>
      <c r="BO1591" s="8"/>
      <c r="BP1591" s="60"/>
      <c r="BQ1591" s="61"/>
      <c r="BR1591" s="61"/>
    </row>
    <row r="1592" spans="1:70" s="25" customFormat="1">
      <c r="A1592" s="8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56"/>
      <c r="X1592" s="9"/>
      <c r="Y1592" s="9"/>
      <c r="Z1592" s="9"/>
      <c r="AA1592" s="8"/>
      <c r="AB1592" s="9"/>
      <c r="AC1592" s="9"/>
      <c r="AD1592" s="3"/>
      <c r="AE1592" s="9"/>
      <c r="AF1592" s="9"/>
      <c r="AG1592" s="9"/>
      <c r="AH1592" s="8"/>
      <c r="AI1592" s="22"/>
      <c r="AJ1592" s="22"/>
      <c r="AK1592" s="22"/>
      <c r="AL1592" s="22"/>
      <c r="AM1592" s="23"/>
      <c r="AN1592" s="72"/>
      <c r="AO1592" s="72"/>
      <c r="AP1592" s="72"/>
      <c r="AQ1592" s="72"/>
      <c r="AR1592" s="72"/>
      <c r="AS1592" s="72"/>
      <c r="AT1592" s="72"/>
      <c r="AU1592" s="72"/>
      <c r="AV1592" s="72"/>
      <c r="AW1592" s="72"/>
      <c r="AX1592" s="72"/>
      <c r="AY1592" s="116"/>
      <c r="AZ1592" s="39"/>
      <c r="BA1592" s="8"/>
      <c r="BB1592" s="9"/>
      <c r="BC1592" s="9"/>
      <c r="BD1592" s="9"/>
      <c r="BE1592" s="9"/>
      <c r="BF1592" s="9"/>
      <c r="BG1592" s="9"/>
      <c r="BH1592" s="9"/>
      <c r="BI1592" s="9"/>
      <c r="BJ1592" s="9"/>
      <c r="BK1592" s="2"/>
      <c r="BL1592" s="49"/>
      <c r="BM1592" s="8"/>
      <c r="BN1592" s="8"/>
      <c r="BO1592" s="8"/>
      <c r="BP1592" s="60"/>
      <c r="BQ1592" s="61"/>
      <c r="BR1592" s="61"/>
    </row>
    <row r="1593" spans="1:70" s="25" customFormat="1">
      <c r="A1593" s="8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56"/>
      <c r="X1593" s="9"/>
      <c r="Y1593" s="9"/>
      <c r="Z1593" s="9"/>
      <c r="AA1593" s="8"/>
      <c r="AB1593" s="9"/>
      <c r="AC1593" s="9"/>
      <c r="AD1593" s="3"/>
      <c r="AE1593" s="9"/>
      <c r="AF1593" s="9"/>
      <c r="AG1593" s="9"/>
      <c r="AH1593" s="8"/>
      <c r="AI1593" s="22"/>
      <c r="AJ1593" s="22"/>
      <c r="AK1593" s="22"/>
      <c r="AL1593" s="22"/>
      <c r="AM1593" s="23"/>
      <c r="AN1593" s="72"/>
      <c r="AO1593" s="72"/>
      <c r="AP1593" s="72"/>
      <c r="AQ1593" s="72"/>
      <c r="AR1593" s="72"/>
      <c r="AS1593" s="72"/>
      <c r="AT1593" s="72"/>
      <c r="AU1593" s="72"/>
      <c r="AV1593" s="72"/>
      <c r="AW1593" s="72"/>
      <c r="AX1593" s="72"/>
      <c r="AY1593" s="116"/>
      <c r="AZ1593" s="39"/>
      <c r="BA1593" s="8"/>
      <c r="BB1593" s="9"/>
      <c r="BC1593" s="9"/>
      <c r="BD1593" s="9"/>
      <c r="BE1593" s="9"/>
      <c r="BF1593" s="9"/>
      <c r="BG1593" s="9"/>
      <c r="BH1593" s="9"/>
      <c r="BI1593" s="9"/>
      <c r="BJ1593" s="9"/>
      <c r="BK1593" s="2"/>
      <c r="BL1593" s="49"/>
      <c r="BM1593" s="8"/>
      <c r="BN1593" s="8"/>
      <c r="BO1593" s="8"/>
      <c r="BP1593" s="60"/>
      <c r="BQ1593" s="61"/>
      <c r="BR1593" s="61"/>
    </row>
    <row r="1594" spans="1:70" s="25" customFormat="1">
      <c r="A1594" s="8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56"/>
      <c r="X1594" s="9"/>
      <c r="Y1594" s="9"/>
      <c r="Z1594" s="9"/>
      <c r="AA1594" s="8"/>
      <c r="AB1594" s="9"/>
      <c r="AC1594" s="9"/>
      <c r="AD1594" s="3"/>
      <c r="AE1594" s="9"/>
      <c r="AF1594" s="9"/>
      <c r="AG1594" s="9"/>
      <c r="AH1594" s="8"/>
      <c r="AI1594" s="22"/>
      <c r="AJ1594" s="22"/>
      <c r="AK1594" s="22"/>
      <c r="AL1594" s="22"/>
      <c r="AM1594" s="23"/>
      <c r="AN1594" s="72"/>
      <c r="AO1594" s="72"/>
      <c r="AP1594" s="72"/>
      <c r="AQ1594" s="72"/>
      <c r="AR1594" s="72"/>
      <c r="AS1594" s="72"/>
      <c r="AT1594" s="72"/>
      <c r="AU1594" s="72"/>
      <c r="AV1594" s="72"/>
      <c r="AW1594" s="72"/>
      <c r="AX1594" s="72"/>
      <c r="AY1594" s="116"/>
      <c r="AZ1594" s="39"/>
      <c r="BA1594" s="8"/>
      <c r="BB1594" s="9"/>
      <c r="BC1594" s="9"/>
      <c r="BD1594" s="9"/>
      <c r="BE1594" s="9"/>
      <c r="BF1594" s="9"/>
      <c r="BG1594" s="9"/>
      <c r="BH1594" s="9"/>
      <c r="BI1594" s="9"/>
      <c r="BJ1594" s="9"/>
      <c r="BK1594" s="2"/>
      <c r="BL1594" s="49"/>
      <c r="BM1594" s="8"/>
      <c r="BN1594" s="8"/>
      <c r="BO1594" s="8"/>
      <c r="BP1594" s="60"/>
      <c r="BQ1594" s="61"/>
      <c r="BR1594" s="61"/>
    </row>
    <row r="1595" spans="1:70" s="25" customFormat="1">
      <c r="A1595" s="8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56"/>
      <c r="X1595" s="9"/>
      <c r="Y1595" s="9"/>
      <c r="Z1595" s="9"/>
      <c r="AA1595" s="8"/>
      <c r="AB1595" s="9"/>
      <c r="AC1595" s="9"/>
      <c r="AD1595" s="3"/>
      <c r="AE1595" s="9"/>
      <c r="AF1595" s="9"/>
      <c r="AG1595" s="9"/>
      <c r="AH1595" s="8"/>
      <c r="AI1595" s="22"/>
      <c r="AJ1595" s="22"/>
      <c r="AK1595" s="22"/>
      <c r="AL1595" s="22"/>
      <c r="AM1595" s="23"/>
      <c r="AN1595" s="72"/>
      <c r="AO1595" s="72"/>
      <c r="AP1595" s="72"/>
      <c r="AQ1595" s="72"/>
      <c r="AR1595" s="72"/>
      <c r="AS1595" s="72"/>
      <c r="AT1595" s="72"/>
      <c r="AU1595" s="72"/>
      <c r="AV1595" s="72"/>
      <c r="AW1595" s="72"/>
      <c r="AX1595" s="72"/>
      <c r="AY1595" s="116"/>
      <c r="AZ1595" s="39"/>
      <c r="BA1595" s="8"/>
      <c r="BB1595" s="9"/>
      <c r="BC1595" s="9"/>
      <c r="BD1595" s="9"/>
      <c r="BE1595" s="9"/>
      <c r="BF1595" s="9"/>
      <c r="BG1595" s="9"/>
      <c r="BH1595" s="9"/>
      <c r="BI1595" s="9"/>
      <c r="BJ1595" s="9"/>
      <c r="BK1595" s="2"/>
      <c r="BL1595" s="49"/>
      <c r="BM1595" s="8"/>
      <c r="BN1595" s="8"/>
      <c r="BO1595" s="8"/>
      <c r="BP1595" s="60"/>
      <c r="BQ1595" s="61"/>
      <c r="BR1595" s="61"/>
    </row>
    <row r="1596" spans="1:70" s="25" customFormat="1">
      <c r="A1596" s="8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56"/>
      <c r="X1596" s="9"/>
      <c r="Y1596" s="9"/>
      <c r="Z1596" s="9"/>
      <c r="AA1596" s="8"/>
      <c r="AB1596" s="9"/>
      <c r="AC1596" s="9"/>
      <c r="AD1596" s="3"/>
      <c r="AE1596" s="9"/>
      <c r="AF1596" s="9"/>
      <c r="AG1596" s="9"/>
      <c r="AH1596" s="8"/>
      <c r="AI1596" s="22"/>
      <c r="AJ1596" s="22"/>
      <c r="AK1596" s="22"/>
      <c r="AL1596" s="22"/>
      <c r="AM1596" s="23"/>
      <c r="AN1596" s="72"/>
      <c r="AO1596" s="72"/>
      <c r="AP1596" s="72"/>
      <c r="AQ1596" s="72"/>
      <c r="AR1596" s="72"/>
      <c r="AS1596" s="72"/>
      <c r="AT1596" s="72"/>
      <c r="AU1596" s="72"/>
      <c r="AV1596" s="72"/>
      <c r="AW1596" s="72"/>
      <c r="AX1596" s="72"/>
      <c r="AY1596" s="116"/>
      <c r="AZ1596" s="39"/>
      <c r="BA1596" s="8"/>
      <c r="BB1596" s="9"/>
      <c r="BC1596" s="9"/>
      <c r="BD1596" s="9"/>
      <c r="BE1596" s="9"/>
      <c r="BF1596" s="9"/>
      <c r="BG1596" s="9"/>
      <c r="BH1596" s="9"/>
      <c r="BI1596" s="9"/>
      <c r="BJ1596" s="9"/>
      <c r="BK1596" s="2"/>
      <c r="BL1596" s="49"/>
      <c r="BM1596" s="8"/>
      <c r="BN1596" s="8"/>
      <c r="BO1596" s="8"/>
      <c r="BP1596" s="60"/>
      <c r="BQ1596" s="61"/>
      <c r="BR1596" s="61"/>
    </row>
    <row r="1597" spans="1:70" s="25" customFormat="1">
      <c r="A1597" s="8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56"/>
      <c r="X1597" s="9"/>
      <c r="Y1597" s="9"/>
      <c r="Z1597" s="9"/>
      <c r="AA1597" s="8"/>
      <c r="AB1597" s="9"/>
      <c r="AC1597" s="9"/>
      <c r="AD1597" s="3"/>
      <c r="AE1597" s="9"/>
      <c r="AF1597" s="9"/>
      <c r="AG1597" s="9"/>
      <c r="AH1597" s="8"/>
      <c r="AI1597" s="22"/>
      <c r="AJ1597" s="22"/>
      <c r="AK1597" s="22"/>
      <c r="AL1597" s="22"/>
      <c r="AM1597" s="23"/>
      <c r="AN1597" s="72"/>
      <c r="AO1597" s="72"/>
      <c r="AP1597" s="72"/>
      <c r="AQ1597" s="72"/>
      <c r="AR1597" s="72"/>
      <c r="AS1597" s="72"/>
      <c r="AT1597" s="72"/>
      <c r="AU1597" s="72"/>
      <c r="AV1597" s="72"/>
      <c r="AW1597" s="72"/>
      <c r="AX1597" s="72"/>
      <c r="AY1597" s="116"/>
      <c r="AZ1597" s="39"/>
      <c r="BA1597" s="8"/>
      <c r="BB1597" s="9"/>
      <c r="BC1597" s="9"/>
      <c r="BD1597" s="9"/>
      <c r="BE1597" s="9"/>
      <c r="BF1597" s="9"/>
      <c r="BG1597" s="9"/>
      <c r="BH1597" s="9"/>
      <c r="BI1597" s="9"/>
      <c r="BJ1597" s="9"/>
      <c r="BK1597" s="2"/>
      <c r="BL1597" s="49"/>
      <c r="BM1597" s="8"/>
      <c r="BN1597" s="8"/>
      <c r="BO1597" s="8"/>
      <c r="BP1597" s="60"/>
      <c r="BQ1597" s="61"/>
      <c r="BR1597" s="61"/>
    </row>
    <row r="1598" spans="1:70" s="25" customFormat="1">
      <c r="A1598" s="8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56"/>
      <c r="X1598" s="9"/>
      <c r="Y1598" s="9"/>
      <c r="Z1598" s="9"/>
      <c r="AA1598" s="8"/>
      <c r="AB1598" s="9"/>
      <c r="AC1598" s="9"/>
      <c r="AD1598" s="3"/>
      <c r="AE1598" s="9"/>
      <c r="AF1598" s="9"/>
      <c r="AG1598" s="9"/>
      <c r="AH1598" s="8"/>
      <c r="AI1598" s="22"/>
      <c r="AJ1598" s="22"/>
      <c r="AK1598" s="22"/>
      <c r="AL1598" s="22"/>
      <c r="AM1598" s="23"/>
      <c r="AN1598" s="72"/>
      <c r="AO1598" s="72"/>
      <c r="AP1598" s="72"/>
      <c r="AQ1598" s="72"/>
      <c r="AR1598" s="72"/>
      <c r="AS1598" s="72"/>
      <c r="AT1598" s="72"/>
      <c r="AU1598" s="72"/>
      <c r="AV1598" s="72"/>
      <c r="AW1598" s="72"/>
      <c r="AX1598" s="72"/>
      <c r="AY1598" s="116"/>
      <c r="AZ1598" s="39"/>
      <c r="BA1598" s="8"/>
      <c r="BB1598" s="9"/>
      <c r="BC1598" s="9"/>
      <c r="BD1598" s="9"/>
      <c r="BE1598" s="9"/>
      <c r="BF1598" s="9"/>
      <c r="BG1598" s="9"/>
      <c r="BH1598" s="9"/>
      <c r="BI1598" s="9"/>
      <c r="BJ1598" s="9"/>
      <c r="BK1598" s="2"/>
      <c r="BL1598" s="49"/>
      <c r="BM1598" s="8"/>
      <c r="BN1598" s="8"/>
      <c r="BO1598" s="8"/>
      <c r="BP1598" s="60"/>
      <c r="BQ1598" s="61"/>
      <c r="BR1598" s="61"/>
    </row>
    <row r="1599" spans="1:70" s="25" customFormat="1">
      <c r="A1599" s="8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56"/>
      <c r="X1599" s="9"/>
      <c r="Y1599" s="9"/>
      <c r="Z1599" s="9"/>
      <c r="AA1599" s="8"/>
      <c r="AB1599" s="9"/>
      <c r="AC1599" s="9"/>
      <c r="AD1599" s="3"/>
      <c r="AE1599" s="9"/>
      <c r="AF1599" s="9"/>
      <c r="AG1599" s="9"/>
      <c r="AH1599" s="8"/>
      <c r="AI1599" s="22"/>
      <c r="AJ1599" s="22"/>
      <c r="AK1599" s="22"/>
      <c r="AL1599" s="22"/>
      <c r="AM1599" s="23"/>
      <c r="AN1599" s="72"/>
      <c r="AO1599" s="72"/>
      <c r="AP1599" s="72"/>
      <c r="AQ1599" s="72"/>
      <c r="AR1599" s="72"/>
      <c r="AS1599" s="72"/>
      <c r="AT1599" s="72"/>
      <c r="AU1599" s="72"/>
      <c r="AV1599" s="72"/>
      <c r="AW1599" s="72"/>
      <c r="AX1599" s="72"/>
      <c r="AY1599" s="116"/>
      <c r="AZ1599" s="39"/>
      <c r="BA1599" s="8"/>
      <c r="BB1599" s="9"/>
      <c r="BC1599" s="9"/>
      <c r="BD1599" s="9"/>
      <c r="BE1599" s="9"/>
      <c r="BF1599" s="9"/>
      <c r="BG1599" s="9"/>
      <c r="BH1599" s="9"/>
      <c r="BI1599" s="9"/>
      <c r="BJ1599" s="9"/>
      <c r="BK1599" s="2"/>
      <c r="BL1599" s="49"/>
      <c r="BM1599" s="8"/>
      <c r="BN1599" s="8"/>
      <c r="BO1599" s="8"/>
      <c r="BP1599" s="60"/>
      <c r="BQ1599" s="61"/>
      <c r="BR1599" s="61"/>
    </row>
    <row r="1600" spans="1:70" s="25" customFormat="1">
      <c r="A1600" s="8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56"/>
      <c r="X1600" s="9"/>
      <c r="Y1600" s="9"/>
      <c r="Z1600" s="9"/>
      <c r="AA1600" s="8"/>
      <c r="AB1600" s="9"/>
      <c r="AC1600" s="9"/>
      <c r="AD1600" s="3"/>
      <c r="AE1600" s="9"/>
      <c r="AF1600" s="9"/>
      <c r="AG1600" s="9"/>
      <c r="AH1600" s="8"/>
      <c r="AI1600" s="22"/>
      <c r="AJ1600" s="22"/>
      <c r="AK1600" s="22"/>
      <c r="AL1600" s="22"/>
      <c r="AM1600" s="23"/>
      <c r="AN1600" s="72"/>
      <c r="AO1600" s="72"/>
      <c r="AP1600" s="72"/>
      <c r="AQ1600" s="72"/>
      <c r="AR1600" s="72"/>
      <c r="AS1600" s="72"/>
      <c r="AT1600" s="72"/>
      <c r="AU1600" s="72"/>
      <c r="AV1600" s="72"/>
      <c r="AW1600" s="72"/>
      <c r="AX1600" s="72"/>
      <c r="AY1600" s="116"/>
      <c r="AZ1600" s="39"/>
      <c r="BA1600" s="8"/>
      <c r="BB1600" s="9"/>
      <c r="BC1600" s="9"/>
      <c r="BD1600" s="9"/>
      <c r="BE1600" s="9"/>
      <c r="BF1600" s="9"/>
      <c r="BG1600" s="9"/>
      <c r="BH1600" s="9"/>
      <c r="BI1600" s="9"/>
      <c r="BJ1600" s="9"/>
      <c r="BK1600" s="2"/>
      <c r="BL1600" s="49"/>
      <c r="BM1600" s="8"/>
      <c r="BN1600" s="8"/>
      <c r="BO1600" s="8"/>
      <c r="BP1600" s="60"/>
      <c r="BQ1600" s="61"/>
      <c r="BR1600" s="61"/>
    </row>
    <row r="1601" spans="1:70" s="25" customFormat="1">
      <c r="A1601" s="8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56"/>
      <c r="X1601" s="9"/>
      <c r="Y1601" s="9"/>
      <c r="Z1601" s="9"/>
      <c r="AA1601" s="8"/>
      <c r="AB1601" s="9"/>
      <c r="AC1601" s="9"/>
      <c r="AD1601" s="3"/>
      <c r="AE1601" s="9"/>
      <c r="AF1601" s="9"/>
      <c r="AG1601" s="9"/>
      <c r="AH1601" s="8"/>
      <c r="AI1601" s="22"/>
      <c r="AJ1601" s="22"/>
      <c r="AK1601" s="22"/>
      <c r="AL1601" s="22"/>
      <c r="AM1601" s="23"/>
      <c r="AN1601" s="72"/>
      <c r="AO1601" s="72"/>
      <c r="AP1601" s="72"/>
      <c r="AQ1601" s="72"/>
      <c r="AR1601" s="72"/>
      <c r="AS1601" s="72"/>
      <c r="AT1601" s="72"/>
      <c r="AU1601" s="72"/>
      <c r="AV1601" s="72"/>
      <c r="AW1601" s="72"/>
      <c r="AX1601" s="72"/>
      <c r="AY1601" s="116"/>
      <c r="AZ1601" s="39"/>
      <c r="BA1601" s="8"/>
      <c r="BB1601" s="9"/>
      <c r="BC1601" s="9"/>
      <c r="BD1601" s="9"/>
      <c r="BE1601" s="9"/>
      <c r="BF1601" s="9"/>
      <c r="BG1601" s="9"/>
      <c r="BH1601" s="9"/>
      <c r="BI1601" s="9"/>
      <c r="BJ1601" s="9"/>
      <c r="BK1601" s="2"/>
      <c r="BL1601" s="49"/>
      <c r="BM1601" s="8"/>
      <c r="BN1601" s="8"/>
      <c r="BO1601" s="8"/>
      <c r="BP1601" s="60"/>
      <c r="BQ1601" s="61"/>
      <c r="BR1601" s="61"/>
    </row>
    <row r="1602" spans="1:70" s="25" customFormat="1">
      <c r="A1602" s="8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56"/>
      <c r="X1602" s="9"/>
      <c r="Y1602" s="9"/>
      <c r="Z1602" s="9"/>
      <c r="AA1602" s="8"/>
      <c r="AB1602" s="9"/>
      <c r="AC1602" s="9"/>
      <c r="AD1602" s="3"/>
      <c r="AE1602" s="9"/>
      <c r="AF1602" s="9"/>
      <c r="AG1602" s="9"/>
      <c r="AH1602" s="8"/>
      <c r="AI1602" s="22"/>
      <c r="AJ1602" s="22"/>
      <c r="AK1602" s="22"/>
      <c r="AL1602" s="22"/>
      <c r="AM1602" s="23"/>
      <c r="AN1602" s="72"/>
      <c r="AO1602" s="72"/>
      <c r="AP1602" s="72"/>
      <c r="AQ1602" s="72"/>
      <c r="AR1602" s="72"/>
      <c r="AS1602" s="72"/>
      <c r="AT1602" s="72"/>
      <c r="AU1602" s="72"/>
      <c r="AV1602" s="72"/>
      <c r="AW1602" s="72"/>
      <c r="AX1602" s="72"/>
      <c r="AY1602" s="116"/>
      <c r="AZ1602" s="39"/>
      <c r="BA1602" s="8"/>
      <c r="BB1602" s="9"/>
      <c r="BC1602" s="9"/>
      <c r="BD1602" s="9"/>
      <c r="BE1602" s="9"/>
      <c r="BF1602" s="9"/>
      <c r="BG1602" s="9"/>
      <c r="BH1602" s="9"/>
      <c r="BI1602" s="9"/>
      <c r="BJ1602" s="9"/>
      <c r="BK1602" s="2"/>
      <c r="BL1602" s="49"/>
      <c r="BM1602" s="8"/>
      <c r="BN1602" s="8"/>
      <c r="BO1602" s="8"/>
      <c r="BP1602" s="60"/>
      <c r="BQ1602" s="61"/>
      <c r="BR1602" s="61"/>
    </row>
    <row r="1603" spans="1:70" s="25" customFormat="1">
      <c r="A1603" s="8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56"/>
      <c r="X1603" s="9"/>
      <c r="Y1603" s="9"/>
      <c r="Z1603" s="9"/>
      <c r="AA1603" s="8"/>
      <c r="AB1603" s="9"/>
      <c r="AC1603" s="9"/>
      <c r="AD1603" s="3"/>
      <c r="AE1603" s="9"/>
      <c r="AF1603" s="9"/>
      <c r="AG1603" s="9"/>
      <c r="AH1603" s="8"/>
      <c r="AI1603" s="22"/>
      <c r="AJ1603" s="22"/>
      <c r="AK1603" s="22"/>
      <c r="AL1603" s="22"/>
      <c r="AM1603" s="23"/>
      <c r="AN1603" s="72"/>
      <c r="AO1603" s="72"/>
      <c r="AP1603" s="72"/>
      <c r="AQ1603" s="72"/>
      <c r="AR1603" s="72"/>
      <c r="AS1603" s="72"/>
      <c r="AT1603" s="72"/>
      <c r="AU1603" s="72"/>
      <c r="AV1603" s="72"/>
      <c r="AW1603" s="72"/>
      <c r="AX1603" s="72"/>
      <c r="AY1603" s="116"/>
      <c r="AZ1603" s="39"/>
      <c r="BA1603" s="8"/>
      <c r="BB1603" s="9"/>
      <c r="BC1603" s="9"/>
      <c r="BD1603" s="9"/>
      <c r="BE1603" s="9"/>
      <c r="BF1603" s="9"/>
      <c r="BG1603" s="9"/>
      <c r="BH1603" s="9"/>
      <c r="BI1603" s="9"/>
      <c r="BJ1603" s="9"/>
      <c r="BK1603" s="2"/>
      <c r="BL1603" s="49"/>
      <c r="BM1603" s="8"/>
      <c r="BN1603" s="8"/>
      <c r="BO1603" s="8"/>
      <c r="BP1603" s="60"/>
      <c r="BQ1603" s="61"/>
      <c r="BR1603" s="61"/>
    </row>
    <row r="1604" spans="1:70" s="25" customFormat="1">
      <c r="A1604" s="8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56"/>
      <c r="X1604" s="9"/>
      <c r="Y1604" s="9"/>
      <c r="Z1604" s="9"/>
      <c r="AA1604" s="8"/>
      <c r="AB1604" s="9"/>
      <c r="AC1604" s="9"/>
      <c r="AD1604" s="3"/>
      <c r="AE1604" s="9"/>
      <c r="AF1604" s="9"/>
      <c r="AG1604" s="9"/>
      <c r="AH1604" s="8"/>
      <c r="AI1604" s="22"/>
      <c r="AJ1604" s="22"/>
      <c r="AK1604" s="22"/>
      <c r="AL1604" s="22"/>
      <c r="AM1604" s="23"/>
      <c r="AN1604" s="72"/>
      <c r="AO1604" s="72"/>
      <c r="AP1604" s="72"/>
      <c r="AQ1604" s="72"/>
      <c r="AR1604" s="72"/>
      <c r="AS1604" s="72"/>
      <c r="AT1604" s="72"/>
      <c r="AU1604" s="72"/>
      <c r="AV1604" s="72"/>
      <c r="AW1604" s="72"/>
      <c r="AX1604" s="72"/>
      <c r="AY1604" s="116"/>
      <c r="AZ1604" s="39"/>
      <c r="BA1604" s="8"/>
      <c r="BB1604" s="9"/>
      <c r="BC1604" s="9"/>
      <c r="BD1604" s="9"/>
      <c r="BE1604" s="9"/>
      <c r="BF1604" s="9"/>
      <c r="BG1604" s="9"/>
      <c r="BH1604" s="9"/>
      <c r="BI1604" s="9"/>
      <c r="BJ1604" s="9"/>
      <c r="BK1604" s="2"/>
      <c r="BL1604" s="49"/>
      <c r="BM1604" s="8"/>
      <c r="BN1604" s="8"/>
      <c r="BO1604" s="8"/>
      <c r="BP1604" s="60"/>
      <c r="BQ1604" s="61"/>
      <c r="BR1604" s="61"/>
    </row>
    <row r="1605" spans="1:70" s="25" customFormat="1">
      <c r="A1605" s="8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56"/>
      <c r="X1605" s="9"/>
      <c r="Y1605" s="9"/>
      <c r="Z1605" s="9"/>
      <c r="AA1605" s="8"/>
      <c r="AB1605" s="9"/>
      <c r="AC1605" s="9"/>
      <c r="AD1605" s="3"/>
      <c r="AE1605" s="9"/>
      <c r="AF1605" s="9"/>
      <c r="AG1605" s="9"/>
      <c r="AH1605" s="8"/>
      <c r="AI1605" s="22"/>
      <c r="AJ1605" s="22"/>
      <c r="AK1605" s="22"/>
      <c r="AL1605" s="22"/>
      <c r="AM1605" s="23"/>
      <c r="AN1605" s="72"/>
      <c r="AO1605" s="72"/>
      <c r="AP1605" s="72"/>
      <c r="AQ1605" s="72"/>
      <c r="AR1605" s="72"/>
      <c r="AS1605" s="72"/>
      <c r="AT1605" s="72"/>
      <c r="AU1605" s="72"/>
      <c r="AV1605" s="72"/>
      <c r="AW1605" s="72"/>
      <c r="AX1605" s="72"/>
      <c r="AY1605" s="116"/>
      <c r="AZ1605" s="39"/>
      <c r="BA1605" s="8"/>
      <c r="BB1605" s="9"/>
      <c r="BC1605" s="9"/>
      <c r="BD1605" s="9"/>
      <c r="BE1605" s="9"/>
      <c r="BF1605" s="9"/>
      <c r="BG1605" s="9"/>
      <c r="BH1605" s="9"/>
      <c r="BI1605" s="9"/>
      <c r="BJ1605" s="9"/>
      <c r="BK1605" s="2"/>
      <c r="BL1605" s="49"/>
      <c r="BM1605" s="8"/>
      <c r="BN1605" s="8"/>
      <c r="BO1605" s="8"/>
      <c r="BP1605" s="60"/>
      <c r="BQ1605" s="61"/>
      <c r="BR1605" s="61"/>
    </row>
    <row r="1606" spans="1:70" s="25" customFormat="1">
      <c r="A1606" s="8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56"/>
      <c r="X1606" s="9"/>
      <c r="Y1606" s="9"/>
      <c r="Z1606" s="9"/>
      <c r="AA1606" s="8"/>
      <c r="AB1606" s="9"/>
      <c r="AC1606" s="9"/>
      <c r="AD1606" s="3"/>
      <c r="AE1606" s="9"/>
      <c r="AF1606" s="9"/>
      <c r="AG1606" s="9"/>
      <c r="AH1606" s="8"/>
      <c r="AI1606" s="22"/>
      <c r="AJ1606" s="22"/>
      <c r="AK1606" s="22"/>
      <c r="AL1606" s="22"/>
      <c r="AM1606" s="23"/>
      <c r="AN1606" s="72"/>
      <c r="AO1606" s="72"/>
      <c r="AP1606" s="72"/>
      <c r="AQ1606" s="72"/>
      <c r="AR1606" s="72"/>
      <c r="AS1606" s="72"/>
      <c r="AT1606" s="72"/>
      <c r="AU1606" s="72"/>
      <c r="AV1606" s="72"/>
      <c r="AW1606" s="72"/>
      <c r="AX1606" s="72"/>
      <c r="AY1606" s="116"/>
      <c r="AZ1606" s="39"/>
      <c r="BA1606" s="8"/>
      <c r="BB1606" s="9"/>
      <c r="BC1606" s="9"/>
      <c r="BD1606" s="9"/>
      <c r="BE1606" s="9"/>
      <c r="BF1606" s="9"/>
      <c r="BG1606" s="9"/>
      <c r="BH1606" s="9"/>
      <c r="BI1606" s="9"/>
      <c r="BJ1606" s="9"/>
      <c r="BK1606" s="2"/>
      <c r="BL1606" s="49"/>
      <c r="BM1606" s="8"/>
      <c r="BN1606" s="8"/>
      <c r="BO1606" s="8"/>
      <c r="BP1606" s="60"/>
      <c r="BQ1606" s="61"/>
      <c r="BR1606" s="61"/>
    </row>
    <row r="1607" spans="1:70" s="25" customFormat="1">
      <c r="A1607" s="8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56"/>
      <c r="X1607" s="9"/>
      <c r="Y1607" s="9"/>
      <c r="Z1607" s="9"/>
      <c r="AA1607" s="8"/>
      <c r="AB1607" s="9"/>
      <c r="AC1607" s="9"/>
      <c r="AD1607" s="3"/>
      <c r="AE1607" s="9"/>
      <c r="AF1607" s="9"/>
      <c r="AG1607" s="9"/>
      <c r="AH1607" s="8"/>
      <c r="AI1607" s="22"/>
      <c r="AJ1607" s="22"/>
      <c r="AK1607" s="22"/>
      <c r="AL1607" s="22"/>
      <c r="AM1607" s="23"/>
      <c r="AN1607" s="72"/>
      <c r="AO1607" s="72"/>
      <c r="AP1607" s="72"/>
      <c r="AQ1607" s="72"/>
      <c r="AR1607" s="72"/>
      <c r="AS1607" s="72"/>
      <c r="AT1607" s="72"/>
      <c r="AU1607" s="72"/>
      <c r="AV1607" s="72"/>
      <c r="AW1607" s="72"/>
      <c r="AX1607" s="72"/>
      <c r="AY1607" s="116"/>
      <c r="AZ1607" s="39"/>
      <c r="BA1607" s="8"/>
      <c r="BB1607" s="9"/>
      <c r="BC1607" s="9"/>
      <c r="BD1607" s="9"/>
      <c r="BE1607" s="9"/>
      <c r="BF1607" s="9"/>
      <c r="BG1607" s="9"/>
      <c r="BH1607" s="9"/>
      <c r="BI1607" s="9"/>
      <c r="BJ1607" s="9"/>
      <c r="BK1607" s="2"/>
      <c r="BL1607" s="48"/>
      <c r="BM1607" s="8"/>
      <c r="BN1607" s="8"/>
      <c r="BO1607" s="8"/>
      <c r="BP1607" s="60"/>
      <c r="BQ1607" s="61"/>
      <c r="BR1607" s="61"/>
    </row>
    <row r="1608" spans="1:70" s="25" customFormat="1">
      <c r="A1608" s="8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56"/>
      <c r="X1608" s="9"/>
      <c r="Y1608" s="9"/>
      <c r="Z1608" s="9"/>
      <c r="AA1608" s="8"/>
      <c r="AB1608" s="9"/>
      <c r="AC1608" s="9"/>
      <c r="AD1608" s="3"/>
      <c r="AE1608" s="9"/>
      <c r="AF1608" s="9"/>
      <c r="AG1608" s="9"/>
      <c r="AH1608" s="8"/>
      <c r="AI1608" s="22"/>
      <c r="AJ1608" s="22"/>
      <c r="AK1608" s="22"/>
      <c r="AL1608" s="22"/>
      <c r="AM1608" s="23"/>
      <c r="AN1608" s="72"/>
      <c r="AO1608" s="72"/>
      <c r="AP1608" s="72"/>
      <c r="AQ1608" s="72"/>
      <c r="AR1608" s="72"/>
      <c r="AS1608" s="72"/>
      <c r="AT1608" s="72"/>
      <c r="AU1608" s="72"/>
      <c r="AV1608" s="72"/>
      <c r="AW1608" s="72"/>
      <c r="AX1608" s="72"/>
      <c r="AY1608" s="116"/>
      <c r="AZ1608" s="39"/>
      <c r="BA1608" s="8"/>
      <c r="BB1608" s="9"/>
      <c r="BC1608" s="9"/>
      <c r="BD1608" s="9"/>
      <c r="BE1608" s="9"/>
      <c r="BF1608" s="9"/>
      <c r="BG1608" s="9"/>
      <c r="BH1608" s="9"/>
      <c r="BI1608" s="9"/>
      <c r="BJ1608" s="9"/>
      <c r="BK1608" s="2"/>
      <c r="BL1608" s="48"/>
      <c r="BM1608" s="8"/>
      <c r="BN1608" s="8"/>
      <c r="BO1608" s="8"/>
      <c r="BP1608" s="60"/>
      <c r="BQ1608" s="61"/>
      <c r="BR1608" s="61"/>
    </row>
    <row r="1609" spans="1:70" s="25" customFormat="1">
      <c r="A1609" s="8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56"/>
      <c r="X1609" s="9"/>
      <c r="Y1609" s="9"/>
      <c r="Z1609" s="9"/>
      <c r="AA1609" s="8"/>
      <c r="AB1609" s="9"/>
      <c r="AC1609" s="9"/>
      <c r="AD1609" s="3"/>
      <c r="AE1609" s="9"/>
      <c r="AF1609" s="9"/>
      <c r="AG1609" s="9"/>
      <c r="AH1609" s="8"/>
      <c r="AI1609" s="22"/>
      <c r="AJ1609" s="22"/>
      <c r="AK1609" s="22"/>
      <c r="AL1609" s="22"/>
      <c r="AM1609" s="23"/>
      <c r="AN1609" s="72"/>
      <c r="AO1609" s="72"/>
      <c r="AP1609" s="72"/>
      <c r="AQ1609" s="72"/>
      <c r="AR1609" s="72"/>
      <c r="AS1609" s="72"/>
      <c r="AT1609" s="72"/>
      <c r="AU1609" s="72"/>
      <c r="AV1609" s="72"/>
      <c r="AW1609" s="72"/>
      <c r="AX1609" s="72"/>
      <c r="AY1609" s="116"/>
      <c r="AZ1609" s="39"/>
      <c r="BA1609" s="8"/>
      <c r="BB1609" s="9"/>
      <c r="BC1609" s="9"/>
      <c r="BD1609" s="9"/>
      <c r="BE1609" s="9"/>
      <c r="BF1609" s="9"/>
      <c r="BG1609" s="9"/>
      <c r="BH1609" s="9"/>
      <c r="BI1609" s="9"/>
      <c r="BJ1609" s="9"/>
      <c r="BK1609" s="2"/>
      <c r="BL1609" s="48"/>
      <c r="BM1609" s="8"/>
      <c r="BN1609" s="8"/>
      <c r="BO1609" s="8"/>
      <c r="BP1609" s="60"/>
      <c r="BQ1609" s="61"/>
      <c r="BR1609" s="61"/>
    </row>
    <row r="1610" spans="1:70" s="25" customFormat="1">
      <c r="A1610" s="8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56"/>
      <c r="X1610" s="9"/>
      <c r="Y1610" s="9"/>
      <c r="Z1610" s="9"/>
      <c r="AA1610" s="8"/>
      <c r="AB1610" s="9"/>
      <c r="AC1610" s="9"/>
      <c r="AD1610" s="3"/>
      <c r="AE1610" s="9"/>
      <c r="AF1610" s="9"/>
      <c r="AG1610" s="9"/>
      <c r="AH1610" s="8"/>
      <c r="AI1610" s="22"/>
      <c r="AJ1610" s="22"/>
      <c r="AK1610" s="22"/>
      <c r="AL1610" s="22"/>
      <c r="AM1610" s="23"/>
      <c r="AN1610" s="72"/>
      <c r="AO1610" s="72"/>
      <c r="AP1610" s="72"/>
      <c r="AQ1610" s="72"/>
      <c r="AR1610" s="72"/>
      <c r="AS1610" s="72"/>
      <c r="AT1610" s="72"/>
      <c r="AU1610" s="72"/>
      <c r="AV1610" s="72"/>
      <c r="AW1610" s="72"/>
      <c r="AX1610" s="72"/>
      <c r="AY1610" s="116"/>
      <c r="AZ1610" s="39"/>
      <c r="BA1610" s="8"/>
      <c r="BB1610" s="9"/>
      <c r="BC1610" s="9"/>
      <c r="BD1610" s="9"/>
      <c r="BE1610" s="9"/>
      <c r="BF1610" s="9"/>
      <c r="BG1610" s="9"/>
      <c r="BH1610" s="9"/>
      <c r="BI1610" s="9"/>
      <c r="BJ1610" s="9"/>
      <c r="BK1610" s="2"/>
      <c r="BL1610" s="49"/>
      <c r="BM1610" s="8"/>
      <c r="BN1610" s="8"/>
      <c r="BO1610" s="8"/>
      <c r="BP1610" s="60"/>
      <c r="BQ1610" s="61"/>
      <c r="BR1610" s="61"/>
    </row>
    <row r="1611" spans="1:70" s="26" customFormat="1">
      <c r="A1611" s="8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56"/>
      <c r="X1611" s="9"/>
      <c r="Y1611" s="9"/>
      <c r="Z1611" s="9"/>
      <c r="AA1611" s="8"/>
      <c r="AB1611" s="9"/>
      <c r="AC1611" s="9"/>
      <c r="AD1611" s="3"/>
      <c r="AE1611" s="9"/>
      <c r="AF1611" s="9"/>
      <c r="AG1611" s="9"/>
      <c r="AH1611" s="8"/>
      <c r="AI1611" s="22"/>
      <c r="AJ1611" s="22"/>
      <c r="AK1611" s="22"/>
      <c r="AL1611" s="22"/>
      <c r="AM1611" s="23"/>
      <c r="AN1611" s="72"/>
      <c r="AO1611" s="72"/>
      <c r="AP1611" s="72"/>
      <c r="AQ1611" s="72"/>
      <c r="AR1611" s="72"/>
      <c r="AS1611" s="72"/>
      <c r="AT1611" s="72"/>
      <c r="AU1611" s="72"/>
      <c r="AV1611" s="72"/>
      <c r="AW1611" s="72"/>
      <c r="AX1611" s="72"/>
      <c r="AY1611" s="116"/>
      <c r="AZ1611" s="39"/>
      <c r="BA1611" s="8"/>
      <c r="BB1611" s="9"/>
      <c r="BC1611" s="9"/>
      <c r="BD1611" s="9"/>
      <c r="BE1611" s="9"/>
      <c r="BF1611" s="9"/>
      <c r="BG1611" s="9"/>
      <c r="BH1611" s="9"/>
      <c r="BI1611" s="9"/>
      <c r="BJ1611" s="9"/>
      <c r="BK1611" s="2"/>
      <c r="BL1611" s="49"/>
      <c r="BM1611" s="8"/>
      <c r="BN1611" s="8"/>
      <c r="BO1611" s="8"/>
      <c r="BP1611" s="60"/>
      <c r="BQ1611" s="61"/>
      <c r="BR1611" s="61"/>
    </row>
    <row r="1612" spans="1:70" s="25" customFormat="1">
      <c r="A1612" s="8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56"/>
      <c r="X1612" s="9"/>
      <c r="Y1612" s="9"/>
      <c r="Z1612" s="9"/>
      <c r="AA1612" s="8"/>
      <c r="AB1612" s="9"/>
      <c r="AC1612" s="9"/>
      <c r="AD1612" s="3"/>
      <c r="AE1612" s="9"/>
      <c r="AF1612" s="9"/>
      <c r="AG1612" s="9"/>
      <c r="AH1612" s="8"/>
      <c r="AI1612" s="22"/>
      <c r="AJ1612" s="22"/>
      <c r="AK1612" s="22"/>
      <c r="AL1612" s="22"/>
      <c r="AM1612" s="23"/>
      <c r="AN1612" s="72"/>
      <c r="AO1612" s="72"/>
      <c r="AP1612" s="72"/>
      <c r="AQ1612" s="72"/>
      <c r="AR1612" s="72"/>
      <c r="AS1612" s="72"/>
      <c r="AT1612" s="72"/>
      <c r="AU1612" s="72"/>
      <c r="AV1612" s="72"/>
      <c r="AW1612" s="72"/>
      <c r="AX1612" s="72"/>
      <c r="AY1612" s="116"/>
      <c r="AZ1612" s="39"/>
      <c r="BA1612" s="8"/>
      <c r="BB1612" s="9"/>
      <c r="BC1612" s="9"/>
      <c r="BD1612" s="9"/>
      <c r="BE1612" s="9"/>
      <c r="BF1612" s="9"/>
      <c r="BG1612" s="9"/>
      <c r="BH1612" s="9"/>
      <c r="BI1612" s="9"/>
      <c r="BJ1612" s="9"/>
      <c r="BK1612" s="2"/>
      <c r="BL1612" s="49"/>
      <c r="BM1612" s="8"/>
      <c r="BN1612" s="8"/>
      <c r="BO1612" s="8"/>
      <c r="BP1612" s="60"/>
      <c r="BQ1612" s="61"/>
      <c r="BR1612" s="61"/>
    </row>
    <row r="1613" spans="1:70" s="25" customFormat="1">
      <c r="A1613" s="8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56"/>
      <c r="X1613" s="9"/>
      <c r="Y1613" s="9"/>
      <c r="Z1613" s="9"/>
      <c r="AA1613" s="8"/>
      <c r="AB1613" s="9"/>
      <c r="AC1613" s="9"/>
      <c r="AD1613" s="3"/>
      <c r="AE1613" s="9"/>
      <c r="AF1613" s="9"/>
      <c r="AG1613" s="9"/>
      <c r="AH1613" s="8"/>
      <c r="AI1613" s="22"/>
      <c r="AJ1613" s="22"/>
      <c r="AK1613" s="22"/>
      <c r="AL1613" s="22"/>
      <c r="AM1613" s="23"/>
      <c r="AN1613" s="72"/>
      <c r="AO1613" s="72"/>
      <c r="AP1613" s="72"/>
      <c r="AQ1613" s="72"/>
      <c r="AR1613" s="72"/>
      <c r="AS1613" s="72"/>
      <c r="AT1613" s="72"/>
      <c r="AU1613" s="72"/>
      <c r="AV1613" s="72"/>
      <c r="AW1613" s="72"/>
      <c r="AX1613" s="72"/>
      <c r="AY1613" s="116"/>
      <c r="AZ1613" s="39"/>
      <c r="BA1613" s="8"/>
      <c r="BB1613" s="9"/>
      <c r="BC1613" s="9"/>
      <c r="BD1613" s="9"/>
      <c r="BE1613" s="9"/>
      <c r="BF1613" s="9"/>
      <c r="BG1613" s="9"/>
      <c r="BH1613" s="9"/>
      <c r="BI1613" s="9"/>
      <c r="BJ1613" s="9"/>
      <c r="BK1613" s="2"/>
      <c r="BL1613" s="49"/>
      <c r="BM1613" s="8"/>
      <c r="BN1613" s="8"/>
      <c r="BO1613" s="8"/>
      <c r="BP1613" s="60"/>
      <c r="BQ1613" s="61"/>
      <c r="BR1613" s="61"/>
    </row>
    <row r="1614" spans="1:70" s="25" customFormat="1">
      <c r="A1614" s="8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56"/>
      <c r="X1614" s="9"/>
      <c r="Y1614" s="9"/>
      <c r="Z1614" s="9"/>
      <c r="AA1614" s="8"/>
      <c r="AB1614" s="9"/>
      <c r="AC1614" s="9"/>
      <c r="AD1614" s="3"/>
      <c r="AE1614" s="9"/>
      <c r="AF1614" s="9"/>
      <c r="AG1614" s="9"/>
      <c r="AH1614" s="8"/>
      <c r="AI1614" s="22"/>
      <c r="AJ1614" s="22"/>
      <c r="AK1614" s="22"/>
      <c r="AL1614" s="22"/>
      <c r="AM1614" s="23"/>
      <c r="AN1614" s="72"/>
      <c r="AO1614" s="72"/>
      <c r="AP1614" s="72"/>
      <c r="AQ1614" s="72"/>
      <c r="AR1614" s="72"/>
      <c r="AS1614" s="72"/>
      <c r="AT1614" s="72"/>
      <c r="AU1614" s="72"/>
      <c r="AV1614" s="72"/>
      <c r="AW1614" s="72"/>
      <c r="AX1614" s="72"/>
      <c r="AY1614" s="116"/>
      <c r="AZ1614" s="39"/>
      <c r="BA1614" s="8"/>
      <c r="BB1614" s="9"/>
      <c r="BC1614" s="9"/>
      <c r="BD1614" s="9"/>
      <c r="BE1614" s="9"/>
      <c r="BF1614" s="9"/>
      <c r="BG1614" s="9"/>
      <c r="BH1614" s="9"/>
      <c r="BI1614" s="9"/>
      <c r="BJ1614" s="9"/>
      <c r="BK1614" s="2"/>
      <c r="BL1614" s="49"/>
      <c r="BM1614" s="8"/>
      <c r="BN1614" s="8"/>
      <c r="BO1614" s="8"/>
      <c r="BP1614" s="60"/>
      <c r="BQ1614" s="61"/>
      <c r="BR1614" s="61"/>
    </row>
    <row r="1615" spans="1:70" s="25" customFormat="1">
      <c r="A1615" s="8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56"/>
      <c r="X1615" s="9"/>
      <c r="Y1615" s="9"/>
      <c r="Z1615" s="9"/>
      <c r="AA1615" s="8"/>
      <c r="AB1615" s="9"/>
      <c r="AC1615" s="9"/>
      <c r="AD1615" s="3"/>
      <c r="AE1615" s="9"/>
      <c r="AF1615" s="9"/>
      <c r="AG1615" s="9"/>
      <c r="AH1615" s="8"/>
      <c r="AI1615" s="22"/>
      <c r="AJ1615" s="22"/>
      <c r="AK1615" s="22"/>
      <c r="AL1615" s="22"/>
      <c r="AM1615" s="23"/>
      <c r="AN1615" s="72"/>
      <c r="AO1615" s="72"/>
      <c r="AP1615" s="72"/>
      <c r="AQ1615" s="72"/>
      <c r="AR1615" s="72"/>
      <c r="AS1615" s="72"/>
      <c r="AT1615" s="72"/>
      <c r="AU1615" s="72"/>
      <c r="AV1615" s="72"/>
      <c r="AW1615" s="72"/>
      <c r="AX1615" s="72"/>
      <c r="AY1615" s="116"/>
      <c r="AZ1615" s="39"/>
      <c r="BA1615" s="8"/>
      <c r="BB1615" s="9"/>
      <c r="BC1615" s="9"/>
      <c r="BD1615" s="9"/>
      <c r="BE1615" s="9"/>
      <c r="BF1615" s="9"/>
      <c r="BG1615" s="9"/>
      <c r="BH1615" s="9"/>
      <c r="BI1615" s="9"/>
      <c r="BJ1615" s="9"/>
      <c r="BK1615" s="2"/>
      <c r="BL1615" s="49"/>
      <c r="BM1615" s="8"/>
      <c r="BN1615" s="8"/>
      <c r="BO1615" s="8"/>
      <c r="BP1615" s="60"/>
      <c r="BQ1615" s="61"/>
      <c r="BR1615" s="61"/>
    </row>
    <row r="1616" spans="1:70" s="25" customFormat="1">
      <c r="A1616" s="8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56"/>
      <c r="X1616" s="9"/>
      <c r="Y1616" s="9"/>
      <c r="Z1616" s="9"/>
      <c r="AA1616" s="8"/>
      <c r="AB1616" s="9"/>
      <c r="AC1616" s="9"/>
      <c r="AD1616" s="3"/>
      <c r="AE1616" s="9"/>
      <c r="AF1616" s="9"/>
      <c r="AG1616" s="9"/>
      <c r="AH1616" s="8"/>
      <c r="AI1616" s="22"/>
      <c r="AJ1616" s="22"/>
      <c r="AK1616" s="22"/>
      <c r="AL1616" s="22"/>
      <c r="AM1616" s="23"/>
      <c r="AN1616" s="72"/>
      <c r="AO1616" s="72"/>
      <c r="AP1616" s="72"/>
      <c r="AQ1616" s="72"/>
      <c r="AR1616" s="72"/>
      <c r="AS1616" s="72"/>
      <c r="AT1616" s="72"/>
      <c r="AU1616" s="72"/>
      <c r="AV1616" s="72"/>
      <c r="AW1616" s="72"/>
      <c r="AX1616" s="72"/>
      <c r="AY1616" s="116"/>
      <c r="AZ1616" s="39"/>
      <c r="BA1616" s="8"/>
      <c r="BB1616" s="9"/>
      <c r="BC1616" s="9"/>
      <c r="BD1616" s="9"/>
      <c r="BE1616" s="9"/>
      <c r="BF1616" s="9"/>
      <c r="BG1616" s="9"/>
      <c r="BH1616" s="9"/>
      <c r="BI1616" s="9"/>
      <c r="BJ1616" s="9"/>
      <c r="BK1616" s="2"/>
      <c r="BL1616" s="49"/>
      <c r="BM1616" s="8"/>
      <c r="BN1616" s="8"/>
      <c r="BO1616" s="8"/>
      <c r="BP1616" s="60"/>
      <c r="BQ1616" s="61"/>
      <c r="BR1616" s="61"/>
    </row>
    <row r="1617" spans="1:70" s="25" customFormat="1">
      <c r="A1617" s="8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56"/>
      <c r="X1617" s="9"/>
      <c r="Y1617" s="9"/>
      <c r="Z1617" s="9"/>
      <c r="AA1617" s="8"/>
      <c r="AB1617" s="9"/>
      <c r="AC1617" s="9"/>
      <c r="AD1617" s="3"/>
      <c r="AE1617" s="9"/>
      <c r="AF1617" s="9"/>
      <c r="AG1617" s="9"/>
      <c r="AH1617" s="8"/>
      <c r="AI1617" s="22"/>
      <c r="AJ1617" s="22"/>
      <c r="AK1617" s="22"/>
      <c r="AL1617" s="22"/>
      <c r="AM1617" s="23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116"/>
      <c r="AZ1617" s="39"/>
      <c r="BA1617" s="8"/>
      <c r="BB1617" s="9"/>
      <c r="BC1617" s="9"/>
      <c r="BD1617" s="9"/>
      <c r="BE1617" s="9"/>
      <c r="BF1617" s="9"/>
      <c r="BG1617" s="9"/>
      <c r="BH1617" s="9"/>
      <c r="BI1617" s="9"/>
      <c r="BJ1617" s="9"/>
      <c r="BK1617" s="2"/>
      <c r="BL1617" s="49"/>
      <c r="BM1617" s="8"/>
      <c r="BN1617" s="8"/>
      <c r="BO1617" s="8"/>
      <c r="BP1617" s="60"/>
      <c r="BQ1617" s="61"/>
      <c r="BR1617" s="61"/>
    </row>
    <row r="1618" spans="1:70" s="25" customFormat="1">
      <c r="A1618" s="8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56"/>
      <c r="X1618" s="9"/>
      <c r="Y1618" s="9"/>
      <c r="Z1618" s="9"/>
      <c r="AA1618" s="8"/>
      <c r="AB1618" s="9"/>
      <c r="AC1618" s="9"/>
      <c r="AD1618" s="3"/>
      <c r="AE1618" s="9"/>
      <c r="AF1618" s="9"/>
      <c r="AG1618" s="9"/>
      <c r="AH1618" s="8"/>
      <c r="AI1618" s="22"/>
      <c r="AJ1618" s="22"/>
      <c r="AK1618" s="22"/>
      <c r="AL1618" s="22"/>
      <c r="AM1618" s="23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116"/>
      <c r="AZ1618" s="39"/>
      <c r="BA1618" s="8"/>
      <c r="BB1618" s="9"/>
      <c r="BC1618" s="9"/>
      <c r="BD1618" s="9"/>
      <c r="BE1618" s="9"/>
      <c r="BF1618" s="9"/>
      <c r="BG1618" s="9"/>
      <c r="BH1618" s="9"/>
      <c r="BI1618" s="9"/>
      <c r="BJ1618" s="9"/>
      <c r="BK1618" s="2"/>
      <c r="BL1618" s="49"/>
      <c r="BM1618" s="8"/>
      <c r="BN1618" s="8"/>
      <c r="BO1618" s="8"/>
      <c r="BP1618" s="60"/>
      <c r="BQ1618" s="61"/>
      <c r="BR1618" s="61"/>
    </row>
    <row r="1619" spans="1:70" s="25" customFormat="1">
      <c r="A1619" s="8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56"/>
      <c r="X1619" s="9"/>
      <c r="Y1619" s="9"/>
      <c r="Z1619" s="9"/>
      <c r="AA1619" s="8"/>
      <c r="AB1619" s="9"/>
      <c r="AC1619" s="9"/>
      <c r="AD1619" s="3"/>
      <c r="AE1619" s="9"/>
      <c r="AF1619" s="9"/>
      <c r="AG1619" s="9"/>
      <c r="AH1619" s="8"/>
      <c r="AI1619" s="22"/>
      <c r="AJ1619" s="22"/>
      <c r="AK1619" s="22"/>
      <c r="AL1619" s="22"/>
      <c r="AM1619" s="23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116"/>
      <c r="AZ1619" s="39"/>
      <c r="BA1619" s="8"/>
      <c r="BB1619" s="9"/>
      <c r="BC1619" s="9"/>
      <c r="BD1619" s="9"/>
      <c r="BE1619" s="9"/>
      <c r="BF1619" s="9"/>
      <c r="BG1619" s="9"/>
      <c r="BH1619" s="9"/>
      <c r="BI1619" s="9"/>
      <c r="BJ1619" s="9"/>
      <c r="BK1619" s="2"/>
      <c r="BL1619" s="49"/>
      <c r="BM1619" s="8"/>
      <c r="BN1619" s="8"/>
      <c r="BO1619" s="8"/>
      <c r="BP1619" s="60"/>
      <c r="BQ1619" s="61"/>
      <c r="BR1619" s="61"/>
    </row>
    <row r="1620" spans="1:70" s="25" customFormat="1">
      <c r="A1620" s="8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56"/>
      <c r="X1620" s="9"/>
      <c r="Y1620" s="9"/>
      <c r="Z1620" s="9"/>
      <c r="AA1620" s="8"/>
      <c r="AB1620" s="9"/>
      <c r="AC1620" s="9"/>
      <c r="AD1620" s="3"/>
      <c r="AE1620" s="9"/>
      <c r="AF1620" s="9"/>
      <c r="AG1620" s="9"/>
      <c r="AH1620" s="8"/>
      <c r="AI1620" s="22"/>
      <c r="AJ1620" s="22"/>
      <c r="AK1620" s="22"/>
      <c r="AL1620" s="22"/>
      <c r="AM1620" s="23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72"/>
      <c r="AX1620" s="72"/>
      <c r="AY1620" s="116"/>
      <c r="AZ1620" s="39"/>
      <c r="BA1620" s="8"/>
      <c r="BB1620" s="9"/>
      <c r="BC1620" s="9"/>
      <c r="BD1620" s="9"/>
      <c r="BE1620" s="9"/>
      <c r="BF1620" s="9"/>
      <c r="BG1620" s="9"/>
      <c r="BH1620" s="9"/>
      <c r="BI1620" s="9"/>
      <c r="BJ1620" s="9"/>
      <c r="BK1620" s="2"/>
      <c r="BL1620" s="49"/>
      <c r="BM1620" s="8"/>
      <c r="BN1620" s="8"/>
      <c r="BO1620" s="8"/>
      <c r="BP1620" s="60"/>
      <c r="BQ1620" s="61"/>
      <c r="BR1620" s="61"/>
    </row>
    <row r="1621" spans="1:70" s="25" customFormat="1">
      <c r="A1621" s="8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56"/>
      <c r="X1621" s="9"/>
      <c r="Y1621" s="9"/>
      <c r="Z1621" s="9"/>
      <c r="AA1621" s="8"/>
      <c r="AB1621" s="9"/>
      <c r="AC1621" s="9"/>
      <c r="AD1621" s="3"/>
      <c r="AE1621" s="9"/>
      <c r="AF1621" s="9"/>
      <c r="AG1621" s="9"/>
      <c r="AH1621" s="8"/>
      <c r="AI1621" s="22"/>
      <c r="AJ1621" s="22"/>
      <c r="AK1621" s="22"/>
      <c r="AL1621" s="22"/>
      <c r="AM1621" s="23"/>
      <c r="AN1621" s="72"/>
      <c r="AO1621" s="72"/>
      <c r="AP1621" s="72"/>
      <c r="AQ1621" s="72"/>
      <c r="AR1621" s="72"/>
      <c r="AS1621" s="72"/>
      <c r="AT1621" s="72"/>
      <c r="AU1621" s="72"/>
      <c r="AV1621" s="72"/>
      <c r="AW1621" s="72"/>
      <c r="AX1621" s="72"/>
      <c r="AY1621" s="116"/>
      <c r="AZ1621" s="39"/>
      <c r="BA1621" s="8"/>
      <c r="BB1621" s="9"/>
      <c r="BC1621" s="9"/>
      <c r="BD1621" s="9"/>
      <c r="BE1621" s="9"/>
      <c r="BF1621" s="9"/>
      <c r="BG1621" s="9"/>
      <c r="BH1621" s="9"/>
      <c r="BI1621" s="9"/>
      <c r="BJ1621" s="9"/>
      <c r="BK1621" s="2"/>
      <c r="BL1621" s="49"/>
      <c r="BM1621" s="8"/>
      <c r="BN1621" s="8"/>
      <c r="BO1621" s="8"/>
      <c r="BP1621" s="60"/>
      <c r="BQ1621" s="61"/>
      <c r="BR1621" s="61"/>
    </row>
    <row r="1622" spans="1:70" s="25" customFormat="1">
      <c r="A1622" s="8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56"/>
      <c r="X1622" s="9"/>
      <c r="Y1622" s="9"/>
      <c r="Z1622" s="9"/>
      <c r="AA1622" s="8"/>
      <c r="AB1622" s="9"/>
      <c r="AC1622" s="9"/>
      <c r="AD1622" s="3"/>
      <c r="AE1622" s="9"/>
      <c r="AF1622" s="9"/>
      <c r="AG1622" s="9"/>
      <c r="AH1622" s="8"/>
      <c r="AI1622" s="22"/>
      <c r="AJ1622" s="22"/>
      <c r="AK1622" s="22"/>
      <c r="AL1622" s="22"/>
      <c r="AM1622" s="23"/>
      <c r="AN1622" s="72"/>
      <c r="AO1622" s="72"/>
      <c r="AP1622" s="72"/>
      <c r="AQ1622" s="72"/>
      <c r="AR1622" s="72"/>
      <c r="AS1622" s="72"/>
      <c r="AT1622" s="72"/>
      <c r="AU1622" s="72"/>
      <c r="AV1622" s="72"/>
      <c r="AW1622" s="72"/>
      <c r="AX1622" s="72"/>
      <c r="AY1622" s="116"/>
      <c r="AZ1622" s="39"/>
      <c r="BA1622" s="8"/>
      <c r="BB1622" s="9"/>
      <c r="BC1622" s="9"/>
      <c r="BD1622" s="9"/>
      <c r="BE1622" s="9"/>
      <c r="BF1622" s="9"/>
      <c r="BG1622" s="9"/>
      <c r="BH1622" s="9"/>
      <c r="BI1622" s="9"/>
      <c r="BJ1622" s="9"/>
      <c r="BK1622" s="2"/>
      <c r="BL1622" s="48"/>
      <c r="BM1622" s="8"/>
      <c r="BN1622" s="8"/>
      <c r="BO1622" s="8"/>
      <c r="BP1622" s="60"/>
      <c r="BQ1622" s="61"/>
      <c r="BR1622" s="61"/>
    </row>
    <row r="1623" spans="1:70" s="25" customFormat="1">
      <c r="A1623" s="8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56"/>
      <c r="X1623" s="9"/>
      <c r="Y1623" s="9"/>
      <c r="Z1623" s="9"/>
      <c r="AA1623" s="8"/>
      <c r="AB1623" s="9"/>
      <c r="AC1623" s="9"/>
      <c r="AD1623" s="3"/>
      <c r="AE1623" s="9"/>
      <c r="AF1623" s="9"/>
      <c r="AG1623" s="9"/>
      <c r="AH1623" s="8"/>
      <c r="AI1623" s="22"/>
      <c r="AJ1623" s="22"/>
      <c r="AK1623" s="22"/>
      <c r="AL1623" s="22"/>
      <c r="AM1623" s="23"/>
      <c r="AN1623" s="72"/>
      <c r="AO1623" s="72"/>
      <c r="AP1623" s="72"/>
      <c r="AQ1623" s="72"/>
      <c r="AR1623" s="72"/>
      <c r="AS1623" s="72"/>
      <c r="AT1623" s="72"/>
      <c r="AU1623" s="72"/>
      <c r="AV1623" s="72"/>
      <c r="AW1623" s="72"/>
      <c r="AX1623" s="72"/>
      <c r="AY1623" s="116"/>
      <c r="AZ1623" s="39"/>
      <c r="BA1623" s="8"/>
      <c r="BB1623" s="9"/>
      <c r="BC1623" s="9"/>
      <c r="BD1623" s="9"/>
      <c r="BE1623" s="9"/>
      <c r="BF1623" s="9"/>
      <c r="BG1623" s="9"/>
      <c r="BH1623" s="9"/>
      <c r="BI1623" s="9"/>
      <c r="BJ1623" s="9"/>
      <c r="BK1623" s="2"/>
      <c r="BL1623" s="48"/>
      <c r="BM1623" s="8"/>
      <c r="BN1623" s="8"/>
      <c r="BO1623" s="8"/>
      <c r="BP1623" s="60"/>
      <c r="BQ1623" s="61"/>
      <c r="BR1623" s="61"/>
    </row>
    <row r="1624" spans="1:70" s="26" customFormat="1" ht="13.5" customHeight="1">
      <c r="A1624" s="8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45"/>
      <c r="V1624" s="45"/>
      <c r="W1624" s="58"/>
      <c r="X1624" s="46"/>
      <c r="Y1624" s="46"/>
      <c r="Z1624" s="45"/>
      <c r="AA1624" s="8"/>
      <c r="AB1624" s="46"/>
      <c r="AC1624" s="45"/>
      <c r="AD1624" s="68"/>
      <c r="AE1624" s="9"/>
      <c r="AF1624" s="9"/>
      <c r="AG1624" s="9"/>
      <c r="AH1624" s="8"/>
      <c r="AI1624" s="22"/>
      <c r="AJ1624" s="22"/>
      <c r="AK1624" s="22"/>
      <c r="AL1624" s="22"/>
      <c r="AM1624" s="23"/>
      <c r="AN1624" s="72"/>
      <c r="AO1624" s="72"/>
      <c r="AP1624" s="72"/>
      <c r="AQ1624" s="72"/>
      <c r="AR1624" s="72"/>
      <c r="AS1624" s="72"/>
      <c r="AT1624" s="72"/>
      <c r="AU1624" s="72"/>
      <c r="AV1624" s="72"/>
      <c r="AW1624" s="72"/>
      <c r="AX1624" s="72"/>
      <c r="AY1624" s="116"/>
      <c r="AZ1624" s="39"/>
      <c r="BA1624" s="8"/>
      <c r="BB1624" s="9"/>
      <c r="BC1624" s="9"/>
      <c r="BD1624" s="9"/>
      <c r="BE1624" s="9"/>
      <c r="BF1624" s="9"/>
      <c r="BG1624" s="9"/>
      <c r="BH1624" s="9"/>
      <c r="BI1624" s="9"/>
      <c r="BJ1624" s="9"/>
      <c r="BK1624" s="2"/>
      <c r="BL1624" s="48"/>
      <c r="BM1624" s="8"/>
      <c r="BN1624" s="8"/>
      <c r="BO1624" s="8"/>
      <c r="BP1624" s="60"/>
      <c r="BQ1624" s="61"/>
      <c r="BR1624" s="61"/>
    </row>
    <row r="1625" spans="1:70" s="25" customFormat="1">
      <c r="A1625" s="8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44"/>
      <c r="V1625" s="44"/>
      <c r="W1625" s="59"/>
      <c r="X1625" s="44"/>
      <c r="Y1625" s="44"/>
      <c r="Z1625" s="44"/>
      <c r="AA1625" s="33"/>
      <c r="AB1625" s="9"/>
      <c r="AC1625" s="44"/>
      <c r="AD1625" s="3"/>
      <c r="AE1625" s="9"/>
      <c r="AF1625" s="9"/>
      <c r="AG1625" s="9"/>
      <c r="AH1625" s="8"/>
      <c r="AI1625" s="22"/>
      <c r="AJ1625" s="22"/>
      <c r="AK1625" s="22"/>
      <c r="AL1625" s="22"/>
      <c r="AM1625" s="23"/>
      <c r="AN1625" s="72"/>
      <c r="AO1625" s="72"/>
      <c r="AP1625" s="72"/>
      <c r="AQ1625" s="72"/>
      <c r="AR1625" s="72"/>
      <c r="AS1625" s="72"/>
      <c r="AT1625" s="72"/>
      <c r="AU1625" s="72"/>
      <c r="AV1625" s="72"/>
      <c r="AW1625" s="72"/>
      <c r="AX1625" s="72"/>
      <c r="AY1625" s="116"/>
      <c r="AZ1625" s="39"/>
      <c r="BA1625" s="8"/>
      <c r="BB1625" s="9"/>
      <c r="BC1625" s="9"/>
      <c r="BD1625" s="9"/>
      <c r="BE1625" s="9"/>
      <c r="BF1625" s="9"/>
      <c r="BG1625" s="9"/>
      <c r="BH1625" s="9"/>
      <c r="BI1625" s="9"/>
      <c r="BJ1625" s="9"/>
      <c r="BK1625" s="2"/>
      <c r="BL1625" s="48"/>
      <c r="BM1625" s="8"/>
      <c r="BN1625" s="8"/>
      <c r="BO1625" s="8"/>
      <c r="BP1625" s="60"/>
      <c r="BQ1625" s="61"/>
      <c r="BR1625" s="61"/>
    </row>
    <row r="1626" spans="1:70" s="25" customFormat="1">
      <c r="A1626" s="8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56"/>
      <c r="X1626" s="9"/>
      <c r="Y1626" s="9"/>
      <c r="Z1626" s="9"/>
      <c r="AA1626" s="8"/>
      <c r="AB1626" s="9"/>
      <c r="AC1626" s="9"/>
      <c r="AD1626" s="3"/>
      <c r="AE1626" s="9"/>
      <c r="AF1626" s="9"/>
      <c r="AG1626" s="9"/>
      <c r="AH1626" s="8"/>
      <c r="AI1626" s="22"/>
      <c r="AJ1626" s="22"/>
      <c r="AK1626" s="22"/>
      <c r="AL1626" s="22"/>
      <c r="AM1626" s="23"/>
      <c r="AN1626" s="72"/>
      <c r="AO1626" s="72"/>
      <c r="AP1626" s="72"/>
      <c r="AQ1626" s="72"/>
      <c r="AR1626" s="72"/>
      <c r="AS1626" s="72"/>
      <c r="AT1626" s="72"/>
      <c r="AU1626" s="72"/>
      <c r="AV1626" s="72"/>
      <c r="AW1626" s="72"/>
      <c r="AX1626" s="72"/>
      <c r="AY1626" s="116"/>
      <c r="AZ1626" s="39"/>
      <c r="BA1626" s="8"/>
      <c r="BB1626" s="9"/>
      <c r="BC1626" s="9"/>
      <c r="BD1626" s="9"/>
      <c r="BE1626" s="9"/>
      <c r="BF1626" s="9"/>
      <c r="BG1626" s="9"/>
      <c r="BH1626" s="9"/>
      <c r="BI1626" s="9"/>
      <c r="BJ1626" s="9"/>
      <c r="BK1626" s="2"/>
      <c r="BL1626" s="48"/>
      <c r="BM1626" s="8"/>
      <c r="BN1626" s="8"/>
      <c r="BO1626" s="8"/>
      <c r="BP1626" s="60"/>
      <c r="BQ1626" s="61"/>
      <c r="BR1626" s="61"/>
    </row>
    <row r="1627" spans="1:70" s="25" customFormat="1">
      <c r="A1627" s="8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56"/>
      <c r="X1627" s="9"/>
      <c r="Y1627" s="9"/>
      <c r="Z1627" s="9"/>
      <c r="AA1627" s="8"/>
      <c r="AB1627" s="9"/>
      <c r="AC1627" s="9"/>
      <c r="AD1627" s="3"/>
      <c r="AE1627" s="9"/>
      <c r="AF1627" s="9"/>
      <c r="AG1627" s="9"/>
      <c r="AH1627" s="8"/>
      <c r="AI1627" s="22"/>
      <c r="AJ1627" s="22"/>
      <c r="AK1627" s="22"/>
      <c r="AL1627" s="22"/>
      <c r="AM1627" s="23"/>
      <c r="AN1627" s="72"/>
      <c r="AO1627" s="72"/>
      <c r="AP1627" s="72"/>
      <c r="AQ1627" s="72"/>
      <c r="AR1627" s="72"/>
      <c r="AS1627" s="72"/>
      <c r="AT1627" s="72"/>
      <c r="AU1627" s="72"/>
      <c r="AV1627" s="72"/>
      <c r="AW1627" s="72"/>
      <c r="AX1627" s="72"/>
      <c r="AY1627" s="116"/>
      <c r="AZ1627" s="39"/>
      <c r="BA1627" s="8"/>
      <c r="BB1627" s="9"/>
      <c r="BC1627" s="9"/>
      <c r="BD1627" s="9"/>
      <c r="BE1627" s="9"/>
      <c r="BF1627" s="9"/>
      <c r="BG1627" s="9"/>
      <c r="BH1627" s="9"/>
      <c r="BI1627" s="9"/>
      <c r="BJ1627" s="9"/>
      <c r="BK1627" s="2"/>
      <c r="BL1627" s="48"/>
      <c r="BM1627" s="8"/>
      <c r="BN1627" s="8"/>
      <c r="BO1627" s="8"/>
      <c r="BP1627" s="60"/>
      <c r="BQ1627" s="61"/>
      <c r="BR1627" s="61"/>
    </row>
    <row r="1628" spans="1:70" s="25" customFormat="1">
      <c r="A1628" s="8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56"/>
      <c r="X1628" s="9"/>
      <c r="Y1628" s="9"/>
      <c r="Z1628" s="9"/>
      <c r="AA1628" s="8"/>
      <c r="AB1628" s="9"/>
      <c r="AC1628" s="9"/>
      <c r="AD1628" s="3"/>
      <c r="AE1628" s="9"/>
      <c r="AF1628" s="9"/>
      <c r="AG1628" s="9"/>
      <c r="AH1628" s="8"/>
      <c r="AI1628" s="22"/>
      <c r="AJ1628" s="22"/>
      <c r="AK1628" s="22"/>
      <c r="AL1628" s="22"/>
      <c r="AM1628" s="23"/>
      <c r="AN1628" s="72"/>
      <c r="AO1628" s="72"/>
      <c r="AP1628" s="72"/>
      <c r="AQ1628" s="72"/>
      <c r="AR1628" s="72"/>
      <c r="AS1628" s="72"/>
      <c r="AT1628" s="72"/>
      <c r="AU1628" s="72"/>
      <c r="AV1628" s="72"/>
      <c r="AW1628" s="72"/>
      <c r="AX1628" s="72"/>
      <c r="AY1628" s="116"/>
      <c r="AZ1628" s="39"/>
      <c r="BA1628" s="8"/>
      <c r="BB1628" s="9"/>
      <c r="BC1628" s="9"/>
      <c r="BD1628" s="9"/>
      <c r="BE1628" s="9"/>
      <c r="BF1628" s="9"/>
      <c r="BG1628" s="9"/>
      <c r="BH1628" s="9"/>
      <c r="BI1628" s="9"/>
      <c r="BJ1628" s="9"/>
      <c r="BK1628" s="2"/>
      <c r="BL1628" s="48"/>
      <c r="BM1628" s="8"/>
      <c r="BN1628" s="8"/>
      <c r="BO1628" s="8"/>
      <c r="BP1628" s="60"/>
      <c r="BQ1628" s="61"/>
      <c r="BR1628" s="61"/>
    </row>
    <row r="1629" spans="1:70" s="25" customFormat="1">
      <c r="A1629" s="8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56"/>
      <c r="X1629" s="9"/>
      <c r="Y1629" s="9"/>
      <c r="Z1629" s="9"/>
      <c r="AA1629" s="8"/>
      <c r="AB1629" s="9"/>
      <c r="AC1629" s="9"/>
      <c r="AD1629" s="3"/>
      <c r="AE1629" s="9"/>
      <c r="AF1629" s="9"/>
      <c r="AG1629" s="9"/>
      <c r="AH1629" s="8"/>
      <c r="AI1629" s="22"/>
      <c r="AJ1629" s="22"/>
      <c r="AK1629" s="22"/>
      <c r="AL1629" s="22"/>
      <c r="AM1629" s="23"/>
      <c r="AN1629" s="72"/>
      <c r="AO1629" s="72"/>
      <c r="AP1629" s="72"/>
      <c r="AQ1629" s="72"/>
      <c r="AR1629" s="72"/>
      <c r="AS1629" s="72"/>
      <c r="AT1629" s="72"/>
      <c r="AU1629" s="72"/>
      <c r="AV1629" s="72"/>
      <c r="AW1629" s="72"/>
      <c r="AX1629" s="72"/>
      <c r="AY1629" s="116"/>
      <c r="AZ1629" s="39"/>
      <c r="BA1629" s="8"/>
      <c r="BB1629" s="9"/>
      <c r="BC1629" s="9"/>
      <c r="BD1629" s="9"/>
      <c r="BE1629" s="9"/>
      <c r="BF1629" s="9"/>
      <c r="BG1629" s="9"/>
      <c r="BH1629" s="9"/>
      <c r="BI1629" s="9"/>
      <c r="BJ1629" s="9"/>
      <c r="BK1629" s="2"/>
      <c r="BL1629" s="48"/>
      <c r="BM1629" s="8"/>
      <c r="BN1629" s="8"/>
      <c r="BO1629" s="8"/>
      <c r="BP1629" s="60"/>
      <c r="BQ1629" s="61"/>
      <c r="BR1629" s="61"/>
    </row>
    <row r="1630" spans="1:70" s="25" customFormat="1">
      <c r="A1630" s="8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56"/>
      <c r="X1630" s="9"/>
      <c r="Y1630" s="9"/>
      <c r="Z1630" s="9"/>
      <c r="AA1630" s="8"/>
      <c r="AB1630" s="9"/>
      <c r="AC1630" s="9"/>
      <c r="AD1630" s="3"/>
      <c r="AE1630" s="9"/>
      <c r="AF1630" s="9"/>
      <c r="AG1630" s="9"/>
      <c r="AH1630" s="8"/>
      <c r="AI1630" s="22"/>
      <c r="AJ1630" s="22"/>
      <c r="AK1630" s="22"/>
      <c r="AL1630" s="22"/>
      <c r="AM1630" s="23"/>
      <c r="AN1630" s="72"/>
      <c r="AO1630" s="72"/>
      <c r="AP1630" s="72"/>
      <c r="AQ1630" s="72"/>
      <c r="AR1630" s="72"/>
      <c r="AS1630" s="72"/>
      <c r="AT1630" s="72"/>
      <c r="AU1630" s="72"/>
      <c r="AV1630" s="72"/>
      <c r="AW1630" s="72"/>
      <c r="AX1630" s="72"/>
      <c r="AY1630" s="116"/>
      <c r="AZ1630" s="39"/>
      <c r="BA1630" s="8"/>
      <c r="BB1630" s="9"/>
      <c r="BC1630" s="9"/>
      <c r="BD1630" s="9"/>
      <c r="BE1630" s="9"/>
      <c r="BF1630" s="9"/>
      <c r="BG1630" s="9"/>
      <c r="BH1630" s="9"/>
      <c r="BI1630" s="9"/>
      <c r="BJ1630" s="9"/>
      <c r="BK1630" s="2"/>
      <c r="BL1630" s="48"/>
      <c r="BM1630" s="8"/>
      <c r="BN1630" s="8"/>
      <c r="BO1630" s="8"/>
      <c r="BP1630" s="60"/>
      <c r="BQ1630" s="61"/>
      <c r="BR1630" s="61"/>
    </row>
    <row r="1631" spans="1:70" s="25" customFormat="1">
      <c r="A1631" s="8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56"/>
      <c r="X1631" s="9"/>
      <c r="Y1631" s="9"/>
      <c r="Z1631" s="9"/>
      <c r="AA1631" s="8"/>
      <c r="AB1631" s="9"/>
      <c r="AC1631" s="9"/>
      <c r="AD1631" s="3"/>
      <c r="AE1631" s="9"/>
      <c r="AF1631" s="9"/>
      <c r="AG1631" s="9"/>
      <c r="AH1631" s="8"/>
      <c r="AI1631" s="22"/>
      <c r="AJ1631" s="22"/>
      <c r="AK1631" s="22"/>
      <c r="AL1631" s="22"/>
      <c r="AM1631" s="23"/>
      <c r="AN1631" s="72"/>
      <c r="AO1631" s="72"/>
      <c r="AP1631" s="72"/>
      <c r="AQ1631" s="72"/>
      <c r="AR1631" s="72"/>
      <c r="AS1631" s="72"/>
      <c r="AT1631" s="72"/>
      <c r="AU1631" s="72"/>
      <c r="AV1631" s="72"/>
      <c r="AW1631" s="72"/>
      <c r="AX1631" s="72"/>
      <c r="AY1631" s="116"/>
      <c r="AZ1631" s="39"/>
      <c r="BA1631" s="8"/>
      <c r="BB1631" s="9"/>
      <c r="BC1631" s="9"/>
      <c r="BD1631" s="9"/>
      <c r="BE1631" s="9"/>
      <c r="BF1631" s="9"/>
      <c r="BG1631" s="9"/>
      <c r="BH1631" s="9"/>
      <c r="BI1631" s="9"/>
      <c r="BJ1631" s="9"/>
      <c r="BK1631" s="2"/>
      <c r="BL1631" s="48"/>
      <c r="BM1631" s="8"/>
      <c r="BN1631" s="8"/>
      <c r="BO1631" s="8"/>
      <c r="BP1631" s="60"/>
      <c r="BQ1631" s="61"/>
      <c r="BR1631" s="61"/>
    </row>
    <row r="1632" spans="1:70" s="25" customFormat="1">
      <c r="A1632" s="8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56"/>
      <c r="X1632" s="9"/>
      <c r="Y1632" s="9"/>
      <c r="Z1632" s="9"/>
      <c r="AA1632" s="8"/>
      <c r="AB1632" s="9"/>
      <c r="AC1632" s="9"/>
      <c r="AD1632" s="3"/>
      <c r="AE1632" s="9"/>
      <c r="AF1632" s="9"/>
      <c r="AG1632" s="9"/>
      <c r="AH1632" s="8"/>
      <c r="AI1632" s="22"/>
      <c r="AJ1632" s="22"/>
      <c r="AK1632" s="22"/>
      <c r="AL1632" s="22"/>
      <c r="AM1632" s="23"/>
      <c r="AN1632" s="72"/>
      <c r="AO1632" s="72"/>
      <c r="AP1632" s="72"/>
      <c r="AQ1632" s="72"/>
      <c r="AR1632" s="72"/>
      <c r="AS1632" s="72"/>
      <c r="AT1632" s="72"/>
      <c r="AU1632" s="72"/>
      <c r="AV1632" s="72"/>
      <c r="AW1632" s="72"/>
      <c r="AX1632" s="72"/>
      <c r="AY1632" s="116"/>
      <c r="AZ1632" s="39"/>
      <c r="BA1632" s="8"/>
      <c r="BB1632" s="9"/>
      <c r="BC1632" s="9"/>
      <c r="BD1632" s="9"/>
      <c r="BE1632" s="9"/>
      <c r="BF1632" s="9"/>
      <c r="BG1632" s="9"/>
      <c r="BH1632" s="9"/>
      <c r="BI1632" s="9"/>
      <c r="BJ1632" s="9"/>
      <c r="BK1632" s="2"/>
      <c r="BL1632" s="49"/>
      <c r="BM1632" s="8"/>
      <c r="BN1632" s="8"/>
      <c r="BO1632" s="8"/>
      <c r="BP1632" s="60"/>
      <c r="BQ1632" s="61"/>
      <c r="BR1632" s="61"/>
    </row>
    <row r="1633" spans="1:70" s="25" customFormat="1">
      <c r="A1633" s="8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56"/>
      <c r="X1633" s="9"/>
      <c r="Y1633" s="9"/>
      <c r="Z1633" s="9"/>
      <c r="AA1633" s="8"/>
      <c r="AB1633" s="9"/>
      <c r="AC1633" s="9"/>
      <c r="AD1633" s="3"/>
      <c r="AE1633" s="9"/>
      <c r="AF1633" s="9"/>
      <c r="AG1633" s="9"/>
      <c r="AH1633" s="8"/>
      <c r="AI1633" s="22"/>
      <c r="AJ1633" s="22"/>
      <c r="AK1633" s="22"/>
      <c r="AL1633" s="22"/>
      <c r="AM1633" s="23"/>
      <c r="AN1633" s="72"/>
      <c r="AO1633" s="72"/>
      <c r="AP1633" s="72"/>
      <c r="AQ1633" s="72"/>
      <c r="AR1633" s="72"/>
      <c r="AS1633" s="72"/>
      <c r="AT1633" s="72"/>
      <c r="AU1633" s="72"/>
      <c r="AV1633" s="72"/>
      <c r="AW1633" s="72"/>
      <c r="AX1633" s="72"/>
      <c r="AY1633" s="116"/>
      <c r="AZ1633" s="39"/>
      <c r="BA1633" s="8"/>
      <c r="BB1633" s="9"/>
      <c r="BC1633" s="9"/>
      <c r="BD1633" s="9"/>
      <c r="BE1633" s="9"/>
      <c r="BF1633" s="9"/>
      <c r="BG1633" s="9"/>
      <c r="BH1633" s="9"/>
      <c r="BI1633" s="9"/>
      <c r="BJ1633" s="9"/>
      <c r="BK1633" s="2"/>
      <c r="BL1633" s="49"/>
      <c r="BM1633" s="8"/>
      <c r="BN1633" s="8"/>
      <c r="BO1633" s="8"/>
      <c r="BP1633" s="60"/>
      <c r="BQ1633" s="61"/>
      <c r="BR1633" s="61"/>
    </row>
    <row r="1634" spans="1:70" s="25" customFormat="1">
      <c r="A1634" s="8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56"/>
      <c r="X1634" s="9"/>
      <c r="Y1634" s="9"/>
      <c r="Z1634" s="9"/>
      <c r="AA1634" s="8"/>
      <c r="AB1634" s="9"/>
      <c r="AC1634" s="9"/>
      <c r="AD1634" s="3"/>
      <c r="AE1634" s="9"/>
      <c r="AF1634" s="9"/>
      <c r="AG1634" s="9"/>
      <c r="AH1634" s="8"/>
      <c r="AI1634" s="22"/>
      <c r="AJ1634" s="22"/>
      <c r="AK1634" s="22"/>
      <c r="AL1634" s="22"/>
      <c r="AM1634" s="23"/>
      <c r="AN1634" s="72"/>
      <c r="AO1634" s="72"/>
      <c r="AP1634" s="72"/>
      <c r="AQ1634" s="72"/>
      <c r="AR1634" s="72"/>
      <c r="AS1634" s="72"/>
      <c r="AT1634" s="72"/>
      <c r="AU1634" s="72"/>
      <c r="AV1634" s="72"/>
      <c r="AW1634" s="72"/>
      <c r="AX1634" s="72"/>
      <c r="AY1634" s="116"/>
      <c r="AZ1634" s="39"/>
      <c r="BA1634" s="8"/>
      <c r="BB1634" s="9"/>
      <c r="BC1634" s="9"/>
      <c r="BD1634" s="9"/>
      <c r="BE1634" s="9"/>
      <c r="BF1634" s="9"/>
      <c r="BG1634" s="9"/>
      <c r="BH1634" s="9"/>
      <c r="BI1634" s="9"/>
      <c r="BJ1634" s="9"/>
      <c r="BK1634" s="2"/>
      <c r="BL1634" s="49"/>
      <c r="BM1634" s="8"/>
      <c r="BN1634" s="8"/>
      <c r="BO1634" s="8"/>
      <c r="BP1634" s="60"/>
      <c r="BQ1634" s="61"/>
      <c r="BR1634" s="61"/>
    </row>
    <row r="1635" spans="1:70" s="25" customFormat="1">
      <c r="A1635" s="8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56"/>
      <c r="X1635" s="9"/>
      <c r="Y1635" s="9"/>
      <c r="Z1635" s="9"/>
      <c r="AA1635" s="8"/>
      <c r="AB1635" s="9"/>
      <c r="AC1635" s="9"/>
      <c r="AD1635" s="3"/>
      <c r="AE1635" s="9"/>
      <c r="AF1635" s="9"/>
      <c r="AG1635" s="9"/>
      <c r="AH1635" s="8"/>
      <c r="AI1635" s="22"/>
      <c r="AJ1635" s="22"/>
      <c r="AK1635" s="22"/>
      <c r="AL1635" s="22"/>
      <c r="AM1635" s="23"/>
      <c r="AN1635" s="72"/>
      <c r="AO1635" s="72"/>
      <c r="AP1635" s="72"/>
      <c r="AQ1635" s="72"/>
      <c r="AR1635" s="72"/>
      <c r="AS1635" s="72"/>
      <c r="AT1635" s="72"/>
      <c r="AU1635" s="72"/>
      <c r="AV1635" s="72"/>
      <c r="AW1635" s="72"/>
      <c r="AX1635" s="72"/>
      <c r="AY1635" s="116"/>
      <c r="AZ1635" s="39"/>
      <c r="BA1635" s="8"/>
      <c r="BB1635" s="9"/>
      <c r="BC1635" s="9"/>
      <c r="BD1635" s="9"/>
      <c r="BE1635" s="9"/>
      <c r="BF1635" s="9"/>
      <c r="BG1635" s="9"/>
      <c r="BH1635" s="9"/>
      <c r="BI1635" s="9"/>
      <c r="BJ1635" s="9"/>
      <c r="BK1635" s="2"/>
      <c r="BL1635" s="49"/>
      <c r="BM1635" s="8"/>
      <c r="BN1635" s="8"/>
      <c r="BO1635" s="8"/>
      <c r="BP1635" s="60"/>
      <c r="BQ1635" s="61"/>
      <c r="BR1635" s="61"/>
    </row>
    <row r="1636" spans="1:70" s="25" customFormat="1">
      <c r="A1636" s="8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56"/>
      <c r="X1636" s="9"/>
      <c r="Y1636" s="9"/>
      <c r="Z1636" s="9"/>
      <c r="AA1636" s="8"/>
      <c r="AB1636" s="9"/>
      <c r="AC1636" s="9"/>
      <c r="AD1636" s="3"/>
      <c r="AE1636" s="9"/>
      <c r="AF1636" s="9"/>
      <c r="AG1636" s="9"/>
      <c r="AH1636" s="8"/>
      <c r="AI1636" s="22"/>
      <c r="AJ1636" s="22"/>
      <c r="AK1636" s="22"/>
      <c r="AL1636" s="22"/>
      <c r="AM1636" s="23"/>
      <c r="AN1636" s="72"/>
      <c r="AO1636" s="72"/>
      <c r="AP1636" s="72"/>
      <c r="AQ1636" s="72"/>
      <c r="AR1636" s="72"/>
      <c r="AS1636" s="72"/>
      <c r="AT1636" s="72"/>
      <c r="AU1636" s="72"/>
      <c r="AV1636" s="72"/>
      <c r="AW1636" s="72"/>
      <c r="AX1636" s="72"/>
      <c r="AY1636" s="116"/>
      <c r="AZ1636" s="39"/>
      <c r="BA1636" s="8"/>
      <c r="BB1636" s="9"/>
      <c r="BC1636" s="9"/>
      <c r="BD1636" s="9"/>
      <c r="BE1636" s="9"/>
      <c r="BF1636" s="9"/>
      <c r="BG1636" s="9"/>
      <c r="BH1636" s="9"/>
      <c r="BI1636" s="9"/>
      <c r="BJ1636" s="9"/>
      <c r="BK1636" s="2"/>
      <c r="BL1636" s="49"/>
      <c r="BM1636" s="8"/>
      <c r="BN1636" s="8"/>
      <c r="BO1636" s="8"/>
      <c r="BP1636" s="60"/>
      <c r="BQ1636" s="61"/>
      <c r="BR1636" s="61"/>
    </row>
    <row r="1637" spans="1:70" s="25" customFormat="1">
      <c r="A1637" s="8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56"/>
      <c r="X1637" s="9"/>
      <c r="Y1637" s="9"/>
      <c r="Z1637" s="9"/>
      <c r="AA1637" s="8"/>
      <c r="AB1637" s="9"/>
      <c r="AC1637" s="9"/>
      <c r="AD1637" s="3"/>
      <c r="AE1637" s="9"/>
      <c r="AF1637" s="9"/>
      <c r="AG1637" s="9"/>
      <c r="AH1637" s="8"/>
      <c r="AI1637" s="22"/>
      <c r="AJ1637" s="22"/>
      <c r="AK1637" s="22"/>
      <c r="AL1637" s="22"/>
      <c r="AM1637" s="23"/>
      <c r="AN1637" s="72"/>
      <c r="AO1637" s="72"/>
      <c r="AP1637" s="72"/>
      <c r="AQ1637" s="72"/>
      <c r="AR1637" s="72"/>
      <c r="AS1637" s="72"/>
      <c r="AT1637" s="72"/>
      <c r="AU1637" s="72"/>
      <c r="AV1637" s="72"/>
      <c r="AW1637" s="72"/>
      <c r="AX1637" s="72"/>
      <c r="AY1637" s="116"/>
      <c r="AZ1637" s="39"/>
      <c r="BA1637" s="8"/>
      <c r="BB1637" s="9"/>
      <c r="BC1637" s="9"/>
      <c r="BD1637" s="9"/>
      <c r="BE1637" s="9"/>
      <c r="BF1637" s="9"/>
      <c r="BG1637" s="9"/>
      <c r="BH1637" s="9"/>
      <c r="BI1637" s="9"/>
      <c r="BJ1637" s="9"/>
      <c r="BK1637" s="2"/>
      <c r="BL1637" s="48"/>
      <c r="BM1637" s="8"/>
      <c r="BN1637" s="8"/>
      <c r="BO1637" s="8"/>
      <c r="BP1637" s="60"/>
      <c r="BQ1637" s="61"/>
      <c r="BR1637" s="61"/>
    </row>
    <row r="1638" spans="1:70" s="25" customFormat="1">
      <c r="A1638" s="8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56"/>
      <c r="X1638" s="9"/>
      <c r="Y1638" s="9"/>
      <c r="Z1638" s="9"/>
      <c r="AA1638" s="8"/>
      <c r="AB1638" s="9"/>
      <c r="AC1638" s="9"/>
      <c r="AD1638" s="3"/>
      <c r="AE1638" s="9"/>
      <c r="AF1638" s="9"/>
      <c r="AG1638" s="9"/>
      <c r="AH1638" s="8"/>
      <c r="AI1638" s="22"/>
      <c r="AJ1638" s="22"/>
      <c r="AK1638" s="22"/>
      <c r="AL1638" s="22"/>
      <c r="AM1638" s="23"/>
      <c r="AN1638" s="72"/>
      <c r="AO1638" s="72"/>
      <c r="AP1638" s="72"/>
      <c r="AQ1638" s="72"/>
      <c r="AR1638" s="72"/>
      <c r="AS1638" s="72"/>
      <c r="AT1638" s="72"/>
      <c r="AU1638" s="72"/>
      <c r="AV1638" s="72"/>
      <c r="AW1638" s="72"/>
      <c r="AX1638" s="72"/>
      <c r="AY1638" s="116"/>
      <c r="AZ1638" s="39"/>
      <c r="BA1638" s="8"/>
      <c r="BB1638" s="9"/>
      <c r="BC1638" s="9"/>
      <c r="BD1638" s="9"/>
      <c r="BE1638" s="9"/>
      <c r="BF1638" s="9"/>
      <c r="BG1638" s="9"/>
      <c r="BH1638" s="9"/>
      <c r="BI1638" s="9"/>
      <c r="BJ1638" s="9"/>
      <c r="BK1638" s="2"/>
      <c r="BL1638" s="48"/>
      <c r="BM1638" s="8"/>
      <c r="BN1638" s="8"/>
      <c r="BO1638" s="8"/>
      <c r="BP1638" s="60"/>
      <c r="BQ1638" s="61"/>
      <c r="BR1638" s="61"/>
    </row>
    <row r="1639" spans="1:70" s="25" customFormat="1">
      <c r="A1639" s="8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56"/>
      <c r="X1639" s="9"/>
      <c r="Y1639" s="9"/>
      <c r="Z1639" s="9"/>
      <c r="AA1639" s="8"/>
      <c r="AB1639" s="9"/>
      <c r="AC1639" s="9"/>
      <c r="AD1639" s="3"/>
      <c r="AE1639" s="9"/>
      <c r="AF1639" s="9"/>
      <c r="AG1639" s="9"/>
      <c r="AH1639" s="8"/>
      <c r="AI1639" s="22"/>
      <c r="AJ1639" s="22"/>
      <c r="AK1639" s="22"/>
      <c r="AL1639" s="22"/>
      <c r="AM1639" s="23"/>
      <c r="AN1639" s="72"/>
      <c r="AO1639" s="72"/>
      <c r="AP1639" s="72"/>
      <c r="AQ1639" s="72"/>
      <c r="AR1639" s="72"/>
      <c r="AS1639" s="72"/>
      <c r="AT1639" s="72"/>
      <c r="AU1639" s="72"/>
      <c r="AV1639" s="72"/>
      <c r="AW1639" s="72"/>
      <c r="AX1639" s="72"/>
      <c r="AY1639" s="116"/>
      <c r="AZ1639" s="39"/>
      <c r="BA1639" s="8"/>
      <c r="BB1639" s="9"/>
      <c r="BC1639" s="9"/>
      <c r="BD1639" s="9"/>
      <c r="BE1639" s="9"/>
      <c r="BF1639" s="9"/>
      <c r="BG1639" s="9"/>
      <c r="BH1639" s="9"/>
      <c r="BI1639" s="9"/>
      <c r="BJ1639" s="9"/>
      <c r="BK1639" s="2"/>
      <c r="BL1639" s="48"/>
      <c r="BM1639" s="8"/>
      <c r="BN1639" s="8"/>
      <c r="BO1639" s="8"/>
      <c r="BP1639" s="60"/>
      <c r="BQ1639" s="61"/>
      <c r="BR1639" s="61"/>
    </row>
    <row r="1640" spans="1:70" s="25" customFormat="1">
      <c r="A1640" s="8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56"/>
      <c r="X1640" s="9"/>
      <c r="Y1640" s="9"/>
      <c r="Z1640" s="9"/>
      <c r="AA1640" s="8"/>
      <c r="AB1640" s="9"/>
      <c r="AC1640" s="9"/>
      <c r="AD1640" s="3"/>
      <c r="AE1640" s="9"/>
      <c r="AF1640" s="9"/>
      <c r="AG1640" s="9"/>
      <c r="AH1640" s="8"/>
      <c r="AI1640" s="22"/>
      <c r="AJ1640" s="22"/>
      <c r="AK1640" s="22"/>
      <c r="AL1640" s="22"/>
      <c r="AM1640" s="23"/>
      <c r="AN1640" s="72"/>
      <c r="AO1640" s="72"/>
      <c r="AP1640" s="72"/>
      <c r="AQ1640" s="72"/>
      <c r="AR1640" s="72"/>
      <c r="AS1640" s="72"/>
      <c r="AT1640" s="72"/>
      <c r="AU1640" s="72"/>
      <c r="AV1640" s="72"/>
      <c r="AW1640" s="72"/>
      <c r="AX1640" s="72"/>
      <c r="AY1640" s="116"/>
      <c r="AZ1640" s="39"/>
      <c r="BA1640" s="8"/>
      <c r="BB1640" s="9"/>
      <c r="BC1640" s="9"/>
      <c r="BD1640" s="9"/>
      <c r="BE1640" s="9"/>
      <c r="BF1640" s="9"/>
      <c r="BG1640" s="9"/>
      <c r="BH1640" s="9"/>
      <c r="BI1640" s="9"/>
      <c r="BJ1640" s="9"/>
      <c r="BK1640" s="2"/>
      <c r="BL1640" s="48"/>
      <c r="BM1640" s="8"/>
      <c r="BN1640" s="8"/>
      <c r="BO1640" s="8"/>
      <c r="BP1640" s="60"/>
      <c r="BQ1640" s="61"/>
      <c r="BR1640" s="61"/>
    </row>
    <row r="1641" spans="1:70" s="25" customFormat="1">
      <c r="A1641" s="8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56"/>
      <c r="X1641" s="9"/>
      <c r="Y1641" s="9"/>
      <c r="Z1641" s="9"/>
      <c r="AA1641" s="8"/>
      <c r="AB1641" s="9"/>
      <c r="AC1641" s="9"/>
      <c r="AD1641" s="3"/>
      <c r="AE1641" s="9"/>
      <c r="AF1641" s="9"/>
      <c r="AG1641" s="9"/>
      <c r="AH1641" s="8"/>
      <c r="AI1641" s="22"/>
      <c r="AJ1641" s="22"/>
      <c r="AK1641" s="22"/>
      <c r="AL1641" s="22"/>
      <c r="AM1641" s="23"/>
      <c r="AN1641" s="72"/>
      <c r="AO1641" s="72"/>
      <c r="AP1641" s="72"/>
      <c r="AQ1641" s="72"/>
      <c r="AR1641" s="72"/>
      <c r="AS1641" s="72"/>
      <c r="AT1641" s="72"/>
      <c r="AU1641" s="72"/>
      <c r="AV1641" s="72"/>
      <c r="AW1641" s="72"/>
      <c r="AX1641" s="72"/>
      <c r="AY1641" s="116"/>
      <c r="AZ1641" s="39"/>
      <c r="BA1641" s="8"/>
      <c r="BB1641" s="9"/>
      <c r="BC1641" s="9"/>
      <c r="BD1641" s="9"/>
      <c r="BE1641" s="9"/>
      <c r="BF1641" s="9"/>
      <c r="BG1641" s="9"/>
      <c r="BH1641" s="9"/>
      <c r="BI1641" s="9"/>
      <c r="BJ1641" s="9"/>
      <c r="BK1641" s="2"/>
      <c r="BL1641" s="48"/>
      <c r="BM1641" s="8"/>
      <c r="BN1641" s="8"/>
      <c r="BO1641" s="8"/>
      <c r="BP1641" s="60"/>
      <c r="BQ1641" s="61"/>
      <c r="BR1641" s="61"/>
    </row>
    <row r="1642" spans="1:70" s="25" customFormat="1">
      <c r="A1642" s="8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56"/>
      <c r="X1642" s="9"/>
      <c r="Y1642" s="9"/>
      <c r="Z1642" s="9"/>
      <c r="AA1642" s="8"/>
      <c r="AB1642" s="9"/>
      <c r="AC1642" s="9"/>
      <c r="AD1642" s="3"/>
      <c r="AE1642" s="9"/>
      <c r="AF1642" s="9"/>
      <c r="AG1642" s="9"/>
      <c r="AH1642" s="8"/>
      <c r="AI1642" s="22"/>
      <c r="AJ1642" s="22"/>
      <c r="AK1642" s="22"/>
      <c r="AL1642" s="22"/>
      <c r="AM1642" s="23"/>
      <c r="AN1642" s="72"/>
      <c r="AO1642" s="72"/>
      <c r="AP1642" s="72"/>
      <c r="AQ1642" s="72"/>
      <c r="AR1642" s="72"/>
      <c r="AS1642" s="72"/>
      <c r="AT1642" s="72"/>
      <c r="AU1642" s="72"/>
      <c r="AV1642" s="72"/>
      <c r="AW1642" s="72"/>
      <c r="AX1642" s="72"/>
      <c r="AY1642" s="116"/>
      <c r="AZ1642" s="39"/>
      <c r="BA1642" s="8"/>
      <c r="BB1642" s="9"/>
      <c r="BC1642" s="9"/>
      <c r="BD1642" s="9"/>
      <c r="BE1642" s="9"/>
      <c r="BF1642" s="9"/>
      <c r="BG1642" s="9"/>
      <c r="BH1642" s="9"/>
      <c r="BI1642" s="9"/>
      <c r="BJ1642" s="9"/>
      <c r="BK1642" s="2"/>
      <c r="BL1642" s="48"/>
      <c r="BM1642" s="8"/>
      <c r="BN1642" s="8"/>
      <c r="BO1642" s="8"/>
      <c r="BP1642" s="60"/>
      <c r="BQ1642" s="61"/>
      <c r="BR1642" s="61"/>
    </row>
    <row r="1643" spans="1:70" s="25" customFormat="1">
      <c r="A1643" s="8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56"/>
      <c r="X1643" s="9"/>
      <c r="Y1643" s="9"/>
      <c r="Z1643" s="9"/>
      <c r="AA1643" s="8"/>
      <c r="AB1643" s="9"/>
      <c r="AC1643" s="9"/>
      <c r="AD1643" s="3"/>
      <c r="AE1643" s="9"/>
      <c r="AF1643" s="9"/>
      <c r="AG1643" s="9"/>
      <c r="AH1643" s="8"/>
      <c r="AI1643" s="22"/>
      <c r="AJ1643" s="22"/>
      <c r="AK1643" s="22"/>
      <c r="AL1643" s="22"/>
      <c r="AM1643" s="23"/>
      <c r="AN1643" s="72"/>
      <c r="AO1643" s="72"/>
      <c r="AP1643" s="72"/>
      <c r="AQ1643" s="72"/>
      <c r="AR1643" s="72"/>
      <c r="AS1643" s="72"/>
      <c r="AT1643" s="72"/>
      <c r="AU1643" s="72"/>
      <c r="AV1643" s="72"/>
      <c r="AW1643" s="72"/>
      <c r="AX1643" s="72"/>
      <c r="AY1643" s="116"/>
      <c r="AZ1643" s="39"/>
      <c r="BA1643" s="8"/>
      <c r="BB1643" s="9"/>
      <c r="BC1643" s="9"/>
      <c r="BD1643" s="9"/>
      <c r="BE1643" s="9"/>
      <c r="BF1643" s="9"/>
      <c r="BG1643" s="9"/>
      <c r="BH1643" s="9"/>
      <c r="BI1643" s="9"/>
      <c r="BJ1643" s="9"/>
      <c r="BK1643" s="2"/>
      <c r="BL1643" s="48"/>
      <c r="BM1643" s="8"/>
      <c r="BN1643" s="8"/>
      <c r="BO1643" s="8"/>
      <c r="BP1643" s="60"/>
      <c r="BQ1643" s="61"/>
      <c r="BR1643" s="61"/>
    </row>
    <row r="1644" spans="1:70" s="25" customFormat="1">
      <c r="A1644" s="8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56"/>
      <c r="X1644" s="9"/>
      <c r="Y1644" s="9"/>
      <c r="Z1644" s="9"/>
      <c r="AA1644" s="8"/>
      <c r="AB1644" s="9"/>
      <c r="AC1644" s="9"/>
      <c r="AD1644" s="3"/>
      <c r="AE1644" s="9"/>
      <c r="AF1644" s="9"/>
      <c r="AG1644" s="9"/>
      <c r="AH1644" s="8"/>
      <c r="AI1644" s="22"/>
      <c r="AJ1644" s="22"/>
      <c r="AK1644" s="22"/>
      <c r="AL1644" s="22"/>
      <c r="AM1644" s="23"/>
      <c r="AN1644" s="72"/>
      <c r="AO1644" s="72"/>
      <c r="AP1644" s="72"/>
      <c r="AQ1644" s="72"/>
      <c r="AR1644" s="72"/>
      <c r="AS1644" s="72"/>
      <c r="AT1644" s="72"/>
      <c r="AU1644" s="72"/>
      <c r="AV1644" s="72"/>
      <c r="AW1644" s="72"/>
      <c r="AX1644" s="72"/>
      <c r="AY1644" s="116"/>
      <c r="AZ1644" s="39"/>
      <c r="BA1644" s="8"/>
      <c r="BB1644" s="9"/>
      <c r="BC1644" s="9"/>
      <c r="BD1644" s="9"/>
      <c r="BE1644" s="9"/>
      <c r="BF1644" s="9"/>
      <c r="BG1644" s="9"/>
      <c r="BH1644" s="9"/>
      <c r="BI1644" s="9"/>
      <c r="BJ1644" s="9"/>
      <c r="BK1644" s="2"/>
      <c r="BL1644" s="48"/>
      <c r="BM1644" s="8"/>
      <c r="BN1644" s="8"/>
      <c r="BO1644" s="8"/>
      <c r="BP1644" s="60"/>
      <c r="BQ1644" s="61"/>
      <c r="BR1644" s="61"/>
    </row>
    <row r="1645" spans="1:70" s="25" customFormat="1">
      <c r="A1645" s="8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56"/>
      <c r="X1645" s="9"/>
      <c r="Y1645" s="9"/>
      <c r="Z1645" s="9"/>
      <c r="AA1645" s="8"/>
      <c r="AB1645" s="9"/>
      <c r="AC1645" s="9"/>
      <c r="AD1645" s="3"/>
      <c r="AE1645" s="9"/>
      <c r="AF1645" s="9"/>
      <c r="AG1645" s="9"/>
      <c r="AH1645" s="8"/>
      <c r="AI1645" s="22"/>
      <c r="AJ1645" s="22"/>
      <c r="AK1645" s="22"/>
      <c r="AL1645" s="22"/>
      <c r="AM1645" s="23"/>
      <c r="AN1645" s="72"/>
      <c r="AO1645" s="72"/>
      <c r="AP1645" s="72"/>
      <c r="AQ1645" s="72"/>
      <c r="AR1645" s="72"/>
      <c r="AS1645" s="72"/>
      <c r="AT1645" s="72"/>
      <c r="AU1645" s="72"/>
      <c r="AV1645" s="72"/>
      <c r="AW1645" s="72"/>
      <c r="AX1645" s="72"/>
      <c r="AY1645" s="116"/>
      <c r="AZ1645" s="39"/>
      <c r="BA1645" s="8"/>
      <c r="BB1645" s="9"/>
      <c r="BC1645" s="9"/>
      <c r="BD1645" s="9"/>
      <c r="BE1645" s="9"/>
      <c r="BF1645" s="9"/>
      <c r="BG1645" s="9"/>
      <c r="BH1645" s="9"/>
      <c r="BI1645" s="9"/>
      <c r="BJ1645" s="9"/>
      <c r="BK1645" s="2"/>
      <c r="BL1645" s="48"/>
      <c r="BM1645" s="8"/>
      <c r="BN1645" s="8"/>
      <c r="BO1645" s="8"/>
      <c r="BP1645" s="60"/>
      <c r="BQ1645" s="61"/>
      <c r="BR1645" s="61"/>
    </row>
    <row r="1646" spans="1:70" s="25" customFormat="1">
      <c r="A1646" s="8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56"/>
      <c r="X1646" s="9"/>
      <c r="Y1646" s="9"/>
      <c r="Z1646" s="9"/>
      <c r="AA1646" s="8"/>
      <c r="AB1646" s="9"/>
      <c r="AC1646" s="9"/>
      <c r="AD1646" s="3"/>
      <c r="AE1646" s="9"/>
      <c r="AF1646" s="9"/>
      <c r="AG1646" s="9"/>
      <c r="AH1646" s="8"/>
      <c r="AI1646" s="22"/>
      <c r="AJ1646" s="22"/>
      <c r="AK1646" s="22"/>
      <c r="AL1646" s="22"/>
      <c r="AM1646" s="23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116"/>
      <c r="AZ1646" s="39"/>
      <c r="BA1646" s="8"/>
      <c r="BB1646" s="9"/>
      <c r="BC1646" s="9"/>
      <c r="BD1646" s="9"/>
      <c r="BE1646" s="9"/>
      <c r="BF1646" s="9"/>
      <c r="BG1646" s="9"/>
      <c r="BH1646" s="9"/>
      <c r="BI1646" s="9"/>
      <c r="BJ1646" s="9"/>
      <c r="BK1646" s="2"/>
      <c r="BL1646" s="48"/>
      <c r="BM1646" s="8"/>
      <c r="BN1646" s="8"/>
      <c r="BO1646" s="8"/>
      <c r="BP1646" s="60"/>
      <c r="BQ1646" s="61"/>
      <c r="BR1646" s="61"/>
    </row>
    <row r="1647" spans="1:70" s="25" customFormat="1">
      <c r="A1647" s="8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56"/>
      <c r="X1647" s="9"/>
      <c r="Y1647" s="9"/>
      <c r="Z1647" s="9"/>
      <c r="AA1647" s="8"/>
      <c r="AB1647" s="9"/>
      <c r="AC1647" s="9"/>
      <c r="AD1647" s="3"/>
      <c r="AE1647" s="9"/>
      <c r="AF1647" s="9"/>
      <c r="AG1647" s="9"/>
      <c r="AH1647" s="8"/>
      <c r="AI1647" s="22"/>
      <c r="AJ1647" s="22"/>
      <c r="AK1647" s="22"/>
      <c r="AL1647" s="22"/>
      <c r="AM1647" s="23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116"/>
      <c r="AZ1647" s="39"/>
      <c r="BA1647" s="8"/>
      <c r="BB1647" s="9"/>
      <c r="BC1647" s="9"/>
      <c r="BD1647" s="9"/>
      <c r="BE1647" s="9"/>
      <c r="BF1647" s="9"/>
      <c r="BG1647" s="9"/>
      <c r="BH1647" s="9"/>
      <c r="BI1647" s="9"/>
      <c r="BJ1647" s="9"/>
      <c r="BK1647" s="2"/>
      <c r="BL1647" s="48"/>
      <c r="BM1647" s="8"/>
      <c r="BN1647" s="8"/>
      <c r="BO1647" s="8"/>
      <c r="BP1647" s="60"/>
      <c r="BQ1647" s="61"/>
      <c r="BR1647" s="61"/>
    </row>
    <row r="1648" spans="1:70" s="25" customFormat="1">
      <c r="A1648" s="8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56"/>
      <c r="X1648" s="9"/>
      <c r="Y1648" s="9"/>
      <c r="Z1648" s="9"/>
      <c r="AA1648" s="8"/>
      <c r="AB1648" s="9"/>
      <c r="AC1648" s="9"/>
      <c r="AD1648" s="3"/>
      <c r="AE1648" s="9"/>
      <c r="AF1648" s="9"/>
      <c r="AG1648" s="9"/>
      <c r="AH1648" s="8"/>
      <c r="AI1648" s="22"/>
      <c r="AJ1648" s="22"/>
      <c r="AK1648" s="22"/>
      <c r="AL1648" s="22"/>
      <c r="AM1648" s="23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116"/>
      <c r="AZ1648" s="39"/>
      <c r="BA1648" s="8"/>
      <c r="BB1648" s="9"/>
      <c r="BC1648" s="9"/>
      <c r="BD1648" s="9"/>
      <c r="BE1648" s="9"/>
      <c r="BF1648" s="9"/>
      <c r="BG1648" s="9"/>
      <c r="BH1648" s="9"/>
      <c r="BI1648" s="9"/>
      <c r="BJ1648" s="9"/>
      <c r="BK1648" s="2"/>
      <c r="BL1648" s="48"/>
      <c r="BM1648" s="8"/>
      <c r="BN1648" s="8"/>
      <c r="BO1648" s="8"/>
      <c r="BP1648" s="60"/>
      <c r="BQ1648" s="61"/>
      <c r="BR1648" s="61"/>
    </row>
    <row r="1649" spans="1:70" s="25" customFormat="1">
      <c r="A1649" s="8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56"/>
      <c r="X1649" s="9"/>
      <c r="Y1649" s="9"/>
      <c r="Z1649" s="9"/>
      <c r="AA1649" s="8"/>
      <c r="AB1649" s="9"/>
      <c r="AC1649" s="9"/>
      <c r="AD1649" s="3"/>
      <c r="AE1649" s="9"/>
      <c r="AF1649" s="9"/>
      <c r="AG1649" s="9"/>
      <c r="AH1649" s="8"/>
      <c r="AI1649" s="22"/>
      <c r="AJ1649" s="22"/>
      <c r="AK1649" s="22"/>
      <c r="AL1649" s="22"/>
      <c r="AM1649" s="23"/>
      <c r="AN1649" s="72"/>
      <c r="AO1649" s="72"/>
      <c r="AP1649" s="72"/>
      <c r="AQ1649" s="72"/>
      <c r="AR1649" s="72"/>
      <c r="AS1649" s="72"/>
      <c r="AT1649" s="72"/>
      <c r="AU1649" s="72"/>
      <c r="AV1649" s="72"/>
      <c r="AW1649" s="72"/>
      <c r="AX1649" s="72"/>
      <c r="AY1649" s="116"/>
      <c r="AZ1649" s="39"/>
      <c r="BA1649" s="8"/>
      <c r="BB1649" s="9"/>
      <c r="BC1649" s="9"/>
      <c r="BD1649" s="9"/>
      <c r="BE1649" s="9"/>
      <c r="BF1649" s="9"/>
      <c r="BG1649" s="9"/>
      <c r="BH1649" s="9"/>
      <c r="BI1649" s="9"/>
      <c r="BJ1649" s="9"/>
      <c r="BK1649" s="2"/>
      <c r="BL1649" s="48"/>
      <c r="BM1649" s="8"/>
      <c r="BN1649" s="8"/>
      <c r="BO1649" s="8"/>
      <c r="BP1649" s="60"/>
      <c r="BQ1649" s="61"/>
      <c r="BR1649" s="61"/>
    </row>
    <row r="1650" spans="1:70" s="25" customFormat="1">
      <c r="A1650" s="8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56"/>
      <c r="X1650" s="9"/>
      <c r="Y1650" s="9"/>
      <c r="Z1650" s="9"/>
      <c r="AA1650" s="8"/>
      <c r="AB1650" s="9"/>
      <c r="AC1650" s="9"/>
      <c r="AD1650" s="3"/>
      <c r="AE1650" s="9"/>
      <c r="AF1650" s="9"/>
      <c r="AG1650" s="9"/>
      <c r="AH1650" s="8"/>
      <c r="AI1650" s="22"/>
      <c r="AJ1650" s="22"/>
      <c r="AK1650" s="22"/>
      <c r="AL1650" s="22"/>
      <c r="AM1650" s="23"/>
      <c r="AN1650" s="72"/>
      <c r="AO1650" s="72"/>
      <c r="AP1650" s="72"/>
      <c r="AQ1650" s="72"/>
      <c r="AR1650" s="72"/>
      <c r="AS1650" s="72"/>
      <c r="AT1650" s="72"/>
      <c r="AU1650" s="72"/>
      <c r="AV1650" s="72"/>
      <c r="AW1650" s="72"/>
      <c r="AX1650" s="72"/>
      <c r="AY1650" s="116"/>
      <c r="AZ1650" s="39"/>
      <c r="BA1650" s="8"/>
      <c r="BB1650" s="9"/>
      <c r="BC1650" s="9"/>
      <c r="BD1650" s="9"/>
      <c r="BE1650" s="9"/>
      <c r="BF1650" s="9"/>
      <c r="BG1650" s="9"/>
      <c r="BH1650" s="9"/>
      <c r="BI1650" s="9"/>
      <c r="BJ1650" s="9"/>
      <c r="BK1650" s="2"/>
      <c r="BL1650" s="48"/>
      <c r="BM1650" s="8"/>
      <c r="BN1650" s="8"/>
      <c r="BO1650" s="8"/>
      <c r="BP1650" s="60"/>
      <c r="BQ1650" s="61"/>
      <c r="BR1650" s="61"/>
    </row>
    <row r="1651" spans="1:70" s="25" customFormat="1">
      <c r="A1651" s="8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56"/>
      <c r="X1651" s="9"/>
      <c r="Y1651" s="9"/>
      <c r="Z1651" s="9"/>
      <c r="AA1651" s="8"/>
      <c r="AB1651" s="9"/>
      <c r="AC1651" s="9"/>
      <c r="AD1651" s="3"/>
      <c r="AE1651" s="9"/>
      <c r="AF1651" s="9"/>
      <c r="AG1651" s="9"/>
      <c r="AH1651" s="8"/>
      <c r="AI1651" s="22"/>
      <c r="AJ1651" s="22"/>
      <c r="AK1651" s="22"/>
      <c r="AL1651" s="22"/>
      <c r="AM1651" s="23"/>
      <c r="AN1651" s="72"/>
      <c r="AO1651" s="72"/>
      <c r="AP1651" s="72"/>
      <c r="AQ1651" s="72"/>
      <c r="AR1651" s="72"/>
      <c r="AS1651" s="72"/>
      <c r="AT1651" s="72"/>
      <c r="AU1651" s="72"/>
      <c r="AV1651" s="72"/>
      <c r="AW1651" s="72"/>
      <c r="AX1651" s="72"/>
      <c r="AY1651" s="116"/>
      <c r="AZ1651" s="39"/>
      <c r="BA1651" s="8"/>
      <c r="BB1651" s="9"/>
      <c r="BC1651" s="9"/>
      <c r="BD1651" s="9"/>
      <c r="BE1651" s="9"/>
      <c r="BF1651" s="9"/>
      <c r="BG1651" s="9"/>
      <c r="BH1651" s="9"/>
      <c r="BI1651" s="9"/>
      <c r="BJ1651" s="9"/>
      <c r="BK1651" s="2"/>
      <c r="BL1651" s="48"/>
      <c r="BM1651" s="8"/>
      <c r="BN1651" s="8"/>
      <c r="BO1651" s="8"/>
      <c r="BP1651" s="60"/>
      <c r="BQ1651" s="61"/>
      <c r="BR1651" s="61"/>
    </row>
    <row r="1652" spans="1:70" s="25" customFormat="1">
      <c r="A1652" s="8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56"/>
      <c r="X1652" s="9"/>
      <c r="Y1652" s="9"/>
      <c r="Z1652" s="9"/>
      <c r="AA1652" s="8"/>
      <c r="AB1652" s="9"/>
      <c r="AC1652" s="9"/>
      <c r="AD1652" s="3"/>
      <c r="AE1652" s="9"/>
      <c r="AF1652" s="9"/>
      <c r="AG1652" s="9"/>
      <c r="AH1652" s="8"/>
      <c r="AI1652" s="22"/>
      <c r="AJ1652" s="22"/>
      <c r="AK1652" s="22"/>
      <c r="AL1652" s="22"/>
      <c r="AM1652" s="23"/>
      <c r="AN1652" s="72"/>
      <c r="AO1652" s="72"/>
      <c r="AP1652" s="72"/>
      <c r="AQ1652" s="72"/>
      <c r="AR1652" s="72"/>
      <c r="AS1652" s="72"/>
      <c r="AT1652" s="72"/>
      <c r="AU1652" s="72"/>
      <c r="AV1652" s="72"/>
      <c r="AW1652" s="72"/>
      <c r="AX1652" s="72"/>
      <c r="AY1652" s="116"/>
      <c r="AZ1652" s="39"/>
      <c r="BA1652" s="8"/>
      <c r="BB1652" s="9"/>
      <c r="BC1652" s="9"/>
      <c r="BD1652" s="9"/>
      <c r="BE1652" s="9"/>
      <c r="BF1652" s="9"/>
      <c r="BG1652" s="9"/>
      <c r="BH1652" s="9"/>
      <c r="BI1652" s="9"/>
      <c r="BJ1652" s="9"/>
      <c r="BK1652" s="2"/>
      <c r="BL1652" s="48"/>
      <c r="BM1652" s="8"/>
      <c r="BN1652" s="8"/>
      <c r="BO1652" s="8"/>
      <c r="BP1652" s="60"/>
      <c r="BQ1652" s="61"/>
      <c r="BR1652" s="61"/>
    </row>
    <row r="1653" spans="1:70" s="25" customFormat="1">
      <c r="A1653" s="8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56"/>
      <c r="X1653" s="9"/>
      <c r="Y1653" s="9"/>
      <c r="Z1653" s="9"/>
      <c r="AA1653" s="8"/>
      <c r="AB1653" s="9"/>
      <c r="AC1653" s="9"/>
      <c r="AD1653" s="3"/>
      <c r="AE1653" s="9"/>
      <c r="AF1653" s="9"/>
      <c r="AG1653" s="9"/>
      <c r="AH1653" s="8"/>
      <c r="AI1653" s="22"/>
      <c r="AJ1653" s="22"/>
      <c r="AK1653" s="22"/>
      <c r="AL1653" s="22"/>
      <c r="AM1653" s="23"/>
      <c r="AN1653" s="72"/>
      <c r="AO1653" s="72"/>
      <c r="AP1653" s="72"/>
      <c r="AQ1653" s="72"/>
      <c r="AR1653" s="72"/>
      <c r="AS1653" s="72"/>
      <c r="AT1653" s="72"/>
      <c r="AU1653" s="72"/>
      <c r="AV1653" s="72"/>
      <c r="AW1653" s="72"/>
      <c r="AX1653" s="72"/>
      <c r="AY1653" s="116"/>
      <c r="AZ1653" s="39"/>
      <c r="BA1653" s="8"/>
      <c r="BB1653" s="9"/>
      <c r="BC1653" s="9"/>
      <c r="BD1653" s="9"/>
      <c r="BE1653" s="9"/>
      <c r="BF1653" s="9"/>
      <c r="BG1653" s="9"/>
      <c r="BH1653" s="9"/>
      <c r="BI1653" s="9"/>
      <c r="BJ1653" s="9"/>
      <c r="BK1653" s="2"/>
      <c r="BL1653" s="48"/>
      <c r="BM1653" s="8"/>
      <c r="BN1653" s="8"/>
      <c r="BO1653" s="8"/>
      <c r="BP1653" s="60"/>
      <c r="BQ1653" s="61"/>
      <c r="BR1653" s="61"/>
    </row>
    <row r="1654" spans="1:70" s="25" customFormat="1">
      <c r="A1654" s="8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56"/>
      <c r="X1654" s="9"/>
      <c r="Y1654" s="9"/>
      <c r="Z1654" s="9"/>
      <c r="AA1654" s="8"/>
      <c r="AB1654" s="9"/>
      <c r="AC1654" s="9"/>
      <c r="AD1654" s="3"/>
      <c r="AE1654" s="9"/>
      <c r="AF1654" s="9"/>
      <c r="AG1654" s="9"/>
      <c r="AH1654" s="8"/>
      <c r="AI1654" s="22"/>
      <c r="AJ1654" s="22"/>
      <c r="AK1654" s="22"/>
      <c r="AL1654" s="22"/>
      <c r="AM1654" s="23"/>
      <c r="AN1654" s="72"/>
      <c r="AO1654" s="72"/>
      <c r="AP1654" s="72"/>
      <c r="AQ1654" s="72"/>
      <c r="AR1654" s="72"/>
      <c r="AS1654" s="72"/>
      <c r="AT1654" s="72"/>
      <c r="AU1654" s="72"/>
      <c r="AV1654" s="72"/>
      <c r="AW1654" s="72"/>
      <c r="AX1654" s="72"/>
      <c r="AY1654" s="116"/>
      <c r="AZ1654" s="39"/>
      <c r="BA1654" s="8"/>
      <c r="BB1654" s="9"/>
      <c r="BC1654" s="9"/>
      <c r="BD1654" s="9"/>
      <c r="BE1654" s="9"/>
      <c r="BF1654" s="9"/>
      <c r="BG1654" s="9"/>
      <c r="BH1654" s="9"/>
      <c r="BI1654" s="9"/>
      <c r="BJ1654" s="9"/>
      <c r="BK1654" s="2"/>
      <c r="BL1654" s="48"/>
      <c r="BM1654" s="8"/>
      <c r="BN1654" s="8"/>
      <c r="BO1654" s="8"/>
      <c r="BP1654" s="60"/>
      <c r="BQ1654" s="61"/>
      <c r="BR1654" s="61"/>
    </row>
    <row r="1655" spans="1:70" s="25" customFormat="1">
      <c r="A1655" s="8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56"/>
      <c r="X1655" s="9"/>
      <c r="Y1655" s="9"/>
      <c r="Z1655" s="9"/>
      <c r="AA1655" s="8"/>
      <c r="AB1655" s="9"/>
      <c r="AC1655" s="9"/>
      <c r="AD1655" s="3"/>
      <c r="AE1655" s="9"/>
      <c r="AF1655" s="9"/>
      <c r="AG1655" s="9"/>
      <c r="AH1655" s="8"/>
      <c r="AI1655" s="22"/>
      <c r="AJ1655" s="22"/>
      <c r="AK1655" s="22"/>
      <c r="AL1655" s="22"/>
      <c r="AM1655" s="23"/>
      <c r="AN1655" s="72"/>
      <c r="AO1655" s="72"/>
      <c r="AP1655" s="72"/>
      <c r="AQ1655" s="72"/>
      <c r="AR1655" s="72"/>
      <c r="AS1655" s="72"/>
      <c r="AT1655" s="72"/>
      <c r="AU1655" s="72"/>
      <c r="AV1655" s="72"/>
      <c r="AW1655" s="72"/>
      <c r="AX1655" s="72"/>
      <c r="AY1655" s="116"/>
      <c r="AZ1655" s="39"/>
      <c r="BA1655" s="8"/>
      <c r="BB1655" s="9"/>
      <c r="BC1655" s="9"/>
      <c r="BD1655" s="9"/>
      <c r="BE1655" s="9"/>
      <c r="BF1655" s="9"/>
      <c r="BG1655" s="9"/>
      <c r="BH1655" s="9"/>
      <c r="BI1655" s="9"/>
      <c r="BJ1655" s="9"/>
      <c r="BK1655" s="2"/>
      <c r="BL1655" s="48"/>
      <c r="BM1655" s="8"/>
      <c r="BN1655" s="8"/>
      <c r="BO1655" s="8"/>
      <c r="BP1655" s="60"/>
      <c r="BQ1655" s="61"/>
      <c r="BR1655" s="61"/>
    </row>
    <row r="1656" spans="1:70" s="25" customFormat="1">
      <c r="A1656" s="8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56"/>
      <c r="X1656" s="9"/>
      <c r="Y1656" s="9"/>
      <c r="Z1656" s="9"/>
      <c r="AA1656" s="8"/>
      <c r="AB1656" s="9"/>
      <c r="AC1656" s="9"/>
      <c r="AD1656" s="3"/>
      <c r="AE1656" s="9"/>
      <c r="AF1656" s="9"/>
      <c r="AG1656" s="9"/>
      <c r="AH1656" s="8"/>
      <c r="AI1656" s="22"/>
      <c r="AJ1656" s="22"/>
      <c r="AK1656" s="22"/>
      <c r="AL1656" s="22"/>
      <c r="AM1656" s="23"/>
      <c r="AN1656" s="72"/>
      <c r="AO1656" s="72"/>
      <c r="AP1656" s="72"/>
      <c r="AQ1656" s="72"/>
      <c r="AR1656" s="72"/>
      <c r="AS1656" s="72"/>
      <c r="AT1656" s="72"/>
      <c r="AU1656" s="72"/>
      <c r="AV1656" s="72"/>
      <c r="AW1656" s="72"/>
      <c r="AX1656" s="72"/>
      <c r="AY1656" s="116"/>
      <c r="AZ1656" s="39"/>
      <c r="BA1656" s="8"/>
      <c r="BB1656" s="9"/>
      <c r="BC1656" s="9"/>
      <c r="BD1656" s="9"/>
      <c r="BE1656" s="9"/>
      <c r="BF1656" s="9"/>
      <c r="BG1656" s="9"/>
      <c r="BH1656" s="9"/>
      <c r="BI1656" s="9"/>
      <c r="BJ1656" s="9"/>
      <c r="BK1656" s="2"/>
      <c r="BL1656" s="48"/>
      <c r="BM1656" s="8"/>
      <c r="BN1656" s="8"/>
      <c r="BO1656" s="8"/>
      <c r="BP1656" s="60"/>
      <c r="BQ1656" s="61"/>
      <c r="BR1656" s="61"/>
    </row>
    <row r="1657" spans="1:70" s="25" customFormat="1">
      <c r="A1657" s="8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56"/>
      <c r="X1657" s="9"/>
      <c r="Y1657" s="9"/>
      <c r="Z1657" s="9"/>
      <c r="AA1657" s="8"/>
      <c r="AB1657" s="9"/>
      <c r="AC1657" s="9"/>
      <c r="AD1657" s="3"/>
      <c r="AE1657" s="9"/>
      <c r="AF1657" s="9"/>
      <c r="AG1657" s="9"/>
      <c r="AH1657" s="8"/>
      <c r="AI1657" s="22"/>
      <c r="AJ1657" s="22"/>
      <c r="AK1657" s="22"/>
      <c r="AL1657" s="22"/>
      <c r="AM1657" s="23"/>
      <c r="AN1657" s="72"/>
      <c r="AO1657" s="72"/>
      <c r="AP1657" s="72"/>
      <c r="AQ1657" s="72"/>
      <c r="AR1657" s="72"/>
      <c r="AS1657" s="72"/>
      <c r="AT1657" s="72"/>
      <c r="AU1657" s="72"/>
      <c r="AV1657" s="72"/>
      <c r="AW1657" s="72"/>
      <c r="AX1657" s="72"/>
      <c r="AY1657" s="116"/>
      <c r="AZ1657" s="39"/>
      <c r="BA1657" s="8"/>
      <c r="BB1657" s="9"/>
      <c r="BC1657" s="9"/>
      <c r="BD1657" s="9"/>
      <c r="BE1657" s="9"/>
      <c r="BF1657" s="9"/>
      <c r="BG1657" s="9"/>
      <c r="BH1657" s="9"/>
      <c r="BI1657" s="9"/>
      <c r="BJ1657" s="9"/>
      <c r="BK1657" s="2"/>
      <c r="BL1657" s="48"/>
      <c r="BM1657" s="8"/>
      <c r="BN1657" s="8"/>
      <c r="BO1657" s="8"/>
      <c r="BP1657" s="60"/>
      <c r="BQ1657" s="61"/>
      <c r="BR1657" s="61"/>
    </row>
    <row r="1658" spans="1:70" s="25" customFormat="1">
      <c r="A1658" s="8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56"/>
      <c r="X1658" s="9"/>
      <c r="Y1658" s="9"/>
      <c r="Z1658" s="9"/>
      <c r="AA1658" s="8"/>
      <c r="AB1658" s="9"/>
      <c r="AC1658" s="9"/>
      <c r="AD1658" s="3"/>
      <c r="AE1658" s="9"/>
      <c r="AF1658" s="9"/>
      <c r="AG1658" s="9"/>
      <c r="AH1658" s="8"/>
      <c r="AI1658" s="22"/>
      <c r="AJ1658" s="22"/>
      <c r="AK1658" s="22"/>
      <c r="AL1658" s="22"/>
      <c r="AM1658" s="23"/>
      <c r="AN1658" s="72"/>
      <c r="AO1658" s="72"/>
      <c r="AP1658" s="72"/>
      <c r="AQ1658" s="72"/>
      <c r="AR1658" s="72"/>
      <c r="AS1658" s="72"/>
      <c r="AT1658" s="72"/>
      <c r="AU1658" s="72"/>
      <c r="AV1658" s="72"/>
      <c r="AW1658" s="72"/>
      <c r="AX1658" s="72"/>
      <c r="AY1658" s="116"/>
      <c r="AZ1658" s="39"/>
      <c r="BA1658" s="8"/>
      <c r="BB1658" s="9"/>
      <c r="BC1658" s="9"/>
      <c r="BD1658" s="9"/>
      <c r="BE1658" s="9"/>
      <c r="BF1658" s="9"/>
      <c r="BG1658" s="9"/>
      <c r="BH1658" s="9"/>
      <c r="BI1658" s="9"/>
      <c r="BJ1658" s="9"/>
      <c r="BK1658" s="2"/>
      <c r="BL1658" s="48"/>
      <c r="BM1658" s="8"/>
      <c r="BN1658" s="8"/>
      <c r="BO1658" s="8"/>
      <c r="BP1658" s="60"/>
      <c r="BQ1658" s="61"/>
      <c r="BR1658" s="61"/>
    </row>
    <row r="1659" spans="1:70" s="25" customFormat="1">
      <c r="A1659" s="8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56"/>
      <c r="X1659" s="9"/>
      <c r="Y1659" s="9"/>
      <c r="Z1659" s="9"/>
      <c r="AA1659" s="8"/>
      <c r="AB1659" s="9"/>
      <c r="AC1659" s="9"/>
      <c r="AD1659" s="3"/>
      <c r="AE1659" s="9"/>
      <c r="AF1659" s="9"/>
      <c r="AG1659" s="9"/>
      <c r="AH1659" s="8"/>
      <c r="AI1659" s="22"/>
      <c r="AJ1659" s="22"/>
      <c r="AK1659" s="22"/>
      <c r="AL1659" s="22"/>
      <c r="AM1659" s="23"/>
      <c r="AN1659" s="72"/>
      <c r="AO1659" s="72"/>
      <c r="AP1659" s="72"/>
      <c r="AQ1659" s="72"/>
      <c r="AR1659" s="72"/>
      <c r="AS1659" s="72"/>
      <c r="AT1659" s="72"/>
      <c r="AU1659" s="72"/>
      <c r="AV1659" s="72"/>
      <c r="AW1659" s="72"/>
      <c r="AX1659" s="72"/>
      <c r="AY1659" s="116"/>
      <c r="AZ1659" s="39"/>
      <c r="BA1659" s="8"/>
      <c r="BB1659" s="9"/>
      <c r="BC1659" s="9"/>
      <c r="BD1659" s="9"/>
      <c r="BE1659" s="9"/>
      <c r="BF1659" s="9"/>
      <c r="BG1659" s="9"/>
      <c r="BH1659" s="9"/>
      <c r="BI1659" s="9"/>
      <c r="BJ1659" s="9"/>
      <c r="BK1659" s="2"/>
      <c r="BL1659" s="48"/>
      <c r="BM1659" s="8"/>
      <c r="BN1659" s="8"/>
      <c r="BO1659" s="8"/>
      <c r="BP1659" s="60"/>
      <c r="BQ1659" s="61"/>
      <c r="BR1659" s="61"/>
    </row>
    <row r="1660" spans="1:70" s="25" customFormat="1">
      <c r="A1660" s="8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56"/>
      <c r="X1660" s="9"/>
      <c r="Y1660" s="9"/>
      <c r="Z1660" s="9"/>
      <c r="AA1660" s="8"/>
      <c r="AB1660" s="9"/>
      <c r="AC1660" s="9"/>
      <c r="AD1660" s="3"/>
      <c r="AE1660" s="9"/>
      <c r="AF1660" s="9"/>
      <c r="AG1660" s="9"/>
      <c r="AH1660" s="8"/>
      <c r="AI1660" s="22"/>
      <c r="AJ1660" s="22"/>
      <c r="AK1660" s="22"/>
      <c r="AL1660" s="22"/>
      <c r="AM1660" s="23"/>
      <c r="AN1660" s="72"/>
      <c r="AO1660" s="72"/>
      <c r="AP1660" s="72"/>
      <c r="AQ1660" s="72"/>
      <c r="AR1660" s="72"/>
      <c r="AS1660" s="72"/>
      <c r="AT1660" s="72"/>
      <c r="AU1660" s="72"/>
      <c r="AV1660" s="72"/>
      <c r="AW1660" s="72"/>
      <c r="AX1660" s="72"/>
      <c r="AY1660" s="116"/>
      <c r="AZ1660" s="39"/>
      <c r="BA1660" s="8"/>
      <c r="BB1660" s="9"/>
      <c r="BC1660" s="9"/>
      <c r="BD1660" s="9"/>
      <c r="BE1660" s="9"/>
      <c r="BF1660" s="9"/>
      <c r="BG1660" s="9"/>
      <c r="BH1660" s="9"/>
      <c r="BI1660" s="9"/>
      <c r="BJ1660" s="9"/>
      <c r="BK1660" s="2"/>
      <c r="BL1660" s="48"/>
      <c r="BM1660" s="8"/>
      <c r="BN1660" s="8"/>
      <c r="BO1660" s="8"/>
      <c r="BP1660" s="60"/>
      <c r="BQ1660" s="61"/>
      <c r="BR1660" s="61"/>
    </row>
    <row r="1661" spans="1:70" s="25" customFormat="1">
      <c r="A1661" s="8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56"/>
      <c r="X1661" s="9"/>
      <c r="Y1661" s="9"/>
      <c r="Z1661" s="9"/>
      <c r="AA1661" s="8"/>
      <c r="AB1661" s="9"/>
      <c r="AC1661" s="9"/>
      <c r="AD1661" s="3"/>
      <c r="AE1661" s="9"/>
      <c r="AF1661" s="9"/>
      <c r="AG1661" s="9"/>
      <c r="AH1661" s="8"/>
      <c r="AI1661" s="22"/>
      <c r="AJ1661" s="22"/>
      <c r="AK1661" s="22"/>
      <c r="AL1661" s="22"/>
      <c r="AM1661" s="23"/>
      <c r="AN1661" s="72"/>
      <c r="AO1661" s="72"/>
      <c r="AP1661" s="72"/>
      <c r="AQ1661" s="72"/>
      <c r="AR1661" s="72"/>
      <c r="AS1661" s="72"/>
      <c r="AT1661" s="72"/>
      <c r="AU1661" s="72"/>
      <c r="AV1661" s="72"/>
      <c r="AW1661" s="72"/>
      <c r="AX1661" s="72"/>
      <c r="AY1661" s="116"/>
      <c r="AZ1661" s="39"/>
      <c r="BA1661" s="8"/>
      <c r="BB1661" s="9"/>
      <c r="BC1661" s="9"/>
      <c r="BD1661" s="9"/>
      <c r="BE1661" s="9"/>
      <c r="BF1661" s="9"/>
      <c r="BG1661" s="9"/>
      <c r="BH1661" s="9"/>
      <c r="BI1661" s="9"/>
      <c r="BJ1661" s="9"/>
      <c r="BK1661" s="2"/>
      <c r="BL1661" s="48"/>
      <c r="BM1661" s="8"/>
      <c r="BN1661" s="8"/>
      <c r="BO1661" s="8"/>
      <c r="BP1661" s="60"/>
      <c r="BQ1661" s="61"/>
      <c r="BR1661" s="61"/>
    </row>
    <row r="1662" spans="1:70" s="25" customFormat="1">
      <c r="A1662" s="8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56"/>
      <c r="X1662" s="9"/>
      <c r="Y1662" s="9"/>
      <c r="Z1662" s="9"/>
      <c r="AA1662" s="8"/>
      <c r="AB1662" s="9"/>
      <c r="AC1662" s="9"/>
      <c r="AD1662" s="3"/>
      <c r="AE1662" s="9"/>
      <c r="AF1662" s="9"/>
      <c r="AG1662" s="9"/>
      <c r="AH1662" s="8"/>
      <c r="AI1662" s="22"/>
      <c r="AJ1662" s="22"/>
      <c r="AK1662" s="22"/>
      <c r="AL1662" s="22"/>
      <c r="AM1662" s="23"/>
      <c r="AN1662" s="72"/>
      <c r="AO1662" s="72"/>
      <c r="AP1662" s="72"/>
      <c r="AQ1662" s="72"/>
      <c r="AR1662" s="72"/>
      <c r="AS1662" s="72"/>
      <c r="AT1662" s="72"/>
      <c r="AU1662" s="72"/>
      <c r="AV1662" s="72"/>
      <c r="AW1662" s="72"/>
      <c r="AX1662" s="72"/>
      <c r="AY1662" s="116"/>
      <c r="AZ1662" s="39"/>
      <c r="BA1662" s="8"/>
      <c r="BB1662" s="9"/>
      <c r="BC1662" s="9"/>
      <c r="BD1662" s="9"/>
      <c r="BE1662" s="9"/>
      <c r="BF1662" s="9"/>
      <c r="BG1662" s="9"/>
      <c r="BH1662" s="9"/>
      <c r="BI1662" s="9"/>
      <c r="BJ1662" s="9"/>
      <c r="BK1662" s="2"/>
      <c r="BL1662" s="48"/>
      <c r="BM1662" s="8"/>
      <c r="BN1662" s="8"/>
      <c r="BO1662" s="8"/>
      <c r="BP1662" s="60"/>
      <c r="BQ1662" s="61"/>
      <c r="BR1662" s="61"/>
    </row>
    <row r="1663" spans="1:70" s="25" customFormat="1">
      <c r="A1663" s="8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56"/>
      <c r="X1663" s="9"/>
      <c r="Y1663" s="9"/>
      <c r="Z1663" s="9"/>
      <c r="AA1663" s="8"/>
      <c r="AB1663" s="9"/>
      <c r="AC1663" s="9"/>
      <c r="AD1663" s="3"/>
      <c r="AE1663" s="9"/>
      <c r="AF1663" s="9"/>
      <c r="AG1663" s="9"/>
      <c r="AH1663" s="8"/>
      <c r="AI1663" s="22"/>
      <c r="AJ1663" s="22"/>
      <c r="AK1663" s="22"/>
      <c r="AL1663" s="22"/>
      <c r="AM1663" s="23"/>
      <c r="AN1663" s="72"/>
      <c r="AO1663" s="72"/>
      <c r="AP1663" s="72"/>
      <c r="AQ1663" s="72"/>
      <c r="AR1663" s="72"/>
      <c r="AS1663" s="72"/>
      <c r="AT1663" s="72"/>
      <c r="AU1663" s="72"/>
      <c r="AV1663" s="72"/>
      <c r="AW1663" s="72"/>
      <c r="AX1663" s="72"/>
      <c r="AY1663" s="116"/>
      <c r="AZ1663" s="39"/>
      <c r="BA1663" s="8"/>
      <c r="BB1663" s="9"/>
      <c r="BC1663" s="9"/>
      <c r="BD1663" s="9"/>
      <c r="BE1663" s="9"/>
      <c r="BF1663" s="9"/>
      <c r="BG1663" s="9"/>
      <c r="BH1663" s="9"/>
      <c r="BI1663" s="9"/>
      <c r="BJ1663" s="9"/>
      <c r="BK1663" s="2"/>
      <c r="BL1663" s="48"/>
      <c r="BM1663" s="8"/>
      <c r="BN1663" s="8"/>
      <c r="BO1663" s="8"/>
      <c r="BP1663" s="60"/>
      <c r="BQ1663" s="61"/>
      <c r="BR1663" s="61"/>
    </row>
    <row r="1664" spans="1:70" s="25" customFormat="1">
      <c r="A1664" s="8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56"/>
      <c r="X1664" s="9"/>
      <c r="Y1664" s="9"/>
      <c r="Z1664" s="9"/>
      <c r="AA1664" s="8"/>
      <c r="AB1664" s="9"/>
      <c r="AC1664" s="9"/>
      <c r="AD1664" s="3"/>
      <c r="AE1664" s="9"/>
      <c r="AF1664" s="9"/>
      <c r="AG1664" s="9"/>
      <c r="AH1664" s="8"/>
      <c r="AI1664" s="22"/>
      <c r="AJ1664" s="22"/>
      <c r="AK1664" s="22"/>
      <c r="AL1664" s="22"/>
      <c r="AM1664" s="23"/>
      <c r="AN1664" s="72"/>
      <c r="AO1664" s="72"/>
      <c r="AP1664" s="72"/>
      <c r="AQ1664" s="72"/>
      <c r="AR1664" s="72"/>
      <c r="AS1664" s="72"/>
      <c r="AT1664" s="72"/>
      <c r="AU1664" s="72"/>
      <c r="AV1664" s="72"/>
      <c r="AW1664" s="72"/>
      <c r="AX1664" s="72"/>
      <c r="AY1664" s="116"/>
      <c r="AZ1664" s="39"/>
      <c r="BA1664" s="8"/>
      <c r="BB1664" s="9"/>
      <c r="BC1664" s="9"/>
      <c r="BD1664" s="9"/>
      <c r="BE1664" s="9"/>
      <c r="BF1664" s="9"/>
      <c r="BG1664" s="9"/>
      <c r="BH1664" s="9"/>
      <c r="BI1664" s="9"/>
      <c r="BJ1664" s="9"/>
      <c r="BK1664" s="2"/>
      <c r="BL1664" s="48"/>
      <c r="BM1664" s="8"/>
      <c r="BN1664" s="8"/>
      <c r="BO1664" s="8"/>
      <c r="BP1664" s="60"/>
      <c r="BQ1664" s="61"/>
      <c r="BR1664" s="61"/>
    </row>
    <row r="1665" spans="1:70" s="25" customFormat="1">
      <c r="A1665" s="8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56"/>
      <c r="X1665" s="9"/>
      <c r="Y1665" s="9"/>
      <c r="Z1665" s="9"/>
      <c r="AA1665" s="8"/>
      <c r="AB1665" s="9"/>
      <c r="AC1665" s="9"/>
      <c r="AD1665" s="3"/>
      <c r="AE1665" s="9"/>
      <c r="AF1665" s="9"/>
      <c r="AG1665" s="9"/>
      <c r="AH1665" s="8"/>
      <c r="AI1665" s="22"/>
      <c r="AJ1665" s="22"/>
      <c r="AK1665" s="22"/>
      <c r="AL1665" s="22"/>
      <c r="AM1665" s="23"/>
      <c r="AN1665" s="72"/>
      <c r="AO1665" s="72"/>
      <c r="AP1665" s="72"/>
      <c r="AQ1665" s="72"/>
      <c r="AR1665" s="72"/>
      <c r="AS1665" s="72"/>
      <c r="AT1665" s="72"/>
      <c r="AU1665" s="72"/>
      <c r="AV1665" s="72"/>
      <c r="AW1665" s="72"/>
      <c r="AX1665" s="72"/>
      <c r="AY1665" s="116"/>
      <c r="AZ1665" s="39"/>
      <c r="BA1665" s="8"/>
      <c r="BB1665" s="9"/>
      <c r="BC1665" s="9"/>
      <c r="BD1665" s="9"/>
      <c r="BE1665" s="9"/>
      <c r="BF1665" s="9"/>
      <c r="BG1665" s="9"/>
      <c r="BH1665" s="9"/>
      <c r="BI1665" s="9"/>
      <c r="BJ1665" s="9"/>
      <c r="BK1665" s="2"/>
      <c r="BL1665" s="49"/>
      <c r="BM1665" s="8"/>
      <c r="BN1665" s="8"/>
      <c r="BO1665" s="8"/>
      <c r="BP1665" s="60"/>
      <c r="BQ1665" s="61"/>
      <c r="BR1665" s="61"/>
    </row>
    <row r="1666" spans="1:70" s="25" customFormat="1">
      <c r="A1666" s="8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56"/>
      <c r="X1666" s="9"/>
      <c r="Y1666" s="9"/>
      <c r="Z1666" s="9"/>
      <c r="AA1666" s="8"/>
      <c r="AB1666" s="9"/>
      <c r="AC1666" s="9"/>
      <c r="AD1666" s="3"/>
      <c r="AE1666" s="9"/>
      <c r="AF1666" s="9"/>
      <c r="AG1666" s="9"/>
      <c r="AH1666" s="8"/>
      <c r="AI1666" s="22"/>
      <c r="AJ1666" s="22"/>
      <c r="AK1666" s="22"/>
      <c r="AL1666" s="22"/>
      <c r="AM1666" s="23"/>
      <c r="AN1666" s="72"/>
      <c r="AO1666" s="72"/>
      <c r="AP1666" s="72"/>
      <c r="AQ1666" s="72"/>
      <c r="AR1666" s="72"/>
      <c r="AS1666" s="72"/>
      <c r="AT1666" s="72"/>
      <c r="AU1666" s="72"/>
      <c r="AV1666" s="72"/>
      <c r="AW1666" s="72"/>
      <c r="AX1666" s="72"/>
      <c r="AY1666" s="116"/>
      <c r="AZ1666" s="39"/>
      <c r="BA1666" s="8"/>
      <c r="BB1666" s="9"/>
      <c r="BC1666" s="9"/>
      <c r="BD1666" s="9"/>
      <c r="BE1666" s="9"/>
      <c r="BF1666" s="9"/>
      <c r="BG1666" s="9"/>
      <c r="BH1666" s="9"/>
      <c r="BI1666" s="9"/>
      <c r="BJ1666" s="9"/>
      <c r="BK1666" s="2"/>
      <c r="BL1666" s="48"/>
      <c r="BM1666" s="8"/>
      <c r="BN1666" s="8"/>
      <c r="BO1666" s="8"/>
      <c r="BP1666" s="60"/>
      <c r="BQ1666" s="61"/>
      <c r="BR1666" s="61"/>
    </row>
    <row r="1667" spans="1:70" s="25" customFormat="1">
      <c r="A1667" s="8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56"/>
      <c r="X1667" s="9"/>
      <c r="Y1667" s="9"/>
      <c r="Z1667" s="9"/>
      <c r="AA1667" s="8"/>
      <c r="AB1667" s="9"/>
      <c r="AC1667" s="9"/>
      <c r="AD1667" s="3"/>
      <c r="AE1667" s="9"/>
      <c r="AF1667" s="9"/>
      <c r="AG1667" s="9"/>
      <c r="AH1667" s="8"/>
      <c r="AI1667" s="22"/>
      <c r="AJ1667" s="22"/>
      <c r="AK1667" s="22"/>
      <c r="AL1667" s="22"/>
      <c r="AM1667" s="23"/>
      <c r="AN1667" s="72"/>
      <c r="AO1667" s="72"/>
      <c r="AP1667" s="72"/>
      <c r="AQ1667" s="72"/>
      <c r="AR1667" s="72"/>
      <c r="AS1667" s="72"/>
      <c r="AT1667" s="72"/>
      <c r="AU1667" s="72"/>
      <c r="AV1667" s="72"/>
      <c r="AW1667" s="72"/>
      <c r="AX1667" s="72"/>
      <c r="AY1667" s="116"/>
      <c r="AZ1667" s="39"/>
      <c r="BA1667" s="8"/>
      <c r="BB1667" s="9"/>
      <c r="BC1667" s="9"/>
      <c r="BD1667" s="9"/>
      <c r="BE1667" s="9"/>
      <c r="BF1667" s="9"/>
      <c r="BG1667" s="9"/>
      <c r="BH1667" s="9"/>
      <c r="BI1667" s="9"/>
      <c r="BJ1667" s="9"/>
      <c r="BK1667" s="2"/>
      <c r="BL1667" s="48"/>
      <c r="BM1667" s="8"/>
      <c r="BN1667" s="8"/>
      <c r="BO1667" s="8"/>
      <c r="BP1667" s="60"/>
      <c r="BQ1667" s="61"/>
      <c r="BR1667" s="61"/>
    </row>
    <row r="1668" spans="1:70" s="25" customFormat="1">
      <c r="A1668" s="8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56"/>
      <c r="X1668" s="9"/>
      <c r="Y1668" s="9"/>
      <c r="Z1668" s="9"/>
      <c r="AA1668" s="8"/>
      <c r="AB1668" s="9"/>
      <c r="AC1668" s="9"/>
      <c r="AD1668" s="3"/>
      <c r="AE1668" s="9"/>
      <c r="AF1668" s="9"/>
      <c r="AG1668" s="9"/>
      <c r="AH1668" s="8"/>
      <c r="AI1668" s="22"/>
      <c r="AJ1668" s="22"/>
      <c r="AK1668" s="22"/>
      <c r="AL1668" s="22"/>
      <c r="AM1668" s="23"/>
      <c r="AN1668" s="72"/>
      <c r="AO1668" s="72"/>
      <c r="AP1668" s="72"/>
      <c r="AQ1668" s="72"/>
      <c r="AR1668" s="72"/>
      <c r="AS1668" s="72"/>
      <c r="AT1668" s="72"/>
      <c r="AU1668" s="72"/>
      <c r="AV1668" s="72"/>
      <c r="AW1668" s="72"/>
      <c r="AX1668" s="72"/>
      <c r="AY1668" s="116"/>
      <c r="AZ1668" s="39"/>
      <c r="BA1668" s="8"/>
      <c r="BB1668" s="9"/>
      <c r="BC1668" s="9"/>
      <c r="BD1668" s="9"/>
      <c r="BE1668" s="9"/>
      <c r="BF1668" s="9"/>
      <c r="BG1668" s="9"/>
      <c r="BH1668" s="9"/>
      <c r="BI1668" s="9"/>
      <c r="BJ1668" s="9"/>
      <c r="BK1668" s="2"/>
      <c r="BL1668" s="48"/>
      <c r="BM1668" s="8"/>
      <c r="BN1668" s="8"/>
      <c r="BO1668" s="8"/>
      <c r="BP1668" s="60"/>
      <c r="BQ1668" s="61"/>
      <c r="BR1668" s="61"/>
    </row>
    <row r="1669" spans="1:70" s="25" customFormat="1">
      <c r="A1669" s="8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56"/>
      <c r="X1669" s="9"/>
      <c r="Y1669" s="9"/>
      <c r="Z1669" s="9"/>
      <c r="AA1669" s="8"/>
      <c r="AB1669" s="9"/>
      <c r="AC1669" s="9"/>
      <c r="AD1669" s="3"/>
      <c r="AE1669" s="9"/>
      <c r="AF1669" s="9"/>
      <c r="AG1669" s="9"/>
      <c r="AH1669" s="8"/>
      <c r="AI1669" s="22"/>
      <c r="AJ1669" s="22"/>
      <c r="AK1669" s="22"/>
      <c r="AL1669" s="22"/>
      <c r="AM1669" s="23"/>
      <c r="AN1669" s="72"/>
      <c r="AO1669" s="72"/>
      <c r="AP1669" s="72"/>
      <c r="AQ1669" s="72"/>
      <c r="AR1669" s="72"/>
      <c r="AS1669" s="72"/>
      <c r="AT1669" s="72"/>
      <c r="AU1669" s="72"/>
      <c r="AV1669" s="72"/>
      <c r="AW1669" s="72"/>
      <c r="AX1669" s="72"/>
      <c r="AY1669" s="116"/>
      <c r="AZ1669" s="39"/>
      <c r="BA1669" s="8"/>
      <c r="BB1669" s="9"/>
      <c r="BC1669" s="9"/>
      <c r="BD1669" s="9"/>
      <c r="BE1669" s="9"/>
      <c r="BF1669" s="9"/>
      <c r="BG1669" s="9"/>
      <c r="BH1669" s="9"/>
      <c r="BI1669" s="9"/>
      <c r="BJ1669" s="9"/>
      <c r="BK1669" s="2"/>
      <c r="BL1669" s="48"/>
      <c r="BM1669" s="8"/>
      <c r="BN1669" s="8"/>
      <c r="BO1669" s="8"/>
      <c r="BP1669" s="60"/>
      <c r="BQ1669" s="61"/>
      <c r="BR1669" s="61"/>
    </row>
    <row r="1670" spans="1:70" s="25" customFormat="1">
      <c r="A1670" s="8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56"/>
      <c r="X1670" s="9"/>
      <c r="Y1670" s="9"/>
      <c r="Z1670" s="9"/>
      <c r="AA1670" s="8"/>
      <c r="AB1670" s="9"/>
      <c r="AC1670" s="9"/>
      <c r="AD1670" s="3"/>
      <c r="AE1670" s="9"/>
      <c r="AF1670" s="9"/>
      <c r="AG1670" s="9"/>
      <c r="AH1670" s="8"/>
      <c r="AI1670" s="22"/>
      <c r="AJ1670" s="22"/>
      <c r="AK1670" s="22"/>
      <c r="AL1670" s="22"/>
      <c r="AM1670" s="23"/>
      <c r="AN1670" s="72"/>
      <c r="AO1670" s="72"/>
      <c r="AP1670" s="72"/>
      <c r="AQ1670" s="72"/>
      <c r="AR1670" s="72"/>
      <c r="AS1670" s="72"/>
      <c r="AT1670" s="72"/>
      <c r="AU1670" s="72"/>
      <c r="AV1670" s="72"/>
      <c r="AW1670" s="72"/>
      <c r="AX1670" s="72"/>
      <c r="AY1670" s="116"/>
      <c r="AZ1670" s="39"/>
      <c r="BA1670" s="8"/>
      <c r="BB1670" s="9"/>
      <c r="BC1670" s="9"/>
      <c r="BD1670" s="9"/>
      <c r="BE1670" s="9"/>
      <c r="BF1670" s="9"/>
      <c r="BG1670" s="9"/>
      <c r="BH1670" s="9"/>
      <c r="BI1670" s="9"/>
      <c r="BJ1670" s="9"/>
      <c r="BK1670" s="2"/>
      <c r="BL1670" s="48"/>
      <c r="BM1670" s="8"/>
      <c r="BN1670" s="8"/>
      <c r="BO1670" s="8"/>
      <c r="BP1670" s="60"/>
      <c r="BQ1670" s="61"/>
      <c r="BR1670" s="61"/>
    </row>
    <row r="1671" spans="1:70" s="25" customFormat="1">
      <c r="A1671" s="8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56"/>
      <c r="X1671" s="9"/>
      <c r="Y1671" s="9"/>
      <c r="Z1671" s="9"/>
      <c r="AA1671" s="8"/>
      <c r="AB1671" s="9"/>
      <c r="AC1671" s="9"/>
      <c r="AD1671" s="3"/>
      <c r="AE1671" s="9"/>
      <c r="AF1671" s="9"/>
      <c r="AG1671" s="9"/>
      <c r="AH1671" s="8"/>
      <c r="AI1671" s="22"/>
      <c r="AJ1671" s="22"/>
      <c r="AK1671" s="22"/>
      <c r="AL1671" s="22"/>
      <c r="AM1671" s="23"/>
      <c r="AN1671" s="72"/>
      <c r="AO1671" s="72"/>
      <c r="AP1671" s="72"/>
      <c r="AQ1671" s="72"/>
      <c r="AR1671" s="72"/>
      <c r="AS1671" s="72"/>
      <c r="AT1671" s="72"/>
      <c r="AU1671" s="72"/>
      <c r="AV1671" s="72"/>
      <c r="AW1671" s="72"/>
      <c r="AX1671" s="72"/>
      <c r="AY1671" s="116"/>
      <c r="AZ1671" s="39"/>
      <c r="BA1671" s="8"/>
      <c r="BB1671" s="9"/>
      <c r="BC1671" s="9"/>
      <c r="BD1671" s="9"/>
      <c r="BE1671" s="9"/>
      <c r="BF1671" s="9"/>
      <c r="BG1671" s="9"/>
      <c r="BH1671" s="9"/>
      <c r="BI1671" s="9"/>
      <c r="BJ1671" s="9"/>
      <c r="BK1671" s="2"/>
      <c r="BL1671" s="53"/>
      <c r="BM1671" s="8"/>
      <c r="BN1671" s="8"/>
      <c r="BO1671" s="8"/>
      <c r="BP1671" s="60"/>
      <c r="BQ1671" s="61"/>
      <c r="BR1671" s="61"/>
    </row>
    <row r="1672" spans="1:70" s="25" customFormat="1">
      <c r="A1672" s="8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56"/>
      <c r="X1672" s="9"/>
      <c r="Y1672" s="9"/>
      <c r="Z1672" s="9"/>
      <c r="AA1672" s="8"/>
      <c r="AB1672" s="9"/>
      <c r="AC1672" s="9"/>
      <c r="AD1672" s="3"/>
      <c r="AE1672" s="9"/>
      <c r="AF1672" s="9"/>
      <c r="AG1672" s="9"/>
      <c r="AH1672" s="8"/>
      <c r="AI1672" s="22"/>
      <c r="AJ1672" s="22"/>
      <c r="AK1672" s="22"/>
      <c r="AL1672" s="22"/>
      <c r="AM1672" s="23"/>
      <c r="AN1672" s="72"/>
      <c r="AO1672" s="72"/>
      <c r="AP1672" s="72"/>
      <c r="AQ1672" s="72"/>
      <c r="AR1672" s="72"/>
      <c r="AS1672" s="72"/>
      <c r="AT1672" s="72"/>
      <c r="AU1672" s="72"/>
      <c r="AV1672" s="72"/>
      <c r="AW1672" s="72"/>
      <c r="AX1672" s="72"/>
      <c r="AY1672" s="116"/>
      <c r="AZ1672" s="39"/>
      <c r="BA1672" s="8"/>
      <c r="BB1672" s="9"/>
      <c r="BC1672" s="9"/>
      <c r="BD1672" s="9"/>
      <c r="BE1672" s="9"/>
      <c r="BF1672" s="9"/>
      <c r="BG1672" s="9"/>
      <c r="BH1672" s="9"/>
      <c r="BI1672" s="9"/>
      <c r="BJ1672" s="9"/>
      <c r="BK1672" s="2"/>
      <c r="BL1672" s="53"/>
      <c r="BM1672" s="8"/>
      <c r="BN1672" s="8"/>
      <c r="BO1672" s="8"/>
      <c r="BP1672" s="60"/>
      <c r="BQ1672" s="61"/>
      <c r="BR1672" s="61"/>
    </row>
    <row r="1673" spans="1:70" s="26" customFormat="1">
      <c r="A1673" s="8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56"/>
      <c r="X1673" s="9"/>
      <c r="Y1673" s="9"/>
      <c r="Z1673" s="9"/>
      <c r="AA1673" s="8"/>
      <c r="AB1673" s="9"/>
      <c r="AC1673" s="9"/>
      <c r="AD1673" s="3"/>
      <c r="AE1673" s="9"/>
      <c r="AF1673" s="9"/>
      <c r="AG1673" s="9"/>
      <c r="AH1673" s="8"/>
      <c r="AI1673" s="22"/>
      <c r="AJ1673" s="22"/>
      <c r="AK1673" s="22"/>
      <c r="AL1673" s="22"/>
      <c r="AM1673" s="23"/>
      <c r="AN1673" s="72"/>
      <c r="AO1673" s="72"/>
      <c r="AP1673" s="72"/>
      <c r="AQ1673" s="72"/>
      <c r="AR1673" s="72"/>
      <c r="AS1673" s="72"/>
      <c r="AT1673" s="72"/>
      <c r="AU1673" s="72"/>
      <c r="AV1673" s="72"/>
      <c r="AW1673" s="72"/>
      <c r="AX1673" s="72"/>
      <c r="AY1673" s="116"/>
      <c r="AZ1673" s="39"/>
      <c r="BA1673" s="8"/>
      <c r="BB1673" s="9"/>
      <c r="BC1673" s="9"/>
      <c r="BD1673" s="9"/>
      <c r="BE1673" s="9"/>
      <c r="BF1673" s="9"/>
      <c r="BG1673" s="9"/>
      <c r="BH1673" s="9"/>
      <c r="BI1673" s="9"/>
      <c r="BJ1673" s="9"/>
      <c r="BK1673" s="2"/>
      <c r="BL1673" s="53"/>
      <c r="BM1673" s="8"/>
      <c r="BN1673" s="8"/>
      <c r="BO1673" s="8"/>
      <c r="BP1673" s="60"/>
      <c r="BQ1673" s="61"/>
      <c r="BR1673" s="61"/>
    </row>
    <row r="1674" spans="1:70" s="25" customFormat="1">
      <c r="A1674" s="8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56"/>
      <c r="X1674" s="9"/>
      <c r="Y1674" s="9"/>
      <c r="Z1674" s="9"/>
      <c r="AA1674" s="8"/>
      <c r="AB1674" s="9"/>
      <c r="AC1674" s="9"/>
      <c r="AD1674" s="3"/>
      <c r="AE1674" s="9"/>
      <c r="AF1674" s="9"/>
      <c r="AG1674" s="9"/>
      <c r="AH1674" s="8"/>
      <c r="AI1674" s="22"/>
      <c r="AJ1674" s="22"/>
      <c r="AK1674" s="22"/>
      <c r="AL1674" s="22"/>
      <c r="AM1674" s="23"/>
      <c r="AN1674" s="72"/>
      <c r="AO1674" s="72"/>
      <c r="AP1674" s="72"/>
      <c r="AQ1674" s="72"/>
      <c r="AR1674" s="72"/>
      <c r="AS1674" s="72"/>
      <c r="AT1674" s="72"/>
      <c r="AU1674" s="72"/>
      <c r="AV1674" s="72"/>
      <c r="AW1674" s="72"/>
      <c r="AX1674" s="72"/>
      <c r="AY1674" s="116"/>
      <c r="AZ1674" s="39"/>
      <c r="BA1674" s="8"/>
      <c r="BB1674" s="9"/>
      <c r="BC1674" s="9"/>
      <c r="BD1674" s="9"/>
      <c r="BE1674" s="9"/>
      <c r="BF1674" s="9"/>
      <c r="BG1674" s="9"/>
      <c r="BH1674" s="9"/>
      <c r="BI1674" s="9"/>
      <c r="BJ1674" s="9"/>
      <c r="BK1674" s="2"/>
      <c r="BL1674" s="48"/>
      <c r="BM1674" s="8"/>
      <c r="BN1674" s="8"/>
      <c r="BO1674" s="8"/>
      <c r="BP1674" s="60"/>
      <c r="BQ1674" s="61"/>
      <c r="BR1674" s="61"/>
    </row>
    <row r="1675" spans="1:70" s="25" customFormat="1">
      <c r="A1675" s="8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56"/>
      <c r="X1675" s="9"/>
      <c r="Y1675" s="9"/>
      <c r="Z1675" s="9"/>
      <c r="AA1675" s="8"/>
      <c r="AB1675" s="9"/>
      <c r="AC1675" s="9"/>
      <c r="AD1675" s="3"/>
      <c r="AE1675" s="9"/>
      <c r="AF1675" s="9"/>
      <c r="AG1675" s="9"/>
      <c r="AH1675" s="8"/>
      <c r="AI1675" s="22"/>
      <c r="AJ1675" s="22"/>
      <c r="AK1675" s="22"/>
      <c r="AL1675" s="22"/>
      <c r="AM1675" s="23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116"/>
      <c r="AZ1675" s="39"/>
      <c r="BA1675" s="8"/>
      <c r="BB1675" s="9"/>
      <c r="BC1675" s="9"/>
      <c r="BD1675" s="9"/>
      <c r="BE1675" s="9"/>
      <c r="BF1675" s="9"/>
      <c r="BG1675" s="9"/>
      <c r="BH1675" s="9"/>
      <c r="BI1675" s="9"/>
      <c r="BJ1675" s="9"/>
      <c r="BK1675" s="2"/>
      <c r="BL1675" s="48"/>
      <c r="BM1675" s="8"/>
      <c r="BN1675" s="8"/>
      <c r="BO1675" s="8"/>
      <c r="BP1675" s="60"/>
      <c r="BQ1675" s="61"/>
      <c r="BR1675" s="61"/>
    </row>
    <row r="1676" spans="1:70" s="25" customFormat="1">
      <c r="A1676" s="8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56"/>
      <c r="X1676" s="9"/>
      <c r="Y1676" s="9"/>
      <c r="Z1676" s="9"/>
      <c r="AA1676" s="8"/>
      <c r="AB1676" s="9"/>
      <c r="AC1676" s="9"/>
      <c r="AD1676" s="3"/>
      <c r="AE1676" s="9"/>
      <c r="AF1676" s="9"/>
      <c r="AG1676" s="9"/>
      <c r="AH1676" s="8"/>
      <c r="AI1676" s="22"/>
      <c r="AJ1676" s="22"/>
      <c r="AK1676" s="22"/>
      <c r="AL1676" s="22"/>
      <c r="AM1676" s="23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116"/>
      <c r="AZ1676" s="39"/>
      <c r="BA1676" s="8"/>
      <c r="BB1676" s="9"/>
      <c r="BC1676" s="9"/>
      <c r="BD1676" s="9"/>
      <c r="BE1676" s="9"/>
      <c r="BF1676" s="9"/>
      <c r="BG1676" s="9"/>
      <c r="BH1676" s="9"/>
      <c r="BI1676" s="9"/>
      <c r="BJ1676" s="9"/>
      <c r="BK1676" s="2"/>
      <c r="BL1676" s="48"/>
      <c r="BM1676" s="8"/>
      <c r="BN1676" s="8"/>
      <c r="BO1676" s="8"/>
      <c r="BP1676" s="60"/>
      <c r="BQ1676" s="61"/>
      <c r="BR1676" s="61"/>
    </row>
    <row r="1677" spans="1:70" s="25" customFormat="1">
      <c r="A1677" s="8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56"/>
      <c r="X1677" s="9"/>
      <c r="Y1677" s="9"/>
      <c r="Z1677" s="9"/>
      <c r="AA1677" s="8"/>
      <c r="AB1677" s="9"/>
      <c r="AC1677" s="9"/>
      <c r="AD1677" s="3"/>
      <c r="AE1677" s="9"/>
      <c r="AF1677" s="9"/>
      <c r="AG1677" s="9"/>
      <c r="AH1677" s="8"/>
      <c r="AI1677" s="22"/>
      <c r="AJ1677" s="22"/>
      <c r="AK1677" s="22"/>
      <c r="AL1677" s="22"/>
      <c r="AM1677" s="23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116"/>
      <c r="AZ1677" s="39"/>
      <c r="BA1677" s="8"/>
      <c r="BB1677" s="9"/>
      <c r="BC1677" s="9"/>
      <c r="BD1677" s="9"/>
      <c r="BE1677" s="9"/>
      <c r="BF1677" s="9"/>
      <c r="BG1677" s="9"/>
      <c r="BH1677" s="9"/>
      <c r="BI1677" s="9"/>
      <c r="BJ1677" s="9"/>
      <c r="BK1677" s="2"/>
      <c r="BL1677" s="48"/>
      <c r="BM1677" s="8"/>
      <c r="BN1677" s="8"/>
      <c r="BO1677" s="8"/>
      <c r="BP1677" s="60"/>
      <c r="BQ1677" s="61"/>
      <c r="BR1677" s="61"/>
    </row>
    <row r="1678" spans="1:70" s="25" customFormat="1">
      <c r="A1678" s="8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56"/>
      <c r="X1678" s="9"/>
      <c r="Y1678" s="9"/>
      <c r="Z1678" s="9"/>
      <c r="AA1678" s="8"/>
      <c r="AB1678" s="9"/>
      <c r="AC1678" s="9"/>
      <c r="AD1678" s="3"/>
      <c r="AE1678" s="9"/>
      <c r="AF1678" s="9"/>
      <c r="AG1678" s="9"/>
      <c r="AH1678" s="8"/>
      <c r="AI1678" s="22"/>
      <c r="AJ1678" s="22"/>
      <c r="AK1678" s="22"/>
      <c r="AL1678" s="22"/>
      <c r="AM1678" s="23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116"/>
      <c r="AZ1678" s="39"/>
      <c r="BA1678" s="8"/>
      <c r="BB1678" s="9"/>
      <c r="BC1678" s="9"/>
      <c r="BD1678" s="9"/>
      <c r="BE1678" s="9"/>
      <c r="BF1678" s="9"/>
      <c r="BG1678" s="9"/>
      <c r="BH1678" s="9"/>
      <c r="BI1678" s="9"/>
      <c r="BJ1678" s="9"/>
      <c r="BK1678" s="2"/>
      <c r="BL1678" s="48"/>
      <c r="BM1678" s="8"/>
      <c r="BN1678" s="8"/>
      <c r="BO1678" s="8"/>
      <c r="BP1678" s="60"/>
      <c r="BQ1678" s="61"/>
      <c r="BR1678" s="61"/>
    </row>
    <row r="1679" spans="1:70" s="25" customFormat="1">
      <c r="A1679" s="8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56"/>
      <c r="X1679" s="9"/>
      <c r="Y1679" s="9"/>
      <c r="Z1679" s="9"/>
      <c r="AA1679" s="8"/>
      <c r="AB1679" s="9"/>
      <c r="AC1679" s="9"/>
      <c r="AD1679" s="3"/>
      <c r="AE1679" s="9"/>
      <c r="AF1679" s="9"/>
      <c r="AG1679" s="9"/>
      <c r="AH1679" s="8"/>
      <c r="AI1679" s="22"/>
      <c r="AJ1679" s="22"/>
      <c r="AK1679" s="22"/>
      <c r="AL1679" s="22"/>
      <c r="AM1679" s="23"/>
      <c r="AN1679" s="72"/>
      <c r="AO1679" s="72"/>
      <c r="AP1679" s="72"/>
      <c r="AQ1679" s="72"/>
      <c r="AR1679" s="72"/>
      <c r="AS1679" s="72"/>
      <c r="AT1679" s="72"/>
      <c r="AU1679" s="72"/>
      <c r="AV1679" s="72"/>
      <c r="AW1679" s="72"/>
      <c r="AX1679" s="72"/>
      <c r="AY1679" s="116"/>
      <c r="AZ1679" s="39"/>
      <c r="BA1679" s="8"/>
      <c r="BB1679" s="9"/>
      <c r="BC1679" s="9"/>
      <c r="BD1679" s="9"/>
      <c r="BE1679" s="9"/>
      <c r="BF1679" s="9"/>
      <c r="BG1679" s="9"/>
      <c r="BH1679" s="9"/>
      <c r="BI1679" s="9"/>
      <c r="BJ1679" s="9"/>
      <c r="BK1679" s="2"/>
      <c r="BL1679" s="48"/>
      <c r="BM1679" s="8"/>
      <c r="BN1679" s="8"/>
      <c r="BO1679" s="8"/>
      <c r="BP1679" s="60"/>
      <c r="BQ1679" s="61"/>
      <c r="BR1679" s="61"/>
    </row>
    <row r="1680" spans="1:70" s="25" customFormat="1">
      <c r="A1680" s="8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56"/>
      <c r="X1680" s="9"/>
      <c r="Y1680" s="9"/>
      <c r="Z1680" s="9"/>
      <c r="AA1680" s="8"/>
      <c r="AB1680" s="9"/>
      <c r="AC1680" s="9"/>
      <c r="AD1680" s="3"/>
      <c r="AE1680" s="9"/>
      <c r="AF1680" s="9"/>
      <c r="AG1680" s="9"/>
      <c r="AH1680" s="8"/>
      <c r="AI1680" s="22"/>
      <c r="AJ1680" s="22"/>
      <c r="AK1680" s="22"/>
      <c r="AL1680" s="22"/>
      <c r="AM1680" s="23"/>
      <c r="AN1680" s="72"/>
      <c r="AO1680" s="72"/>
      <c r="AP1680" s="72"/>
      <c r="AQ1680" s="72"/>
      <c r="AR1680" s="72"/>
      <c r="AS1680" s="72"/>
      <c r="AT1680" s="72"/>
      <c r="AU1680" s="72"/>
      <c r="AV1680" s="72"/>
      <c r="AW1680" s="72"/>
      <c r="AX1680" s="72"/>
      <c r="AY1680" s="116"/>
      <c r="AZ1680" s="39"/>
      <c r="BA1680" s="8"/>
      <c r="BB1680" s="9"/>
      <c r="BC1680" s="9"/>
      <c r="BD1680" s="9"/>
      <c r="BE1680" s="9"/>
      <c r="BF1680" s="9"/>
      <c r="BG1680" s="9"/>
      <c r="BH1680" s="9"/>
      <c r="BI1680" s="9"/>
      <c r="BJ1680" s="9"/>
      <c r="BK1680" s="2"/>
      <c r="BL1680" s="48"/>
      <c r="BM1680" s="8"/>
      <c r="BN1680" s="8"/>
      <c r="BO1680" s="8"/>
      <c r="BP1680" s="60"/>
      <c r="BQ1680" s="61"/>
      <c r="BR1680" s="61"/>
    </row>
    <row r="1681" spans="1:70" s="25" customFormat="1">
      <c r="A1681" s="8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56"/>
      <c r="X1681" s="9"/>
      <c r="Y1681" s="9"/>
      <c r="Z1681" s="9"/>
      <c r="AA1681" s="8"/>
      <c r="AB1681" s="9"/>
      <c r="AC1681" s="9"/>
      <c r="AD1681" s="3"/>
      <c r="AE1681" s="9"/>
      <c r="AF1681" s="9"/>
      <c r="AG1681" s="9"/>
      <c r="AH1681" s="8"/>
      <c r="AI1681" s="22"/>
      <c r="AJ1681" s="22"/>
      <c r="AK1681" s="22"/>
      <c r="AL1681" s="22"/>
      <c r="AM1681" s="23"/>
      <c r="AN1681" s="72"/>
      <c r="AO1681" s="72"/>
      <c r="AP1681" s="72"/>
      <c r="AQ1681" s="72"/>
      <c r="AR1681" s="72"/>
      <c r="AS1681" s="72"/>
      <c r="AT1681" s="72"/>
      <c r="AU1681" s="72"/>
      <c r="AV1681" s="72"/>
      <c r="AW1681" s="72"/>
      <c r="AX1681" s="72"/>
      <c r="AY1681" s="116"/>
      <c r="AZ1681" s="39"/>
      <c r="BA1681" s="8"/>
      <c r="BB1681" s="9"/>
      <c r="BC1681" s="9"/>
      <c r="BD1681" s="9"/>
      <c r="BE1681" s="9"/>
      <c r="BF1681" s="9"/>
      <c r="BG1681" s="9"/>
      <c r="BH1681" s="9"/>
      <c r="BI1681" s="9"/>
      <c r="BJ1681" s="9"/>
      <c r="BK1681" s="2"/>
      <c r="BL1681" s="48"/>
      <c r="BM1681" s="8"/>
      <c r="BN1681" s="8"/>
      <c r="BO1681" s="8"/>
      <c r="BP1681" s="60"/>
      <c r="BQ1681" s="61"/>
      <c r="BR1681" s="61"/>
    </row>
    <row r="1682" spans="1:70" s="25" customFormat="1">
      <c r="A1682" s="8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56"/>
      <c r="X1682" s="9"/>
      <c r="Y1682" s="9"/>
      <c r="Z1682" s="9"/>
      <c r="AA1682" s="8"/>
      <c r="AB1682" s="9"/>
      <c r="AC1682" s="9"/>
      <c r="AD1682" s="3"/>
      <c r="AE1682" s="9"/>
      <c r="AF1682" s="9"/>
      <c r="AG1682" s="9"/>
      <c r="AH1682" s="8"/>
      <c r="AI1682" s="22"/>
      <c r="AJ1682" s="22"/>
      <c r="AK1682" s="22"/>
      <c r="AL1682" s="22"/>
      <c r="AM1682" s="23"/>
      <c r="AN1682" s="72"/>
      <c r="AO1682" s="72"/>
      <c r="AP1682" s="72"/>
      <c r="AQ1682" s="72"/>
      <c r="AR1682" s="72"/>
      <c r="AS1682" s="72"/>
      <c r="AT1682" s="72"/>
      <c r="AU1682" s="72"/>
      <c r="AV1682" s="72"/>
      <c r="AW1682" s="72"/>
      <c r="AX1682" s="72"/>
      <c r="AY1682" s="116"/>
      <c r="AZ1682" s="39"/>
      <c r="BA1682" s="8"/>
      <c r="BB1682" s="9"/>
      <c r="BC1682" s="9"/>
      <c r="BD1682" s="9"/>
      <c r="BE1682" s="9"/>
      <c r="BF1682" s="9"/>
      <c r="BG1682" s="9"/>
      <c r="BH1682" s="9"/>
      <c r="BI1682" s="9"/>
      <c r="BJ1682" s="9"/>
      <c r="BK1682" s="2"/>
      <c r="BL1682" s="48"/>
      <c r="BM1682" s="8"/>
      <c r="BN1682" s="8"/>
      <c r="BO1682" s="8"/>
      <c r="BP1682" s="60"/>
      <c r="BQ1682" s="61"/>
      <c r="BR1682" s="61"/>
    </row>
    <row r="1683" spans="1:70" s="25" customFormat="1">
      <c r="A1683" s="8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56"/>
      <c r="X1683" s="9"/>
      <c r="Y1683" s="9"/>
      <c r="Z1683" s="9"/>
      <c r="AA1683" s="8"/>
      <c r="AB1683" s="9"/>
      <c r="AC1683" s="9"/>
      <c r="AD1683" s="3"/>
      <c r="AE1683" s="9"/>
      <c r="AF1683" s="9"/>
      <c r="AG1683" s="9"/>
      <c r="AH1683" s="8"/>
      <c r="AI1683" s="22"/>
      <c r="AJ1683" s="22"/>
      <c r="AK1683" s="22"/>
      <c r="AL1683" s="22"/>
      <c r="AM1683" s="23"/>
      <c r="AN1683" s="72"/>
      <c r="AO1683" s="72"/>
      <c r="AP1683" s="72"/>
      <c r="AQ1683" s="72"/>
      <c r="AR1683" s="72"/>
      <c r="AS1683" s="72"/>
      <c r="AT1683" s="72"/>
      <c r="AU1683" s="72"/>
      <c r="AV1683" s="72"/>
      <c r="AW1683" s="72"/>
      <c r="AX1683" s="72"/>
      <c r="AY1683" s="116"/>
      <c r="AZ1683" s="39"/>
      <c r="BA1683" s="8"/>
      <c r="BB1683" s="9"/>
      <c r="BC1683" s="9"/>
      <c r="BD1683" s="9"/>
      <c r="BE1683" s="9"/>
      <c r="BF1683" s="9"/>
      <c r="BG1683" s="9"/>
      <c r="BH1683" s="9"/>
      <c r="BI1683" s="9"/>
      <c r="BJ1683" s="9"/>
      <c r="BK1683" s="2"/>
      <c r="BL1683" s="48"/>
      <c r="BM1683" s="8"/>
      <c r="BN1683" s="8"/>
      <c r="BO1683" s="8"/>
      <c r="BP1683" s="60"/>
      <c r="BQ1683" s="61"/>
      <c r="BR1683" s="61"/>
    </row>
    <row r="1684" spans="1:70" s="25" customFormat="1">
      <c r="A1684" s="8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56"/>
      <c r="X1684" s="9"/>
      <c r="Y1684" s="9"/>
      <c r="Z1684" s="9"/>
      <c r="AA1684" s="8"/>
      <c r="AB1684" s="9"/>
      <c r="AC1684" s="9"/>
      <c r="AD1684" s="3"/>
      <c r="AE1684" s="9"/>
      <c r="AF1684" s="9"/>
      <c r="AG1684" s="9"/>
      <c r="AH1684" s="8"/>
      <c r="AI1684" s="22"/>
      <c r="AJ1684" s="22"/>
      <c r="AK1684" s="22"/>
      <c r="AL1684" s="22"/>
      <c r="AM1684" s="23"/>
      <c r="AN1684" s="72"/>
      <c r="AO1684" s="72"/>
      <c r="AP1684" s="72"/>
      <c r="AQ1684" s="72"/>
      <c r="AR1684" s="72"/>
      <c r="AS1684" s="72"/>
      <c r="AT1684" s="72"/>
      <c r="AU1684" s="72"/>
      <c r="AV1684" s="72"/>
      <c r="AW1684" s="72"/>
      <c r="AX1684" s="72"/>
      <c r="AY1684" s="116"/>
      <c r="AZ1684" s="39"/>
      <c r="BA1684" s="8"/>
      <c r="BB1684" s="9"/>
      <c r="BC1684" s="9"/>
      <c r="BD1684" s="9"/>
      <c r="BE1684" s="9"/>
      <c r="BF1684" s="9"/>
      <c r="BG1684" s="9"/>
      <c r="BH1684" s="9"/>
      <c r="BI1684" s="9"/>
      <c r="BJ1684" s="9"/>
      <c r="BK1684" s="2"/>
      <c r="BL1684" s="49"/>
      <c r="BM1684" s="8"/>
      <c r="BN1684" s="8"/>
      <c r="BO1684" s="8"/>
      <c r="BP1684" s="60"/>
      <c r="BQ1684" s="61"/>
      <c r="BR1684" s="61"/>
    </row>
    <row r="1685" spans="1:70" s="25" customFormat="1">
      <c r="A1685" s="8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56"/>
      <c r="X1685" s="9"/>
      <c r="Y1685" s="9"/>
      <c r="Z1685" s="9"/>
      <c r="AA1685" s="8"/>
      <c r="AB1685" s="9"/>
      <c r="AC1685" s="9"/>
      <c r="AD1685" s="3"/>
      <c r="AE1685" s="9"/>
      <c r="AF1685" s="9"/>
      <c r="AG1685" s="9"/>
      <c r="AH1685" s="8"/>
      <c r="AI1685" s="22"/>
      <c r="AJ1685" s="22"/>
      <c r="AK1685" s="22"/>
      <c r="AL1685" s="22"/>
      <c r="AM1685" s="23"/>
      <c r="AN1685" s="72"/>
      <c r="AO1685" s="72"/>
      <c r="AP1685" s="72"/>
      <c r="AQ1685" s="72"/>
      <c r="AR1685" s="72"/>
      <c r="AS1685" s="72"/>
      <c r="AT1685" s="72"/>
      <c r="AU1685" s="72"/>
      <c r="AV1685" s="72"/>
      <c r="AW1685" s="72"/>
      <c r="AX1685" s="72"/>
      <c r="AY1685" s="116"/>
      <c r="AZ1685" s="39"/>
      <c r="BA1685" s="8"/>
      <c r="BB1685" s="9"/>
      <c r="BC1685" s="9"/>
      <c r="BD1685" s="9"/>
      <c r="BE1685" s="9"/>
      <c r="BF1685" s="9"/>
      <c r="BG1685" s="9"/>
      <c r="BH1685" s="9"/>
      <c r="BI1685" s="9"/>
      <c r="BJ1685" s="9"/>
      <c r="BK1685" s="2"/>
      <c r="BL1685" s="49"/>
      <c r="BM1685" s="8"/>
      <c r="BN1685" s="8"/>
      <c r="BO1685" s="8"/>
      <c r="BP1685" s="60"/>
      <c r="BQ1685" s="61"/>
      <c r="BR1685" s="61"/>
    </row>
    <row r="1686" spans="1:70" s="25" customFormat="1">
      <c r="A1686" s="8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56"/>
      <c r="X1686" s="9"/>
      <c r="Y1686" s="9"/>
      <c r="Z1686" s="9"/>
      <c r="AA1686" s="8"/>
      <c r="AB1686" s="9"/>
      <c r="AC1686" s="9"/>
      <c r="AD1686" s="3"/>
      <c r="AE1686" s="9"/>
      <c r="AF1686" s="9"/>
      <c r="AG1686" s="9"/>
      <c r="AH1686" s="8"/>
      <c r="AI1686" s="22"/>
      <c r="AJ1686" s="22"/>
      <c r="AK1686" s="22"/>
      <c r="AL1686" s="22"/>
      <c r="AM1686" s="23"/>
      <c r="AN1686" s="72"/>
      <c r="AO1686" s="72"/>
      <c r="AP1686" s="72"/>
      <c r="AQ1686" s="72"/>
      <c r="AR1686" s="72"/>
      <c r="AS1686" s="72"/>
      <c r="AT1686" s="72"/>
      <c r="AU1686" s="72"/>
      <c r="AV1686" s="72"/>
      <c r="AW1686" s="72"/>
      <c r="AX1686" s="72"/>
      <c r="AY1686" s="116"/>
      <c r="AZ1686" s="39"/>
      <c r="BA1686" s="8"/>
      <c r="BB1686" s="9"/>
      <c r="BC1686" s="9"/>
      <c r="BD1686" s="9"/>
      <c r="BE1686" s="9"/>
      <c r="BF1686" s="9"/>
      <c r="BG1686" s="9"/>
      <c r="BH1686" s="9"/>
      <c r="BI1686" s="9"/>
      <c r="BJ1686" s="9"/>
      <c r="BK1686" s="2"/>
      <c r="BL1686" s="49"/>
      <c r="BM1686" s="8"/>
      <c r="BN1686" s="8"/>
      <c r="BO1686" s="8"/>
      <c r="BP1686" s="60"/>
      <c r="BQ1686" s="61"/>
      <c r="BR1686" s="61"/>
    </row>
    <row r="1687" spans="1:70" s="25" customFormat="1">
      <c r="A1687" s="8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56"/>
      <c r="X1687" s="9"/>
      <c r="Y1687" s="9"/>
      <c r="Z1687" s="9"/>
      <c r="AA1687" s="8"/>
      <c r="AB1687" s="9"/>
      <c r="AC1687" s="9"/>
      <c r="AD1687" s="3"/>
      <c r="AE1687" s="9"/>
      <c r="AF1687" s="9"/>
      <c r="AG1687" s="9"/>
      <c r="AH1687" s="8"/>
      <c r="AI1687" s="22"/>
      <c r="AJ1687" s="22"/>
      <c r="AK1687" s="22"/>
      <c r="AL1687" s="22"/>
      <c r="AM1687" s="23"/>
      <c r="AN1687" s="72"/>
      <c r="AO1687" s="72"/>
      <c r="AP1687" s="72"/>
      <c r="AQ1687" s="72"/>
      <c r="AR1687" s="72"/>
      <c r="AS1687" s="72"/>
      <c r="AT1687" s="72"/>
      <c r="AU1687" s="72"/>
      <c r="AV1687" s="72"/>
      <c r="AW1687" s="72"/>
      <c r="AX1687" s="72"/>
      <c r="AY1687" s="116"/>
      <c r="AZ1687" s="39"/>
      <c r="BA1687" s="8"/>
      <c r="BB1687" s="9"/>
      <c r="BC1687" s="9"/>
      <c r="BD1687" s="9"/>
      <c r="BE1687" s="9"/>
      <c r="BF1687" s="9"/>
      <c r="BG1687" s="9"/>
      <c r="BH1687" s="9"/>
      <c r="BI1687" s="9"/>
      <c r="BJ1687" s="9"/>
      <c r="BK1687" s="2"/>
      <c r="BL1687" s="49"/>
      <c r="BM1687" s="8"/>
      <c r="BN1687" s="8"/>
      <c r="BO1687" s="8"/>
      <c r="BP1687" s="60"/>
      <c r="BQ1687" s="61"/>
      <c r="BR1687" s="61"/>
    </row>
    <row r="1688" spans="1:70" s="25" customFormat="1">
      <c r="A1688" s="8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56"/>
      <c r="X1688" s="9"/>
      <c r="Y1688" s="9"/>
      <c r="Z1688" s="9"/>
      <c r="AA1688" s="8"/>
      <c r="AB1688" s="9"/>
      <c r="AC1688" s="9"/>
      <c r="AD1688" s="3"/>
      <c r="AE1688" s="9"/>
      <c r="AF1688" s="9"/>
      <c r="AG1688" s="9"/>
      <c r="AH1688" s="8"/>
      <c r="AI1688" s="22"/>
      <c r="AJ1688" s="22"/>
      <c r="AK1688" s="22"/>
      <c r="AL1688" s="22"/>
      <c r="AM1688" s="23"/>
      <c r="AN1688" s="72"/>
      <c r="AO1688" s="72"/>
      <c r="AP1688" s="72"/>
      <c r="AQ1688" s="72"/>
      <c r="AR1688" s="72"/>
      <c r="AS1688" s="72"/>
      <c r="AT1688" s="72"/>
      <c r="AU1688" s="72"/>
      <c r="AV1688" s="72"/>
      <c r="AW1688" s="72"/>
      <c r="AX1688" s="72"/>
      <c r="AY1688" s="116"/>
      <c r="AZ1688" s="39"/>
      <c r="BA1688" s="8"/>
      <c r="BB1688" s="9"/>
      <c r="BC1688" s="9"/>
      <c r="BD1688" s="9"/>
      <c r="BE1688" s="9"/>
      <c r="BF1688" s="9"/>
      <c r="BG1688" s="9"/>
      <c r="BH1688" s="9"/>
      <c r="BI1688" s="9"/>
      <c r="BJ1688" s="9"/>
      <c r="BK1688" s="2"/>
      <c r="BL1688" s="49"/>
      <c r="BM1688" s="8"/>
      <c r="BN1688" s="8"/>
      <c r="BO1688" s="8"/>
      <c r="BP1688" s="60"/>
      <c r="BQ1688" s="61"/>
      <c r="BR1688" s="61"/>
    </row>
    <row r="1689" spans="1:70" s="25" customFormat="1">
      <c r="A1689" s="8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56"/>
      <c r="X1689" s="9"/>
      <c r="Y1689" s="9"/>
      <c r="Z1689" s="9"/>
      <c r="AA1689" s="8"/>
      <c r="AB1689" s="9"/>
      <c r="AC1689" s="9"/>
      <c r="AD1689" s="3"/>
      <c r="AE1689" s="9"/>
      <c r="AF1689" s="9"/>
      <c r="AG1689" s="9"/>
      <c r="AH1689" s="8"/>
      <c r="AI1689" s="22"/>
      <c r="AJ1689" s="22"/>
      <c r="AK1689" s="22"/>
      <c r="AL1689" s="22"/>
      <c r="AM1689" s="23"/>
      <c r="AN1689" s="72"/>
      <c r="AO1689" s="72"/>
      <c r="AP1689" s="72"/>
      <c r="AQ1689" s="72"/>
      <c r="AR1689" s="72"/>
      <c r="AS1689" s="72"/>
      <c r="AT1689" s="72"/>
      <c r="AU1689" s="72"/>
      <c r="AV1689" s="72"/>
      <c r="AW1689" s="72"/>
      <c r="AX1689" s="72"/>
      <c r="AY1689" s="116"/>
      <c r="AZ1689" s="39"/>
      <c r="BA1689" s="8"/>
      <c r="BB1689" s="9"/>
      <c r="BC1689" s="9"/>
      <c r="BD1689" s="9"/>
      <c r="BE1689" s="9"/>
      <c r="BF1689" s="9"/>
      <c r="BG1689" s="9"/>
      <c r="BH1689" s="9"/>
      <c r="BI1689" s="9"/>
      <c r="BJ1689" s="9"/>
      <c r="BK1689" s="2"/>
      <c r="BL1689" s="49"/>
      <c r="BM1689" s="8"/>
      <c r="BN1689" s="8"/>
      <c r="BO1689" s="8"/>
      <c r="BP1689" s="60"/>
      <c r="BQ1689" s="61"/>
      <c r="BR1689" s="61"/>
    </row>
    <row r="1690" spans="1:70" s="25" customFormat="1">
      <c r="A1690" s="8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56"/>
      <c r="X1690" s="9"/>
      <c r="Y1690" s="9"/>
      <c r="Z1690" s="9"/>
      <c r="AA1690" s="8"/>
      <c r="AB1690" s="9"/>
      <c r="AC1690" s="9"/>
      <c r="AD1690" s="3"/>
      <c r="AE1690" s="9"/>
      <c r="AF1690" s="9"/>
      <c r="AG1690" s="9"/>
      <c r="AH1690" s="8"/>
      <c r="AI1690" s="22"/>
      <c r="AJ1690" s="22"/>
      <c r="AK1690" s="22"/>
      <c r="AL1690" s="22"/>
      <c r="AM1690" s="23"/>
      <c r="AN1690" s="72"/>
      <c r="AO1690" s="72"/>
      <c r="AP1690" s="72"/>
      <c r="AQ1690" s="72"/>
      <c r="AR1690" s="72"/>
      <c r="AS1690" s="72"/>
      <c r="AT1690" s="72"/>
      <c r="AU1690" s="72"/>
      <c r="AV1690" s="72"/>
      <c r="AW1690" s="72"/>
      <c r="AX1690" s="72"/>
      <c r="AY1690" s="116"/>
      <c r="AZ1690" s="39"/>
      <c r="BA1690" s="8"/>
      <c r="BB1690" s="9"/>
      <c r="BC1690" s="9"/>
      <c r="BD1690" s="9"/>
      <c r="BE1690" s="9"/>
      <c r="BF1690" s="9"/>
      <c r="BG1690" s="9"/>
      <c r="BH1690" s="9"/>
      <c r="BI1690" s="9"/>
      <c r="BJ1690" s="9"/>
      <c r="BK1690" s="2"/>
      <c r="BL1690" s="49"/>
      <c r="BM1690" s="8"/>
      <c r="BN1690" s="8"/>
      <c r="BO1690" s="8"/>
      <c r="BP1690" s="60"/>
      <c r="BQ1690" s="61"/>
      <c r="BR1690" s="61"/>
    </row>
    <row r="1691" spans="1:70" s="25" customFormat="1">
      <c r="A1691" s="8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56"/>
      <c r="X1691" s="9"/>
      <c r="Y1691" s="9"/>
      <c r="Z1691" s="9"/>
      <c r="AA1691" s="8"/>
      <c r="AB1691" s="9"/>
      <c r="AC1691" s="9"/>
      <c r="AD1691" s="3"/>
      <c r="AE1691" s="9"/>
      <c r="AF1691" s="9"/>
      <c r="AG1691" s="9"/>
      <c r="AH1691" s="8"/>
      <c r="AI1691" s="22"/>
      <c r="AJ1691" s="22"/>
      <c r="AK1691" s="22"/>
      <c r="AL1691" s="22"/>
      <c r="AM1691" s="23"/>
      <c r="AN1691" s="72"/>
      <c r="AO1691" s="72"/>
      <c r="AP1691" s="72"/>
      <c r="AQ1691" s="72"/>
      <c r="AR1691" s="72"/>
      <c r="AS1691" s="72"/>
      <c r="AT1691" s="72"/>
      <c r="AU1691" s="72"/>
      <c r="AV1691" s="72"/>
      <c r="AW1691" s="72"/>
      <c r="AX1691" s="72"/>
      <c r="AY1691" s="116"/>
      <c r="AZ1691" s="39"/>
      <c r="BA1691" s="8"/>
      <c r="BB1691" s="9"/>
      <c r="BC1691" s="9"/>
      <c r="BD1691" s="9"/>
      <c r="BE1691" s="9"/>
      <c r="BF1691" s="9"/>
      <c r="BG1691" s="9"/>
      <c r="BH1691" s="9"/>
      <c r="BI1691" s="9"/>
      <c r="BJ1691" s="9"/>
      <c r="BK1691" s="2"/>
      <c r="BL1691" s="49"/>
      <c r="BM1691" s="8"/>
      <c r="BN1691" s="8"/>
      <c r="BO1691" s="8"/>
      <c r="BP1691" s="60"/>
      <c r="BQ1691" s="61"/>
      <c r="BR1691" s="61"/>
    </row>
    <row r="1692" spans="1:70" s="25" customFormat="1">
      <c r="A1692" s="8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56"/>
      <c r="X1692" s="9"/>
      <c r="Y1692" s="9"/>
      <c r="Z1692" s="9"/>
      <c r="AA1692" s="8"/>
      <c r="AB1692" s="9"/>
      <c r="AC1692" s="9"/>
      <c r="AD1692" s="3"/>
      <c r="AE1692" s="9"/>
      <c r="AF1692" s="9"/>
      <c r="AG1692" s="9"/>
      <c r="AH1692" s="8"/>
      <c r="AI1692" s="22"/>
      <c r="AJ1692" s="22"/>
      <c r="AK1692" s="22"/>
      <c r="AL1692" s="22"/>
      <c r="AM1692" s="23"/>
      <c r="AN1692" s="72"/>
      <c r="AO1692" s="72"/>
      <c r="AP1692" s="72"/>
      <c r="AQ1692" s="72"/>
      <c r="AR1692" s="72"/>
      <c r="AS1692" s="72"/>
      <c r="AT1692" s="72"/>
      <c r="AU1692" s="72"/>
      <c r="AV1692" s="72"/>
      <c r="AW1692" s="72"/>
      <c r="AX1692" s="72"/>
      <c r="AY1692" s="116"/>
      <c r="AZ1692" s="39"/>
      <c r="BA1692" s="8"/>
      <c r="BB1692" s="9"/>
      <c r="BC1692" s="9"/>
      <c r="BD1692" s="9"/>
      <c r="BE1692" s="9"/>
      <c r="BF1692" s="9"/>
      <c r="BG1692" s="9"/>
      <c r="BH1692" s="9"/>
      <c r="BI1692" s="9"/>
      <c r="BJ1692" s="9"/>
      <c r="BK1692" s="2"/>
      <c r="BL1692" s="49"/>
      <c r="BM1692" s="8"/>
      <c r="BN1692" s="8"/>
      <c r="BO1692" s="8"/>
      <c r="BP1692" s="60"/>
      <c r="BQ1692" s="61"/>
      <c r="BR1692" s="61"/>
    </row>
    <row r="1693" spans="1:70" s="25" customFormat="1">
      <c r="A1693" s="8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56"/>
      <c r="X1693" s="9"/>
      <c r="Y1693" s="9"/>
      <c r="Z1693" s="9"/>
      <c r="AA1693" s="8"/>
      <c r="AB1693" s="9"/>
      <c r="AC1693" s="9"/>
      <c r="AD1693" s="9"/>
      <c r="AE1693" s="9"/>
      <c r="AF1693" s="9"/>
      <c r="AG1693" s="9"/>
      <c r="AH1693" s="8"/>
      <c r="AI1693" s="22"/>
      <c r="AJ1693" s="22"/>
      <c r="AK1693" s="22"/>
      <c r="AL1693" s="22"/>
      <c r="AM1693" s="23"/>
      <c r="AN1693" s="72"/>
      <c r="AO1693" s="72"/>
      <c r="AP1693" s="72"/>
      <c r="AQ1693" s="72"/>
      <c r="AR1693" s="72"/>
      <c r="AS1693" s="72"/>
      <c r="AT1693" s="72"/>
      <c r="AU1693" s="72"/>
      <c r="AV1693" s="72"/>
      <c r="AW1693" s="72"/>
      <c r="AX1693" s="72"/>
      <c r="AY1693" s="116"/>
      <c r="AZ1693" s="39"/>
      <c r="BA1693" s="8"/>
      <c r="BB1693" s="9"/>
      <c r="BC1693" s="9"/>
      <c r="BD1693" s="9"/>
      <c r="BE1693" s="9"/>
      <c r="BF1693" s="9"/>
      <c r="BG1693" s="9"/>
      <c r="BH1693" s="9"/>
      <c r="BI1693" s="9"/>
      <c r="BJ1693" s="9"/>
      <c r="BK1693" s="2"/>
      <c r="BL1693" s="49"/>
      <c r="BM1693" s="8"/>
      <c r="BN1693" s="8"/>
      <c r="BO1693" s="8"/>
      <c r="BP1693" s="60"/>
      <c r="BQ1693" s="61"/>
      <c r="BR1693" s="61"/>
    </row>
    <row r="1694" spans="1:70" s="25" customFormat="1">
      <c r="A1694" s="8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56"/>
      <c r="X1694" s="9"/>
      <c r="Y1694" s="9"/>
      <c r="Z1694" s="9"/>
      <c r="AA1694" s="8"/>
      <c r="AB1694" s="9"/>
      <c r="AC1694" s="9"/>
      <c r="AD1694" s="3"/>
      <c r="AE1694" s="9"/>
      <c r="AF1694" s="9"/>
      <c r="AG1694" s="9"/>
      <c r="AH1694" s="8"/>
      <c r="AI1694" s="22"/>
      <c r="AJ1694" s="22"/>
      <c r="AK1694" s="22"/>
      <c r="AL1694" s="22"/>
      <c r="AM1694" s="23"/>
      <c r="AN1694" s="72"/>
      <c r="AO1694" s="72"/>
      <c r="AP1694" s="72"/>
      <c r="AQ1694" s="72"/>
      <c r="AR1694" s="72"/>
      <c r="AS1694" s="72"/>
      <c r="AT1694" s="72"/>
      <c r="AU1694" s="72"/>
      <c r="AV1694" s="72"/>
      <c r="AW1694" s="72"/>
      <c r="AX1694" s="72"/>
      <c r="AY1694" s="116"/>
      <c r="AZ1694" s="39"/>
      <c r="BA1694" s="8"/>
      <c r="BB1694" s="9"/>
      <c r="BC1694" s="9"/>
      <c r="BD1694" s="9"/>
      <c r="BE1694" s="9"/>
      <c r="BF1694" s="9"/>
      <c r="BG1694" s="9"/>
      <c r="BH1694" s="9"/>
      <c r="BI1694" s="9"/>
      <c r="BJ1694" s="9"/>
      <c r="BK1694" s="2"/>
      <c r="BL1694" s="49"/>
      <c r="BM1694" s="8"/>
      <c r="BN1694" s="8"/>
      <c r="BO1694" s="8"/>
      <c r="BP1694" s="60"/>
      <c r="BQ1694" s="61"/>
      <c r="BR1694" s="61"/>
    </row>
    <row r="1695" spans="1:70" s="25" customFormat="1">
      <c r="A1695" s="8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56"/>
      <c r="X1695" s="9"/>
      <c r="Y1695" s="9"/>
      <c r="Z1695" s="9"/>
      <c r="AA1695" s="8"/>
      <c r="AB1695" s="9"/>
      <c r="AC1695" s="9"/>
      <c r="AD1695" s="3"/>
      <c r="AE1695" s="9"/>
      <c r="AF1695" s="9"/>
      <c r="AG1695" s="9"/>
      <c r="AH1695" s="8"/>
      <c r="AI1695" s="22"/>
      <c r="AJ1695" s="22"/>
      <c r="AK1695" s="22"/>
      <c r="AL1695" s="22"/>
      <c r="AM1695" s="23"/>
      <c r="AN1695" s="72"/>
      <c r="AO1695" s="72"/>
      <c r="AP1695" s="72"/>
      <c r="AQ1695" s="72"/>
      <c r="AR1695" s="72"/>
      <c r="AS1695" s="72"/>
      <c r="AT1695" s="72"/>
      <c r="AU1695" s="72"/>
      <c r="AV1695" s="72"/>
      <c r="AW1695" s="72"/>
      <c r="AX1695" s="72"/>
      <c r="AY1695" s="116"/>
      <c r="AZ1695" s="39"/>
      <c r="BA1695" s="8"/>
      <c r="BB1695" s="9"/>
      <c r="BC1695" s="9"/>
      <c r="BD1695" s="9"/>
      <c r="BE1695" s="9"/>
      <c r="BF1695" s="9"/>
      <c r="BG1695" s="9"/>
      <c r="BH1695" s="9"/>
      <c r="BI1695" s="9"/>
      <c r="BJ1695" s="9"/>
      <c r="BK1695" s="2"/>
      <c r="BL1695" s="49"/>
      <c r="BM1695" s="8"/>
      <c r="BN1695" s="8"/>
      <c r="BO1695" s="8"/>
      <c r="BP1695" s="60"/>
      <c r="BQ1695" s="61"/>
      <c r="BR1695" s="61"/>
    </row>
    <row r="1696" spans="1:70" s="25" customFormat="1">
      <c r="A1696" s="8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56"/>
      <c r="X1696" s="9"/>
      <c r="Y1696" s="9"/>
      <c r="Z1696" s="9"/>
      <c r="AA1696" s="8"/>
      <c r="AB1696" s="9"/>
      <c r="AC1696" s="9"/>
      <c r="AD1696" s="3"/>
      <c r="AE1696" s="9"/>
      <c r="AF1696" s="9"/>
      <c r="AG1696" s="9"/>
      <c r="AH1696" s="8"/>
      <c r="AI1696" s="22"/>
      <c r="AJ1696" s="22"/>
      <c r="AK1696" s="22"/>
      <c r="AL1696" s="22"/>
      <c r="AM1696" s="23"/>
      <c r="AN1696" s="72"/>
      <c r="AO1696" s="72"/>
      <c r="AP1696" s="72"/>
      <c r="AQ1696" s="72"/>
      <c r="AR1696" s="72"/>
      <c r="AS1696" s="72"/>
      <c r="AT1696" s="72"/>
      <c r="AU1696" s="72"/>
      <c r="AV1696" s="72"/>
      <c r="AW1696" s="72"/>
      <c r="AX1696" s="72"/>
      <c r="AY1696" s="116"/>
      <c r="AZ1696" s="39"/>
      <c r="BA1696" s="8"/>
      <c r="BB1696" s="9"/>
      <c r="BC1696" s="9"/>
      <c r="BD1696" s="9"/>
      <c r="BE1696" s="9"/>
      <c r="BF1696" s="9"/>
      <c r="BG1696" s="9"/>
      <c r="BH1696" s="9"/>
      <c r="BI1696" s="9"/>
      <c r="BJ1696" s="9"/>
      <c r="BK1696" s="2"/>
      <c r="BL1696" s="49"/>
      <c r="BM1696" s="8"/>
      <c r="BN1696" s="8"/>
      <c r="BO1696" s="8"/>
      <c r="BP1696" s="60"/>
      <c r="BQ1696" s="61"/>
      <c r="BR1696" s="61"/>
    </row>
    <row r="1697" spans="1:70" s="25" customFormat="1">
      <c r="A1697" s="8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56"/>
      <c r="X1697" s="9"/>
      <c r="Y1697" s="9"/>
      <c r="Z1697" s="9"/>
      <c r="AA1697" s="8"/>
      <c r="AB1697" s="9"/>
      <c r="AC1697" s="9"/>
      <c r="AD1697" s="3"/>
      <c r="AE1697" s="9"/>
      <c r="AF1697" s="9"/>
      <c r="AG1697" s="9"/>
      <c r="AH1697" s="8"/>
      <c r="AI1697" s="22"/>
      <c r="AJ1697" s="22"/>
      <c r="AK1697" s="22"/>
      <c r="AL1697" s="22"/>
      <c r="AM1697" s="23"/>
      <c r="AN1697" s="72"/>
      <c r="AO1697" s="72"/>
      <c r="AP1697" s="72"/>
      <c r="AQ1697" s="72"/>
      <c r="AR1697" s="72"/>
      <c r="AS1697" s="72"/>
      <c r="AT1697" s="72"/>
      <c r="AU1697" s="72"/>
      <c r="AV1697" s="72"/>
      <c r="AW1697" s="72"/>
      <c r="AX1697" s="72"/>
      <c r="AY1697" s="116"/>
      <c r="AZ1697" s="39"/>
      <c r="BA1697" s="8"/>
      <c r="BB1697" s="9"/>
      <c r="BC1697" s="9"/>
      <c r="BD1697" s="9"/>
      <c r="BE1697" s="9"/>
      <c r="BF1697" s="9"/>
      <c r="BG1697" s="9"/>
      <c r="BH1697" s="9"/>
      <c r="BI1697" s="9"/>
      <c r="BJ1697" s="9"/>
      <c r="BK1697" s="2"/>
      <c r="BL1697" s="49"/>
      <c r="BM1697" s="8"/>
      <c r="BN1697" s="8"/>
      <c r="BO1697" s="8"/>
      <c r="BP1697" s="60"/>
      <c r="BQ1697" s="61"/>
      <c r="BR1697" s="61"/>
    </row>
    <row r="1698" spans="1:70" s="25" customFormat="1">
      <c r="A1698" s="8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56"/>
      <c r="X1698" s="9"/>
      <c r="Y1698" s="9"/>
      <c r="Z1698" s="9"/>
      <c r="AA1698" s="8"/>
      <c r="AB1698" s="9"/>
      <c r="AC1698" s="9"/>
      <c r="AD1698" s="3"/>
      <c r="AE1698" s="9"/>
      <c r="AF1698" s="9"/>
      <c r="AG1698" s="9"/>
      <c r="AH1698" s="8"/>
      <c r="AI1698" s="22"/>
      <c r="AJ1698" s="22"/>
      <c r="AK1698" s="22"/>
      <c r="AL1698" s="22"/>
      <c r="AM1698" s="23"/>
      <c r="AN1698" s="72"/>
      <c r="AO1698" s="72"/>
      <c r="AP1698" s="72"/>
      <c r="AQ1698" s="72"/>
      <c r="AR1698" s="72"/>
      <c r="AS1698" s="72"/>
      <c r="AT1698" s="72"/>
      <c r="AU1698" s="72"/>
      <c r="AV1698" s="72"/>
      <c r="AW1698" s="72"/>
      <c r="AX1698" s="72"/>
      <c r="AY1698" s="116"/>
      <c r="AZ1698" s="39"/>
      <c r="BA1698" s="8"/>
      <c r="BB1698" s="9"/>
      <c r="BC1698" s="9"/>
      <c r="BD1698" s="9"/>
      <c r="BE1698" s="9"/>
      <c r="BF1698" s="9"/>
      <c r="BG1698" s="9"/>
      <c r="BH1698" s="9"/>
      <c r="BI1698" s="9"/>
      <c r="BJ1698" s="9"/>
      <c r="BK1698" s="2"/>
      <c r="BL1698" s="49"/>
      <c r="BM1698" s="8"/>
      <c r="BN1698" s="8"/>
      <c r="BO1698" s="8"/>
      <c r="BP1698" s="60"/>
      <c r="BQ1698" s="61"/>
      <c r="BR1698" s="61"/>
    </row>
    <row r="1699" spans="1:70" s="25" customFormat="1">
      <c r="A1699" s="8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56"/>
      <c r="X1699" s="9"/>
      <c r="Y1699" s="9"/>
      <c r="Z1699" s="9"/>
      <c r="AA1699" s="8"/>
      <c r="AB1699" s="9"/>
      <c r="AC1699" s="9"/>
      <c r="AD1699" s="3"/>
      <c r="AE1699" s="9"/>
      <c r="AF1699" s="9"/>
      <c r="AG1699" s="9"/>
      <c r="AH1699" s="8"/>
      <c r="AI1699" s="22"/>
      <c r="AJ1699" s="22"/>
      <c r="AK1699" s="22"/>
      <c r="AL1699" s="22"/>
      <c r="AM1699" s="23"/>
      <c r="AN1699" s="72"/>
      <c r="AO1699" s="72"/>
      <c r="AP1699" s="72"/>
      <c r="AQ1699" s="72"/>
      <c r="AR1699" s="72"/>
      <c r="AS1699" s="72"/>
      <c r="AT1699" s="72"/>
      <c r="AU1699" s="72"/>
      <c r="AV1699" s="72"/>
      <c r="AW1699" s="72"/>
      <c r="AX1699" s="72"/>
      <c r="AY1699" s="116"/>
      <c r="AZ1699" s="39"/>
      <c r="BA1699" s="8"/>
      <c r="BB1699" s="9"/>
      <c r="BC1699" s="9"/>
      <c r="BD1699" s="9"/>
      <c r="BE1699" s="9"/>
      <c r="BF1699" s="9"/>
      <c r="BG1699" s="9"/>
      <c r="BH1699" s="9"/>
      <c r="BI1699" s="9"/>
      <c r="BJ1699" s="9"/>
      <c r="BK1699" s="2"/>
      <c r="BL1699" s="49"/>
      <c r="BM1699" s="8"/>
      <c r="BN1699" s="8"/>
      <c r="BO1699" s="8"/>
      <c r="BP1699" s="60"/>
      <c r="BQ1699" s="61"/>
      <c r="BR1699" s="61"/>
    </row>
    <row r="1700" spans="1:70" s="25" customFormat="1">
      <c r="A1700" s="8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56"/>
      <c r="X1700" s="9"/>
      <c r="Y1700" s="9"/>
      <c r="Z1700" s="9"/>
      <c r="AA1700" s="8"/>
      <c r="AB1700" s="9"/>
      <c r="AC1700" s="9"/>
      <c r="AD1700" s="3"/>
      <c r="AE1700" s="9"/>
      <c r="AF1700" s="9"/>
      <c r="AG1700" s="9"/>
      <c r="AH1700" s="8"/>
      <c r="AI1700" s="22"/>
      <c r="AJ1700" s="22"/>
      <c r="AK1700" s="22"/>
      <c r="AL1700" s="22"/>
      <c r="AM1700" s="23"/>
      <c r="AN1700" s="72"/>
      <c r="AO1700" s="72"/>
      <c r="AP1700" s="72"/>
      <c r="AQ1700" s="72"/>
      <c r="AR1700" s="72"/>
      <c r="AS1700" s="72"/>
      <c r="AT1700" s="72"/>
      <c r="AU1700" s="72"/>
      <c r="AV1700" s="72"/>
      <c r="AW1700" s="72"/>
      <c r="AX1700" s="72"/>
      <c r="AY1700" s="116"/>
      <c r="AZ1700" s="39"/>
      <c r="BA1700" s="8"/>
      <c r="BB1700" s="9"/>
      <c r="BC1700" s="9"/>
      <c r="BD1700" s="9"/>
      <c r="BE1700" s="9"/>
      <c r="BF1700" s="9"/>
      <c r="BG1700" s="9"/>
      <c r="BH1700" s="9"/>
      <c r="BI1700" s="9"/>
      <c r="BJ1700" s="9"/>
      <c r="BK1700" s="2"/>
      <c r="BL1700" s="49"/>
      <c r="BM1700" s="8"/>
      <c r="BN1700" s="8"/>
      <c r="BO1700" s="8"/>
      <c r="BP1700" s="60"/>
      <c r="BQ1700" s="61"/>
      <c r="BR1700" s="61"/>
    </row>
    <row r="1701" spans="1:70" s="25" customFormat="1">
      <c r="A1701" s="8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56"/>
      <c r="X1701" s="9"/>
      <c r="Y1701" s="9"/>
      <c r="Z1701" s="9"/>
      <c r="AA1701" s="8"/>
      <c r="AB1701" s="9"/>
      <c r="AC1701" s="9"/>
      <c r="AD1701" s="3"/>
      <c r="AE1701" s="9"/>
      <c r="AF1701" s="9"/>
      <c r="AG1701" s="9"/>
      <c r="AH1701" s="8"/>
      <c r="AI1701" s="22"/>
      <c r="AJ1701" s="22"/>
      <c r="AK1701" s="22"/>
      <c r="AL1701" s="22"/>
      <c r="AM1701" s="23"/>
      <c r="AN1701" s="72"/>
      <c r="AO1701" s="72"/>
      <c r="AP1701" s="72"/>
      <c r="AQ1701" s="72"/>
      <c r="AR1701" s="72"/>
      <c r="AS1701" s="72"/>
      <c r="AT1701" s="72"/>
      <c r="AU1701" s="72"/>
      <c r="AV1701" s="72"/>
      <c r="AW1701" s="72"/>
      <c r="AX1701" s="72"/>
      <c r="AY1701" s="116"/>
      <c r="AZ1701" s="39"/>
      <c r="BA1701" s="8"/>
      <c r="BB1701" s="9"/>
      <c r="BC1701" s="9"/>
      <c r="BD1701" s="9"/>
      <c r="BE1701" s="9"/>
      <c r="BF1701" s="9"/>
      <c r="BG1701" s="9"/>
      <c r="BH1701" s="9"/>
      <c r="BI1701" s="9"/>
      <c r="BJ1701" s="9"/>
      <c r="BK1701" s="2"/>
      <c r="BL1701" s="49"/>
      <c r="BM1701" s="8"/>
      <c r="BN1701" s="8"/>
      <c r="BO1701" s="8"/>
      <c r="BP1701" s="60"/>
      <c r="BQ1701" s="61"/>
      <c r="BR1701" s="61"/>
    </row>
    <row r="1702" spans="1:70" s="25" customFormat="1">
      <c r="A1702" s="8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56"/>
      <c r="X1702" s="9"/>
      <c r="Y1702" s="9"/>
      <c r="Z1702" s="9"/>
      <c r="AA1702" s="8"/>
      <c r="AB1702" s="9"/>
      <c r="AC1702" s="9"/>
      <c r="AD1702" s="3"/>
      <c r="AE1702" s="9"/>
      <c r="AF1702" s="9"/>
      <c r="AG1702" s="9"/>
      <c r="AH1702" s="8"/>
      <c r="AI1702" s="22"/>
      <c r="AJ1702" s="22"/>
      <c r="AK1702" s="22"/>
      <c r="AL1702" s="22"/>
      <c r="AM1702" s="23"/>
      <c r="AN1702" s="72"/>
      <c r="AO1702" s="72"/>
      <c r="AP1702" s="72"/>
      <c r="AQ1702" s="72"/>
      <c r="AR1702" s="72"/>
      <c r="AS1702" s="72"/>
      <c r="AT1702" s="72"/>
      <c r="AU1702" s="72"/>
      <c r="AV1702" s="72"/>
      <c r="AW1702" s="72"/>
      <c r="AX1702" s="72"/>
      <c r="AY1702" s="116"/>
      <c r="AZ1702" s="39"/>
      <c r="BA1702" s="8"/>
      <c r="BB1702" s="9"/>
      <c r="BC1702" s="9"/>
      <c r="BD1702" s="9"/>
      <c r="BE1702" s="9"/>
      <c r="BF1702" s="9"/>
      <c r="BG1702" s="9"/>
      <c r="BH1702" s="9"/>
      <c r="BI1702" s="9"/>
      <c r="BJ1702" s="9"/>
      <c r="BK1702" s="2"/>
      <c r="BL1702" s="49"/>
      <c r="BM1702" s="8"/>
      <c r="BN1702" s="8"/>
      <c r="BO1702" s="8"/>
      <c r="BP1702" s="60"/>
      <c r="BQ1702" s="61"/>
      <c r="BR1702" s="61"/>
    </row>
    <row r="1703" spans="1:70" s="25" customFormat="1">
      <c r="A1703" s="8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56"/>
      <c r="X1703" s="9"/>
      <c r="Y1703" s="9"/>
      <c r="Z1703" s="9"/>
      <c r="AA1703" s="8"/>
      <c r="AB1703" s="9"/>
      <c r="AC1703" s="9"/>
      <c r="AD1703" s="3"/>
      <c r="AE1703" s="9"/>
      <c r="AF1703" s="9"/>
      <c r="AG1703" s="9"/>
      <c r="AH1703" s="8"/>
      <c r="AI1703" s="22"/>
      <c r="AJ1703" s="22"/>
      <c r="AK1703" s="22"/>
      <c r="AL1703" s="22"/>
      <c r="AM1703" s="23"/>
      <c r="AN1703" s="72"/>
      <c r="AO1703" s="72"/>
      <c r="AP1703" s="72"/>
      <c r="AQ1703" s="72"/>
      <c r="AR1703" s="72"/>
      <c r="AS1703" s="72"/>
      <c r="AT1703" s="72"/>
      <c r="AU1703" s="72"/>
      <c r="AV1703" s="72"/>
      <c r="AW1703" s="72"/>
      <c r="AX1703" s="72"/>
      <c r="AY1703" s="116"/>
      <c r="AZ1703" s="39"/>
      <c r="BA1703" s="8"/>
      <c r="BB1703" s="9"/>
      <c r="BC1703" s="9"/>
      <c r="BD1703" s="9"/>
      <c r="BE1703" s="9"/>
      <c r="BF1703" s="9"/>
      <c r="BG1703" s="9"/>
      <c r="BH1703" s="9"/>
      <c r="BI1703" s="9"/>
      <c r="BJ1703" s="9"/>
      <c r="BK1703" s="2"/>
      <c r="BL1703" s="49"/>
      <c r="BM1703" s="8"/>
      <c r="BN1703" s="8"/>
      <c r="BO1703" s="8"/>
      <c r="BP1703" s="60"/>
      <c r="BQ1703" s="61"/>
      <c r="BR1703" s="61"/>
    </row>
    <row r="1704" spans="1:70" s="25" customFormat="1">
      <c r="A1704" s="8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56"/>
      <c r="X1704" s="9"/>
      <c r="Y1704" s="9"/>
      <c r="Z1704" s="9"/>
      <c r="AA1704" s="8"/>
      <c r="AB1704" s="9"/>
      <c r="AC1704" s="9"/>
      <c r="AD1704" s="3"/>
      <c r="AE1704" s="9"/>
      <c r="AF1704" s="9"/>
      <c r="AG1704" s="9"/>
      <c r="AH1704" s="8"/>
      <c r="AI1704" s="22"/>
      <c r="AJ1704" s="22"/>
      <c r="AK1704" s="22"/>
      <c r="AL1704" s="22"/>
      <c r="AM1704" s="23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116"/>
      <c r="AZ1704" s="39"/>
      <c r="BA1704" s="8"/>
      <c r="BB1704" s="9"/>
      <c r="BC1704" s="9"/>
      <c r="BD1704" s="9"/>
      <c r="BE1704" s="9"/>
      <c r="BF1704" s="9"/>
      <c r="BG1704" s="9"/>
      <c r="BH1704" s="9"/>
      <c r="BI1704" s="9"/>
      <c r="BJ1704" s="9"/>
      <c r="BK1704" s="2"/>
      <c r="BL1704" s="49"/>
      <c r="BM1704" s="8"/>
      <c r="BN1704" s="8"/>
      <c r="BO1704" s="8"/>
      <c r="BP1704" s="60"/>
      <c r="BQ1704" s="61"/>
      <c r="BR1704" s="61"/>
    </row>
    <row r="1705" spans="1:70" s="25" customFormat="1">
      <c r="A1705" s="8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56"/>
      <c r="X1705" s="9"/>
      <c r="Y1705" s="9"/>
      <c r="Z1705" s="9"/>
      <c r="AA1705" s="8"/>
      <c r="AB1705" s="9"/>
      <c r="AC1705" s="9"/>
      <c r="AD1705" s="3"/>
      <c r="AE1705" s="9"/>
      <c r="AF1705" s="9"/>
      <c r="AG1705" s="9"/>
      <c r="AH1705" s="8"/>
      <c r="AI1705" s="22"/>
      <c r="AJ1705" s="22"/>
      <c r="AK1705" s="22"/>
      <c r="AL1705" s="22"/>
      <c r="AM1705" s="23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116"/>
      <c r="AZ1705" s="39"/>
      <c r="BA1705" s="8"/>
      <c r="BB1705" s="9"/>
      <c r="BC1705" s="9"/>
      <c r="BD1705" s="9"/>
      <c r="BE1705" s="9"/>
      <c r="BF1705" s="9"/>
      <c r="BG1705" s="9"/>
      <c r="BH1705" s="9"/>
      <c r="BI1705" s="9"/>
      <c r="BJ1705" s="9"/>
      <c r="BK1705" s="2"/>
      <c r="BL1705" s="49"/>
      <c r="BM1705" s="8"/>
      <c r="BN1705" s="8"/>
      <c r="BO1705" s="8"/>
      <c r="BP1705" s="60"/>
      <c r="BQ1705" s="61"/>
      <c r="BR1705" s="61"/>
    </row>
    <row r="1706" spans="1:70" s="25" customFormat="1">
      <c r="A1706" s="8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56"/>
      <c r="X1706" s="9"/>
      <c r="Y1706" s="9"/>
      <c r="Z1706" s="9"/>
      <c r="AA1706" s="8"/>
      <c r="AB1706" s="9"/>
      <c r="AC1706" s="9"/>
      <c r="AD1706" s="3"/>
      <c r="AE1706" s="9"/>
      <c r="AF1706" s="9"/>
      <c r="AG1706" s="9"/>
      <c r="AH1706" s="8"/>
      <c r="AI1706" s="22"/>
      <c r="AJ1706" s="22"/>
      <c r="AK1706" s="22"/>
      <c r="AL1706" s="22"/>
      <c r="AM1706" s="23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116"/>
      <c r="AZ1706" s="39"/>
      <c r="BA1706" s="8"/>
      <c r="BB1706" s="9"/>
      <c r="BC1706" s="9"/>
      <c r="BD1706" s="9"/>
      <c r="BE1706" s="9"/>
      <c r="BF1706" s="9"/>
      <c r="BG1706" s="9"/>
      <c r="BH1706" s="9"/>
      <c r="BI1706" s="9"/>
      <c r="BJ1706" s="9"/>
      <c r="BK1706" s="2"/>
      <c r="BL1706" s="49"/>
      <c r="BM1706" s="8"/>
      <c r="BN1706" s="8"/>
      <c r="BO1706" s="8"/>
      <c r="BP1706" s="60"/>
      <c r="BQ1706" s="61"/>
      <c r="BR1706" s="61"/>
    </row>
    <row r="1707" spans="1:70" s="25" customFormat="1">
      <c r="A1707" s="8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56"/>
      <c r="X1707" s="9"/>
      <c r="Y1707" s="9"/>
      <c r="Z1707" s="9"/>
      <c r="AA1707" s="8"/>
      <c r="AB1707" s="9"/>
      <c r="AC1707" s="9"/>
      <c r="AD1707" s="3"/>
      <c r="AE1707" s="9"/>
      <c r="AF1707" s="9"/>
      <c r="AG1707" s="9"/>
      <c r="AH1707" s="8"/>
      <c r="AI1707" s="22"/>
      <c r="AJ1707" s="22"/>
      <c r="AK1707" s="22"/>
      <c r="AL1707" s="22"/>
      <c r="AM1707" s="23"/>
      <c r="AN1707" s="72"/>
      <c r="AO1707" s="72"/>
      <c r="AP1707" s="72"/>
      <c r="AQ1707" s="72"/>
      <c r="AR1707" s="72"/>
      <c r="AS1707" s="72"/>
      <c r="AT1707" s="72"/>
      <c r="AU1707" s="72"/>
      <c r="AV1707" s="72"/>
      <c r="AW1707" s="72"/>
      <c r="AX1707" s="72"/>
      <c r="AY1707" s="116"/>
      <c r="AZ1707" s="39"/>
      <c r="BA1707" s="8"/>
      <c r="BB1707" s="9"/>
      <c r="BC1707" s="9"/>
      <c r="BD1707" s="9"/>
      <c r="BE1707" s="9"/>
      <c r="BF1707" s="9"/>
      <c r="BG1707" s="9"/>
      <c r="BH1707" s="9"/>
      <c r="BI1707" s="9"/>
      <c r="BJ1707" s="9"/>
      <c r="BK1707" s="2"/>
      <c r="BL1707" s="49"/>
      <c r="BM1707" s="8"/>
      <c r="BN1707" s="8"/>
      <c r="BO1707" s="8"/>
      <c r="BP1707" s="60"/>
      <c r="BQ1707" s="61"/>
      <c r="BR1707" s="61"/>
    </row>
    <row r="1708" spans="1:70" s="25" customFormat="1">
      <c r="A1708" s="8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56"/>
      <c r="X1708" s="9"/>
      <c r="Y1708" s="9"/>
      <c r="Z1708" s="9"/>
      <c r="AA1708" s="8"/>
      <c r="AB1708" s="9"/>
      <c r="AC1708" s="9"/>
      <c r="AD1708" s="3"/>
      <c r="AE1708" s="9"/>
      <c r="AF1708" s="9"/>
      <c r="AG1708" s="9"/>
      <c r="AH1708" s="8"/>
      <c r="AI1708" s="22"/>
      <c r="AJ1708" s="22"/>
      <c r="AK1708" s="22"/>
      <c r="AL1708" s="22"/>
      <c r="AM1708" s="23"/>
      <c r="AN1708" s="72"/>
      <c r="AO1708" s="72"/>
      <c r="AP1708" s="72"/>
      <c r="AQ1708" s="72"/>
      <c r="AR1708" s="72"/>
      <c r="AS1708" s="72"/>
      <c r="AT1708" s="72"/>
      <c r="AU1708" s="72"/>
      <c r="AV1708" s="72"/>
      <c r="AW1708" s="72"/>
      <c r="AX1708" s="72"/>
      <c r="AY1708" s="116"/>
      <c r="AZ1708" s="39"/>
      <c r="BA1708" s="8"/>
      <c r="BB1708" s="9"/>
      <c r="BC1708" s="9"/>
      <c r="BD1708" s="9"/>
      <c r="BE1708" s="9"/>
      <c r="BF1708" s="9"/>
      <c r="BG1708" s="9"/>
      <c r="BH1708" s="9"/>
      <c r="BI1708" s="9"/>
      <c r="BJ1708" s="9"/>
      <c r="BK1708" s="2"/>
      <c r="BL1708" s="49"/>
      <c r="BM1708" s="8"/>
      <c r="BN1708" s="8"/>
      <c r="BO1708" s="8"/>
      <c r="BP1708" s="60"/>
      <c r="BQ1708" s="61"/>
      <c r="BR1708" s="61"/>
    </row>
    <row r="1709" spans="1:70" s="25" customFormat="1">
      <c r="A1709" s="8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56"/>
      <c r="X1709" s="9"/>
      <c r="Y1709" s="9"/>
      <c r="Z1709" s="9"/>
      <c r="AA1709" s="8"/>
      <c r="AB1709" s="9"/>
      <c r="AC1709" s="9"/>
      <c r="AD1709" s="3"/>
      <c r="AE1709" s="9"/>
      <c r="AF1709" s="9"/>
      <c r="AG1709" s="9"/>
      <c r="AH1709" s="8"/>
      <c r="AI1709" s="22"/>
      <c r="AJ1709" s="22"/>
      <c r="AK1709" s="22"/>
      <c r="AL1709" s="22"/>
      <c r="AM1709" s="23"/>
      <c r="AN1709" s="72"/>
      <c r="AO1709" s="72"/>
      <c r="AP1709" s="72"/>
      <c r="AQ1709" s="72"/>
      <c r="AR1709" s="72"/>
      <c r="AS1709" s="72"/>
      <c r="AT1709" s="72"/>
      <c r="AU1709" s="72"/>
      <c r="AV1709" s="72"/>
      <c r="AW1709" s="72"/>
      <c r="AX1709" s="72"/>
      <c r="AY1709" s="116"/>
      <c r="AZ1709" s="39"/>
      <c r="BA1709" s="8"/>
      <c r="BB1709" s="9"/>
      <c r="BC1709" s="9"/>
      <c r="BD1709" s="9"/>
      <c r="BE1709" s="9"/>
      <c r="BF1709" s="9"/>
      <c r="BG1709" s="9"/>
      <c r="BH1709" s="9"/>
      <c r="BI1709" s="9"/>
      <c r="BJ1709" s="9"/>
      <c r="BK1709" s="2"/>
      <c r="BL1709" s="49"/>
      <c r="BM1709" s="8"/>
      <c r="BN1709" s="8"/>
      <c r="BO1709" s="8"/>
      <c r="BP1709" s="60"/>
      <c r="BQ1709" s="61"/>
      <c r="BR1709" s="61"/>
    </row>
    <row r="1710" spans="1:70" s="25" customFormat="1">
      <c r="A1710" s="8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56"/>
      <c r="X1710" s="9"/>
      <c r="Y1710" s="9"/>
      <c r="Z1710" s="9"/>
      <c r="AA1710" s="8"/>
      <c r="AB1710" s="9"/>
      <c r="AC1710" s="9"/>
      <c r="AD1710" s="3"/>
      <c r="AE1710" s="9"/>
      <c r="AF1710" s="9"/>
      <c r="AG1710" s="9"/>
      <c r="AH1710" s="8"/>
      <c r="AI1710" s="22"/>
      <c r="AJ1710" s="22"/>
      <c r="AK1710" s="22"/>
      <c r="AL1710" s="22"/>
      <c r="AM1710" s="23"/>
      <c r="AN1710" s="72"/>
      <c r="AO1710" s="72"/>
      <c r="AP1710" s="72"/>
      <c r="AQ1710" s="72"/>
      <c r="AR1710" s="72"/>
      <c r="AS1710" s="72"/>
      <c r="AT1710" s="72"/>
      <c r="AU1710" s="72"/>
      <c r="AV1710" s="72"/>
      <c r="AW1710" s="72"/>
      <c r="AX1710" s="72"/>
      <c r="AY1710" s="116"/>
      <c r="AZ1710" s="39"/>
      <c r="BA1710" s="8"/>
      <c r="BB1710" s="9"/>
      <c r="BC1710" s="9"/>
      <c r="BD1710" s="9"/>
      <c r="BE1710" s="9"/>
      <c r="BF1710" s="9"/>
      <c r="BG1710" s="9"/>
      <c r="BH1710" s="9"/>
      <c r="BI1710" s="9"/>
      <c r="BJ1710" s="9"/>
      <c r="BK1710" s="2"/>
      <c r="BL1710" s="49"/>
      <c r="BM1710" s="8"/>
      <c r="BN1710" s="8"/>
      <c r="BO1710" s="8"/>
      <c r="BP1710" s="60"/>
      <c r="BQ1710" s="61"/>
      <c r="BR1710" s="61"/>
    </row>
    <row r="1711" spans="1:70" s="25" customFormat="1">
      <c r="A1711" s="8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56"/>
      <c r="X1711" s="9"/>
      <c r="Y1711" s="9"/>
      <c r="Z1711" s="9"/>
      <c r="AA1711" s="8"/>
      <c r="AB1711" s="9"/>
      <c r="AC1711" s="9"/>
      <c r="AD1711" s="3"/>
      <c r="AE1711" s="9"/>
      <c r="AF1711" s="9"/>
      <c r="AG1711" s="9"/>
      <c r="AH1711" s="8"/>
      <c r="AI1711" s="22"/>
      <c r="AJ1711" s="22"/>
      <c r="AK1711" s="22"/>
      <c r="AL1711" s="22"/>
      <c r="AM1711" s="23"/>
      <c r="AN1711" s="72"/>
      <c r="AO1711" s="72"/>
      <c r="AP1711" s="72"/>
      <c r="AQ1711" s="72"/>
      <c r="AR1711" s="72"/>
      <c r="AS1711" s="72"/>
      <c r="AT1711" s="72"/>
      <c r="AU1711" s="72"/>
      <c r="AV1711" s="72"/>
      <c r="AW1711" s="72"/>
      <c r="AX1711" s="72"/>
      <c r="AY1711" s="116"/>
      <c r="AZ1711" s="39"/>
      <c r="BA1711" s="8"/>
      <c r="BB1711" s="9"/>
      <c r="BC1711" s="9"/>
      <c r="BD1711" s="9"/>
      <c r="BE1711" s="9"/>
      <c r="BF1711" s="9"/>
      <c r="BG1711" s="9"/>
      <c r="BH1711" s="9"/>
      <c r="BI1711" s="9"/>
      <c r="BJ1711" s="9"/>
      <c r="BK1711" s="2"/>
      <c r="BL1711" s="49"/>
      <c r="BM1711" s="8"/>
      <c r="BN1711" s="8"/>
      <c r="BO1711" s="8"/>
      <c r="BP1711" s="60"/>
      <c r="BQ1711" s="61"/>
      <c r="BR1711" s="61"/>
    </row>
    <row r="1712" spans="1:70" s="25" customFormat="1">
      <c r="A1712" s="8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56"/>
      <c r="X1712" s="9"/>
      <c r="Y1712" s="9"/>
      <c r="Z1712" s="9"/>
      <c r="AA1712" s="8"/>
      <c r="AB1712" s="9"/>
      <c r="AC1712" s="9"/>
      <c r="AD1712" s="3"/>
      <c r="AE1712" s="9"/>
      <c r="AF1712" s="9"/>
      <c r="AG1712" s="9"/>
      <c r="AH1712" s="8"/>
      <c r="AI1712" s="22"/>
      <c r="AJ1712" s="22"/>
      <c r="AK1712" s="22"/>
      <c r="AL1712" s="22"/>
      <c r="AM1712" s="23"/>
      <c r="AN1712" s="72"/>
      <c r="AO1712" s="72"/>
      <c r="AP1712" s="72"/>
      <c r="AQ1712" s="72"/>
      <c r="AR1712" s="72"/>
      <c r="AS1712" s="72"/>
      <c r="AT1712" s="72"/>
      <c r="AU1712" s="72"/>
      <c r="AV1712" s="72"/>
      <c r="AW1712" s="72"/>
      <c r="AX1712" s="72"/>
      <c r="AY1712" s="116"/>
      <c r="AZ1712" s="39"/>
      <c r="BA1712" s="8"/>
      <c r="BB1712" s="9"/>
      <c r="BC1712" s="9"/>
      <c r="BD1712" s="9"/>
      <c r="BE1712" s="9"/>
      <c r="BF1712" s="9"/>
      <c r="BG1712" s="9"/>
      <c r="BH1712" s="9"/>
      <c r="BI1712" s="9"/>
      <c r="BJ1712" s="9"/>
      <c r="BK1712" s="2"/>
      <c r="BL1712" s="49"/>
      <c r="BM1712" s="8"/>
      <c r="BN1712" s="8"/>
      <c r="BO1712" s="8"/>
      <c r="BP1712" s="60"/>
      <c r="BQ1712" s="61"/>
      <c r="BR1712" s="61"/>
    </row>
    <row r="1713" spans="1:70" s="25" customFormat="1">
      <c r="A1713" s="8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56"/>
      <c r="X1713" s="9"/>
      <c r="Y1713" s="9"/>
      <c r="Z1713" s="9"/>
      <c r="AA1713" s="8"/>
      <c r="AB1713" s="9"/>
      <c r="AC1713" s="9"/>
      <c r="AD1713" s="3"/>
      <c r="AE1713" s="9"/>
      <c r="AF1713" s="9"/>
      <c r="AG1713" s="9"/>
      <c r="AH1713" s="8"/>
      <c r="AI1713" s="22"/>
      <c r="AJ1713" s="22"/>
      <c r="AK1713" s="22"/>
      <c r="AL1713" s="22"/>
      <c r="AM1713" s="23"/>
      <c r="AN1713" s="72"/>
      <c r="AO1713" s="72"/>
      <c r="AP1713" s="72"/>
      <c r="AQ1713" s="72"/>
      <c r="AR1713" s="72"/>
      <c r="AS1713" s="72"/>
      <c r="AT1713" s="72"/>
      <c r="AU1713" s="72"/>
      <c r="AV1713" s="72"/>
      <c r="AW1713" s="72"/>
      <c r="AX1713" s="72"/>
      <c r="AY1713" s="116"/>
      <c r="AZ1713" s="39"/>
      <c r="BA1713" s="8"/>
      <c r="BB1713" s="9"/>
      <c r="BC1713" s="9"/>
      <c r="BD1713" s="9"/>
      <c r="BE1713" s="9"/>
      <c r="BF1713" s="9"/>
      <c r="BG1713" s="9"/>
      <c r="BH1713" s="9"/>
      <c r="BI1713" s="9"/>
      <c r="BJ1713" s="9"/>
      <c r="BK1713" s="2"/>
      <c r="BL1713" s="49"/>
      <c r="BM1713" s="8"/>
      <c r="BN1713" s="8"/>
      <c r="BO1713" s="8"/>
      <c r="BP1713" s="60"/>
      <c r="BQ1713" s="61"/>
      <c r="BR1713" s="61"/>
    </row>
    <row r="1714" spans="1:70" s="25" customFormat="1">
      <c r="A1714" s="8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3"/>
      <c r="T1714" s="9"/>
      <c r="U1714" s="9"/>
      <c r="V1714" s="9"/>
      <c r="W1714" s="56"/>
      <c r="X1714" s="9"/>
      <c r="Y1714" s="9"/>
      <c r="Z1714" s="9"/>
      <c r="AA1714" s="8"/>
      <c r="AB1714" s="9"/>
      <c r="AC1714" s="9"/>
      <c r="AD1714" s="3"/>
      <c r="AE1714" s="3"/>
      <c r="AF1714" s="9"/>
      <c r="AG1714" s="9"/>
      <c r="AH1714" s="8"/>
      <c r="AI1714" s="22"/>
      <c r="AJ1714" s="22"/>
      <c r="AK1714" s="22"/>
      <c r="AL1714" s="22"/>
      <c r="AM1714" s="23"/>
      <c r="AN1714" s="72"/>
      <c r="AO1714" s="72"/>
      <c r="AP1714" s="72"/>
      <c r="AQ1714" s="72"/>
      <c r="AR1714" s="72"/>
      <c r="AS1714" s="72"/>
      <c r="AT1714" s="72"/>
      <c r="AU1714" s="72"/>
      <c r="AV1714" s="72"/>
      <c r="AW1714" s="72"/>
      <c r="AX1714" s="72"/>
      <c r="AY1714" s="116"/>
      <c r="AZ1714" s="39"/>
      <c r="BA1714" s="8"/>
      <c r="BB1714" s="9"/>
      <c r="BC1714" s="9"/>
      <c r="BD1714" s="9"/>
      <c r="BE1714" s="9"/>
      <c r="BF1714" s="9"/>
      <c r="BG1714" s="9"/>
      <c r="BH1714" s="9"/>
      <c r="BI1714" s="9"/>
      <c r="BJ1714" s="9"/>
      <c r="BK1714" s="2"/>
      <c r="BL1714" s="49"/>
      <c r="BM1714" s="8"/>
      <c r="BN1714" s="8"/>
      <c r="BO1714" s="8"/>
      <c r="BP1714" s="60"/>
      <c r="BQ1714" s="61"/>
      <c r="BR1714" s="61"/>
    </row>
    <row r="1715" spans="1:70" s="25" customFormat="1">
      <c r="A1715" s="8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56"/>
      <c r="X1715" s="9"/>
      <c r="Y1715" s="9"/>
      <c r="Z1715" s="9"/>
      <c r="AA1715" s="8"/>
      <c r="AB1715" s="9"/>
      <c r="AC1715" s="9"/>
      <c r="AD1715" s="3"/>
      <c r="AE1715" s="9"/>
      <c r="AF1715" s="9"/>
      <c r="AG1715" s="9"/>
      <c r="AH1715" s="8"/>
      <c r="AI1715" s="22"/>
      <c r="AJ1715" s="22"/>
      <c r="AK1715" s="22"/>
      <c r="AL1715" s="22"/>
      <c r="AM1715" s="23"/>
      <c r="AN1715" s="72"/>
      <c r="AO1715" s="72"/>
      <c r="AP1715" s="72"/>
      <c r="AQ1715" s="72"/>
      <c r="AR1715" s="72"/>
      <c r="AS1715" s="72"/>
      <c r="AT1715" s="72"/>
      <c r="AU1715" s="72"/>
      <c r="AV1715" s="72"/>
      <c r="AW1715" s="72"/>
      <c r="AX1715" s="72"/>
      <c r="AY1715" s="116"/>
      <c r="AZ1715" s="39"/>
      <c r="BA1715" s="8"/>
      <c r="BB1715" s="9"/>
      <c r="BC1715" s="9"/>
      <c r="BD1715" s="9"/>
      <c r="BE1715" s="9"/>
      <c r="BF1715" s="9"/>
      <c r="BG1715" s="9"/>
      <c r="BH1715" s="9"/>
      <c r="BI1715" s="9"/>
      <c r="BJ1715" s="9"/>
      <c r="BK1715" s="2"/>
      <c r="BL1715" s="49"/>
      <c r="BM1715" s="8"/>
      <c r="BN1715" s="8"/>
      <c r="BO1715" s="8"/>
      <c r="BP1715" s="60"/>
      <c r="BQ1715" s="61"/>
      <c r="BR1715" s="61"/>
    </row>
    <row r="1716" spans="1:70" s="25" customFormat="1">
      <c r="A1716" s="8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56"/>
      <c r="X1716" s="9"/>
      <c r="Y1716" s="9"/>
      <c r="Z1716" s="9"/>
      <c r="AA1716" s="8"/>
      <c r="AB1716" s="9"/>
      <c r="AC1716" s="9"/>
      <c r="AD1716" s="3"/>
      <c r="AE1716" s="9"/>
      <c r="AF1716" s="9"/>
      <c r="AG1716" s="9"/>
      <c r="AH1716" s="8"/>
      <c r="AI1716" s="22"/>
      <c r="AJ1716" s="22"/>
      <c r="AK1716" s="22"/>
      <c r="AL1716" s="22"/>
      <c r="AM1716" s="23"/>
      <c r="AN1716" s="72"/>
      <c r="AO1716" s="72"/>
      <c r="AP1716" s="72"/>
      <c r="AQ1716" s="72"/>
      <c r="AR1716" s="72"/>
      <c r="AS1716" s="72"/>
      <c r="AT1716" s="72"/>
      <c r="AU1716" s="72"/>
      <c r="AV1716" s="72"/>
      <c r="AW1716" s="72"/>
      <c r="AX1716" s="72"/>
      <c r="AY1716" s="116"/>
      <c r="AZ1716" s="39"/>
      <c r="BA1716" s="8"/>
      <c r="BB1716" s="9"/>
      <c r="BC1716" s="9"/>
      <c r="BD1716" s="9"/>
      <c r="BE1716" s="9"/>
      <c r="BF1716" s="9"/>
      <c r="BG1716" s="9"/>
      <c r="BH1716" s="9"/>
      <c r="BI1716" s="9"/>
      <c r="BJ1716" s="9"/>
      <c r="BK1716" s="2"/>
      <c r="BL1716" s="49"/>
      <c r="BM1716" s="8"/>
      <c r="BN1716" s="8"/>
      <c r="BO1716" s="8"/>
      <c r="BP1716" s="60"/>
      <c r="BQ1716" s="61"/>
      <c r="BR1716" s="61"/>
    </row>
    <row r="1717" spans="1:70" s="25" customFormat="1">
      <c r="A1717" s="8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56"/>
      <c r="X1717" s="9"/>
      <c r="Y1717" s="9"/>
      <c r="Z1717" s="9"/>
      <c r="AA1717" s="8"/>
      <c r="AB1717" s="9"/>
      <c r="AC1717" s="9"/>
      <c r="AD1717" s="3"/>
      <c r="AE1717" s="9"/>
      <c r="AF1717" s="9"/>
      <c r="AG1717" s="9"/>
      <c r="AH1717" s="8"/>
      <c r="AI1717" s="22"/>
      <c r="AJ1717" s="22"/>
      <c r="AK1717" s="22"/>
      <c r="AL1717" s="22"/>
      <c r="AM1717" s="23"/>
      <c r="AN1717" s="72"/>
      <c r="AO1717" s="72"/>
      <c r="AP1717" s="72"/>
      <c r="AQ1717" s="72"/>
      <c r="AR1717" s="72"/>
      <c r="AS1717" s="72"/>
      <c r="AT1717" s="72"/>
      <c r="AU1717" s="72"/>
      <c r="AV1717" s="72"/>
      <c r="AW1717" s="72"/>
      <c r="AX1717" s="72"/>
      <c r="AY1717" s="116"/>
      <c r="AZ1717" s="39"/>
      <c r="BA1717" s="8"/>
      <c r="BB1717" s="9"/>
      <c r="BC1717" s="9"/>
      <c r="BD1717" s="9"/>
      <c r="BE1717" s="9"/>
      <c r="BF1717" s="9"/>
      <c r="BG1717" s="9"/>
      <c r="BH1717" s="9"/>
      <c r="BI1717" s="9"/>
      <c r="BJ1717" s="9"/>
      <c r="BK1717" s="2"/>
      <c r="BL1717" s="49"/>
      <c r="BM1717" s="8"/>
      <c r="BN1717" s="8"/>
      <c r="BO1717" s="8"/>
      <c r="BP1717" s="60"/>
      <c r="BQ1717" s="61"/>
      <c r="BR1717" s="61"/>
    </row>
    <row r="1718" spans="1:70" s="25" customFormat="1">
      <c r="A1718" s="8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56"/>
      <c r="X1718" s="9"/>
      <c r="Y1718" s="9"/>
      <c r="Z1718" s="9"/>
      <c r="AA1718" s="8"/>
      <c r="AB1718" s="9"/>
      <c r="AC1718" s="9"/>
      <c r="AD1718" s="3"/>
      <c r="AE1718" s="9"/>
      <c r="AF1718" s="9"/>
      <c r="AG1718" s="9"/>
      <c r="AH1718" s="8"/>
      <c r="AI1718" s="22"/>
      <c r="AJ1718" s="22"/>
      <c r="AK1718" s="22"/>
      <c r="AL1718" s="22"/>
      <c r="AM1718" s="23"/>
      <c r="AN1718" s="72"/>
      <c r="AO1718" s="72"/>
      <c r="AP1718" s="72"/>
      <c r="AQ1718" s="72"/>
      <c r="AR1718" s="72"/>
      <c r="AS1718" s="72"/>
      <c r="AT1718" s="72"/>
      <c r="AU1718" s="72"/>
      <c r="AV1718" s="72"/>
      <c r="AW1718" s="72"/>
      <c r="AX1718" s="72"/>
      <c r="AY1718" s="116"/>
      <c r="AZ1718" s="39"/>
      <c r="BA1718" s="8"/>
      <c r="BB1718" s="9"/>
      <c r="BC1718" s="9"/>
      <c r="BD1718" s="9"/>
      <c r="BE1718" s="9"/>
      <c r="BF1718" s="9"/>
      <c r="BG1718" s="9"/>
      <c r="BH1718" s="9"/>
      <c r="BI1718" s="9"/>
      <c r="BJ1718" s="9"/>
      <c r="BK1718" s="2"/>
      <c r="BL1718" s="49"/>
      <c r="BM1718" s="8"/>
      <c r="BN1718" s="8"/>
      <c r="BO1718" s="8"/>
      <c r="BP1718" s="60"/>
      <c r="BQ1718" s="61"/>
      <c r="BR1718" s="61"/>
    </row>
    <row r="1719" spans="1:70" s="25" customFormat="1">
      <c r="A1719" s="8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56"/>
      <c r="X1719" s="9"/>
      <c r="Y1719" s="9"/>
      <c r="Z1719" s="9"/>
      <c r="AA1719" s="8"/>
      <c r="AB1719" s="9"/>
      <c r="AC1719" s="9"/>
      <c r="AD1719" s="3"/>
      <c r="AE1719" s="9"/>
      <c r="AF1719" s="9"/>
      <c r="AG1719" s="9"/>
      <c r="AH1719" s="8"/>
      <c r="AI1719" s="22"/>
      <c r="AJ1719" s="22"/>
      <c r="AK1719" s="22"/>
      <c r="AL1719" s="22"/>
      <c r="AM1719" s="23"/>
      <c r="AN1719" s="72"/>
      <c r="AO1719" s="72"/>
      <c r="AP1719" s="72"/>
      <c r="AQ1719" s="72"/>
      <c r="AR1719" s="72"/>
      <c r="AS1719" s="72"/>
      <c r="AT1719" s="72"/>
      <c r="AU1719" s="72"/>
      <c r="AV1719" s="72"/>
      <c r="AW1719" s="72"/>
      <c r="AX1719" s="72"/>
      <c r="AY1719" s="116"/>
      <c r="AZ1719" s="39"/>
      <c r="BA1719" s="8"/>
      <c r="BB1719" s="9"/>
      <c r="BC1719" s="9"/>
      <c r="BD1719" s="9"/>
      <c r="BE1719" s="9"/>
      <c r="BF1719" s="9"/>
      <c r="BG1719" s="9"/>
      <c r="BH1719" s="9"/>
      <c r="BI1719" s="9"/>
      <c r="BJ1719" s="9"/>
      <c r="BK1719" s="2"/>
      <c r="BL1719" s="49"/>
      <c r="BM1719" s="8"/>
      <c r="BN1719" s="8"/>
      <c r="BO1719" s="8"/>
      <c r="BP1719" s="60"/>
      <c r="BQ1719" s="61"/>
      <c r="BR1719" s="61"/>
    </row>
    <row r="1720" spans="1:70" s="25" customFormat="1">
      <c r="A1720" s="8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56"/>
      <c r="X1720" s="9"/>
      <c r="Y1720" s="9"/>
      <c r="Z1720" s="9"/>
      <c r="AA1720" s="8"/>
      <c r="AB1720" s="9"/>
      <c r="AC1720" s="9"/>
      <c r="AD1720" s="3"/>
      <c r="AE1720" s="9"/>
      <c r="AF1720" s="9"/>
      <c r="AG1720" s="9"/>
      <c r="AH1720" s="8"/>
      <c r="AI1720" s="22"/>
      <c r="AJ1720" s="22"/>
      <c r="AK1720" s="22"/>
      <c r="AL1720" s="22"/>
      <c r="AM1720" s="23"/>
      <c r="AN1720" s="72"/>
      <c r="AO1720" s="72"/>
      <c r="AP1720" s="72"/>
      <c r="AQ1720" s="72"/>
      <c r="AR1720" s="72"/>
      <c r="AS1720" s="72"/>
      <c r="AT1720" s="72"/>
      <c r="AU1720" s="72"/>
      <c r="AV1720" s="72"/>
      <c r="AW1720" s="72"/>
      <c r="AX1720" s="72"/>
      <c r="AY1720" s="116"/>
      <c r="AZ1720" s="39"/>
      <c r="BA1720" s="8"/>
      <c r="BB1720" s="9"/>
      <c r="BC1720" s="9"/>
      <c r="BD1720" s="9"/>
      <c r="BE1720" s="9"/>
      <c r="BF1720" s="9"/>
      <c r="BG1720" s="9"/>
      <c r="BH1720" s="9"/>
      <c r="BI1720" s="9"/>
      <c r="BJ1720" s="9"/>
      <c r="BK1720" s="2"/>
      <c r="BL1720" s="49"/>
      <c r="BM1720" s="8"/>
      <c r="BN1720" s="8"/>
      <c r="BO1720" s="8"/>
      <c r="BP1720" s="60"/>
      <c r="BQ1720" s="61"/>
      <c r="BR1720" s="61"/>
    </row>
    <row r="1721" spans="1:70" s="25" customFormat="1">
      <c r="A1721" s="8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56"/>
      <c r="X1721" s="9"/>
      <c r="Y1721" s="9"/>
      <c r="Z1721" s="9"/>
      <c r="AA1721" s="8"/>
      <c r="AB1721" s="9"/>
      <c r="AC1721" s="9"/>
      <c r="AD1721" s="3"/>
      <c r="AE1721" s="9"/>
      <c r="AF1721" s="9"/>
      <c r="AG1721" s="9"/>
      <c r="AH1721" s="8"/>
      <c r="AI1721" s="22"/>
      <c r="AJ1721" s="22"/>
      <c r="AK1721" s="22"/>
      <c r="AL1721" s="22"/>
      <c r="AM1721" s="23"/>
      <c r="AN1721" s="72"/>
      <c r="AO1721" s="72"/>
      <c r="AP1721" s="72"/>
      <c r="AQ1721" s="72"/>
      <c r="AR1721" s="72"/>
      <c r="AS1721" s="72"/>
      <c r="AT1721" s="72"/>
      <c r="AU1721" s="72"/>
      <c r="AV1721" s="72"/>
      <c r="AW1721" s="72"/>
      <c r="AX1721" s="72"/>
      <c r="AY1721" s="116"/>
      <c r="AZ1721" s="39"/>
      <c r="BA1721" s="8"/>
      <c r="BB1721" s="9"/>
      <c r="BC1721" s="9"/>
      <c r="BD1721" s="9"/>
      <c r="BE1721" s="9"/>
      <c r="BF1721" s="9"/>
      <c r="BG1721" s="9"/>
      <c r="BH1721" s="9"/>
      <c r="BI1721" s="9"/>
      <c r="BJ1721" s="9"/>
      <c r="BK1721" s="2"/>
      <c r="BL1721" s="49"/>
      <c r="BM1721" s="8"/>
      <c r="BN1721" s="8"/>
      <c r="BO1721" s="8"/>
      <c r="BP1721" s="60"/>
      <c r="BQ1721" s="61"/>
      <c r="BR1721" s="61"/>
    </row>
    <row r="1722" spans="1:70" s="25" customFormat="1">
      <c r="A1722" s="8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56"/>
      <c r="X1722" s="9"/>
      <c r="Y1722" s="9"/>
      <c r="Z1722" s="9"/>
      <c r="AA1722" s="8"/>
      <c r="AB1722" s="9"/>
      <c r="AC1722" s="9"/>
      <c r="AD1722" s="3"/>
      <c r="AE1722" s="9"/>
      <c r="AF1722" s="9"/>
      <c r="AG1722" s="9"/>
      <c r="AH1722" s="8"/>
      <c r="AI1722" s="22"/>
      <c r="AJ1722" s="22"/>
      <c r="AK1722" s="22"/>
      <c r="AL1722" s="22"/>
      <c r="AM1722" s="23"/>
      <c r="AN1722" s="72"/>
      <c r="AO1722" s="72"/>
      <c r="AP1722" s="72"/>
      <c r="AQ1722" s="72"/>
      <c r="AR1722" s="72"/>
      <c r="AS1722" s="72"/>
      <c r="AT1722" s="72"/>
      <c r="AU1722" s="72"/>
      <c r="AV1722" s="72"/>
      <c r="AW1722" s="72"/>
      <c r="AX1722" s="72"/>
      <c r="AY1722" s="116"/>
      <c r="AZ1722" s="39"/>
      <c r="BA1722" s="8"/>
      <c r="BB1722" s="9"/>
      <c r="BC1722" s="9"/>
      <c r="BD1722" s="9"/>
      <c r="BE1722" s="9"/>
      <c r="BF1722" s="9"/>
      <c r="BG1722" s="9"/>
      <c r="BH1722" s="9"/>
      <c r="BI1722" s="9"/>
      <c r="BJ1722" s="9"/>
      <c r="BK1722" s="2"/>
      <c r="BL1722" s="49"/>
      <c r="BM1722" s="8"/>
      <c r="BN1722" s="8"/>
      <c r="BO1722" s="8"/>
      <c r="BP1722" s="60"/>
      <c r="BQ1722" s="61"/>
      <c r="BR1722" s="61"/>
    </row>
    <row r="1723" spans="1:70" s="25" customFormat="1">
      <c r="A1723" s="8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56"/>
      <c r="X1723" s="9"/>
      <c r="Y1723" s="9"/>
      <c r="Z1723" s="9"/>
      <c r="AA1723" s="8"/>
      <c r="AB1723" s="9"/>
      <c r="AC1723" s="9"/>
      <c r="AD1723" s="3"/>
      <c r="AE1723" s="9"/>
      <c r="AF1723" s="9"/>
      <c r="AG1723" s="9"/>
      <c r="AH1723" s="8"/>
      <c r="AI1723" s="22"/>
      <c r="AJ1723" s="22"/>
      <c r="AK1723" s="22"/>
      <c r="AL1723" s="22"/>
      <c r="AM1723" s="23"/>
      <c r="AN1723" s="72"/>
      <c r="AO1723" s="72"/>
      <c r="AP1723" s="72"/>
      <c r="AQ1723" s="72"/>
      <c r="AR1723" s="72"/>
      <c r="AS1723" s="72"/>
      <c r="AT1723" s="72"/>
      <c r="AU1723" s="72"/>
      <c r="AV1723" s="72"/>
      <c r="AW1723" s="72"/>
      <c r="AX1723" s="72"/>
      <c r="AY1723" s="116"/>
      <c r="AZ1723" s="39"/>
      <c r="BA1723" s="8"/>
      <c r="BB1723" s="9"/>
      <c r="BC1723" s="9"/>
      <c r="BD1723" s="9"/>
      <c r="BE1723" s="9"/>
      <c r="BF1723" s="9"/>
      <c r="BG1723" s="9"/>
      <c r="BH1723" s="9"/>
      <c r="BI1723" s="9"/>
      <c r="BJ1723" s="9"/>
      <c r="BK1723" s="2"/>
      <c r="BL1723" s="49"/>
      <c r="BM1723" s="8"/>
      <c r="BN1723" s="8"/>
      <c r="BO1723" s="8"/>
      <c r="BP1723" s="60"/>
      <c r="BQ1723" s="61"/>
      <c r="BR1723" s="61"/>
    </row>
    <row r="1724" spans="1:70" s="25" customFormat="1">
      <c r="A1724" s="8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56"/>
      <c r="X1724" s="9"/>
      <c r="Y1724" s="9"/>
      <c r="Z1724" s="9"/>
      <c r="AA1724" s="8"/>
      <c r="AB1724" s="9"/>
      <c r="AC1724" s="9"/>
      <c r="AD1724" s="3"/>
      <c r="AE1724" s="9"/>
      <c r="AF1724" s="9"/>
      <c r="AG1724" s="9"/>
      <c r="AH1724" s="8"/>
      <c r="AI1724" s="22"/>
      <c r="AJ1724" s="22"/>
      <c r="AK1724" s="22"/>
      <c r="AL1724" s="22"/>
      <c r="AM1724" s="23"/>
      <c r="AN1724" s="72"/>
      <c r="AO1724" s="72"/>
      <c r="AP1724" s="72"/>
      <c r="AQ1724" s="72"/>
      <c r="AR1724" s="72"/>
      <c r="AS1724" s="72"/>
      <c r="AT1724" s="72"/>
      <c r="AU1724" s="72"/>
      <c r="AV1724" s="72"/>
      <c r="AW1724" s="72"/>
      <c r="AX1724" s="72"/>
      <c r="AY1724" s="116"/>
      <c r="AZ1724" s="39"/>
      <c r="BA1724" s="8"/>
      <c r="BB1724" s="9"/>
      <c r="BC1724" s="9"/>
      <c r="BD1724" s="9"/>
      <c r="BE1724" s="9"/>
      <c r="BF1724" s="9"/>
      <c r="BG1724" s="9"/>
      <c r="BH1724" s="9"/>
      <c r="BI1724" s="9"/>
      <c r="BJ1724" s="9"/>
      <c r="BK1724" s="2"/>
      <c r="BL1724" s="49"/>
      <c r="BM1724" s="8"/>
      <c r="BN1724" s="8"/>
      <c r="BO1724" s="8"/>
      <c r="BP1724" s="60"/>
      <c r="BQ1724" s="61"/>
      <c r="BR1724" s="61"/>
    </row>
    <row r="1725" spans="1:70" s="25" customFormat="1">
      <c r="A1725" s="8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56"/>
      <c r="X1725" s="9"/>
      <c r="Y1725" s="9"/>
      <c r="Z1725" s="9"/>
      <c r="AA1725" s="8"/>
      <c r="AB1725" s="9"/>
      <c r="AC1725" s="9"/>
      <c r="AD1725" s="3"/>
      <c r="AE1725" s="9"/>
      <c r="AF1725" s="9"/>
      <c r="AG1725" s="9"/>
      <c r="AH1725" s="8"/>
      <c r="AI1725" s="22"/>
      <c r="AJ1725" s="22"/>
      <c r="AK1725" s="22"/>
      <c r="AL1725" s="22"/>
      <c r="AM1725" s="23"/>
      <c r="AN1725" s="72"/>
      <c r="AO1725" s="72"/>
      <c r="AP1725" s="72"/>
      <c r="AQ1725" s="72"/>
      <c r="AR1725" s="72"/>
      <c r="AS1725" s="72"/>
      <c r="AT1725" s="72"/>
      <c r="AU1725" s="72"/>
      <c r="AV1725" s="72"/>
      <c r="AW1725" s="72"/>
      <c r="AX1725" s="72"/>
      <c r="AY1725" s="116"/>
      <c r="AZ1725" s="39"/>
      <c r="BA1725" s="8"/>
      <c r="BB1725" s="9"/>
      <c r="BC1725" s="9"/>
      <c r="BD1725" s="9"/>
      <c r="BE1725" s="9"/>
      <c r="BF1725" s="9"/>
      <c r="BG1725" s="9"/>
      <c r="BH1725" s="9"/>
      <c r="BI1725" s="9"/>
      <c r="BJ1725" s="9"/>
      <c r="BK1725" s="2"/>
      <c r="BL1725" s="49"/>
      <c r="BM1725" s="8"/>
      <c r="BN1725" s="8"/>
      <c r="BO1725" s="8"/>
      <c r="BP1725" s="60"/>
      <c r="BQ1725" s="61"/>
      <c r="BR1725" s="61"/>
    </row>
    <row r="1726" spans="1:70" s="25" customFormat="1">
      <c r="A1726" s="8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56"/>
      <c r="X1726" s="9"/>
      <c r="Y1726" s="9"/>
      <c r="Z1726" s="9"/>
      <c r="AA1726" s="8"/>
      <c r="AB1726" s="9"/>
      <c r="AC1726" s="9"/>
      <c r="AD1726" s="3"/>
      <c r="AE1726" s="9"/>
      <c r="AF1726" s="9"/>
      <c r="AG1726" s="9"/>
      <c r="AH1726" s="8"/>
      <c r="AI1726" s="22"/>
      <c r="AJ1726" s="22"/>
      <c r="AK1726" s="22"/>
      <c r="AL1726" s="22"/>
      <c r="AM1726" s="23"/>
      <c r="AN1726" s="72"/>
      <c r="AO1726" s="72"/>
      <c r="AP1726" s="72"/>
      <c r="AQ1726" s="72"/>
      <c r="AR1726" s="72"/>
      <c r="AS1726" s="72"/>
      <c r="AT1726" s="72"/>
      <c r="AU1726" s="72"/>
      <c r="AV1726" s="72"/>
      <c r="AW1726" s="72"/>
      <c r="AX1726" s="72"/>
      <c r="AY1726" s="116"/>
      <c r="AZ1726" s="39"/>
      <c r="BA1726" s="8"/>
      <c r="BB1726" s="9"/>
      <c r="BC1726" s="9"/>
      <c r="BD1726" s="9"/>
      <c r="BE1726" s="9"/>
      <c r="BF1726" s="9"/>
      <c r="BG1726" s="9"/>
      <c r="BH1726" s="9"/>
      <c r="BI1726" s="9"/>
      <c r="BJ1726" s="9"/>
      <c r="BK1726" s="2"/>
      <c r="BL1726" s="49"/>
      <c r="BM1726" s="8"/>
      <c r="BN1726" s="8"/>
      <c r="BO1726" s="8"/>
      <c r="BP1726" s="60"/>
      <c r="BQ1726" s="61"/>
      <c r="BR1726" s="61"/>
    </row>
    <row r="1727" spans="1:70" s="25" customFormat="1">
      <c r="A1727" s="8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56"/>
      <c r="X1727" s="9"/>
      <c r="Y1727" s="9"/>
      <c r="Z1727" s="9"/>
      <c r="AA1727" s="8"/>
      <c r="AB1727" s="9"/>
      <c r="AC1727" s="9"/>
      <c r="AD1727" s="3"/>
      <c r="AE1727" s="9"/>
      <c r="AF1727" s="9"/>
      <c r="AG1727" s="9"/>
      <c r="AH1727" s="8"/>
      <c r="AI1727" s="22"/>
      <c r="AJ1727" s="22"/>
      <c r="AK1727" s="22"/>
      <c r="AL1727" s="22"/>
      <c r="AM1727" s="23"/>
      <c r="AN1727" s="72"/>
      <c r="AO1727" s="72"/>
      <c r="AP1727" s="72"/>
      <c r="AQ1727" s="72"/>
      <c r="AR1727" s="72"/>
      <c r="AS1727" s="72"/>
      <c r="AT1727" s="72"/>
      <c r="AU1727" s="72"/>
      <c r="AV1727" s="72"/>
      <c r="AW1727" s="72"/>
      <c r="AX1727" s="72"/>
      <c r="AY1727" s="116"/>
      <c r="AZ1727" s="39"/>
      <c r="BA1727" s="8"/>
      <c r="BB1727" s="9"/>
      <c r="BC1727" s="9"/>
      <c r="BD1727" s="9"/>
      <c r="BE1727" s="9"/>
      <c r="BF1727" s="9"/>
      <c r="BG1727" s="9"/>
      <c r="BH1727" s="9"/>
      <c r="BI1727" s="9"/>
      <c r="BJ1727" s="9"/>
      <c r="BK1727" s="2"/>
      <c r="BL1727" s="49"/>
      <c r="BM1727" s="8"/>
      <c r="BN1727" s="8"/>
      <c r="BO1727" s="8"/>
      <c r="BP1727" s="60"/>
      <c r="BQ1727" s="61"/>
      <c r="BR1727" s="61"/>
    </row>
    <row r="1728" spans="1:70" s="25" customFormat="1">
      <c r="A1728" s="8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56"/>
      <c r="X1728" s="9"/>
      <c r="Y1728" s="9"/>
      <c r="Z1728" s="9"/>
      <c r="AA1728" s="8"/>
      <c r="AB1728" s="9"/>
      <c r="AC1728" s="9"/>
      <c r="AD1728" s="3"/>
      <c r="AE1728" s="9"/>
      <c r="AF1728" s="9"/>
      <c r="AG1728" s="9"/>
      <c r="AH1728" s="8"/>
      <c r="AI1728" s="22"/>
      <c r="AJ1728" s="22"/>
      <c r="AK1728" s="22"/>
      <c r="AL1728" s="22"/>
      <c r="AM1728" s="23"/>
      <c r="AN1728" s="72"/>
      <c r="AO1728" s="72"/>
      <c r="AP1728" s="72"/>
      <c r="AQ1728" s="72"/>
      <c r="AR1728" s="72"/>
      <c r="AS1728" s="72"/>
      <c r="AT1728" s="72"/>
      <c r="AU1728" s="72"/>
      <c r="AV1728" s="72"/>
      <c r="AW1728" s="72"/>
      <c r="AX1728" s="72"/>
      <c r="AY1728" s="116"/>
      <c r="AZ1728" s="39"/>
      <c r="BA1728" s="8"/>
      <c r="BB1728" s="9"/>
      <c r="BC1728" s="9"/>
      <c r="BD1728" s="9"/>
      <c r="BE1728" s="9"/>
      <c r="BF1728" s="9"/>
      <c r="BG1728" s="9"/>
      <c r="BH1728" s="9"/>
      <c r="BI1728" s="9"/>
      <c r="BJ1728" s="9"/>
      <c r="BK1728" s="2"/>
      <c r="BL1728" s="49"/>
      <c r="BM1728" s="8"/>
      <c r="BN1728" s="8"/>
      <c r="BO1728" s="8"/>
      <c r="BP1728" s="60"/>
      <c r="BQ1728" s="61"/>
      <c r="BR1728" s="61"/>
    </row>
    <row r="1729" spans="1:70" s="25" customFormat="1">
      <c r="A1729" s="8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56"/>
      <c r="X1729" s="9"/>
      <c r="Y1729" s="9"/>
      <c r="Z1729" s="9"/>
      <c r="AA1729" s="8"/>
      <c r="AB1729" s="9"/>
      <c r="AC1729" s="9"/>
      <c r="AD1729" s="3"/>
      <c r="AE1729" s="9"/>
      <c r="AF1729" s="9"/>
      <c r="AG1729" s="9"/>
      <c r="AH1729" s="8"/>
      <c r="AI1729" s="22"/>
      <c r="AJ1729" s="22"/>
      <c r="AK1729" s="22"/>
      <c r="AL1729" s="22"/>
      <c r="AM1729" s="23"/>
      <c r="AN1729" s="72"/>
      <c r="AO1729" s="72"/>
      <c r="AP1729" s="72"/>
      <c r="AQ1729" s="72"/>
      <c r="AR1729" s="72"/>
      <c r="AS1729" s="72"/>
      <c r="AT1729" s="72"/>
      <c r="AU1729" s="72"/>
      <c r="AV1729" s="72"/>
      <c r="AW1729" s="72"/>
      <c r="AX1729" s="72"/>
      <c r="AY1729" s="116"/>
      <c r="AZ1729" s="39"/>
      <c r="BA1729" s="8"/>
      <c r="BB1729" s="9"/>
      <c r="BC1729" s="9"/>
      <c r="BD1729" s="9"/>
      <c r="BE1729" s="9"/>
      <c r="BF1729" s="9"/>
      <c r="BG1729" s="9"/>
      <c r="BH1729" s="9"/>
      <c r="BI1729" s="9"/>
      <c r="BJ1729" s="9"/>
      <c r="BK1729" s="2"/>
      <c r="BL1729" s="49"/>
      <c r="BM1729" s="8"/>
      <c r="BN1729" s="8"/>
      <c r="BO1729" s="8"/>
      <c r="BP1729" s="60"/>
      <c r="BQ1729" s="61"/>
      <c r="BR1729" s="61"/>
    </row>
    <row r="1730" spans="1:70" s="25" customFormat="1">
      <c r="A1730" s="8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56"/>
      <c r="X1730" s="9"/>
      <c r="Y1730" s="9"/>
      <c r="Z1730" s="9"/>
      <c r="AA1730" s="8"/>
      <c r="AB1730" s="9"/>
      <c r="AC1730" s="9"/>
      <c r="AD1730" s="3"/>
      <c r="AE1730" s="9"/>
      <c r="AF1730" s="9"/>
      <c r="AG1730" s="9"/>
      <c r="AH1730" s="8"/>
      <c r="AI1730" s="22"/>
      <c r="AJ1730" s="22"/>
      <c r="AK1730" s="22"/>
      <c r="AL1730" s="22"/>
      <c r="AM1730" s="23"/>
      <c r="AN1730" s="72"/>
      <c r="AO1730" s="72"/>
      <c r="AP1730" s="72"/>
      <c r="AQ1730" s="72"/>
      <c r="AR1730" s="72"/>
      <c r="AS1730" s="72"/>
      <c r="AT1730" s="72"/>
      <c r="AU1730" s="72"/>
      <c r="AV1730" s="72"/>
      <c r="AW1730" s="72"/>
      <c r="AX1730" s="72"/>
      <c r="AY1730" s="116"/>
      <c r="AZ1730" s="39"/>
      <c r="BA1730" s="8"/>
      <c r="BB1730" s="9"/>
      <c r="BC1730" s="9"/>
      <c r="BD1730" s="9"/>
      <c r="BE1730" s="9"/>
      <c r="BF1730" s="9"/>
      <c r="BG1730" s="9"/>
      <c r="BH1730" s="9"/>
      <c r="BI1730" s="9"/>
      <c r="BJ1730" s="9"/>
      <c r="BK1730" s="2"/>
      <c r="BL1730" s="49"/>
      <c r="BM1730" s="8"/>
      <c r="BN1730" s="8"/>
      <c r="BO1730" s="8"/>
      <c r="BP1730" s="60"/>
      <c r="BQ1730" s="61"/>
      <c r="BR1730" s="61"/>
    </row>
    <row r="1731" spans="1:70" s="25" customFormat="1">
      <c r="A1731" s="8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56"/>
      <c r="X1731" s="9"/>
      <c r="Y1731" s="9"/>
      <c r="Z1731" s="9"/>
      <c r="AA1731" s="8"/>
      <c r="AB1731" s="9"/>
      <c r="AC1731" s="9"/>
      <c r="AD1731" s="3"/>
      <c r="AE1731" s="9"/>
      <c r="AF1731" s="9"/>
      <c r="AG1731" s="9"/>
      <c r="AH1731" s="8"/>
      <c r="AI1731" s="22"/>
      <c r="AJ1731" s="22"/>
      <c r="AK1731" s="22"/>
      <c r="AL1731" s="22"/>
      <c r="AM1731" s="23"/>
      <c r="AN1731" s="72"/>
      <c r="AO1731" s="72"/>
      <c r="AP1731" s="72"/>
      <c r="AQ1731" s="72"/>
      <c r="AR1731" s="72"/>
      <c r="AS1731" s="72"/>
      <c r="AT1731" s="72"/>
      <c r="AU1731" s="72"/>
      <c r="AV1731" s="72"/>
      <c r="AW1731" s="72"/>
      <c r="AX1731" s="72"/>
      <c r="AY1731" s="116"/>
      <c r="AZ1731" s="39"/>
      <c r="BA1731" s="8"/>
      <c r="BB1731" s="9"/>
      <c r="BC1731" s="9"/>
      <c r="BD1731" s="9"/>
      <c r="BE1731" s="9"/>
      <c r="BF1731" s="9"/>
      <c r="BG1731" s="9"/>
      <c r="BH1731" s="9"/>
      <c r="BI1731" s="9"/>
      <c r="BJ1731" s="9"/>
      <c r="BK1731" s="2"/>
      <c r="BL1731" s="49"/>
      <c r="BM1731" s="8"/>
      <c r="BN1731" s="8"/>
      <c r="BO1731" s="8"/>
      <c r="BP1731" s="60"/>
      <c r="BQ1731" s="61"/>
      <c r="BR1731" s="61"/>
    </row>
    <row r="1732" spans="1:70" s="25" customFormat="1">
      <c r="A1732" s="8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56"/>
      <c r="X1732" s="9"/>
      <c r="Y1732" s="9"/>
      <c r="Z1732" s="9"/>
      <c r="AA1732" s="8"/>
      <c r="AB1732" s="9"/>
      <c r="AC1732" s="9"/>
      <c r="AD1732" s="3"/>
      <c r="AE1732" s="9"/>
      <c r="AF1732" s="9"/>
      <c r="AG1732" s="9"/>
      <c r="AH1732" s="8"/>
      <c r="AI1732" s="22"/>
      <c r="AJ1732" s="22"/>
      <c r="AK1732" s="22"/>
      <c r="AL1732" s="22"/>
      <c r="AM1732" s="23"/>
      <c r="AN1732" s="72"/>
      <c r="AO1732" s="72"/>
      <c r="AP1732" s="72"/>
      <c r="AQ1732" s="72"/>
      <c r="AR1732" s="72"/>
      <c r="AS1732" s="72"/>
      <c r="AT1732" s="72"/>
      <c r="AU1732" s="72"/>
      <c r="AV1732" s="72"/>
      <c r="AW1732" s="72"/>
      <c r="AX1732" s="72"/>
      <c r="AY1732" s="116"/>
      <c r="AZ1732" s="39"/>
      <c r="BA1732" s="8"/>
      <c r="BB1732" s="9"/>
      <c r="BC1732" s="9"/>
      <c r="BD1732" s="9"/>
      <c r="BE1732" s="9"/>
      <c r="BF1732" s="9"/>
      <c r="BG1732" s="9"/>
      <c r="BH1732" s="9"/>
      <c r="BI1732" s="9"/>
      <c r="BJ1732" s="9"/>
      <c r="BK1732" s="2"/>
      <c r="BL1732" s="49"/>
      <c r="BM1732" s="8"/>
      <c r="BN1732" s="8"/>
      <c r="BO1732" s="8"/>
      <c r="BP1732" s="60"/>
      <c r="BQ1732" s="61"/>
      <c r="BR1732" s="61"/>
    </row>
    <row r="1733" spans="1:70" s="25" customFormat="1">
      <c r="A1733" s="8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56"/>
      <c r="X1733" s="9"/>
      <c r="Y1733" s="9"/>
      <c r="Z1733" s="9"/>
      <c r="AA1733" s="8"/>
      <c r="AB1733" s="9"/>
      <c r="AC1733" s="9"/>
      <c r="AD1733" s="3"/>
      <c r="AE1733" s="9"/>
      <c r="AF1733" s="9"/>
      <c r="AG1733" s="9"/>
      <c r="AH1733" s="8"/>
      <c r="AI1733" s="22"/>
      <c r="AJ1733" s="22"/>
      <c r="AK1733" s="22"/>
      <c r="AL1733" s="22"/>
      <c r="AM1733" s="23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116"/>
      <c r="AZ1733" s="39"/>
      <c r="BA1733" s="8"/>
      <c r="BB1733" s="9"/>
      <c r="BC1733" s="9"/>
      <c r="BD1733" s="9"/>
      <c r="BE1733" s="9"/>
      <c r="BF1733" s="9"/>
      <c r="BG1733" s="9"/>
      <c r="BH1733" s="9"/>
      <c r="BI1733" s="9"/>
      <c r="BJ1733" s="9"/>
      <c r="BK1733" s="2"/>
      <c r="BL1733" s="49"/>
      <c r="BM1733" s="8"/>
      <c r="BN1733" s="8"/>
      <c r="BO1733" s="8"/>
      <c r="BP1733" s="60"/>
      <c r="BQ1733" s="61"/>
      <c r="BR1733" s="61"/>
    </row>
    <row r="1734" spans="1:70" s="25" customFormat="1">
      <c r="A1734" s="8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56"/>
      <c r="X1734" s="9"/>
      <c r="Y1734" s="9"/>
      <c r="Z1734" s="9"/>
      <c r="AA1734" s="8"/>
      <c r="AB1734" s="9"/>
      <c r="AC1734" s="9"/>
      <c r="AD1734" s="3"/>
      <c r="AE1734" s="9"/>
      <c r="AF1734" s="9"/>
      <c r="AG1734" s="9"/>
      <c r="AH1734" s="8"/>
      <c r="AI1734" s="22"/>
      <c r="AJ1734" s="22"/>
      <c r="AK1734" s="22"/>
      <c r="AL1734" s="22"/>
      <c r="AM1734" s="23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116"/>
      <c r="AZ1734" s="39"/>
      <c r="BA1734" s="8"/>
      <c r="BB1734" s="9"/>
      <c r="BC1734" s="9"/>
      <c r="BD1734" s="9"/>
      <c r="BE1734" s="9"/>
      <c r="BF1734" s="9"/>
      <c r="BG1734" s="9"/>
      <c r="BH1734" s="9"/>
      <c r="BI1734" s="9"/>
      <c r="BJ1734" s="9"/>
      <c r="BK1734" s="2"/>
      <c r="BL1734" s="49"/>
      <c r="BM1734" s="8"/>
      <c r="BN1734" s="8"/>
      <c r="BO1734" s="8"/>
      <c r="BP1734" s="60"/>
      <c r="BQ1734" s="61"/>
      <c r="BR1734" s="61"/>
    </row>
    <row r="1735" spans="1:70" s="25" customFormat="1">
      <c r="A1735" s="8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56"/>
      <c r="X1735" s="9"/>
      <c r="Y1735" s="9"/>
      <c r="Z1735" s="9"/>
      <c r="AA1735" s="8"/>
      <c r="AB1735" s="9"/>
      <c r="AC1735" s="9"/>
      <c r="AD1735" s="3"/>
      <c r="AE1735" s="9"/>
      <c r="AF1735" s="9"/>
      <c r="AG1735" s="9"/>
      <c r="AH1735" s="8"/>
      <c r="AI1735" s="22"/>
      <c r="AJ1735" s="22"/>
      <c r="AK1735" s="22"/>
      <c r="AL1735" s="22"/>
      <c r="AM1735" s="23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116"/>
      <c r="AZ1735" s="39"/>
      <c r="BA1735" s="8"/>
      <c r="BB1735" s="9"/>
      <c r="BC1735" s="9"/>
      <c r="BD1735" s="9"/>
      <c r="BE1735" s="9"/>
      <c r="BF1735" s="9"/>
      <c r="BG1735" s="9"/>
      <c r="BH1735" s="9"/>
      <c r="BI1735" s="9"/>
      <c r="BJ1735" s="9"/>
      <c r="BK1735" s="2"/>
      <c r="BL1735" s="49"/>
      <c r="BM1735" s="8"/>
      <c r="BN1735" s="8"/>
      <c r="BO1735" s="8"/>
      <c r="BP1735" s="60"/>
      <c r="BQ1735" s="61"/>
      <c r="BR1735" s="61"/>
    </row>
    <row r="1736" spans="1:70" s="25" customFormat="1">
      <c r="A1736" s="8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56"/>
      <c r="X1736" s="9"/>
      <c r="Y1736" s="9"/>
      <c r="Z1736" s="9"/>
      <c r="AA1736" s="8"/>
      <c r="AB1736" s="9"/>
      <c r="AC1736" s="9"/>
      <c r="AD1736" s="3"/>
      <c r="AE1736" s="9"/>
      <c r="AF1736" s="9"/>
      <c r="AG1736" s="9"/>
      <c r="AH1736" s="8"/>
      <c r="AI1736" s="22"/>
      <c r="AJ1736" s="22"/>
      <c r="AK1736" s="22"/>
      <c r="AL1736" s="22"/>
      <c r="AM1736" s="23"/>
      <c r="AN1736" s="72"/>
      <c r="AO1736" s="72"/>
      <c r="AP1736" s="72"/>
      <c r="AQ1736" s="72"/>
      <c r="AR1736" s="72"/>
      <c r="AS1736" s="72"/>
      <c r="AT1736" s="72"/>
      <c r="AU1736" s="72"/>
      <c r="AV1736" s="72"/>
      <c r="AW1736" s="72"/>
      <c r="AX1736" s="72"/>
      <c r="AY1736" s="116"/>
      <c r="AZ1736" s="39"/>
      <c r="BA1736" s="8"/>
      <c r="BB1736" s="9"/>
      <c r="BC1736" s="9"/>
      <c r="BD1736" s="9"/>
      <c r="BE1736" s="9"/>
      <c r="BF1736" s="9"/>
      <c r="BG1736" s="9"/>
      <c r="BH1736" s="9"/>
      <c r="BI1736" s="9"/>
      <c r="BJ1736" s="9"/>
      <c r="BK1736" s="2"/>
      <c r="BL1736" s="49"/>
      <c r="BM1736" s="8"/>
      <c r="BN1736" s="8"/>
      <c r="BO1736" s="8"/>
      <c r="BP1736" s="60"/>
      <c r="BQ1736" s="61"/>
      <c r="BR1736" s="61"/>
    </row>
    <row r="1737" spans="1:70" s="25" customFormat="1">
      <c r="A1737" s="8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56"/>
      <c r="X1737" s="9"/>
      <c r="Y1737" s="9"/>
      <c r="Z1737" s="9"/>
      <c r="AA1737" s="8"/>
      <c r="AB1737" s="9"/>
      <c r="AC1737" s="9"/>
      <c r="AD1737" s="3"/>
      <c r="AE1737" s="9"/>
      <c r="AF1737" s="9"/>
      <c r="AG1737" s="9"/>
      <c r="AH1737" s="8"/>
      <c r="AI1737" s="22"/>
      <c r="AJ1737" s="22"/>
      <c r="AK1737" s="22"/>
      <c r="AL1737" s="22"/>
      <c r="AM1737" s="23"/>
      <c r="AN1737" s="72"/>
      <c r="AO1737" s="72"/>
      <c r="AP1737" s="72"/>
      <c r="AQ1737" s="72"/>
      <c r="AR1737" s="72"/>
      <c r="AS1737" s="72"/>
      <c r="AT1737" s="72"/>
      <c r="AU1737" s="72"/>
      <c r="AV1737" s="72"/>
      <c r="AW1737" s="72"/>
      <c r="AX1737" s="72"/>
      <c r="AY1737" s="116"/>
      <c r="AZ1737" s="39"/>
      <c r="BA1737" s="8"/>
      <c r="BB1737" s="9"/>
      <c r="BC1737" s="9"/>
      <c r="BD1737" s="9"/>
      <c r="BE1737" s="9"/>
      <c r="BF1737" s="9"/>
      <c r="BG1737" s="9"/>
      <c r="BH1737" s="9"/>
      <c r="BI1737" s="9"/>
      <c r="BJ1737" s="9"/>
      <c r="BK1737" s="2"/>
      <c r="BL1737" s="49"/>
      <c r="BM1737" s="8"/>
      <c r="BN1737" s="8"/>
      <c r="BO1737" s="8"/>
      <c r="BP1737" s="60"/>
      <c r="BQ1737" s="61"/>
      <c r="BR1737" s="61"/>
    </row>
    <row r="1738" spans="1:70" s="25" customFormat="1">
      <c r="A1738" s="8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56"/>
      <c r="X1738" s="9"/>
      <c r="Y1738" s="9"/>
      <c r="Z1738" s="9"/>
      <c r="AA1738" s="8"/>
      <c r="AB1738" s="9"/>
      <c r="AC1738" s="9"/>
      <c r="AD1738" s="3"/>
      <c r="AE1738" s="9"/>
      <c r="AF1738" s="9"/>
      <c r="AG1738" s="9"/>
      <c r="AH1738" s="8"/>
      <c r="AI1738" s="22"/>
      <c r="AJ1738" s="22"/>
      <c r="AK1738" s="22"/>
      <c r="AL1738" s="22"/>
      <c r="AM1738" s="23"/>
      <c r="AN1738" s="72"/>
      <c r="AO1738" s="72"/>
      <c r="AP1738" s="72"/>
      <c r="AQ1738" s="72"/>
      <c r="AR1738" s="72"/>
      <c r="AS1738" s="72"/>
      <c r="AT1738" s="72"/>
      <c r="AU1738" s="72"/>
      <c r="AV1738" s="72"/>
      <c r="AW1738" s="72"/>
      <c r="AX1738" s="72"/>
      <c r="AY1738" s="116"/>
      <c r="AZ1738" s="39"/>
      <c r="BA1738" s="8"/>
      <c r="BB1738" s="9"/>
      <c r="BC1738" s="9"/>
      <c r="BD1738" s="9"/>
      <c r="BE1738" s="9"/>
      <c r="BF1738" s="9"/>
      <c r="BG1738" s="9"/>
      <c r="BH1738" s="9"/>
      <c r="BI1738" s="9"/>
      <c r="BJ1738" s="9"/>
      <c r="BK1738" s="2"/>
      <c r="BL1738" s="49"/>
      <c r="BM1738" s="8"/>
      <c r="BN1738" s="8"/>
      <c r="BO1738" s="8"/>
      <c r="BP1738" s="60"/>
      <c r="BQ1738" s="61"/>
      <c r="BR1738" s="61"/>
    </row>
    <row r="1739" spans="1:70" s="25" customFormat="1">
      <c r="A1739" s="8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56"/>
      <c r="X1739" s="9"/>
      <c r="Y1739" s="9"/>
      <c r="Z1739" s="9"/>
      <c r="AA1739" s="8"/>
      <c r="AB1739" s="9"/>
      <c r="AC1739" s="9"/>
      <c r="AD1739" s="3"/>
      <c r="AE1739" s="9"/>
      <c r="AF1739" s="9"/>
      <c r="AG1739" s="9"/>
      <c r="AH1739" s="8"/>
      <c r="AI1739" s="22"/>
      <c r="AJ1739" s="22"/>
      <c r="AK1739" s="22"/>
      <c r="AL1739" s="22"/>
      <c r="AM1739" s="23"/>
      <c r="AN1739" s="72"/>
      <c r="AO1739" s="72"/>
      <c r="AP1739" s="72"/>
      <c r="AQ1739" s="72"/>
      <c r="AR1739" s="72"/>
      <c r="AS1739" s="72"/>
      <c r="AT1739" s="72"/>
      <c r="AU1739" s="72"/>
      <c r="AV1739" s="72"/>
      <c r="AW1739" s="72"/>
      <c r="AX1739" s="72"/>
      <c r="AY1739" s="116"/>
      <c r="AZ1739" s="39"/>
      <c r="BA1739" s="8"/>
      <c r="BB1739" s="9"/>
      <c r="BC1739" s="9"/>
      <c r="BD1739" s="9"/>
      <c r="BE1739" s="9"/>
      <c r="BF1739" s="9"/>
      <c r="BG1739" s="9"/>
      <c r="BH1739" s="9"/>
      <c r="BI1739" s="9"/>
      <c r="BJ1739" s="9"/>
      <c r="BK1739" s="2"/>
      <c r="BL1739" s="49"/>
      <c r="BM1739" s="8"/>
      <c r="BN1739" s="8"/>
      <c r="BO1739" s="8"/>
      <c r="BP1739" s="60"/>
      <c r="BQ1739" s="61"/>
      <c r="BR1739" s="61"/>
    </row>
    <row r="1740" spans="1:70" s="25" customFormat="1">
      <c r="A1740" s="8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56"/>
      <c r="X1740" s="9"/>
      <c r="Y1740" s="9"/>
      <c r="Z1740" s="9"/>
      <c r="AA1740" s="8"/>
      <c r="AB1740" s="9"/>
      <c r="AC1740" s="9"/>
      <c r="AD1740" s="3"/>
      <c r="AE1740" s="9"/>
      <c r="AF1740" s="9"/>
      <c r="AG1740" s="9"/>
      <c r="AH1740" s="8"/>
      <c r="AI1740" s="22"/>
      <c r="AJ1740" s="22"/>
      <c r="AK1740" s="22"/>
      <c r="AL1740" s="22"/>
      <c r="AM1740" s="23"/>
      <c r="AN1740" s="72"/>
      <c r="AO1740" s="72"/>
      <c r="AP1740" s="72"/>
      <c r="AQ1740" s="72"/>
      <c r="AR1740" s="72"/>
      <c r="AS1740" s="72"/>
      <c r="AT1740" s="72"/>
      <c r="AU1740" s="72"/>
      <c r="AV1740" s="72"/>
      <c r="AW1740" s="72"/>
      <c r="AX1740" s="72"/>
      <c r="AY1740" s="116"/>
      <c r="AZ1740" s="39"/>
      <c r="BA1740" s="8"/>
      <c r="BB1740" s="9"/>
      <c r="BC1740" s="9"/>
      <c r="BD1740" s="9"/>
      <c r="BE1740" s="9"/>
      <c r="BF1740" s="9"/>
      <c r="BG1740" s="9"/>
      <c r="BH1740" s="9"/>
      <c r="BI1740" s="9"/>
      <c r="BJ1740" s="9"/>
      <c r="BK1740" s="2"/>
      <c r="BL1740" s="49"/>
      <c r="BM1740" s="8"/>
      <c r="BN1740" s="8"/>
      <c r="BO1740" s="8"/>
      <c r="BP1740" s="60"/>
      <c r="BQ1740" s="61"/>
      <c r="BR1740" s="61"/>
    </row>
    <row r="1741" spans="1:70" s="25" customFormat="1">
      <c r="A1741" s="8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56"/>
      <c r="X1741" s="9"/>
      <c r="Y1741" s="9"/>
      <c r="Z1741" s="9"/>
      <c r="AA1741" s="8"/>
      <c r="AB1741" s="9"/>
      <c r="AC1741" s="9"/>
      <c r="AD1741" s="3"/>
      <c r="AE1741" s="9"/>
      <c r="AF1741" s="9"/>
      <c r="AG1741" s="9"/>
      <c r="AH1741" s="8"/>
      <c r="AI1741" s="22"/>
      <c r="AJ1741" s="22"/>
      <c r="AK1741" s="22"/>
      <c r="AL1741" s="22"/>
      <c r="AM1741" s="23"/>
      <c r="AN1741" s="72"/>
      <c r="AO1741" s="72"/>
      <c r="AP1741" s="72"/>
      <c r="AQ1741" s="72"/>
      <c r="AR1741" s="72"/>
      <c r="AS1741" s="72"/>
      <c r="AT1741" s="72"/>
      <c r="AU1741" s="72"/>
      <c r="AV1741" s="72"/>
      <c r="AW1741" s="72"/>
      <c r="AX1741" s="72"/>
      <c r="AY1741" s="116"/>
      <c r="AZ1741" s="39"/>
      <c r="BA1741" s="8"/>
      <c r="BB1741" s="9"/>
      <c r="BC1741" s="9"/>
      <c r="BD1741" s="9"/>
      <c r="BE1741" s="9"/>
      <c r="BF1741" s="9"/>
      <c r="BG1741" s="9"/>
      <c r="BH1741" s="9"/>
      <c r="BI1741" s="9"/>
      <c r="BJ1741" s="9"/>
      <c r="BK1741" s="2"/>
      <c r="BL1741" s="49"/>
      <c r="BM1741" s="8"/>
      <c r="BN1741" s="8"/>
      <c r="BO1741" s="8"/>
      <c r="BP1741" s="60"/>
      <c r="BQ1741" s="61"/>
      <c r="BR1741" s="61"/>
    </row>
    <row r="1742" spans="1:70" s="25" customFormat="1">
      <c r="A1742" s="8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56"/>
      <c r="X1742" s="9"/>
      <c r="Y1742" s="9"/>
      <c r="Z1742" s="9"/>
      <c r="AA1742" s="8"/>
      <c r="AB1742" s="9"/>
      <c r="AC1742" s="9"/>
      <c r="AD1742" s="3"/>
      <c r="AE1742" s="9"/>
      <c r="AF1742" s="9"/>
      <c r="AG1742" s="9"/>
      <c r="AH1742" s="8"/>
      <c r="AI1742" s="22"/>
      <c r="AJ1742" s="22"/>
      <c r="AK1742" s="22"/>
      <c r="AL1742" s="22"/>
      <c r="AM1742" s="23"/>
      <c r="AN1742" s="72"/>
      <c r="AO1742" s="72"/>
      <c r="AP1742" s="72"/>
      <c r="AQ1742" s="72"/>
      <c r="AR1742" s="72"/>
      <c r="AS1742" s="72"/>
      <c r="AT1742" s="72"/>
      <c r="AU1742" s="72"/>
      <c r="AV1742" s="72"/>
      <c r="AW1742" s="72"/>
      <c r="AX1742" s="72"/>
      <c r="AY1742" s="116"/>
      <c r="AZ1742" s="39"/>
      <c r="BA1742" s="8"/>
      <c r="BB1742" s="9"/>
      <c r="BC1742" s="9"/>
      <c r="BD1742" s="9"/>
      <c r="BE1742" s="9"/>
      <c r="BF1742" s="9"/>
      <c r="BG1742" s="9"/>
      <c r="BH1742" s="9"/>
      <c r="BI1742" s="9"/>
      <c r="BJ1742" s="9"/>
      <c r="BK1742" s="2"/>
      <c r="BL1742" s="49"/>
      <c r="BM1742" s="8"/>
      <c r="BN1742" s="8"/>
      <c r="BO1742" s="8"/>
      <c r="BP1742" s="60"/>
      <c r="BQ1742" s="61"/>
      <c r="BR1742" s="61"/>
    </row>
    <row r="1743" spans="1:70" s="25" customFormat="1">
      <c r="A1743" s="8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56"/>
      <c r="X1743" s="9"/>
      <c r="Y1743" s="9"/>
      <c r="Z1743" s="9"/>
      <c r="AA1743" s="8"/>
      <c r="AB1743" s="9"/>
      <c r="AC1743" s="9"/>
      <c r="AD1743" s="3"/>
      <c r="AE1743" s="9"/>
      <c r="AF1743" s="9"/>
      <c r="AG1743" s="9"/>
      <c r="AH1743" s="8"/>
      <c r="AI1743" s="22"/>
      <c r="AJ1743" s="22"/>
      <c r="AK1743" s="22"/>
      <c r="AL1743" s="22"/>
      <c r="AM1743" s="23"/>
      <c r="AN1743" s="72"/>
      <c r="AO1743" s="72"/>
      <c r="AP1743" s="72"/>
      <c r="AQ1743" s="72"/>
      <c r="AR1743" s="72"/>
      <c r="AS1743" s="72"/>
      <c r="AT1743" s="72"/>
      <c r="AU1743" s="72"/>
      <c r="AV1743" s="72"/>
      <c r="AW1743" s="72"/>
      <c r="AX1743" s="72"/>
      <c r="AY1743" s="116"/>
      <c r="AZ1743" s="39"/>
      <c r="BA1743" s="8"/>
      <c r="BB1743" s="9"/>
      <c r="BC1743" s="9"/>
      <c r="BD1743" s="9"/>
      <c r="BE1743" s="9"/>
      <c r="BF1743" s="9"/>
      <c r="BG1743" s="9"/>
      <c r="BH1743" s="9"/>
      <c r="BI1743" s="9"/>
      <c r="BJ1743" s="9"/>
      <c r="BK1743" s="2"/>
      <c r="BL1743" s="49"/>
      <c r="BM1743" s="8"/>
      <c r="BN1743" s="8"/>
      <c r="BO1743" s="8"/>
      <c r="BP1743" s="60"/>
      <c r="BQ1743" s="61"/>
      <c r="BR1743" s="61"/>
    </row>
    <row r="1744" spans="1:70" s="25" customFormat="1">
      <c r="A1744" s="8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56"/>
      <c r="X1744" s="9"/>
      <c r="Y1744" s="9"/>
      <c r="Z1744" s="9"/>
      <c r="AA1744" s="8"/>
      <c r="AB1744" s="9"/>
      <c r="AC1744" s="9"/>
      <c r="AD1744" s="3"/>
      <c r="AE1744" s="9"/>
      <c r="AF1744" s="9"/>
      <c r="AG1744" s="9"/>
      <c r="AH1744" s="8"/>
      <c r="AI1744" s="22"/>
      <c r="AJ1744" s="22"/>
      <c r="AK1744" s="22"/>
      <c r="AL1744" s="22"/>
      <c r="AM1744" s="23"/>
      <c r="AN1744" s="72"/>
      <c r="AO1744" s="72"/>
      <c r="AP1744" s="72"/>
      <c r="AQ1744" s="72"/>
      <c r="AR1744" s="72"/>
      <c r="AS1744" s="72"/>
      <c r="AT1744" s="72"/>
      <c r="AU1744" s="72"/>
      <c r="AV1744" s="72"/>
      <c r="AW1744" s="72"/>
      <c r="AX1744" s="72"/>
      <c r="AY1744" s="116"/>
      <c r="AZ1744" s="39"/>
      <c r="BA1744" s="8"/>
      <c r="BB1744" s="9"/>
      <c r="BC1744" s="9"/>
      <c r="BD1744" s="9"/>
      <c r="BE1744" s="9"/>
      <c r="BF1744" s="9"/>
      <c r="BG1744" s="9"/>
      <c r="BH1744" s="9"/>
      <c r="BI1744" s="9"/>
      <c r="BJ1744" s="9"/>
      <c r="BK1744" s="2"/>
      <c r="BL1744" s="49"/>
      <c r="BM1744" s="8"/>
      <c r="BN1744" s="8"/>
      <c r="BO1744" s="8"/>
      <c r="BP1744" s="60"/>
      <c r="BQ1744" s="61"/>
      <c r="BR1744" s="61"/>
    </row>
    <row r="1745" spans="1:70" s="25" customFormat="1">
      <c r="A1745" s="8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56"/>
      <c r="X1745" s="9"/>
      <c r="Y1745" s="9"/>
      <c r="Z1745" s="9"/>
      <c r="AA1745" s="8"/>
      <c r="AB1745" s="9"/>
      <c r="AC1745" s="9"/>
      <c r="AD1745" s="3"/>
      <c r="AE1745" s="9"/>
      <c r="AF1745" s="9"/>
      <c r="AG1745" s="9"/>
      <c r="AH1745" s="8"/>
      <c r="AI1745" s="22"/>
      <c r="AJ1745" s="22"/>
      <c r="AK1745" s="22"/>
      <c r="AL1745" s="22"/>
      <c r="AM1745" s="23"/>
      <c r="AN1745" s="72"/>
      <c r="AO1745" s="72"/>
      <c r="AP1745" s="72"/>
      <c r="AQ1745" s="72"/>
      <c r="AR1745" s="72"/>
      <c r="AS1745" s="72"/>
      <c r="AT1745" s="72"/>
      <c r="AU1745" s="72"/>
      <c r="AV1745" s="72"/>
      <c r="AW1745" s="72"/>
      <c r="AX1745" s="72"/>
      <c r="AY1745" s="116"/>
      <c r="AZ1745" s="39"/>
      <c r="BA1745" s="8"/>
      <c r="BB1745" s="9"/>
      <c r="BC1745" s="9"/>
      <c r="BD1745" s="9"/>
      <c r="BE1745" s="9"/>
      <c r="BF1745" s="9"/>
      <c r="BG1745" s="9"/>
      <c r="BH1745" s="9"/>
      <c r="BI1745" s="9"/>
      <c r="BJ1745" s="9"/>
      <c r="BK1745" s="2"/>
      <c r="BL1745" s="49"/>
      <c r="BM1745" s="8"/>
      <c r="BN1745" s="8"/>
      <c r="BO1745" s="8"/>
      <c r="BP1745" s="60"/>
      <c r="BQ1745" s="61"/>
      <c r="BR1745" s="61"/>
    </row>
    <row r="1746" spans="1:70" s="25" customFormat="1">
      <c r="A1746" s="8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56"/>
      <c r="X1746" s="9"/>
      <c r="Y1746" s="9"/>
      <c r="Z1746" s="9"/>
      <c r="AA1746" s="8"/>
      <c r="AB1746" s="9"/>
      <c r="AC1746" s="9"/>
      <c r="AD1746" s="3"/>
      <c r="AE1746" s="9"/>
      <c r="AF1746" s="9"/>
      <c r="AG1746" s="9"/>
      <c r="AH1746" s="8"/>
      <c r="AI1746" s="22"/>
      <c r="AJ1746" s="22"/>
      <c r="AK1746" s="22"/>
      <c r="AL1746" s="22"/>
      <c r="AM1746" s="23"/>
      <c r="AN1746" s="72"/>
      <c r="AO1746" s="72"/>
      <c r="AP1746" s="72"/>
      <c r="AQ1746" s="72"/>
      <c r="AR1746" s="72"/>
      <c r="AS1746" s="72"/>
      <c r="AT1746" s="72"/>
      <c r="AU1746" s="72"/>
      <c r="AV1746" s="72"/>
      <c r="AW1746" s="72"/>
      <c r="AX1746" s="72"/>
      <c r="AY1746" s="116"/>
      <c r="AZ1746" s="39"/>
      <c r="BA1746" s="8"/>
      <c r="BB1746" s="9"/>
      <c r="BC1746" s="9"/>
      <c r="BD1746" s="9"/>
      <c r="BE1746" s="9"/>
      <c r="BF1746" s="9"/>
      <c r="BG1746" s="9"/>
      <c r="BH1746" s="9"/>
      <c r="BI1746" s="9"/>
      <c r="BJ1746" s="9"/>
      <c r="BK1746" s="2"/>
      <c r="BL1746" s="49"/>
      <c r="BM1746" s="8"/>
      <c r="BN1746" s="8"/>
      <c r="BO1746" s="8"/>
      <c r="BP1746" s="60"/>
      <c r="BQ1746" s="61"/>
      <c r="BR1746" s="61"/>
    </row>
    <row r="1747" spans="1:70" s="25" customFormat="1">
      <c r="A1747" s="8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56"/>
      <c r="X1747" s="9"/>
      <c r="Y1747" s="9"/>
      <c r="Z1747" s="9"/>
      <c r="AA1747" s="8"/>
      <c r="AB1747" s="9"/>
      <c r="AC1747" s="9"/>
      <c r="AD1747" s="3"/>
      <c r="AE1747" s="9"/>
      <c r="AF1747" s="9"/>
      <c r="AG1747" s="9"/>
      <c r="AH1747" s="8"/>
      <c r="AI1747" s="22"/>
      <c r="AJ1747" s="22"/>
      <c r="AK1747" s="22"/>
      <c r="AL1747" s="22"/>
      <c r="AM1747" s="23"/>
      <c r="AN1747" s="72"/>
      <c r="AO1747" s="72"/>
      <c r="AP1747" s="72"/>
      <c r="AQ1747" s="72"/>
      <c r="AR1747" s="72"/>
      <c r="AS1747" s="72"/>
      <c r="AT1747" s="72"/>
      <c r="AU1747" s="72"/>
      <c r="AV1747" s="72"/>
      <c r="AW1747" s="72"/>
      <c r="AX1747" s="72"/>
      <c r="AY1747" s="116"/>
      <c r="AZ1747" s="39"/>
      <c r="BA1747" s="8"/>
      <c r="BB1747" s="9"/>
      <c r="BC1747" s="9"/>
      <c r="BD1747" s="9"/>
      <c r="BE1747" s="9"/>
      <c r="BF1747" s="9"/>
      <c r="BG1747" s="9"/>
      <c r="BH1747" s="9"/>
      <c r="BI1747" s="9"/>
      <c r="BJ1747" s="9"/>
      <c r="BK1747" s="2"/>
      <c r="BL1747" s="49"/>
      <c r="BM1747" s="8"/>
      <c r="BN1747" s="8"/>
      <c r="BO1747" s="8"/>
      <c r="BP1747" s="60"/>
      <c r="BQ1747" s="61"/>
      <c r="BR1747" s="61"/>
    </row>
    <row r="1748" spans="1:70" s="25" customFormat="1">
      <c r="A1748" s="8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56"/>
      <c r="X1748" s="9"/>
      <c r="Y1748" s="9"/>
      <c r="Z1748" s="9"/>
      <c r="AA1748" s="8"/>
      <c r="AB1748" s="9"/>
      <c r="AC1748" s="9"/>
      <c r="AD1748" s="3"/>
      <c r="AE1748" s="9"/>
      <c r="AF1748" s="9"/>
      <c r="AG1748" s="9"/>
      <c r="AH1748" s="8"/>
      <c r="AI1748" s="22"/>
      <c r="AJ1748" s="22"/>
      <c r="AK1748" s="22"/>
      <c r="AL1748" s="22"/>
      <c r="AM1748" s="23"/>
      <c r="AN1748" s="72"/>
      <c r="AO1748" s="72"/>
      <c r="AP1748" s="72"/>
      <c r="AQ1748" s="72"/>
      <c r="AR1748" s="72"/>
      <c r="AS1748" s="72"/>
      <c r="AT1748" s="72"/>
      <c r="AU1748" s="72"/>
      <c r="AV1748" s="72"/>
      <c r="AW1748" s="72"/>
      <c r="AX1748" s="72"/>
      <c r="AY1748" s="116"/>
      <c r="AZ1748" s="39"/>
      <c r="BA1748" s="8"/>
      <c r="BB1748" s="9"/>
      <c r="BC1748" s="9"/>
      <c r="BD1748" s="9"/>
      <c r="BE1748" s="9"/>
      <c r="BF1748" s="9"/>
      <c r="BG1748" s="9"/>
      <c r="BH1748" s="9"/>
      <c r="BI1748" s="9"/>
      <c r="BJ1748" s="9"/>
      <c r="BK1748" s="2"/>
      <c r="BL1748" s="49"/>
      <c r="BM1748" s="8"/>
      <c r="BN1748" s="8"/>
      <c r="BO1748" s="8"/>
      <c r="BP1748" s="60"/>
      <c r="BQ1748" s="61"/>
      <c r="BR1748" s="61"/>
    </row>
    <row r="1749" spans="1:70" s="25" customFormat="1">
      <c r="A1749" s="8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56"/>
      <c r="X1749" s="9"/>
      <c r="Y1749" s="9"/>
      <c r="Z1749" s="9"/>
      <c r="AA1749" s="8"/>
      <c r="AB1749" s="9"/>
      <c r="AC1749" s="9"/>
      <c r="AD1749" s="3"/>
      <c r="AE1749" s="9"/>
      <c r="AF1749" s="9"/>
      <c r="AG1749" s="9"/>
      <c r="AH1749" s="8"/>
      <c r="AI1749" s="22"/>
      <c r="AJ1749" s="22"/>
      <c r="AK1749" s="22"/>
      <c r="AL1749" s="22"/>
      <c r="AM1749" s="23"/>
      <c r="AN1749" s="72"/>
      <c r="AO1749" s="72"/>
      <c r="AP1749" s="72"/>
      <c r="AQ1749" s="72"/>
      <c r="AR1749" s="72"/>
      <c r="AS1749" s="72"/>
      <c r="AT1749" s="72"/>
      <c r="AU1749" s="72"/>
      <c r="AV1749" s="72"/>
      <c r="AW1749" s="72"/>
      <c r="AX1749" s="72"/>
      <c r="AY1749" s="116"/>
      <c r="AZ1749" s="39"/>
      <c r="BA1749" s="8"/>
      <c r="BB1749" s="9"/>
      <c r="BC1749" s="9"/>
      <c r="BD1749" s="9"/>
      <c r="BE1749" s="9"/>
      <c r="BF1749" s="9"/>
      <c r="BG1749" s="9"/>
      <c r="BH1749" s="9"/>
      <c r="BI1749" s="9"/>
      <c r="BJ1749" s="9"/>
      <c r="BK1749" s="2"/>
      <c r="BL1749" s="49"/>
      <c r="BM1749" s="8"/>
      <c r="BN1749" s="8"/>
      <c r="BO1749" s="8"/>
      <c r="BP1749" s="60"/>
      <c r="BQ1749" s="61"/>
      <c r="BR1749" s="61"/>
    </row>
    <row r="1750" spans="1:70" s="25" customFormat="1">
      <c r="A1750" s="8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56"/>
      <c r="X1750" s="9"/>
      <c r="Y1750" s="9"/>
      <c r="Z1750" s="9"/>
      <c r="AA1750" s="8"/>
      <c r="AB1750" s="9"/>
      <c r="AC1750" s="9"/>
      <c r="AD1750" s="3"/>
      <c r="AE1750" s="9"/>
      <c r="AF1750" s="9"/>
      <c r="AG1750" s="9"/>
      <c r="AH1750" s="8"/>
      <c r="AI1750" s="22"/>
      <c r="AJ1750" s="22"/>
      <c r="AK1750" s="22"/>
      <c r="AL1750" s="22"/>
      <c r="AM1750" s="23"/>
      <c r="AN1750" s="72"/>
      <c r="AO1750" s="72"/>
      <c r="AP1750" s="72"/>
      <c r="AQ1750" s="72"/>
      <c r="AR1750" s="72"/>
      <c r="AS1750" s="72"/>
      <c r="AT1750" s="72"/>
      <c r="AU1750" s="72"/>
      <c r="AV1750" s="72"/>
      <c r="AW1750" s="72"/>
      <c r="AX1750" s="72"/>
      <c r="AY1750" s="116"/>
      <c r="AZ1750" s="39"/>
      <c r="BA1750" s="8"/>
      <c r="BB1750" s="9"/>
      <c r="BC1750" s="9"/>
      <c r="BD1750" s="9"/>
      <c r="BE1750" s="9"/>
      <c r="BF1750" s="9"/>
      <c r="BG1750" s="9"/>
      <c r="BH1750" s="9"/>
      <c r="BI1750" s="9"/>
      <c r="BJ1750" s="9"/>
      <c r="BK1750" s="2"/>
      <c r="BL1750" s="49"/>
      <c r="BM1750" s="8"/>
      <c r="BN1750" s="8"/>
      <c r="BO1750" s="8"/>
      <c r="BP1750" s="60"/>
      <c r="BQ1750" s="61"/>
      <c r="BR1750" s="61"/>
    </row>
    <row r="1751" spans="1:70" s="25" customFormat="1">
      <c r="A1751" s="8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56"/>
      <c r="X1751" s="9"/>
      <c r="Y1751" s="9"/>
      <c r="Z1751" s="9"/>
      <c r="AA1751" s="8"/>
      <c r="AB1751" s="9"/>
      <c r="AC1751" s="9"/>
      <c r="AD1751" s="3"/>
      <c r="AE1751" s="9"/>
      <c r="AF1751" s="9"/>
      <c r="AG1751" s="9"/>
      <c r="AH1751" s="8"/>
      <c r="AI1751" s="22"/>
      <c r="AJ1751" s="22"/>
      <c r="AK1751" s="22"/>
      <c r="AL1751" s="22"/>
      <c r="AM1751" s="23"/>
      <c r="AN1751" s="72"/>
      <c r="AO1751" s="72"/>
      <c r="AP1751" s="72"/>
      <c r="AQ1751" s="72"/>
      <c r="AR1751" s="72"/>
      <c r="AS1751" s="72"/>
      <c r="AT1751" s="72"/>
      <c r="AU1751" s="72"/>
      <c r="AV1751" s="72"/>
      <c r="AW1751" s="72"/>
      <c r="AX1751" s="72"/>
      <c r="AY1751" s="116"/>
      <c r="AZ1751" s="39"/>
      <c r="BA1751" s="8"/>
      <c r="BB1751" s="9"/>
      <c r="BC1751" s="9"/>
      <c r="BD1751" s="9"/>
      <c r="BE1751" s="9"/>
      <c r="BF1751" s="9"/>
      <c r="BG1751" s="9"/>
      <c r="BH1751" s="9"/>
      <c r="BI1751" s="9"/>
      <c r="BJ1751" s="9"/>
      <c r="BK1751" s="2"/>
      <c r="BL1751" s="49"/>
      <c r="BM1751" s="8"/>
      <c r="BN1751" s="8"/>
      <c r="BO1751" s="8"/>
      <c r="BP1751" s="60"/>
      <c r="BQ1751" s="61"/>
      <c r="BR1751" s="61"/>
    </row>
    <row r="1752" spans="1:70" s="25" customFormat="1">
      <c r="A1752" s="8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56"/>
      <c r="X1752" s="9"/>
      <c r="Y1752" s="9"/>
      <c r="Z1752" s="9"/>
      <c r="AA1752" s="8"/>
      <c r="AB1752" s="9"/>
      <c r="AC1752" s="9"/>
      <c r="AD1752" s="3"/>
      <c r="AE1752" s="9"/>
      <c r="AF1752" s="9"/>
      <c r="AG1752" s="9"/>
      <c r="AH1752" s="8"/>
      <c r="AI1752" s="22"/>
      <c r="AJ1752" s="22"/>
      <c r="AK1752" s="22"/>
      <c r="AL1752" s="22"/>
      <c r="AM1752" s="23"/>
      <c r="AN1752" s="72"/>
      <c r="AO1752" s="72"/>
      <c r="AP1752" s="72"/>
      <c r="AQ1752" s="72"/>
      <c r="AR1752" s="72"/>
      <c r="AS1752" s="72"/>
      <c r="AT1752" s="72"/>
      <c r="AU1752" s="72"/>
      <c r="AV1752" s="72"/>
      <c r="AW1752" s="72"/>
      <c r="AX1752" s="72"/>
      <c r="AY1752" s="116"/>
      <c r="AZ1752" s="39"/>
      <c r="BA1752" s="8"/>
      <c r="BB1752" s="9"/>
      <c r="BC1752" s="9"/>
      <c r="BD1752" s="9"/>
      <c r="BE1752" s="9"/>
      <c r="BF1752" s="9"/>
      <c r="BG1752" s="9"/>
      <c r="BH1752" s="9"/>
      <c r="BI1752" s="9"/>
      <c r="BJ1752" s="9"/>
      <c r="BK1752" s="2"/>
      <c r="BL1752" s="49"/>
      <c r="BM1752" s="8"/>
      <c r="BN1752" s="8"/>
      <c r="BO1752" s="8"/>
      <c r="BP1752" s="60"/>
      <c r="BQ1752" s="61"/>
      <c r="BR1752" s="61"/>
    </row>
    <row r="1753" spans="1:70" s="26" customFormat="1">
      <c r="A1753" s="8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45"/>
      <c r="V1753" s="45"/>
      <c r="W1753" s="58"/>
      <c r="X1753" s="45"/>
      <c r="Y1753" s="45"/>
      <c r="Z1753" s="45"/>
      <c r="AA1753" s="39"/>
      <c r="AB1753" s="9"/>
      <c r="AC1753" s="9"/>
      <c r="AD1753" s="3"/>
      <c r="AE1753" s="9"/>
      <c r="AF1753" s="9"/>
      <c r="AG1753" s="9"/>
      <c r="AH1753" s="8"/>
      <c r="AI1753" s="22"/>
      <c r="AJ1753" s="22"/>
      <c r="AK1753" s="22"/>
      <c r="AL1753" s="22"/>
      <c r="AM1753" s="23"/>
      <c r="AN1753" s="72"/>
      <c r="AO1753" s="72"/>
      <c r="AP1753" s="72"/>
      <c r="AQ1753" s="72"/>
      <c r="AR1753" s="72"/>
      <c r="AS1753" s="72"/>
      <c r="AT1753" s="72"/>
      <c r="AU1753" s="72"/>
      <c r="AV1753" s="72"/>
      <c r="AW1753" s="72"/>
      <c r="AX1753" s="72"/>
      <c r="AY1753" s="116"/>
      <c r="AZ1753" s="39"/>
      <c r="BA1753" s="8"/>
      <c r="BB1753" s="9"/>
      <c r="BC1753" s="9"/>
      <c r="BD1753" s="9"/>
      <c r="BE1753" s="9"/>
      <c r="BF1753" s="9"/>
      <c r="BG1753" s="9"/>
      <c r="BH1753" s="9"/>
      <c r="BI1753" s="9"/>
      <c r="BJ1753" s="9"/>
      <c r="BK1753" s="2"/>
      <c r="BL1753" s="49"/>
      <c r="BM1753" s="8"/>
      <c r="BN1753" s="8"/>
      <c r="BO1753" s="8"/>
      <c r="BP1753" s="60"/>
      <c r="BQ1753" s="61"/>
      <c r="BR1753" s="61"/>
    </row>
    <row r="1754" spans="1:70" s="26" customFormat="1">
      <c r="A1754" s="8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45"/>
      <c r="V1754" s="45"/>
      <c r="W1754" s="58"/>
      <c r="X1754" s="45"/>
      <c r="Y1754" s="45"/>
      <c r="Z1754" s="45"/>
      <c r="AA1754" s="39"/>
      <c r="AB1754" s="9"/>
      <c r="AC1754" s="9"/>
      <c r="AD1754" s="3"/>
      <c r="AE1754" s="9"/>
      <c r="AF1754" s="9"/>
      <c r="AG1754" s="9"/>
      <c r="AH1754" s="8"/>
      <c r="AI1754" s="22"/>
      <c r="AJ1754" s="22"/>
      <c r="AK1754" s="22"/>
      <c r="AL1754" s="22"/>
      <c r="AM1754" s="23"/>
      <c r="AN1754" s="72"/>
      <c r="AO1754" s="72"/>
      <c r="AP1754" s="72"/>
      <c r="AQ1754" s="72"/>
      <c r="AR1754" s="72"/>
      <c r="AS1754" s="72"/>
      <c r="AT1754" s="72"/>
      <c r="AU1754" s="72"/>
      <c r="AV1754" s="72"/>
      <c r="AW1754" s="72"/>
      <c r="AX1754" s="72"/>
      <c r="AY1754" s="116"/>
      <c r="AZ1754" s="39"/>
      <c r="BA1754" s="8"/>
      <c r="BB1754" s="9"/>
      <c r="BC1754" s="9"/>
      <c r="BD1754" s="9"/>
      <c r="BE1754" s="9"/>
      <c r="BF1754" s="9"/>
      <c r="BG1754" s="9"/>
      <c r="BH1754" s="9"/>
      <c r="BI1754" s="9"/>
      <c r="BJ1754" s="9"/>
      <c r="BK1754" s="2"/>
      <c r="BL1754" s="49"/>
      <c r="BM1754" s="8"/>
      <c r="BN1754" s="8"/>
      <c r="BO1754" s="8"/>
      <c r="BP1754" s="60"/>
      <c r="BQ1754" s="61"/>
      <c r="BR1754" s="61"/>
    </row>
    <row r="1755" spans="1:70" s="25" customFormat="1">
      <c r="A1755" s="8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44"/>
      <c r="V1755" s="44"/>
      <c r="W1755" s="59"/>
      <c r="X1755" s="44"/>
      <c r="Y1755" s="44"/>
      <c r="Z1755" s="44"/>
      <c r="AA1755" s="8"/>
      <c r="AB1755" s="9"/>
      <c r="AC1755" s="9"/>
      <c r="AD1755" s="3"/>
      <c r="AE1755" s="9"/>
      <c r="AF1755" s="9"/>
      <c r="AG1755" s="9"/>
      <c r="AH1755" s="8"/>
      <c r="AI1755" s="22"/>
      <c r="AJ1755" s="22"/>
      <c r="AK1755" s="22"/>
      <c r="AL1755" s="22"/>
      <c r="AM1755" s="23"/>
      <c r="AN1755" s="72"/>
      <c r="AO1755" s="72"/>
      <c r="AP1755" s="72"/>
      <c r="AQ1755" s="72"/>
      <c r="AR1755" s="72"/>
      <c r="AS1755" s="72"/>
      <c r="AT1755" s="72"/>
      <c r="AU1755" s="72"/>
      <c r="AV1755" s="72"/>
      <c r="AW1755" s="72"/>
      <c r="AX1755" s="72"/>
      <c r="AY1755" s="116"/>
      <c r="AZ1755" s="39"/>
      <c r="BA1755" s="8"/>
      <c r="BB1755" s="9"/>
      <c r="BC1755" s="9"/>
      <c r="BD1755" s="9"/>
      <c r="BE1755" s="9"/>
      <c r="BF1755" s="9"/>
      <c r="BG1755" s="9"/>
      <c r="BH1755" s="9"/>
      <c r="BI1755" s="9"/>
      <c r="BJ1755" s="9"/>
      <c r="BK1755" s="2"/>
      <c r="BL1755" s="49"/>
      <c r="BM1755" s="8"/>
      <c r="BN1755" s="8"/>
      <c r="BO1755" s="8"/>
      <c r="BP1755" s="60"/>
      <c r="BQ1755" s="61"/>
      <c r="BR1755" s="61"/>
    </row>
    <row r="1756" spans="1:70" s="25" customFormat="1">
      <c r="A1756" s="8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56"/>
      <c r="X1756" s="9"/>
      <c r="Y1756" s="9"/>
      <c r="Z1756" s="9"/>
      <c r="AA1756" s="8"/>
      <c r="AB1756" s="9"/>
      <c r="AC1756" s="9"/>
      <c r="AD1756" s="3"/>
      <c r="AE1756" s="9"/>
      <c r="AF1756" s="9"/>
      <c r="AG1756" s="9"/>
      <c r="AH1756" s="8"/>
      <c r="AI1756" s="22"/>
      <c r="AJ1756" s="22"/>
      <c r="AK1756" s="22"/>
      <c r="AL1756" s="22"/>
      <c r="AM1756" s="23"/>
      <c r="AN1756" s="72"/>
      <c r="AO1756" s="72"/>
      <c r="AP1756" s="72"/>
      <c r="AQ1756" s="72"/>
      <c r="AR1756" s="72"/>
      <c r="AS1756" s="72"/>
      <c r="AT1756" s="72"/>
      <c r="AU1756" s="72"/>
      <c r="AV1756" s="72"/>
      <c r="AW1756" s="72"/>
      <c r="AX1756" s="72"/>
      <c r="AY1756" s="116"/>
      <c r="AZ1756" s="39"/>
      <c r="BA1756" s="8"/>
      <c r="BB1756" s="9"/>
      <c r="BC1756" s="9"/>
      <c r="BD1756" s="9"/>
      <c r="BE1756" s="9"/>
      <c r="BF1756" s="9"/>
      <c r="BG1756" s="9"/>
      <c r="BH1756" s="9"/>
      <c r="BI1756" s="9"/>
      <c r="BJ1756" s="9"/>
      <c r="BK1756" s="2"/>
      <c r="BL1756" s="49"/>
      <c r="BM1756" s="8"/>
      <c r="BN1756" s="8"/>
      <c r="BO1756" s="8"/>
      <c r="BP1756" s="60"/>
      <c r="BQ1756" s="61"/>
      <c r="BR1756" s="61"/>
    </row>
    <row r="1757" spans="1:70" s="25" customFormat="1">
      <c r="A1757" s="8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56"/>
      <c r="X1757" s="9"/>
      <c r="Y1757" s="9"/>
      <c r="Z1757" s="9"/>
      <c r="AA1757" s="8"/>
      <c r="AB1757" s="9"/>
      <c r="AC1757" s="9"/>
      <c r="AD1757" s="3"/>
      <c r="AE1757" s="9"/>
      <c r="AF1757" s="9"/>
      <c r="AG1757" s="9"/>
      <c r="AH1757" s="8"/>
      <c r="AI1757" s="22"/>
      <c r="AJ1757" s="22"/>
      <c r="AK1757" s="22"/>
      <c r="AL1757" s="22"/>
      <c r="AM1757" s="23"/>
      <c r="AN1757" s="72"/>
      <c r="AO1757" s="72"/>
      <c r="AP1757" s="72"/>
      <c r="AQ1757" s="72"/>
      <c r="AR1757" s="72"/>
      <c r="AS1757" s="72"/>
      <c r="AT1757" s="72"/>
      <c r="AU1757" s="72"/>
      <c r="AV1757" s="72"/>
      <c r="AW1757" s="72"/>
      <c r="AX1757" s="72"/>
      <c r="AY1757" s="116"/>
      <c r="AZ1757" s="39"/>
      <c r="BA1757" s="8"/>
      <c r="BB1757" s="9"/>
      <c r="BC1757" s="9"/>
      <c r="BD1757" s="9"/>
      <c r="BE1757" s="9"/>
      <c r="BF1757" s="9"/>
      <c r="BG1757" s="9"/>
      <c r="BH1757" s="9"/>
      <c r="BI1757" s="9"/>
      <c r="BJ1757" s="9"/>
      <c r="BK1757" s="2"/>
      <c r="BL1757" s="49"/>
      <c r="BM1757" s="8"/>
      <c r="BN1757" s="8"/>
      <c r="BO1757" s="8"/>
      <c r="BP1757" s="60"/>
      <c r="BQ1757" s="61"/>
      <c r="BR1757" s="61"/>
    </row>
    <row r="1758" spans="1:70" s="25" customFormat="1">
      <c r="A1758" s="8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56"/>
      <c r="X1758" s="9"/>
      <c r="Y1758" s="9"/>
      <c r="Z1758" s="9"/>
      <c r="AA1758" s="8"/>
      <c r="AB1758" s="9"/>
      <c r="AC1758" s="9"/>
      <c r="AD1758" s="3"/>
      <c r="AE1758" s="9"/>
      <c r="AF1758" s="9"/>
      <c r="AG1758" s="9"/>
      <c r="AH1758" s="8"/>
      <c r="AI1758" s="22"/>
      <c r="AJ1758" s="22"/>
      <c r="AK1758" s="22"/>
      <c r="AL1758" s="22"/>
      <c r="AM1758" s="23"/>
      <c r="AN1758" s="72"/>
      <c r="AO1758" s="72"/>
      <c r="AP1758" s="72"/>
      <c r="AQ1758" s="72"/>
      <c r="AR1758" s="72"/>
      <c r="AS1758" s="72"/>
      <c r="AT1758" s="72"/>
      <c r="AU1758" s="72"/>
      <c r="AV1758" s="72"/>
      <c r="AW1758" s="72"/>
      <c r="AX1758" s="72"/>
      <c r="AY1758" s="116"/>
      <c r="AZ1758" s="39"/>
      <c r="BA1758" s="8"/>
      <c r="BB1758" s="9"/>
      <c r="BC1758" s="9"/>
      <c r="BD1758" s="9"/>
      <c r="BE1758" s="9"/>
      <c r="BF1758" s="9"/>
      <c r="BG1758" s="9"/>
      <c r="BH1758" s="9"/>
      <c r="BI1758" s="9"/>
      <c r="BJ1758" s="9"/>
      <c r="BK1758" s="2"/>
      <c r="BL1758" s="49"/>
      <c r="BM1758" s="8"/>
      <c r="BN1758" s="8"/>
      <c r="BO1758" s="8"/>
      <c r="BP1758" s="60"/>
      <c r="BQ1758" s="61"/>
      <c r="BR1758" s="61"/>
    </row>
    <row r="1759" spans="1:70" s="25" customFormat="1">
      <c r="A1759" s="8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56"/>
      <c r="X1759" s="9"/>
      <c r="Y1759" s="9"/>
      <c r="Z1759" s="9"/>
      <c r="AA1759" s="8"/>
      <c r="AB1759" s="9"/>
      <c r="AC1759" s="9"/>
      <c r="AD1759" s="3"/>
      <c r="AE1759" s="9"/>
      <c r="AF1759" s="9"/>
      <c r="AG1759" s="9"/>
      <c r="AH1759" s="8"/>
      <c r="AI1759" s="22"/>
      <c r="AJ1759" s="22"/>
      <c r="AK1759" s="22"/>
      <c r="AL1759" s="22"/>
      <c r="AM1759" s="23"/>
      <c r="AN1759" s="72"/>
      <c r="AO1759" s="72"/>
      <c r="AP1759" s="72"/>
      <c r="AQ1759" s="72"/>
      <c r="AR1759" s="72"/>
      <c r="AS1759" s="72"/>
      <c r="AT1759" s="72"/>
      <c r="AU1759" s="72"/>
      <c r="AV1759" s="72"/>
      <c r="AW1759" s="72"/>
      <c r="AX1759" s="72"/>
      <c r="AY1759" s="116"/>
      <c r="AZ1759" s="39"/>
      <c r="BA1759" s="8"/>
      <c r="BB1759" s="9"/>
      <c r="BC1759" s="9"/>
      <c r="BD1759" s="9"/>
      <c r="BE1759" s="9"/>
      <c r="BF1759" s="9"/>
      <c r="BG1759" s="9"/>
      <c r="BH1759" s="9"/>
      <c r="BI1759" s="9"/>
      <c r="BJ1759" s="9"/>
      <c r="BK1759" s="2"/>
      <c r="BL1759" s="49"/>
      <c r="BM1759" s="8"/>
      <c r="BN1759" s="8"/>
      <c r="BO1759" s="8"/>
      <c r="BP1759" s="60"/>
      <c r="BQ1759" s="61"/>
      <c r="BR1759" s="61"/>
    </row>
    <row r="1760" spans="1:70" s="25" customFormat="1">
      <c r="A1760" s="8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56"/>
      <c r="X1760" s="9"/>
      <c r="Y1760" s="9"/>
      <c r="Z1760" s="9"/>
      <c r="AA1760" s="8"/>
      <c r="AB1760" s="9"/>
      <c r="AC1760" s="9"/>
      <c r="AD1760" s="3"/>
      <c r="AE1760" s="9"/>
      <c r="AF1760" s="9"/>
      <c r="AG1760" s="9"/>
      <c r="AH1760" s="8"/>
      <c r="AI1760" s="22"/>
      <c r="AJ1760" s="22"/>
      <c r="AK1760" s="22"/>
      <c r="AL1760" s="22"/>
      <c r="AM1760" s="23"/>
      <c r="AN1760" s="72"/>
      <c r="AO1760" s="72"/>
      <c r="AP1760" s="72"/>
      <c r="AQ1760" s="72"/>
      <c r="AR1760" s="72"/>
      <c r="AS1760" s="72"/>
      <c r="AT1760" s="72"/>
      <c r="AU1760" s="72"/>
      <c r="AV1760" s="72"/>
      <c r="AW1760" s="72"/>
      <c r="AX1760" s="72"/>
      <c r="AY1760" s="116"/>
      <c r="AZ1760" s="39"/>
      <c r="BA1760" s="8"/>
      <c r="BB1760" s="9"/>
      <c r="BC1760" s="9"/>
      <c r="BD1760" s="9"/>
      <c r="BE1760" s="9"/>
      <c r="BF1760" s="9"/>
      <c r="BG1760" s="9"/>
      <c r="BH1760" s="9"/>
      <c r="BI1760" s="9"/>
      <c r="BJ1760" s="9"/>
      <c r="BK1760" s="2"/>
      <c r="BL1760" s="49"/>
      <c r="BM1760" s="8"/>
      <c r="BN1760" s="8"/>
      <c r="BO1760" s="8"/>
      <c r="BP1760" s="60"/>
      <c r="BQ1760" s="61"/>
      <c r="BR1760" s="61"/>
    </row>
    <row r="1761" spans="1:70" s="25" customFormat="1">
      <c r="A1761" s="8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56"/>
      <c r="X1761" s="9"/>
      <c r="Y1761" s="9"/>
      <c r="Z1761" s="9"/>
      <c r="AA1761" s="8"/>
      <c r="AB1761" s="9"/>
      <c r="AC1761" s="9"/>
      <c r="AD1761" s="3"/>
      <c r="AE1761" s="9"/>
      <c r="AF1761" s="9"/>
      <c r="AG1761" s="9"/>
      <c r="AH1761" s="8"/>
      <c r="AI1761" s="22"/>
      <c r="AJ1761" s="22"/>
      <c r="AK1761" s="22"/>
      <c r="AL1761" s="22"/>
      <c r="AM1761" s="23"/>
      <c r="AN1761" s="72"/>
      <c r="AO1761" s="72"/>
      <c r="AP1761" s="72"/>
      <c r="AQ1761" s="72"/>
      <c r="AR1761" s="72"/>
      <c r="AS1761" s="72"/>
      <c r="AT1761" s="72"/>
      <c r="AU1761" s="72"/>
      <c r="AV1761" s="72"/>
      <c r="AW1761" s="72"/>
      <c r="AX1761" s="72"/>
      <c r="AY1761" s="116"/>
      <c r="AZ1761" s="39"/>
      <c r="BA1761" s="8"/>
      <c r="BB1761" s="9"/>
      <c r="BC1761" s="9"/>
      <c r="BD1761" s="9"/>
      <c r="BE1761" s="9"/>
      <c r="BF1761" s="9"/>
      <c r="BG1761" s="9"/>
      <c r="BH1761" s="9"/>
      <c r="BI1761" s="9"/>
      <c r="BJ1761" s="9"/>
      <c r="BK1761" s="2"/>
      <c r="BL1761" s="49"/>
      <c r="BM1761" s="8"/>
      <c r="BN1761" s="8"/>
      <c r="BO1761" s="8"/>
      <c r="BP1761" s="60"/>
      <c r="BQ1761" s="61"/>
      <c r="BR1761" s="61"/>
    </row>
    <row r="1762" spans="1:70" s="25" customFormat="1">
      <c r="A1762" s="8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56"/>
      <c r="X1762" s="9"/>
      <c r="Y1762" s="9"/>
      <c r="Z1762" s="9"/>
      <c r="AA1762" s="8"/>
      <c r="AB1762" s="9"/>
      <c r="AC1762" s="9"/>
      <c r="AD1762" s="3"/>
      <c r="AE1762" s="9"/>
      <c r="AF1762" s="9"/>
      <c r="AG1762" s="9"/>
      <c r="AH1762" s="8"/>
      <c r="AI1762" s="22"/>
      <c r="AJ1762" s="22"/>
      <c r="AK1762" s="22"/>
      <c r="AL1762" s="22"/>
      <c r="AM1762" s="23"/>
      <c r="AN1762" s="72"/>
      <c r="AO1762" s="72"/>
      <c r="AP1762" s="72"/>
      <c r="AQ1762" s="72"/>
      <c r="AR1762" s="72"/>
      <c r="AS1762" s="72"/>
      <c r="AT1762" s="72"/>
      <c r="AU1762" s="72"/>
      <c r="AV1762" s="72"/>
      <c r="AW1762" s="72"/>
      <c r="AX1762" s="72"/>
      <c r="AY1762" s="116"/>
      <c r="AZ1762" s="39"/>
      <c r="BA1762" s="8"/>
      <c r="BB1762" s="9"/>
      <c r="BC1762" s="9"/>
      <c r="BD1762" s="9"/>
      <c r="BE1762" s="9"/>
      <c r="BF1762" s="9"/>
      <c r="BG1762" s="9"/>
      <c r="BH1762" s="9"/>
      <c r="BI1762" s="9"/>
      <c r="BJ1762" s="9"/>
      <c r="BK1762" s="2"/>
      <c r="BL1762" s="49"/>
      <c r="BM1762" s="8"/>
      <c r="BN1762" s="8"/>
      <c r="BO1762" s="8"/>
      <c r="BP1762" s="60"/>
      <c r="BQ1762" s="61"/>
      <c r="BR1762" s="61"/>
    </row>
    <row r="1763" spans="1:70" s="25" customFormat="1">
      <c r="A1763" s="8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56"/>
      <c r="X1763" s="9"/>
      <c r="Y1763" s="9"/>
      <c r="Z1763" s="9"/>
      <c r="AA1763" s="8"/>
      <c r="AB1763" s="9"/>
      <c r="AC1763" s="9"/>
      <c r="AD1763" s="3"/>
      <c r="AE1763" s="9"/>
      <c r="AF1763" s="9"/>
      <c r="AG1763" s="9"/>
      <c r="AH1763" s="8"/>
      <c r="AI1763" s="22"/>
      <c r="AJ1763" s="22"/>
      <c r="AK1763" s="22"/>
      <c r="AL1763" s="22"/>
      <c r="AM1763" s="23"/>
      <c r="AN1763" s="72"/>
      <c r="AO1763" s="72"/>
      <c r="AP1763" s="72"/>
      <c r="AQ1763" s="72"/>
      <c r="AR1763" s="72"/>
      <c r="AS1763" s="72"/>
      <c r="AT1763" s="72"/>
      <c r="AU1763" s="72"/>
      <c r="AV1763" s="72"/>
      <c r="AW1763" s="72"/>
      <c r="AX1763" s="72"/>
      <c r="AY1763" s="116"/>
      <c r="AZ1763" s="39"/>
      <c r="BA1763" s="8"/>
      <c r="BB1763" s="9"/>
      <c r="BC1763" s="9"/>
      <c r="BD1763" s="9"/>
      <c r="BE1763" s="9"/>
      <c r="BF1763" s="9"/>
      <c r="BG1763" s="9"/>
      <c r="BH1763" s="9"/>
      <c r="BI1763" s="9"/>
      <c r="BJ1763" s="9"/>
      <c r="BK1763" s="2"/>
      <c r="BL1763" s="49"/>
      <c r="BM1763" s="8"/>
      <c r="BN1763" s="8"/>
      <c r="BO1763" s="8"/>
      <c r="BP1763" s="60"/>
      <c r="BQ1763" s="61"/>
      <c r="BR1763" s="61"/>
    </row>
    <row r="1764" spans="1:70" s="25" customFormat="1">
      <c r="A1764" s="8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56"/>
      <c r="X1764" s="9"/>
      <c r="Y1764" s="9"/>
      <c r="Z1764" s="9"/>
      <c r="AA1764" s="8"/>
      <c r="AB1764" s="9"/>
      <c r="AC1764" s="9"/>
      <c r="AD1764" s="3"/>
      <c r="AE1764" s="9"/>
      <c r="AF1764" s="9"/>
      <c r="AG1764" s="9"/>
      <c r="AH1764" s="8"/>
      <c r="AI1764" s="22"/>
      <c r="AJ1764" s="22"/>
      <c r="AK1764" s="22"/>
      <c r="AL1764" s="22"/>
      <c r="AM1764" s="23"/>
      <c r="AN1764" s="72"/>
      <c r="AO1764" s="72"/>
      <c r="AP1764" s="72"/>
      <c r="AQ1764" s="72"/>
      <c r="AR1764" s="72"/>
      <c r="AS1764" s="72"/>
      <c r="AT1764" s="72"/>
      <c r="AU1764" s="72"/>
      <c r="AV1764" s="72"/>
      <c r="AW1764" s="72"/>
      <c r="AX1764" s="72"/>
      <c r="AY1764" s="116"/>
      <c r="AZ1764" s="39"/>
      <c r="BA1764" s="8"/>
      <c r="BB1764" s="9"/>
      <c r="BC1764" s="9"/>
      <c r="BD1764" s="9"/>
      <c r="BE1764" s="9"/>
      <c r="BF1764" s="9"/>
      <c r="BG1764" s="9"/>
      <c r="BH1764" s="9"/>
      <c r="BI1764" s="9"/>
      <c r="BJ1764" s="9"/>
      <c r="BK1764" s="2"/>
      <c r="BL1764" s="49"/>
      <c r="BM1764" s="8"/>
      <c r="BN1764" s="8"/>
      <c r="BO1764" s="8"/>
      <c r="BP1764" s="60"/>
      <c r="BQ1764" s="61"/>
      <c r="BR1764" s="61"/>
    </row>
    <row r="1765" spans="1:70" s="25" customFormat="1">
      <c r="A1765" s="8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56"/>
      <c r="X1765" s="9"/>
      <c r="Y1765" s="9"/>
      <c r="Z1765" s="9"/>
      <c r="AA1765" s="8"/>
      <c r="AB1765" s="9"/>
      <c r="AC1765" s="9"/>
      <c r="AD1765" s="3"/>
      <c r="AE1765" s="9"/>
      <c r="AF1765" s="9"/>
      <c r="AG1765" s="9"/>
      <c r="AH1765" s="8"/>
      <c r="AI1765" s="22"/>
      <c r="AJ1765" s="22"/>
      <c r="AK1765" s="22"/>
      <c r="AL1765" s="22"/>
      <c r="AM1765" s="23"/>
      <c r="AN1765" s="72"/>
      <c r="AO1765" s="72"/>
      <c r="AP1765" s="72"/>
      <c r="AQ1765" s="72"/>
      <c r="AR1765" s="72"/>
      <c r="AS1765" s="72"/>
      <c r="AT1765" s="72"/>
      <c r="AU1765" s="72"/>
      <c r="AV1765" s="72"/>
      <c r="AW1765" s="72"/>
      <c r="AX1765" s="72"/>
      <c r="AY1765" s="116"/>
      <c r="AZ1765" s="39"/>
      <c r="BA1765" s="8"/>
      <c r="BB1765" s="9"/>
      <c r="BC1765" s="9"/>
      <c r="BD1765" s="9"/>
      <c r="BE1765" s="9"/>
      <c r="BF1765" s="9"/>
      <c r="BG1765" s="9"/>
      <c r="BH1765" s="9"/>
      <c r="BI1765" s="9"/>
      <c r="BJ1765" s="9"/>
      <c r="BK1765" s="2"/>
      <c r="BL1765" s="49"/>
      <c r="BM1765" s="8"/>
      <c r="BN1765" s="8"/>
      <c r="BO1765" s="8"/>
      <c r="BP1765" s="60"/>
      <c r="BQ1765" s="61"/>
      <c r="BR1765" s="61"/>
    </row>
    <row r="1766" spans="1:70" s="25" customFormat="1">
      <c r="A1766" s="8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56"/>
      <c r="X1766" s="9"/>
      <c r="Y1766" s="9"/>
      <c r="Z1766" s="9"/>
      <c r="AA1766" s="8"/>
      <c r="AB1766" s="9"/>
      <c r="AC1766" s="9"/>
      <c r="AD1766" s="3"/>
      <c r="AE1766" s="9"/>
      <c r="AF1766" s="9"/>
      <c r="AG1766" s="9"/>
      <c r="AH1766" s="8"/>
      <c r="AI1766" s="22"/>
      <c r="AJ1766" s="22"/>
      <c r="AK1766" s="22"/>
      <c r="AL1766" s="22"/>
      <c r="AM1766" s="23"/>
      <c r="AN1766" s="72"/>
      <c r="AO1766" s="72"/>
      <c r="AP1766" s="72"/>
      <c r="AQ1766" s="72"/>
      <c r="AR1766" s="72"/>
      <c r="AS1766" s="72"/>
      <c r="AT1766" s="72"/>
      <c r="AU1766" s="72"/>
      <c r="AV1766" s="72"/>
      <c r="AW1766" s="72"/>
      <c r="AX1766" s="72"/>
      <c r="AY1766" s="116"/>
      <c r="AZ1766" s="39"/>
      <c r="BA1766" s="8"/>
      <c r="BB1766" s="9"/>
      <c r="BC1766" s="9"/>
      <c r="BD1766" s="9"/>
      <c r="BE1766" s="9"/>
      <c r="BF1766" s="9"/>
      <c r="BG1766" s="9"/>
      <c r="BH1766" s="9"/>
      <c r="BI1766" s="9"/>
      <c r="BJ1766" s="9"/>
      <c r="BK1766" s="2"/>
      <c r="BL1766" s="49"/>
      <c r="BM1766" s="8"/>
      <c r="BN1766" s="8"/>
      <c r="BO1766" s="8"/>
      <c r="BP1766" s="60"/>
      <c r="BQ1766" s="61"/>
      <c r="BR1766" s="61"/>
    </row>
    <row r="1767" spans="1:70" s="25" customFormat="1">
      <c r="A1767" s="8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56"/>
      <c r="X1767" s="9"/>
      <c r="Y1767" s="9"/>
      <c r="Z1767" s="9"/>
      <c r="AA1767" s="8"/>
      <c r="AB1767" s="9"/>
      <c r="AC1767" s="9"/>
      <c r="AD1767" s="3"/>
      <c r="AE1767" s="9"/>
      <c r="AF1767" s="9"/>
      <c r="AG1767" s="9"/>
      <c r="AH1767" s="8"/>
      <c r="AI1767" s="22"/>
      <c r="AJ1767" s="22"/>
      <c r="AK1767" s="22"/>
      <c r="AL1767" s="22"/>
      <c r="AM1767" s="23"/>
      <c r="AN1767" s="72"/>
      <c r="AO1767" s="72"/>
      <c r="AP1767" s="72"/>
      <c r="AQ1767" s="72"/>
      <c r="AR1767" s="72"/>
      <c r="AS1767" s="72"/>
      <c r="AT1767" s="72"/>
      <c r="AU1767" s="72"/>
      <c r="AV1767" s="72"/>
      <c r="AW1767" s="72"/>
      <c r="AX1767" s="72"/>
      <c r="AY1767" s="116"/>
      <c r="AZ1767" s="39"/>
      <c r="BA1767" s="8"/>
      <c r="BB1767" s="9"/>
      <c r="BC1767" s="9"/>
      <c r="BD1767" s="9"/>
      <c r="BE1767" s="9"/>
      <c r="BF1767" s="9"/>
      <c r="BG1767" s="9"/>
      <c r="BH1767" s="9"/>
      <c r="BI1767" s="9"/>
      <c r="BJ1767" s="9"/>
      <c r="BK1767" s="2"/>
      <c r="BL1767" s="49"/>
      <c r="BM1767" s="8"/>
      <c r="BN1767" s="8"/>
      <c r="BO1767" s="8"/>
      <c r="BP1767" s="60"/>
      <c r="BQ1767" s="61"/>
      <c r="BR1767" s="61"/>
    </row>
    <row r="1768" spans="1:70" s="25" customFormat="1">
      <c r="A1768" s="8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56"/>
      <c r="X1768" s="9"/>
      <c r="Y1768" s="9"/>
      <c r="Z1768" s="9"/>
      <c r="AA1768" s="8"/>
      <c r="AB1768" s="9"/>
      <c r="AC1768" s="9"/>
      <c r="AD1768" s="3"/>
      <c r="AE1768" s="9"/>
      <c r="AF1768" s="9"/>
      <c r="AG1768" s="9"/>
      <c r="AH1768" s="8"/>
      <c r="AI1768" s="22"/>
      <c r="AJ1768" s="22"/>
      <c r="AK1768" s="22"/>
      <c r="AL1768" s="22"/>
      <c r="AM1768" s="23"/>
      <c r="AN1768" s="72"/>
      <c r="AO1768" s="72"/>
      <c r="AP1768" s="72"/>
      <c r="AQ1768" s="72"/>
      <c r="AR1768" s="72"/>
      <c r="AS1768" s="72"/>
      <c r="AT1768" s="72"/>
      <c r="AU1768" s="72"/>
      <c r="AV1768" s="72"/>
      <c r="AW1768" s="72"/>
      <c r="AX1768" s="72"/>
      <c r="AY1768" s="116"/>
      <c r="AZ1768" s="39"/>
      <c r="BA1768" s="8"/>
      <c r="BB1768" s="9"/>
      <c r="BC1768" s="9"/>
      <c r="BD1768" s="9"/>
      <c r="BE1768" s="9"/>
      <c r="BF1768" s="9"/>
      <c r="BG1768" s="9"/>
      <c r="BH1768" s="9"/>
      <c r="BI1768" s="9"/>
      <c r="BJ1768" s="9"/>
      <c r="BK1768" s="2"/>
      <c r="BL1768" s="49"/>
      <c r="BM1768" s="8"/>
      <c r="BN1768" s="8"/>
      <c r="BO1768" s="8"/>
      <c r="BP1768" s="60"/>
      <c r="BQ1768" s="61"/>
      <c r="BR1768" s="61"/>
    </row>
    <row r="1769" spans="1:70" s="25" customFormat="1">
      <c r="A1769" s="8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56"/>
      <c r="X1769" s="9"/>
      <c r="Y1769" s="9"/>
      <c r="Z1769" s="9"/>
      <c r="AA1769" s="8"/>
      <c r="AB1769" s="9"/>
      <c r="AC1769" s="9"/>
      <c r="AD1769" s="3"/>
      <c r="AE1769" s="9"/>
      <c r="AF1769" s="9"/>
      <c r="AG1769" s="9"/>
      <c r="AH1769" s="8"/>
      <c r="AI1769" s="22"/>
      <c r="AJ1769" s="22"/>
      <c r="AK1769" s="22"/>
      <c r="AL1769" s="22"/>
      <c r="AM1769" s="23"/>
      <c r="AN1769" s="72"/>
      <c r="AO1769" s="72"/>
      <c r="AP1769" s="72"/>
      <c r="AQ1769" s="72"/>
      <c r="AR1769" s="72"/>
      <c r="AS1769" s="72"/>
      <c r="AT1769" s="72"/>
      <c r="AU1769" s="72"/>
      <c r="AV1769" s="72"/>
      <c r="AW1769" s="72"/>
      <c r="AX1769" s="72"/>
      <c r="AY1769" s="116"/>
      <c r="AZ1769" s="39"/>
      <c r="BA1769" s="8"/>
      <c r="BB1769" s="9"/>
      <c r="BC1769" s="9"/>
      <c r="BD1769" s="9"/>
      <c r="BE1769" s="9"/>
      <c r="BF1769" s="9"/>
      <c r="BG1769" s="9"/>
      <c r="BH1769" s="9"/>
      <c r="BI1769" s="9"/>
      <c r="BJ1769" s="9"/>
      <c r="BK1769" s="2"/>
      <c r="BL1769" s="49"/>
      <c r="BM1769" s="8"/>
      <c r="BN1769" s="8"/>
      <c r="BO1769" s="8"/>
      <c r="BP1769" s="60"/>
      <c r="BQ1769" s="61"/>
      <c r="BR1769" s="61"/>
    </row>
    <row r="1770" spans="1:70" s="25" customFormat="1">
      <c r="A1770" s="8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56"/>
      <c r="X1770" s="9"/>
      <c r="Y1770" s="9"/>
      <c r="Z1770" s="9"/>
      <c r="AA1770" s="8"/>
      <c r="AB1770" s="9"/>
      <c r="AC1770" s="9"/>
      <c r="AD1770" s="3"/>
      <c r="AE1770" s="9"/>
      <c r="AF1770" s="9"/>
      <c r="AG1770" s="9"/>
      <c r="AH1770" s="8"/>
      <c r="AI1770" s="22"/>
      <c r="AJ1770" s="22"/>
      <c r="AK1770" s="22"/>
      <c r="AL1770" s="22"/>
      <c r="AM1770" s="23"/>
      <c r="AN1770" s="72"/>
      <c r="AO1770" s="72"/>
      <c r="AP1770" s="72"/>
      <c r="AQ1770" s="72"/>
      <c r="AR1770" s="72"/>
      <c r="AS1770" s="72"/>
      <c r="AT1770" s="72"/>
      <c r="AU1770" s="72"/>
      <c r="AV1770" s="72"/>
      <c r="AW1770" s="72"/>
      <c r="AX1770" s="72"/>
      <c r="AY1770" s="116"/>
      <c r="AZ1770" s="39"/>
      <c r="BA1770" s="8"/>
      <c r="BB1770" s="9"/>
      <c r="BC1770" s="9"/>
      <c r="BD1770" s="9"/>
      <c r="BE1770" s="9"/>
      <c r="BF1770" s="9"/>
      <c r="BG1770" s="9"/>
      <c r="BH1770" s="9"/>
      <c r="BI1770" s="9"/>
      <c r="BJ1770" s="9"/>
      <c r="BK1770" s="2"/>
      <c r="BL1770" s="49"/>
      <c r="BM1770" s="8"/>
      <c r="BN1770" s="8"/>
      <c r="BO1770" s="8"/>
      <c r="BP1770" s="60"/>
      <c r="BQ1770" s="61"/>
      <c r="BR1770" s="61"/>
    </row>
    <row r="1771" spans="1:70" s="25" customFormat="1">
      <c r="A1771" s="8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3"/>
      <c r="T1771" s="9"/>
      <c r="U1771" s="9"/>
      <c r="V1771" s="9"/>
      <c r="W1771" s="56"/>
      <c r="X1771" s="9"/>
      <c r="Y1771" s="9"/>
      <c r="Z1771" s="9"/>
      <c r="AA1771" s="8"/>
      <c r="AB1771" s="9"/>
      <c r="AC1771" s="9"/>
      <c r="AD1771" s="3"/>
      <c r="AE1771" s="3"/>
      <c r="AF1771" s="93"/>
      <c r="AG1771" s="9"/>
      <c r="AH1771" s="8"/>
      <c r="AI1771" s="22"/>
      <c r="AJ1771" s="22"/>
      <c r="AK1771" s="22"/>
      <c r="AL1771" s="22"/>
      <c r="AM1771" s="23"/>
      <c r="AN1771" s="47"/>
      <c r="AO1771" s="47"/>
      <c r="AP1771" s="47"/>
      <c r="AQ1771" s="47"/>
      <c r="AR1771" s="47"/>
      <c r="AS1771" s="47"/>
      <c r="AT1771" s="47"/>
      <c r="AU1771" s="47"/>
      <c r="AV1771" s="47"/>
      <c r="AW1771" s="47"/>
      <c r="AX1771" s="47"/>
      <c r="AY1771" s="117"/>
      <c r="AZ1771" s="39"/>
      <c r="BA1771" s="8"/>
      <c r="BB1771" s="9"/>
      <c r="BC1771" s="9"/>
      <c r="BD1771" s="9"/>
      <c r="BE1771" s="9"/>
      <c r="BF1771" s="9"/>
      <c r="BG1771" s="9"/>
      <c r="BH1771" s="9"/>
      <c r="BI1771" s="9"/>
      <c r="BJ1771" s="9"/>
      <c r="BK1771" s="2"/>
      <c r="BL1771" s="49"/>
      <c r="BM1771" s="8"/>
      <c r="BN1771" s="8"/>
      <c r="BO1771" s="8"/>
      <c r="BP1771" s="60"/>
      <c r="BQ1771" s="61"/>
      <c r="BR1771" s="61"/>
    </row>
    <row r="1772" spans="1:70" s="25" customFormat="1">
      <c r="A1772" s="8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56"/>
      <c r="X1772" s="9"/>
      <c r="Y1772" s="9"/>
      <c r="Z1772" s="9"/>
      <c r="AA1772" s="8"/>
      <c r="AB1772" s="9"/>
      <c r="AC1772" s="9"/>
      <c r="AD1772" s="3"/>
      <c r="AE1772" s="3"/>
      <c r="AF1772" s="93"/>
      <c r="AG1772" s="9"/>
      <c r="AH1772" s="8"/>
      <c r="AI1772" s="22"/>
      <c r="AJ1772" s="22"/>
      <c r="AK1772" s="22"/>
      <c r="AL1772" s="22"/>
      <c r="AM1772" s="23"/>
      <c r="AN1772" s="47"/>
      <c r="AO1772" s="47"/>
      <c r="AP1772" s="47"/>
      <c r="AQ1772" s="47"/>
      <c r="AR1772" s="47"/>
      <c r="AS1772" s="47"/>
      <c r="AT1772" s="47"/>
      <c r="AU1772" s="47"/>
      <c r="AV1772" s="47"/>
      <c r="AW1772" s="47"/>
      <c r="AX1772" s="47"/>
      <c r="AY1772" s="117"/>
      <c r="AZ1772" s="39"/>
      <c r="BA1772" s="8"/>
      <c r="BB1772" s="9"/>
      <c r="BC1772" s="9"/>
      <c r="BD1772" s="9"/>
      <c r="BE1772" s="9"/>
      <c r="BF1772" s="9"/>
      <c r="BG1772" s="9"/>
      <c r="BH1772" s="9"/>
      <c r="BI1772" s="9"/>
      <c r="BJ1772" s="9"/>
      <c r="BK1772" s="2"/>
      <c r="BL1772" s="49"/>
      <c r="BM1772" s="8"/>
      <c r="BN1772" s="8"/>
      <c r="BO1772" s="8"/>
      <c r="BP1772" s="60"/>
      <c r="BQ1772" s="61"/>
      <c r="BR1772" s="61"/>
    </row>
    <row r="1773" spans="1:70" s="25" customFormat="1">
      <c r="A1773" s="8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56"/>
      <c r="X1773" s="9"/>
      <c r="Y1773" s="9"/>
      <c r="Z1773" s="9"/>
      <c r="AA1773" s="8"/>
      <c r="AB1773" s="9"/>
      <c r="AC1773" s="9"/>
      <c r="AD1773" s="3"/>
      <c r="AE1773" s="9"/>
      <c r="AF1773" s="9"/>
      <c r="AG1773" s="9"/>
      <c r="AH1773" s="8"/>
      <c r="AI1773" s="22"/>
      <c r="AJ1773" s="22"/>
      <c r="AK1773" s="22"/>
      <c r="AL1773" s="22"/>
      <c r="AM1773" s="23"/>
      <c r="AN1773" s="72"/>
      <c r="AO1773" s="72"/>
      <c r="AP1773" s="72"/>
      <c r="AQ1773" s="72"/>
      <c r="AR1773" s="72"/>
      <c r="AS1773" s="72"/>
      <c r="AT1773" s="72"/>
      <c r="AU1773" s="72"/>
      <c r="AV1773" s="72"/>
      <c r="AW1773" s="72"/>
      <c r="AX1773" s="72"/>
      <c r="AY1773" s="116"/>
      <c r="AZ1773" s="39"/>
      <c r="BA1773" s="8"/>
      <c r="BB1773" s="9"/>
      <c r="BC1773" s="9"/>
      <c r="BD1773" s="9"/>
      <c r="BE1773" s="9"/>
      <c r="BF1773" s="9"/>
      <c r="BG1773" s="9"/>
      <c r="BH1773" s="9"/>
      <c r="BI1773" s="9"/>
      <c r="BJ1773" s="9"/>
      <c r="BK1773" s="2"/>
      <c r="BL1773" s="49"/>
      <c r="BM1773" s="8"/>
      <c r="BN1773" s="8"/>
      <c r="BO1773" s="8"/>
      <c r="BP1773" s="60"/>
      <c r="BQ1773" s="61"/>
      <c r="BR1773" s="61"/>
    </row>
    <row r="1774" spans="1:70" s="25" customFormat="1">
      <c r="A1774" s="8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56"/>
      <c r="X1774" s="9"/>
      <c r="Y1774" s="9"/>
      <c r="Z1774" s="9"/>
      <c r="AA1774" s="8"/>
      <c r="AB1774" s="9"/>
      <c r="AC1774" s="9"/>
      <c r="AD1774" s="3"/>
      <c r="AE1774" s="9"/>
      <c r="AF1774" s="9"/>
      <c r="AG1774" s="9"/>
      <c r="AH1774" s="8"/>
      <c r="AI1774" s="22"/>
      <c r="AJ1774" s="22"/>
      <c r="AK1774" s="22"/>
      <c r="AL1774" s="22"/>
      <c r="AM1774" s="23"/>
      <c r="AN1774" s="72"/>
      <c r="AO1774" s="72"/>
      <c r="AP1774" s="72"/>
      <c r="AQ1774" s="72"/>
      <c r="AR1774" s="72"/>
      <c r="AS1774" s="72"/>
      <c r="AT1774" s="72"/>
      <c r="AU1774" s="72"/>
      <c r="AV1774" s="72"/>
      <c r="AW1774" s="72"/>
      <c r="AX1774" s="72"/>
      <c r="AY1774" s="116"/>
      <c r="AZ1774" s="39"/>
      <c r="BA1774" s="8"/>
      <c r="BB1774" s="9"/>
      <c r="BC1774" s="9"/>
      <c r="BD1774" s="9"/>
      <c r="BE1774" s="9"/>
      <c r="BF1774" s="9"/>
      <c r="BG1774" s="9"/>
      <c r="BH1774" s="9"/>
      <c r="BI1774" s="9"/>
      <c r="BJ1774" s="9"/>
      <c r="BK1774" s="2"/>
      <c r="BL1774" s="49"/>
      <c r="BM1774" s="8"/>
      <c r="BN1774" s="8"/>
      <c r="BO1774" s="8"/>
      <c r="BP1774" s="60"/>
      <c r="BQ1774" s="61"/>
      <c r="BR1774" s="61"/>
    </row>
    <row r="1775" spans="1:70" s="25" customFormat="1">
      <c r="A1775" s="8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56"/>
      <c r="X1775" s="9"/>
      <c r="Y1775" s="9"/>
      <c r="Z1775" s="9"/>
      <c r="AA1775" s="8"/>
      <c r="AB1775" s="9"/>
      <c r="AC1775" s="9"/>
      <c r="AD1775" s="3"/>
      <c r="AE1775" s="9"/>
      <c r="AF1775" s="9"/>
      <c r="AG1775" s="9"/>
      <c r="AH1775" s="8"/>
      <c r="AI1775" s="22"/>
      <c r="AJ1775" s="22"/>
      <c r="AK1775" s="22"/>
      <c r="AL1775" s="22"/>
      <c r="AM1775" s="23"/>
      <c r="AN1775" s="72"/>
      <c r="AO1775" s="72"/>
      <c r="AP1775" s="72"/>
      <c r="AQ1775" s="72"/>
      <c r="AR1775" s="72"/>
      <c r="AS1775" s="72"/>
      <c r="AT1775" s="72"/>
      <c r="AU1775" s="72"/>
      <c r="AV1775" s="72"/>
      <c r="AW1775" s="72"/>
      <c r="AX1775" s="72"/>
      <c r="AY1775" s="116"/>
      <c r="AZ1775" s="39"/>
      <c r="BA1775" s="8"/>
      <c r="BB1775" s="9"/>
      <c r="BC1775" s="9"/>
      <c r="BD1775" s="9"/>
      <c r="BE1775" s="9"/>
      <c r="BF1775" s="9"/>
      <c r="BG1775" s="9"/>
      <c r="BH1775" s="9"/>
      <c r="BI1775" s="9"/>
      <c r="BJ1775" s="9"/>
      <c r="BK1775" s="2"/>
      <c r="BL1775" s="49"/>
      <c r="BM1775" s="8"/>
      <c r="BN1775" s="8"/>
      <c r="BO1775" s="8"/>
      <c r="BP1775" s="60"/>
      <c r="BQ1775" s="61"/>
      <c r="BR1775" s="61"/>
    </row>
    <row r="1776" spans="1:70" s="25" customFormat="1">
      <c r="A1776" s="8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56"/>
      <c r="X1776" s="9"/>
      <c r="Y1776" s="9"/>
      <c r="Z1776" s="9"/>
      <c r="AA1776" s="8"/>
      <c r="AB1776" s="9"/>
      <c r="AC1776" s="9"/>
      <c r="AD1776" s="3"/>
      <c r="AE1776" s="9"/>
      <c r="AF1776" s="9"/>
      <c r="AG1776" s="9"/>
      <c r="AH1776" s="8"/>
      <c r="AI1776" s="22"/>
      <c r="AJ1776" s="22"/>
      <c r="AK1776" s="22"/>
      <c r="AL1776" s="22"/>
      <c r="AM1776" s="23"/>
      <c r="AN1776" s="72"/>
      <c r="AO1776" s="72"/>
      <c r="AP1776" s="72"/>
      <c r="AQ1776" s="72"/>
      <c r="AR1776" s="72"/>
      <c r="AS1776" s="72"/>
      <c r="AT1776" s="72"/>
      <c r="AU1776" s="72"/>
      <c r="AV1776" s="72"/>
      <c r="AW1776" s="72"/>
      <c r="AX1776" s="72"/>
      <c r="AY1776" s="116"/>
      <c r="AZ1776" s="39"/>
      <c r="BA1776" s="8"/>
      <c r="BB1776" s="9"/>
      <c r="BC1776" s="9"/>
      <c r="BD1776" s="9"/>
      <c r="BE1776" s="9"/>
      <c r="BF1776" s="9"/>
      <c r="BG1776" s="9"/>
      <c r="BH1776" s="9"/>
      <c r="BI1776" s="9"/>
      <c r="BJ1776" s="9"/>
      <c r="BK1776" s="2"/>
      <c r="BL1776" s="49"/>
      <c r="BM1776" s="8"/>
      <c r="BN1776" s="8"/>
      <c r="BO1776" s="8"/>
      <c r="BP1776" s="60"/>
      <c r="BQ1776" s="61"/>
      <c r="BR1776" s="61"/>
    </row>
    <row r="1777" spans="1:70" s="25" customFormat="1">
      <c r="A1777" s="8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56"/>
      <c r="X1777" s="9"/>
      <c r="Y1777" s="9"/>
      <c r="Z1777" s="9"/>
      <c r="AA1777" s="8"/>
      <c r="AB1777" s="9"/>
      <c r="AC1777" s="9"/>
      <c r="AD1777" s="3"/>
      <c r="AE1777" s="9"/>
      <c r="AF1777" s="9"/>
      <c r="AG1777" s="9"/>
      <c r="AH1777" s="8"/>
      <c r="AI1777" s="22"/>
      <c r="AJ1777" s="22"/>
      <c r="AK1777" s="22"/>
      <c r="AL1777" s="22"/>
      <c r="AM1777" s="23"/>
      <c r="AN1777" s="72"/>
      <c r="AO1777" s="72"/>
      <c r="AP1777" s="72"/>
      <c r="AQ1777" s="72"/>
      <c r="AR1777" s="72"/>
      <c r="AS1777" s="72"/>
      <c r="AT1777" s="72"/>
      <c r="AU1777" s="72"/>
      <c r="AV1777" s="72"/>
      <c r="AW1777" s="72"/>
      <c r="AX1777" s="72"/>
      <c r="AY1777" s="116"/>
      <c r="AZ1777" s="39"/>
      <c r="BA1777" s="8"/>
      <c r="BB1777" s="9"/>
      <c r="BC1777" s="9"/>
      <c r="BD1777" s="9"/>
      <c r="BE1777" s="9"/>
      <c r="BF1777" s="9"/>
      <c r="BG1777" s="9"/>
      <c r="BH1777" s="9"/>
      <c r="BI1777" s="9"/>
      <c r="BJ1777" s="9"/>
      <c r="BK1777" s="2"/>
      <c r="BL1777" s="49"/>
      <c r="BM1777" s="8"/>
      <c r="BN1777" s="8"/>
      <c r="BO1777" s="8"/>
      <c r="BP1777" s="60"/>
      <c r="BQ1777" s="61"/>
      <c r="BR1777" s="61"/>
    </row>
    <row r="1778" spans="1:70" s="25" customFormat="1">
      <c r="A1778" s="8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56"/>
      <c r="X1778" s="9"/>
      <c r="Y1778" s="9"/>
      <c r="Z1778" s="9"/>
      <c r="AA1778" s="8"/>
      <c r="AB1778" s="9"/>
      <c r="AC1778" s="9"/>
      <c r="AD1778" s="3"/>
      <c r="AE1778" s="9"/>
      <c r="AF1778" s="9"/>
      <c r="AG1778" s="9"/>
      <c r="AH1778" s="8"/>
      <c r="AI1778" s="22"/>
      <c r="AJ1778" s="22"/>
      <c r="AK1778" s="22"/>
      <c r="AL1778" s="22"/>
      <c r="AM1778" s="23"/>
      <c r="AN1778" s="72"/>
      <c r="AO1778" s="72"/>
      <c r="AP1778" s="72"/>
      <c r="AQ1778" s="72"/>
      <c r="AR1778" s="72"/>
      <c r="AS1778" s="72"/>
      <c r="AT1778" s="72"/>
      <c r="AU1778" s="72"/>
      <c r="AV1778" s="72"/>
      <c r="AW1778" s="72"/>
      <c r="AX1778" s="72"/>
      <c r="AY1778" s="116"/>
      <c r="AZ1778" s="39"/>
      <c r="BA1778" s="8"/>
      <c r="BB1778" s="9"/>
      <c r="BC1778" s="9"/>
      <c r="BD1778" s="9"/>
      <c r="BE1778" s="9"/>
      <c r="BF1778" s="9"/>
      <c r="BG1778" s="9"/>
      <c r="BH1778" s="9"/>
      <c r="BI1778" s="9"/>
      <c r="BJ1778" s="9"/>
      <c r="BK1778" s="2"/>
      <c r="BL1778" s="49"/>
      <c r="BM1778" s="8"/>
      <c r="BN1778" s="8"/>
      <c r="BO1778" s="8"/>
      <c r="BP1778" s="60"/>
      <c r="BQ1778" s="61"/>
      <c r="BR1778" s="61"/>
    </row>
    <row r="1779" spans="1:70" s="25" customFormat="1">
      <c r="A1779" s="8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56"/>
      <c r="X1779" s="9"/>
      <c r="Y1779" s="9"/>
      <c r="Z1779" s="9"/>
      <c r="AA1779" s="8"/>
      <c r="AB1779" s="9"/>
      <c r="AC1779" s="9"/>
      <c r="AD1779" s="3"/>
      <c r="AE1779" s="9"/>
      <c r="AF1779" s="9"/>
      <c r="AG1779" s="9"/>
      <c r="AH1779" s="8"/>
      <c r="AI1779" s="22"/>
      <c r="AJ1779" s="22"/>
      <c r="AK1779" s="22"/>
      <c r="AL1779" s="22"/>
      <c r="AM1779" s="23"/>
      <c r="AN1779" s="72"/>
      <c r="AO1779" s="72"/>
      <c r="AP1779" s="72"/>
      <c r="AQ1779" s="72"/>
      <c r="AR1779" s="72"/>
      <c r="AS1779" s="72"/>
      <c r="AT1779" s="72"/>
      <c r="AU1779" s="72"/>
      <c r="AV1779" s="72"/>
      <c r="AW1779" s="72"/>
      <c r="AX1779" s="72"/>
      <c r="AY1779" s="116"/>
      <c r="AZ1779" s="39"/>
      <c r="BA1779" s="8"/>
      <c r="BB1779" s="9"/>
      <c r="BC1779" s="9"/>
      <c r="BD1779" s="9"/>
      <c r="BE1779" s="9"/>
      <c r="BF1779" s="9"/>
      <c r="BG1779" s="9"/>
      <c r="BH1779" s="9"/>
      <c r="BI1779" s="9"/>
      <c r="BJ1779" s="9"/>
      <c r="BK1779" s="2"/>
      <c r="BL1779" s="49"/>
      <c r="BM1779" s="8"/>
      <c r="BN1779" s="8"/>
      <c r="BO1779" s="8"/>
      <c r="BP1779" s="60"/>
      <c r="BQ1779" s="61"/>
      <c r="BR1779" s="61"/>
    </row>
    <row r="1780" spans="1:70" s="25" customFormat="1">
      <c r="A1780" s="8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56"/>
      <c r="X1780" s="9"/>
      <c r="Y1780" s="9"/>
      <c r="Z1780" s="9"/>
      <c r="AA1780" s="8"/>
      <c r="AB1780" s="9"/>
      <c r="AC1780" s="9"/>
      <c r="AD1780" s="3"/>
      <c r="AE1780" s="9"/>
      <c r="AF1780" s="9"/>
      <c r="AG1780" s="9"/>
      <c r="AH1780" s="8"/>
      <c r="AI1780" s="22"/>
      <c r="AJ1780" s="22"/>
      <c r="AK1780" s="22"/>
      <c r="AL1780" s="22"/>
      <c r="AM1780" s="23"/>
      <c r="AN1780" s="72"/>
      <c r="AO1780" s="72"/>
      <c r="AP1780" s="72"/>
      <c r="AQ1780" s="72"/>
      <c r="AR1780" s="72"/>
      <c r="AS1780" s="72"/>
      <c r="AT1780" s="72"/>
      <c r="AU1780" s="72"/>
      <c r="AV1780" s="72"/>
      <c r="AW1780" s="72"/>
      <c r="AX1780" s="72"/>
      <c r="AY1780" s="116"/>
      <c r="AZ1780" s="39"/>
      <c r="BA1780" s="8"/>
      <c r="BB1780" s="9"/>
      <c r="BC1780" s="9"/>
      <c r="BD1780" s="9"/>
      <c r="BE1780" s="9"/>
      <c r="BF1780" s="9"/>
      <c r="BG1780" s="9"/>
      <c r="BH1780" s="9"/>
      <c r="BI1780" s="9"/>
      <c r="BJ1780" s="9"/>
      <c r="BK1780" s="2"/>
      <c r="BL1780" s="49"/>
      <c r="BM1780" s="8"/>
      <c r="BN1780" s="8"/>
      <c r="BO1780" s="8"/>
      <c r="BP1780" s="60"/>
      <c r="BQ1780" s="61"/>
      <c r="BR1780" s="61"/>
    </row>
    <row r="1781" spans="1:70" s="25" customFormat="1">
      <c r="A1781" s="8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56"/>
      <c r="X1781" s="9"/>
      <c r="Y1781" s="9"/>
      <c r="Z1781" s="9"/>
      <c r="AA1781" s="8"/>
      <c r="AB1781" s="9"/>
      <c r="AC1781" s="9"/>
      <c r="AD1781" s="3"/>
      <c r="AE1781" s="9"/>
      <c r="AF1781" s="9"/>
      <c r="AG1781" s="9"/>
      <c r="AH1781" s="8"/>
      <c r="AI1781" s="22"/>
      <c r="AJ1781" s="22"/>
      <c r="AK1781" s="22"/>
      <c r="AL1781" s="22"/>
      <c r="AM1781" s="23"/>
      <c r="AN1781" s="72"/>
      <c r="AO1781" s="72"/>
      <c r="AP1781" s="72"/>
      <c r="AQ1781" s="72"/>
      <c r="AR1781" s="72"/>
      <c r="AS1781" s="72"/>
      <c r="AT1781" s="72"/>
      <c r="AU1781" s="72"/>
      <c r="AV1781" s="72"/>
      <c r="AW1781" s="72"/>
      <c r="AX1781" s="72"/>
      <c r="AY1781" s="116"/>
      <c r="AZ1781" s="39"/>
      <c r="BA1781" s="8"/>
      <c r="BB1781" s="9"/>
      <c r="BC1781" s="9"/>
      <c r="BD1781" s="9"/>
      <c r="BE1781" s="9"/>
      <c r="BF1781" s="9"/>
      <c r="BG1781" s="9"/>
      <c r="BH1781" s="9"/>
      <c r="BI1781" s="9"/>
      <c r="BJ1781" s="9"/>
      <c r="BK1781" s="2"/>
      <c r="BL1781" s="49"/>
      <c r="BM1781" s="8"/>
      <c r="BN1781" s="8"/>
      <c r="BO1781" s="8"/>
      <c r="BP1781" s="60"/>
      <c r="BQ1781" s="61"/>
      <c r="BR1781" s="61"/>
    </row>
    <row r="1782" spans="1:70" s="25" customFormat="1">
      <c r="A1782" s="8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56"/>
      <c r="X1782" s="9"/>
      <c r="Y1782" s="9"/>
      <c r="Z1782" s="9"/>
      <c r="AA1782" s="8"/>
      <c r="AB1782" s="9"/>
      <c r="AC1782" s="9"/>
      <c r="AD1782" s="3"/>
      <c r="AE1782" s="9"/>
      <c r="AF1782" s="9"/>
      <c r="AG1782" s="9"/>
      <c r="AH1782" s="8"/>
      <c r="AI1782" s="22"/>
      <c r="AJ1782" s="22"/>
      <c r="AK1782" s="22"/>
      <c r="AL1782" s="22"/>
      <c r="AM1782" s="23"/>
      <c r="AN1782" s="72"/>
      <c r="AO1782" s="72"/>
      <c r="AP1782" s="72"/>
      <c r="AQ1782" s="72"/>
      <c r="AR1782" s="72"/>
      <c r="AS1782" s="72"/>
      <c r="AT1782" s="72"/>
      <c r="AU1782" s="72"/>
      <c r="AV1782" s="72"/>
      <c r="AW1782" s="72"/>
      <c r="AX1782" s="72"/>
      <c r="AY1782" s="116"/>
      <c r="AZ1782" s="39"/>
      <c r="BA1782" s="8"/>
      <c r="BB1782" s="9"/>
      <c r="BC1782" s="9"/>
      <c r="BD1782" s="9"/>
      <c r="BE1782" s="9"/>
      <c r="BF1782" s="9"/>
      <c r="BG1782" s="9"/>
      <c r="BH1782" s="9"/>
      <c r="BI1782" s="9"/>
      <c r="BJ1782" s="9"/>
      <c r="BK1782" s="2"/>
      <c r="BL1782" s="49"/>
      <c r="BM1782" s="8"/>
      <c r="BN1782" s="8"/>
      <c r="BO1782" s="8"/>
      <c r="BP1782" s="60"/>
      <c r="BQ1782" s="61"/>
      <c r="BR1782" s="61"/>
    </row>
    <row r="1783" spans="1:70" s="25" customFormat="1">
      <c r="A1783" s="8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56"/>
      <c r="X1783" s="9"/>
      <c r="Y1783" s="9"/>
      <c r="Z1783" s="9"/>
      <c r="AA1783" s="8"/>
      <c r="AB1783" s="9"/>
      <c r="AC1783" s="9"/>
      <c r="AD1783" s="3"/>
      <c r="AE1783" s="9"/>
      <c r="AF1783" s="9"/>
      <c r="AG1783" s="9"/>
      <c r="AH1783" s="8"/>
      <c r="AI1783" s="22"/>
      <c r="AJ1783" s="22"/>
      <c r="AK1783" s="22"/>
      <c r="AL1783" s="22"/>
      <c r="AM1783" s="23"/>
      <c r="AN1783" s="72"/>
      <c r="AO1783" s="72"/>
      <c r="AP1783" s="72"/>
      <c r="AQ1783" s="72"/>
      <c r="AR1783" s="72"/>
      <c r="AS1783" s="72"/>
      <c r="AT1783" s="72"/>
      <c r="AU1783" s="72"/>
      <c r="AV1783" s="72"/>
      <c r="AW1783" s="72"/>
      <c r="AX1783" s="72"/>
      <c r="AY1783" s="116"/>
      <c r="AZ1783" s="39"/>
      <c r="BA1783" s="8"/>
      <c r="BB1783" s="9"/>
      <c r="BC1783" s="9"/>
      <c r="BD1783" s="9"/>
      <c r="BE1783" s="9"/>
      <c r="BF1783" s="9"/>
      <c r="BG1783" s="9"/>
      <c r="BH1783" s="9"/>
      <c r="BI1783" s="9"/>
      <c r="BJ1783" s="9"/>
      <c r="BK1783" s="2"/>
      <c r="BL1783" s="49"/>
      <c r="BM1783" s="8"/>
      <c r="BN1783" s="8"/>
      <c r="BO1783" s="8"/>
      <c r="BP1783" s="60"/>
      <c r="BQ1783" s="61"/>
      <c r="BR1783" s="61"/>
    </row>
    <row r="1784" spans="1:70" s="25" customFormat="1">
      <c r="A1784" s="8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56"/>
      <c r="X1784" s="9"/>
      <c r="Y1784" s="9"/>
      <c r="Z1784" s="9"/>
      <c r="AA1784" s="8"/>
      <c r="AB1784" s="9"/>
      <c r="AC1784" s="9"/>
      <c r="AD1784" s="3"/>
      <c r="AE1784" s="9"/>
      <c r="AF1784" s="9"/>
      <c r="AG1784" s="9"/>
      <c r="AH1784" s="8"/>
      <c r="AI1784" s="22"/>
      <c r="AJ1784" s="22"/>
      <c r="AK1784" s="22"/>
      <c r="AL1784" s="22"/>
      <c r="AM1784" s="23"/>
      <c r="AN1784" s="72"/>
      <c r="AO1784" s="72"/>
      <c r="AP1784" s="72"/>
      <c r="AQ1784" s="72"/>
      <c r="AR1784" s="72"/>
      <c r="AS1784" s="72"/>
      <c r="AT1784" s="72"/>
      <c r="AU1784" s="72"/>
      <c r="AV1784" s="72"/>
      <c r="AW1784" s="72"/>
      <c r="AX1784" s="72"/>
      <c r="AY1784" s="116"/>
      <c r="AZ1784" s="39"/>
      <c r="BA1784" s="8"/>
      <c r="BB1784" s="9"/>
      <c r="BC1784" s="9"/>
      <c r="BD1784" s="9"/>
      <c r="BE1784" s="9"/>
      <c r="BF1784" s="9"/>
      <c r="BG1784" s="9"/>
      <c r="BH1784" s="9"/>
      <c r="BI1784" s="9"/>
      <c r="BJ1784" s="9"/>
      <c r="BK1784" s="2"/>
      <c r="BL1784" s="49"/>
      <c r="BM1784" s="8"/>
      <c r="BN1784" s="8"/>
      <c r="BO1784" s="8"/>
      <c r="BP1784" s="60"/>
      <c r="BQ1784" s="61"/>
      <c r="BR1784" s="61"/>
    </row>
    <row r="1785" spans="1:70" s="25" customFormat="1">
      <c r="A1785" s="8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56"/>
      <c r="X1785" s="9"/>
      <c r="Y1785" s="9"/>
      <c r="Z1785" s="9"/>
      <c r="AA1785" s="8"/>
      <c r="AB1785" s="9"/>
      <c r="AC1785" s="9"/>
      <c r="AD1785" s="3"/>
      <c r="AE1785" s="9"/>
      <c r="AF1785" s="9"/>
      <c r="AG1785" s="9"/>
      <c r="AH1785" s="8"/>
      <c r="AI1785" s="22"/>
      <c r="AJ1785" s="22"/>
      <c r="AK1785" s="22"/>
      <c r="AL1785" s="22"/>
      <c r="AM1785" s="23"/>
      <c r="AN1785" s="72"/>
      <c r="AO1785" s="72"/>
      <c r="AP1785" s="72"/>
      <c r="AQ1785" s="72"/>
      <c r="AR1785" s="72"/>
      <c r="AS1785" s="72"/>
      <c r="AT1785" s="72"/>
      <c r="AU1785" s="72"/>
      <c r="AV1785" s="72"/>
      <c r="AW1785" s="72"/>
      <c r="AX1785" s="72"/>
      <c r="AY1785" s="116"/>
      <c r="AZ1785" s="39"/>
      <c r="BA1785" s="8"/>
      <c r="BB1785" s="9"/>
      <c r="BC1785" s="9"/>
      <c r="BD1785" s="9"/>
      <c r="BE1785" s="9"/>
      <c r="BF1785" s="9"/>
      <c r="BG1785" s="9"/>
      <c r="BH1785" s="9"/>
      <c r="BI1785" s="9"/>
      <c r="BJ1785" s="9"/>
      <c r="BK1785" s="2"/>
      <c r="BL1785" s="49"/>
      <c r="BM1785" s="8"/>
      <c r="BN1785" s="8"/>
      <c r="BO1785" s="8"/>
      <c r="BP1785" s="60"/>
      <c r="BQ1785" s="61"/>
      <c r="BR1785" s="61"/>
    </row>
    <row r="1786" spans="1:70" s="25" customFormat="1">
      <c r="A1786" s="8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56"/>
      <c r="X1786" s="9"/>
      <c r="Y1786" s="9"/>
      <c r="Z1786" s="9"/>
      <c r="AA1786" s="8"/>
      <c r="AB1786" s="9"/>
      <c r="AC1786" s="9"/>
      <c r="AD1786" s="3"/>
      <c r="AE1786" s="9"/>
      <c r="AF1786" s="9"/>
      <c r="AG1786" s="9"/>
      <c r="AH1786" s="8"/>
      <c r="AI1786" s="22"/>
      <c r="AJ1786" s="22"/>
      <c r="AK1786" s="22"/>
      <c r="AL1786" s="22"/>
      <c r="AM1786" s="23"/>
      <c r="AN1786" s="72"/>
      <c r="AO1786" s="72"/>
      <c r="AP1786" s="72"/>
      <c r="AQ1786" s="72"/>
      <c r="AR1786" s="72"/>
      <c r="AS1786" s="72"/>
      <c r="AT1786" s="72"/>
      <c r="AU1786" s="72"/>
      <c r="AV1786" s="72"/>
      <c r="AW1786" s="72"/>
      <c r="AX1786" s="72"/>
      <c r="AY1786" s="116"/>
      <c r="AZ1786" s="39"/>
      <c r="BA1786" s="8"/>
      <c r="BB1786" s="9"/>
      <c r="BC1786" s="9"/>
      <c r="BD1786" s="9"/>
      <c r="BE1786" s="9"/>
      <c r="BF1786" s="9"/>
      <c r="BG1786" s="9"/>
      <c r="BH1786" s="9"/>
      <c r="BI1786" s="9"/>
      <c r="BJ1786" s="9"/>
      <c r="BK1786" s="2"/>
      <c r="BL1786" s="49"/>
      <c r="BM1786" s="8"/>
      <c r="BN1786" s="8"/>
      <c r="BO1786" s="8"/>
      <c r="BP1786" s="60"/>
      <c r="BQ1786" s="61"/>
      <c r="BR1786" s="61"/>
    </row>
    <row r="1787" spans="1:70" s="25" customFormat="1">
      <c r="A1787" s="8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56"/>
      <c r="X1787" s="9"/>
      <c r="Y1787" s="9"/>
      <c r="Z1787" s="9"/>
      <c r="AA1787" s="8"/>
      <c r="AB1787" s="9"/>
      <c r="AC1787" s="9"/>
      <c r="AD1787" s="3"/>
      <c r="AE1787" s="9"/>
      <c r="AF1787" s="9"/>
      <c r="AG1787" s="9"/>
      <c r="AH1787" s="8"/>
      <c r="AI1787" s="22"/>
      <c r="AJ1787" s="22"/>
      <c r="AK1787" s="22"/>
      <c r="AL1787" s="22"/>
      <c r="AM1787" s="23"/>
      <c r="AN1787" s="72"/>
      <c r="AO1787" s="72"/>
      <c r="AP1787" s="72"/>
      <c r="AQ1787" s="72"/>
      <c r="AR1787" s="72"/>
      <c r="AS1787" s="72"/>
      <c r="AT1787" s="72"/>
      <c r="AU1787" s="72"/>
      <c r="AV1787" s="72"/>
      <c r="AW1787" s="72"/>
      <c r="AX1787" s="72"/>
      <c r="AY1787" s="116"/>
      <c r="AZ1787" s="39"/>
      <c r="BA1787" s="8"/>
      <c r="BB1787" s="9"/>
      <c r="BC1787" s="9"/>
      <c r="BD1787" s="9"/>
      <c r="BE1787" s="9"/>
      <c r="BF1787" s="9"/>
      <c r="BG1787" s="9"/>
      <c r="BH1787" s="9"/>
      <c r="BI1787" s="9"/>
      <c r="BJ1787" s="9"/>
      <c r="BK1787" s="2"/>
      <c r="BL1787" s="49"/>
      <c r="BM1787" s="8"/>
      <c r="BN1787" s="8"/>
      <c r="BO1787" s="8"/>
      <c r="BP1787" s="60"/>
      <c r="BQ1787" s="61"/>
      <c r="BR1787" s="61"/>
    </row>
    <row r="1788" spans="1:70" s="25" customFormat="1">
      <c r="A1788" s="8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56"/>
      <c r="X1788" s="9"/>
      <c r="Y1788" s="9"/>
      <c r="Z1788" s="9"/>
      <c r="AA1788" s="8"/>
      <c r="AB1788" s="9"/>
      <c r="AC1788" s="9"/>
      <c r="AD1788" s="3"/>
      <c r="AE1788" s="9"/>
      <c r="AF1788" s="9"/>
      <c r="AG1788" s="9"/>
      <c r="AH1788" s="8"/>
      <c r="AI1788" s="22"/>
      <c r="AJ1788" s="22"/>
      <c r="AK1788" s="22"/>
      <c r="AL1788" s="22"/>
      <c r="AM1788" s="23"/>
      <c r="AN1788" s="72"/>
      <c r="AO1788" s="72"/>
      <c r="AP1788" s="72"/>
      <c r="AQ1788" s="72"/>
      <c r="AR1788" s="72"/>
      <c r="AS1788" s="72"/>
      <c r="AT1788" s="72"/>
      <c r="AU1788" s="72"/>
      <c r="AV1788" s="72"/>
      <c r="AW1788" s="72"/>
      <c r="AX1788" s="72"/>
      <c r="AY1788" s="116"/>
      <c r="AZ1788" s="39"/>
      <c r="BA1788" s="8"/>
      <c r="BB1788" s="9"/>
      <c r="BC1788" s="9"/>
      <c r="BD1788" s="9"/>
      <c r="BE1788" s="9"/>
      <c r="BF1788" s="9"/>
      <c r="BG1788" s="9"/>
      <c r="BH1788" s="9"/>
      <c r="BI1788" s="9"/>
      <c r="BJ1788" s="9"/>
      <c r="BK1788" s="2"/>
      <c r="BL1788" s="49"/>
      <c r="BM1788" s="8"/>
      <c r="BN1788" s="8"/>
      <c r="BO1788" s="8"/>
      <c r="BP1788" s="60"/>
      <c r="BQ1788" s="61"/>
      <c r="BR1788" s="61"/>
    </row>
    <row r="1789" spans="1:70" s="25" customFormat="1">
      <c r="A1789" s="8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56"/>
      <c r="X1789" s="9"/>
      <c r="Y1789" s="9"/>
      <c r="Z1789" s="9"/>
      <c r="AA1789" s="8"/>
      <c r="AB1789" s="9"/>
      <c r="AC1789" s="9"/>
      <c r="AD1789" s="3"/>
      <c r="AE1789" s="9"/>
      <c r="AF1789" s="9"/>
      <c r="AG1789" s="9"/>
      <c r="AH1789" s="8"/>
      <c r="AI1789" s="22"/>
      <c r="AJ1789" s="22"/>
      <c r="AK1789" s="22"/>
      <c r="AL1789" s="22"/>
      <c r="AM1789" s="23"/>
      <c r="AN1789" s="72"/>
      <c r="AO1789" s="72"/>
      <c r="AP1789" s="72"/>
      <c r="AQ1789" s="72"/>
      <c r="AR1789" s="72"/>
      <c r="AS1789" s="72"/>
      <c r="AT1789" s="72"/>
      <c r="AU1789" s="72"/>
      <c r="AV1789" s="72"/>
      <c r="AW1789" s="72"/>
      <c r="AX1789" s="72"/>
      <c r="AY1789" s="116"/>
      <c r="AZ1789" s="39"/>
      <c r="BA1789" s="8"/>
      <c r="BB1789" s="9"/>
      <c r="BC1789" s="9"/>
      <c r="BD1789" s="9"/>
      <c r="BE1789" s="9"/>
      <c r="BF1789" s="9"/>
      <c r="BG1789" s="9"/>
      <c r="BH1789" s="9"/>
      <c r="BI1789" s="9"/>
      <c r="BJ1789" s="9"/>
      <c r="BK1789" s="2"/>
      <c r="BL1789" s="49"/>
      <c r="BM1789" s="8"/>
      <c r="BN1789" s="8"/>
      <c r="BO1789" s="8"/>
      <c r="BP1789" s="60"/>
      <c r="BQ1789" s="61"/>
      <c r="BR1789" s="61"/>
    </row>
    <row r="1790" spans="1:70" s="25" customFormat="1">
      <c r="A1790" s="8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56"/>
      <c r="X1790" s="9"/>
      <c r="Y1790" s="9"/>
      <c r="Z1790" s="9"/>
      <c r="AA1790" s="8"/>
      <c r="AB1790" s="9"/>
      <c r="AC1790" s="9"/>
      <c r="AD1790" s="3"/>
      <c r="AE1790" s="9"/>
      <c r="AF1790" s="9"/>
      <c r="AG1790" s="9"/>
      <c r="AH1790" s="8"/>
      <c r="AI1790" s="22"/>
      <c r="AJ1790" s="22"/>
      <c r="AK1790" s="22"/>
      <c r="AL1790" s="22"/>
      <c r="AM1790" s="23"/>
      <c r="AN1790" s="72"/>
      <c r="AO1790" s="72"/>
      <c r="AP1790" s="72"/>
      <c r="AQ1790" s="72"/>
      <c r="AR1790" s="72"/>
      <c r="AS1790" s="72"/>
      <c r="AT1790" s="72"/>
      <c r="AU1790" s="72"/>
      <c r="AV1790" s="72"/>
      <c r="AW1790" s="72"/>
      <c r="AX1790" s="72"/>
      <c r="AY1790" s="116"/>
      <c r="AZ1790" s="39"/>
      <c r="BA1790" s="8"/>
      <c r="BB1790" s="9"/>
      <c r="BC1790" s="9"/>
      <c r="BD1790" s="9"/>
      <c r="BE1790" s="9"/>
      <c r="BF1790" s="9"/>
      <c r="BG1790" s="9"/>
      <c r="BH1790" s="9"/>
      <c r="BI1790" s="9"/>
      <c r="BJ1790" s="9"/>
      <c r="BK1790" s="2"/>
      <c r="BL1790" s="49"/>
      <c r="BM1790" s="8"/>
      <c r="BN1790" s="8"/>
      <c r="BO1790" s="8"/>
      <c r="BP1790" s="60"/>
      <c r="BQ1790" s="61"/>
      <c r="BR1790" s="61"/>
    </row>
    <row r="1791" spans="1:70" s="25" customFormat="1">
      <c r="A1791" s="8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56"/>
      <c r="X1791" s="9"/>
      <c r="Y1791" s="9"/>
      <c r="Z1791" s="9"/>
      <c r="AA1791" s="8"/>
      <c r="AB1791" s="9"/>
      <c r="AC1791" s="9"/>
      <c r="AD1791" s="3"/>
      <c r="AE1791" s="9"/>
      <c r="AF1791" s="9"/>
      <c r="AG1791" s="9"/>
      <c r="AH1791" s="8"/>
      <c r="AI1791" s="22"/>
      <c r="AJ1791" s="22"/>
      <c r="AK1791" s="22"/>
      <c r="AL1791" s="22"/>
      <c r="AM1791" s="23"/>
      <c r="AN1791" s="72"/>
      <c r="AO1791" s="72"/>
      <c r="AP1791" s="72"/>
      <c r="AQ1791" s="72"/>
      <c r="AR1791" s="72"/>
      <c r="AS1791" s="72"/>
      <c r="AT1791" s="72"/>
      <c r="AU1791" s="72"/>
      <c r="AV1791" s="72"/>
      <c r="AW1791" s="72"/>
      <c r="AX1791" s="72"/>
      <c r="AY1791" s="116"/>
      <c r="AZ1791" s="39"/>
      <c r="BA1791" s="8"/>
      <c r="BB1791" s="9"/>
      <c r="BC1791" s="9"/>
      <c r="BD1791" s="9"/>
      <c r="BE1791" s="9"/>
      <c r="BF1791" s="9"/>
      <c r="BG1791" s="9"/>
      <c r="BH1791" s="9"/>
      <c r="BI1791" s="9"/>
      <c r="BJ1791" s="9"/>
      <c r="BK1791" s="2"/>
      <c r="BL1791" s="49"/>
      <c r="BM1791" s="8"/>
      <c r="BN1791" s="8"/>
      <c r="BO1791" s="8"/>
      <c r="BP1791" s="60"/>
      <c r="BQ1791" s="61"/>
      <c r="BR1791" s="61"/>
    </row>
    <row r="1792" spans="1:70" s="25" customFormat="1">
      <c r="A1792" s="8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56"/>
      <c r="X1792" s="9"/>
      <c r="Y1792" s="9"/>
      <c r="Z1792" s="9"/>
      <c r="AA1792" s="8"/>
      <c r="AB1792" s="9"/>
      <c r="AC1792" s="9"/>
      <c r="AD1792" s="3"/>
      <c r="AE1792" s="9"/>
      <c r="AF1792" s="9"/>
      <c r="AG1792" s="9"/>
      <c r="AH1792" s="8"/>
      <c r="AI1792" s="22"/>
      <c r="AJ1792" s="22"/>
      <c r="AK1792" s="22"/>
      <c r="AL1792" s="22"/>
      <c r="AM1792" s="23"/>
      <c r="AN1792" s="72"/>
      <c r="AO1792" s="72"/>
      <c r="AP1792" s="72"/>
      <c r="AQ1792" s="72"/>
      <c r="AR1792" s="72"/>
      <c r="AS1792" s="72"/>
      <c r="AT1792" s="72"/>
      <c r="AU1792" s="72"/>
      <c r="AV1792" s="72"/>
      <c r="AW1792" s="72"/>
      <c r="AX1792" s="72"/>
      <c r="AY1792" s="116"/>
      <c r="AZ1792" s="39"/>
      <c r="BA1792" s="8"/>
      <c r="BB1792" s="9"/>
      <c r="BC1792" s="9"/>
      <c r="BD1792" s="9"/>
      <c r="BE1792" s="9"/>
      <c r="BF1792" s="9"/>
      <c r="BG1792" s="9"/>
      <c r="BH1792" s="9"/>
      <c r="BI1792" s="9"/>
      <c r="BJ1792" s="9"/>
      <c r="BK1792" s="2"/>
      <c r="BL1792" s="49"/>
      <c r="BM1792" s="8"/>
      <c r="BN1792" s="8"/>
      <c r="BO1792" s="8"/>
      <c r="BP1792" s="60"/>
      <c r="BQ1792" s="61"/>
      <c r="BR1792" s="61"/>
    </row>
    <row r="1793" spans="1:70" s="25" customFormat="1">
      <c r="A1793" s="8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56"/>
      <c r="X1793" s="9"/>
      <c r="Y1793" s="9"/>
      <c r="Z1793" s="9"/>
      <c r="AA1793" s="8"/>
      <c r="AB1793" s="9"/>
      <c r="AC1793" s="9"/>
      <c r="AD1793" s="3"/>
      <c r="AE1793" s="9"/>
      <c r="AF1793" s="9"/>
      <c r="AG1793" s="9"/>
      <c r="AH1793" s="8"/>
      <c r="AI1793" s="22"/>
      <c r="AJ1793" s="22"/>
      <c r="AK1793" s="22"/>
      <c r="AL1793" s="22"/>
      <c r="AM1793" s="23"/>
      <c r="AN1793" s="72"/>
      <c r="AO1793" s="72"/>
      <c r="AP1793" s="72"/>
      <c r="AQ1793" s="72"/>
      <c r="AR1793" s="72"/>
      <c r="AS1793" s="72"/>
      <c r="AT1793" s="72"/>
      <c r="AU1793" s="72"/>
      <c r="AV1793" s="72"/>
      <c r="AW1793" s="72"/>
      <c r="AX1793" s="72"/>
      <c r="AY1793" s="116"/>
      <c r="AZ1793" s="39"/>
      <c r="BA1793" s="8"/>
      <c r="BB1793" s="9"/>
      <c r="BC1793" s="9"/>
      <c r="BD1793" s="9"/>
      <c r="BE1793" s="9"/>
      <c r="BF1793" s="9"/>
      <c r="BG1793" s="9"/>
      <c r="BH1793" s="9"/>
      <c r="BI1793" s="9"/>
      <c r="BJ1793" s="9"/>
      <c r="BK1793" s="2"/>
      <c r="BL1793" s="49"/>
      <c r="BM1793" s="8"/>
      <c r="BN1793" s="8"/>
      <c r="BO1793" s="8"/>
      <c r="BP1793" s="60"/>
      <c r="BQ1793" s="61"/>
      <c r="BR1793" s="61"/>
    </row>
    <row r="1794" spans="1:70" s="25" customFormat="1">
      <c r="A1794" s="8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56"/>
      <c r="X1794" s="9"/>
      <c r="Y1794" s="9"/>
      <c r="Z1794" s="9"/>
      <c r="AA1794" s="8"/>
      <c r="AB1794" s="9"/>
      <c r="AC1794" s="9"/>
      <c r="AD1794" s="3"/>
      <c r="AE1794" s="9"/>
      <c r="AF1794" s="9"/>
      <c r="AG1794" s="9"/>
      <c r="AH1794" s="8"/>
      <c r="AI1794" s="22"/>
      <c r="AJ1794" s="22"/>
      <c r="AK1794" s="22"/>
      <c r="AL1794" s="22"/>
      <c r="AM1794" s="23"/>
      <c r="AN1794" s="72"/>
      <c r="AO1794" s="72"/>
      <c r="AP1794" s="72"/>
      <c r="AQ1794" s="72"/>
      <c r="AR1794" s="72"/>
      <c r="AS1794" s="72"/>
      <c r="AT1794" s="72"/>
      <c r="AU1794" s="72"/>
      <c r="AV1794" s="72"/>
      <c r="AW1794" s="72"/>
      <c r="AX1794" s="72"/>
      <c r="AY1794" s="116"/>
      <c r="AZ1794" s="39"/>
      <c r="BA1794" s="8"/>
      <c r="BB1794" s="9"/>
      <c r="BC1794" s="9"/>
      <c r="BD1794" s="9"/>
      <c r="BE1794" s="9"/>
      <c r="BF1794" s="9"/>
      <c r="BG1794" s="9"/>
      <c r="BH1794" s="9"/>
      <c r="BI1794" s="9"/>
      <c r="BJ1794" s="9"/>
      <c r="BK1794" s="2"/>
      <c r="BL1794" s="49"/>
      <c r="BM1794" s="8"/>
      <c r="BN1794" s="8"/>
      <c r="BO1794" s="8"/>
      <c r="BP1794" s="60"/>
      <c r="BQ1794" s="61"/>
      <c r="BR1794" s="61"/>
    </row>
    <row r="1795" spans="1:70" s="25" customFormat="1">
      <c r="A1795" s="8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56"/>
      <c r="X1795" s="9"/>
      <c r="Y1795" s="9"/>
      <c r="Z1795" s="9"/>
      <c r="AA1795" s="8"/>
      <c r="AB1795" s="9"/>
      <c r="AC1795" s="9"/>
      <c r="AD1795" s="3"/>
      <c r="AE1795" s="9"/>
      <c r="AF1795" s="9"/>
      <c r="AG1795" s="9"/>
      <c r="AH1795" s="8"/>
      <c r="AI1795" s="22"/>
      <c r="AJ1795" s="22"/>
      <c r="AK1795" s="22"/>
      <c r="AL1795" s="22"/>
      <c r="AM1795" s="23"/>
      <c r="AN1795" s="72"/>
      <c r="AO1795" s="72"/>
      <c r="AP1795" s="72"/>
      <c r="AQ1795" s="72"/>
      <c r="AR1795" s="72"/>
      <c r="AS1795" s="72"/>
      <c r="AT1795" s="72"/>
      <c r="AU1795" s="72"/>
      <c r="AV1795" s="72"/>
      <c r="AW1795" s="72"/>
      <c r="AX1795" s="72"/>
      <c r="AY1795" s="116"/>
      <c r="AZ1795" s="39"/>
      <c r="BA1795" s="8"/>
      <c r="BB1795" s="9"/>
      <c r="BC1795" s="9"/>
      <c r="BD1795" s="9"/>
      <c r="BE1795" s="9"/>
      <c r="BF1795" s="9"/>
      <c r="BG1795" s="9"/>
      <c r="BH1795" s="9"/>
      <c r="BI1795" s="9"/>
      <c r="BJ1795" s="9"/>
      <c r="BK1795" s="2"/>
      <c r="BL1795" s="49"/>
      <c r="BM1795" s="8"/>
      <c r="BN1795" s="8"/>
      <c r="BO1795" s="8"/>
      <c r="BP1795" s="60"/>
      <c r="BQ1795" s="61"/>
      <c r="BR1795" s="61"/>
    </row>
    <row r="1796" spans="1:70" s="25" customFormat="1">
      <c r="A1796" s="8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56"/>
      <c r="X1796" s="9"/>
      <c r="Y1796" s="9"/>
      <c r="Z1796" s="9"/>
      <c r="AA1796" s="8"/>
      <c r="AB1796" s="9"/>
      <c r="AC1796" s="9"/>
      <c r="AD1796" s="3"/>
      <c r="AE1796" s="9"/>
      <c r="AF1796" s="9"/>
      <c r="AG1796" s="9"/>
      <c r="AH1796" s="8"/>
      <c r="AI1796" s="22"/>
      <c r="AJ1796" s="22"/>
      <c r="AK1796" s="22"/>
      <c r="AL1796" s="22"/>
      <c r="AM1796" s="23"/>
      <c r="AN1796" s="72"/>
      <c r="AO1796" s="72"/>
      <c r="AP1796" s="72"/>
      <c r="AQ1796" s="72"/>
      <c r="AR1796" s="72"/>
      <c r="AS1796" s="72"/>
      <c r="AT1796" s="72"/>
      <c r="AU1796" s="72"/>
      <c r="AV1796" s="72"/>
      <c r="AW1796" s="72"/>
      <c r="AX1796" s="72"/>
      <c r="AY1796" s="116"/>
      <c r="AZ1796" s="39"/>
      <c r="BA1796" s="8"/>
      <c r="BB1796" s="9"/>
      <c r="BC1796" s="9"/>
      <c r="BD1796" s="9"/>
      <c r="BE1796" s="9"/>
      <c r="BF1796" s="9"/>
      <c r="BG1796" s="9"/>
      <c r="BH1796" s="9"/>
      <c r="BI1796" s="9"/>
      <c r="BJ1796" s="9"/>
      <c r="BK1796" s="2"/>
      <c r="BL1796" s="49"/>
      <c r="BM1796" s="8"/>
      <c r="BN1796" s="8"/>
      <c r="BO1796" s="8"/>
      <c r="BP1796" s="60"/>
      <c r="BQ1796" s="61"/>
      <c r="BR1796" s="61"/>
    </row>
    <row r="1797" spans="1:70" s="25" customFormat="1">
      <c r="A1797" s="8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56"/>
      <c r="X1797" s="9"/>
      <c r="Y1797" s="9"/>
      <c r="Z1797" s="9"/>
      <c r="AA1797" s="8"/>
      <c r="AB1797" s="9"/>
      <c r="AC1797" s="9"/>
      <c r="AD1797" s="3"/>
      <c r="AE1797" s="9"/>
      <c r="AF1797" s="9"/>
      <c r="AG1797" s="9"/>
      <c r="AH1797" s="8"/>
      <c r="AI1797" s="22"/>
      <c r="AJ1797" s="22"/>
      <c r="AK1797" s="22"/>
      <c r="AL1797" s="22"/>
      <c r="AM1797" s="23"/>
      <c r="AN1797" s="72"/>
      <c r="AO1797" s="72"/>
      <c r="AP1797" s="72"/>
      <c r="AQ1797" s="72"/>
      <c r="AR1797" s="72"/>
      <c r="AS1797" s="72"/>
      <c r="AT1797" s="72"/>
      <c r="AU1797" s="72"/>
      <c r="AV1797" s="72"/>
      <c r="AW1797" s="72"/>
      <c r="AX1797" s="72"/>
      <c r="AY1797" s="116"/>
      <c r="AZ1797" s="39"/>
      <c r="BA1797" s="8"/>
      <c r="BB1797" s="9"/>
      <c r="BC1797" s="9"/>
      <c r="BD1797" s="9"/>
      <c r="BE1797" s="9"/>
      <c r="BF1797" s="9"/>
      <c r="BG1797" s="9"/>
      <c r="BH1797" s="9"/>
      <c r="BI1797" s="9"/>
      <c r="BJ1797" s="9"/>
      <c r="BK1797" s="2"/>
      <c r="BL1797" s="49"/>
      <c r="BM1797" s="8"/>
      <c r="BN1797" s="8"/>
      <c r="BO1797" s="8"/>
      <c r="BP1797" s="60"/>
      <c r="BQ1797" s="61"/>
      <c r="BR1797" s="61"/>
    </row>
    <row r="1798" spans="1:70" s="25" customFormat="1">
      <c r="A1798" s="8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56"/>
      <c r="X1798" s="9"/>
      <c r="Y1798" s="9"/>
      <c r="Z1798" s="9"/>
      <c r="AA1798" s="8"/>
      <c r="AB1798" s="9"/>
      <c r="AC1798" s="9"/>
      <c r="AD1798" s="3"/>
      <c r="AE1798" s="9"/>
      <c r="AF1798" s="9"/>
      <c r="AG1798" s="9"/>
      <c r="AH1798" s="8"/>
      <c r="AI1798" s="22"/>
      <c r="AJ1798" s="22"/>
      <c r="AK1798" s="22"/>
      <c r="AL1798" s="22"/>
      <c r="AM1798" s="23"/>
      <c r="AN1798" s="72"/>
      <c r="AO1798" s="72"/>
      <c r="AP1798" s="72"/>
      <c r="AQ1798" s="72"/>
      <c r="AR1798" s="72"/>
      <c r="AS1798" s="72"/>
      <c r="AT1798" s="72"/>
      <c r="AU1798" s="72"/>
      <c r="AV1798" s="72"/>
      <c r="AW1798" s="72"/>
      <c r="AX1798" s="72"/>
      <c r="AY1798" s="116"/>
      <c r="AZ1798" s="39"/>
      <c r="BA1798" s="8"/>
      <c r="BB1798" s="9"/>
      <c r="BC1798" s="9"/>
      <c r="BD1798" s="9"/>
      <c r="BE1798" s="9"/>
      <c r="BF1798" s="9"/>
      <c r="BG1798" s="9"/>
      <c r="BH1798" s="9"/>
      <c r="BI1798" s="9"/>
      <c r="BJ1798" s="9"/>
      <c r="BK1798" s="2"/>
      <c r="BL1798" s="49"/>
      <c r="BM1798" s="8"/>
      <c r="BN1798" s="8"/>
      <c r="BO1798" s="8"/>
      <c r="BP1798" s="60"/>
      <c r="BQ1798" s="61"/>
      <c r="BR1798" s="61"/>
    </row>
    <row r="1799" spans="1:70" s="25" customFormat="1">
      <c r="A1799" s="8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56"/>
      <c r="X1799" s="9"/>
      <c r="Y1799" s="9"/>
      <c r="Z1799" s="9"/>
      <c r="AA1799" s="8"/>
      <c r="AB1799" s="9"/>
      <c r="AC1799" s="9"/>
      <c r="AD1799" s="3"/>
      <c r="AE1799" s="9"/>
      <c r="AF1799" s="9"/>
      <c r="AG1799" s="9"/>
      <c r="AH1799" s="8"/>
      <c r="AI1799" s="22"/>
      <c r="AJ1799" s="22"/>
      <c r="AK1799" s="22"/>
      <c r="AL1799" s="22"/>
      <c r="AM1799" s="23"/>
      <c r="AN1799" s="72"/>
      <c r="AO1799" s="72"/>
      <c r="AP1799" s="72"/>
      <c r="AQ1799" s="72"/>
      <c r="AR1799" s="72"/>
      <c r="AS1799" s="72"/>
      <c r="AT1799" s="72"/>
      <c r="AU1799" s="72"/>
      <c r="AV1799" s="72"/>
      <c r="AW1799" s="72"/>
      <c r="AX1799" s="72"/>
      <c r="AY1799" s="116"/>
      <c r="AZ1799" s="39"/>
      <c r="BA1799" s="8"/>
      <c r="BB1799" s="9"/>
      <c r="BC1799" s="9"/>
      <c r="BD1799" s="9"/>
      <c r="BE1799" s="9"/>
      <c r="BF1799" s="9"/>
      <c r="BG1799" s="9"/>
      <c r="BH1799" s="9"/>
      <c r="BI1799" s="9"/>
      <c r="BJ1799" s="9"/>
      <c r="BK1799" s="2"/>
      <c r="BL1799" s="49"/>
      <c r="BM1799" s="8"/>
      <c r="BN1799" s="8"/>
      <c r="BO1799" s="8"/>
      <c r="BP1799" s="60"/>
      <c r="BQ1799" s="61"/>
      <c r="BR1799" s="61"/>
    </row>
    <row r="1800" spans="1:70" s="25" customFormat="1">
      <c r="A1800" s="8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56"/>
      <c r="X1800" s="9"/>
      <c r="Y1800" s="9"/>
      <c r="Z1800" s="9"/>
      <c r="AA1800" s="8"/>
      <c r="AB1800" s="9"/>
      <c r="AC1800" s="9"/>
      <c r="AD1800" s="3"/>
      <c r="AE1800" s="9"/>
      <c r="AF1800" s="9"/>
      <c r="AG1800" s="9"/>
      <c r="AH1800" s="8"/>
      <c r="AI1800" s="22"/>
      <c r="AJ1800" s="22"/>
      <c r="AK1800" s="22"/>
      <c r="AL1800" s="22"/>
      <c r="AM1800" s="23"/>
      <c r="AN1800" s="72"/>
      <c r="AO1800" s="72"/>
      <c r="AP1800" s="72"/>
      <c r="AQ1800" s="72"/>
      <c r="AR1800" s="72"/>
      <c r="AS1800" s="72"/>
      <c r="AT1800" s="72"/>
      <c r="AU1800" s="72"/>
      <c r="AV1800" s="72"/>
      <c r="AW1800" s="72"/>
      <c r="AX1800" s="72"/>
      <c r="AY1800" s="116"/>
      <c r="AZ1800" s="39"/>
      <c r="BA1800" s="8"/>
      <c r="BB1800" s="9"/>
      <c r="BC1800" s="9"/>
      <c r="BD1800" s="9"/>
      <c r="BE1800" s="9"/>
      <c r="BF1800" s="9"/>
      <c r="BG1800" s="9"/>
      <c r="BH1800" s="9"/>
      <c r="BI1800" s="9"/>
      <c r="BJ1800" s="9"/>
      <c r="BK1800" s="2"/>
      <c r="BL1800" s="49"/>
      <c r="BM1800" s="8"/>
      <c r="BN1800" s="8"/>
      <c r="BO1800" s="8"/>
      <c r="BP1800" s="60"/>
      <c r="BQ1800" s="61"/>
      <c r="BR1800" s="61"/>
    </row>
    <row r="1801" spans="1:70" s="25" customFormat="1">
      <c r="A1801" s="8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56"/>
      <c r="X1801" s="9"/>
      <c r="Y1801" s="9"/>
      <c r="Z1801" s="9"/>
      <c r="AA1801" s="8"/>
      <c r="AB1801" s="9"/>
      <c r="AC1801" s="9"/>
      <c r="AD1801" s="3"/>
      <c r="AE1801" s="9"/>
      <c r="AF1801" s="9"/>
      <c r="AG1801" s="9"/>
      <c r="AH1801" s="8"/>
      <c r="AI1801" s="22"/>
      <c r="AJ1801" s="22"/>
      <c r="AK1801" s="22"/>
      <c r="AL1801" s="22"/>
      <c r="AM1801" s="23"/>
      <c r="AN1801" s="72"/>
      <c r="AO1801" s="72"/>
      <c r="AP1801" s="72"/>
      <c r="AQ1801" s="72"/>
      <c r="AR1801" s="72"/>
      <c r="AS1801" s="72"/>
      <c r="AT1801" s="72"/>
      <c r="AU1801" s="72"/>
      <c r="AV1801" s="72"/>
      <c r="AW1801" s="72"/>
      <c r="AX1801" s="72"/>
      <c r="AY1801" s="116"/>
      <c r="AZ1801" s="39"/>
      <c r="BA1801" s="8"/>
      <c r="BB1801" s="9"/>
      <c r="BC1801" s="9"/>
      <c r="BD1801" s="9"/>
      <c r="BE1801" s="9"/>
      <c r="BF1801" s="9"/>
      <c r="BG1801" s="9"/>
      <c r="BH1801" s="9"/>
      <c r="BI1801" s="9"/>
      <c r="BJ1801" s="9"/>
      <c r="BK1801" s="2"/>
      <c r="BL1801" s="49"/>
      <c r="BM1801" s="8"/>
      <c r="BN1801" s="8"/>
      <c r="BO1801" s="8"/>
      <c r="BP1801" s="60"/>
      <c r="BQ1801" s="61"/>
      <c r="BR1801" s="61"/>
    </row>
    <row r="1802" spans="1:70" s="25" customFormat="1">
      <c r="A1802" s="8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56"/>
      <c r="X1802" s="9"/>
      <c r="Y1802" s="9"/>
      <c r="Z1802" s="9"/>
      <c r="AA1802" s="8"/>
      <c r="AB1802" s="9"/>
      <c r="AC1802" s="9"/>
      <c r="AD1802" s="3"/>
      <c r="AE1802" s="9"/>
      <c r="AF1802" s="9"/>
      <c r="AG1802" s="9"/>
      <c r="AH1802" s="8"/>
      <c r="AI1802" s="22"/>
      <c r="AJ1802" s="22"/>
      <c r="AK1802" s="22"/>
      <c r="AL1802" s="22"/>
      <c r="AM1802" s="23"/>
      <c r="AN1802" s="72"/>
      <c r="AO1802" s="72"/>
      <c r="AP1802" s="72"/>
      <c r="AQ1802" s="72"/>
      <c r="AR1802" s="72"/>
      <c r="AS1802" s="72"/>
      <c r="AT1802" s="72"/>
      <c r="AU1802" s="72"/>
      <c r="AV1802" s="72"/>
      <c r="AW1802" s="72"/>
      <c r="AX1802" s="72"/>
      <c r="AY1802" s="116"/>
      <c r="AZ1802" s="39"/>
      <c r="BA1802" s="8"/>
      <c r="BB1802" s="9"/>
      <c r="BC1802" s="9"/>
      <c r="BD1802" s="9"/>
      <c r="BE1802" s="9"/>
      <c r="BF1802" s="9"/>
      <c r="BG1802" s="9"/>
      <c r="BH1802" s="9"/>
      <c r="BI1802" s="9"/>
      <c r="BJ1802" s="9"/>
      <c r="BK1802" s="2"/>
      <c r="BL1802" s="49"/>
      <c r="BM1802" s="8"/>
      <c r="BN1802" s="8"/>
      <c r="BO1802" s="8"/>
      <c r="BP1802" s="60"/>
      <c r="BQ1802" s="61"/>
      <c r="BR1802" s="61"/>
    </row>
    <row r="1803" spans="1:70" s="25" customFormat="1">
      <c r="A1803" s="8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56"/>
      <c r="X1803" s="9"/>
      <c r="Y1803" s="9"/>
      <c r="Z1803" s="9"/>
      <c r="AA1803" s="8"/>
      <c r="AB1803" s="9"/>
      <c r="AC1803" s="9"/>
      <c r="AD1803" s="3"/>
      <c r="AE1803" s="9"/>
      <c r="AF1803" s="9"/>
      <c r="AG1803" s="9"/>
      <c r="AH1803" s="8"/>
      <c r="AI1803" s="22"/>
      <c r="AJ1803" s="22"/>
      <c r="AK1803" s="22"/>
      <c r="AL1803" s="22"/>
      <c r="AM1803" s="23"/>
      <c r="AN1803" s="72"/>
      <c r="AO1803" s="72"/>
      <c r="AP1803" s="72"/>
      <c r="AQ1803" s="72"/>
      <c r="AR1803" s="72"/>
      <c r="AS1803" s="72"/>
      <c r="AT1803" s="72"/>
      <c r="AU1803" s="72"/>
      <c r="AV1803" s="72"/>
      <c r="AW1803" s="72"/>
      <c r="AX1803" s="72"/>
      <c r="AY1803" s="116"/>
      <c r="AZ1803" s="39"/>
      <c r="BA1803" s="8"/>
      <c r="BB1803" s="9"/>
      <c r="BC1803" s="9"/>
      <c r="BD1803" s="9"/>
      <c r="BE1803" s="9"/>
      <c r="BF1803" s="9"/>
      <c r="BG1803" s="9"/>
      <c r="BH1803" s="9"/>
      <c r="BI1803" s="9"/>
      <c r="BJ1803" s="9"/>
      <c r="BK1803" s="2"/>
      <c r="BL1803" s="49"/>
      <c r="BM1803" s="8"/>
      <c r="BN1803" s="8"/>
      <c r="BO1803" s="8"/>
      <c r="BP1803" s="60"/>
      <c r="BQ1803" s="61"/>
      <c r="BR1803" s="61"/>
    </row>
    <row r="1804" spans="1:70" s="25" customFormat="1">
      <c r="A1804" s="8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56"/>
      <c r="X1804" s="9"/>
      <c r="Y1804" s="9"/>
      <c r="Z1804" s="9"/>
      <c r="AA1804" s="8"/>
      <c r="AB1804" s="9"/>
      <c r="AC1804" s="9"/>
      <c r="AD1804" s="3"/>
      <c r="AE1804" s="9"/>
      <c r="AF1804" s="9"/>
      <c r="AG1804" s="9"/>
      <c r="AH1804" s="8"/>
      <c r="AI1804" s="22"/>
      <c r="AJ1804" s="22"/>
      <c r="AK1804" s="22"/>
      <c r="AL1804" s="22"/>
      <c r="AM1804" s="23"/>
      <c r="AN1804" s="72"/>
      <c r="AO1804" s="72"/>
      <c r="AP1804" s="72"/>
      <c r="AQ1804" s="72"/>
      <c r="AR1804" s="72"/>
      <c r="AS1804" s="72"/>
      <c r="AT1804" s="72"/>
      <c r="AU1804" s="72"/>
      <c r="AV1804" s="72"/>
      <c r="AW1804" s="72"/>
      <c r="AX1804" s="72"/>
      <c r="AY1804" s="116"/>
      <c r="AZ1804" s="39"/>
      <c r="BA1804" s="8"/>
      <c r="BB1804" s="9"/>
      <c r="BC1804" s="9"/>
      <c r="BD1804" s="9"/>
      <c r="BE1804" s="9"/>
      <c r="BF1804" s="9"/>
      <c r="BG1804" s="9"/>
      <c r="BH1804" s="9"/>
      <c r="BI1804" s="9"/>
      <c r="BJ1804" s="9"/>
      <c r="BK1804" s="2"/>
      <c r="BL1804" s="49"/>
      <c r="BM1804" s="8"/>
      <c r="BN1804" s="8"/>
      <c r="BO1804" s="8"/>
      <c r="BP1804" s="60"/>
      <c r="BQ1804" s="61"/>
      <c r="BR1804" s="61"/>
    </row>
    <row r="1805" spans="1:70" s="25" customFormat="1">
      <c r="A1805" s="8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56"/>
      <c r="X1805" s="9"/>
      <c r="Y1805" s="9"/>
      <c r="Z1805" s="9"/>
      <c r="AA1805" s="8"/>
      <c r="AB1805" s="9"/>
      <c r="AC1805" s="9"/>
      <c r="AD1805" s="3"/>
      <c r="AE1805" s="9"/>
      <c r="AF1805" s="9"/>
      <c r="AG1805" s="9"/>
      <c r="AH1805" s="8"/>
      <c r="AI1805" s="22"/>
      <c r="AJ1805" s="22"/>
      <c r="AK1805" s="22"/>
      <c r="AL1805" s="22"/>
      <c r="AM1805" s="23"/>
      <c r="AN1805" s="72"/>
      <c r="AO1805" s="72"/>
      <c r="AP1805" s="72"/>
      <c r="AQ1805" s="72"/>
      <c r="AR1805" s="72"/>
      <c r="AS1805" s="72"/>
      <c r="AT1805" s="72"/>
      <c r="AU1805" s="72"/>
      <c r="AV1805" s="72"/>
      <c r="AW1805" s="72"/>
      <c r="AX1805" s="72"/>
      <c r="AY1805" s="116"/>
      <c r="AZ1805" s="39"/>
      <c r="BA1805" s="8"/>
      <c r="BB1805" s="9"/>
      <c r="BC1805" s="9"/>
      <c r="BD1805" s="9"/>
      <c r="BE1805" s="9"/>
      <c r="BF1805" s="9"/>
      <c r="BG1805" s="9"/>
      <c r="BH1805" s="9"/>
      <c r="BI1805" s="9"/>
      <c r="BJ1805" s="9"/>
      <c r="BK1805" s="2"/>
      <c r="BL1805" s="49"/>
      <c r="BM1805" s="8"/>
      <c r="BN1805" s="8"/>
      <c r="BO1805" s="8"/>
      <c r="BP1805" s="60"/>
      <c r="BQ1805" s="61"/>
      <c r="BR1805" s="61"/>
    </row>
    <row r="1806" spans="1:70" s="25" customFormat="1">
      <c r="A1806" s="8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56"/>
      <c r="X1806" s="9"/>
      <c r="Y1806" s="9"/>
      <c r="Z1806" s="9"/>
      <c r="AA1806" s="8"/>
      <c r="AB1806" s="9"/>
      <c r="AC1806" s="9"/>
      <c r="AD1806" s="3"/>
      <c r="AE1806" s="9"/>
      <c r="AF1806" s="9"/>
      <c r="AG1806" s="9"/>
      <c r="AH1806" s="8"/>
      <c r="AI1806" s="22"/>
      <c r="AJ1806" s="22"/>
      <c r="AK1806" s="22"/>
      <c r="AL1806" s="22"/>
      <c r="AM1806" s="23"/>
      <c r="AN1806" s="72"/>
      <c r="AO1806" s="72"/>
      <c r="AP1806" s="72"/>
      <c r="AQ1806" s="72"/>
      <c r="AR1806" s="72"/>
      <c r="AS1806" s="72"/>
      <c r="AT1806" s="72"/>
      <c r="AU1806" s="72"/>
      <c r="AV1806" s="72"/>
      <c r="AW1806" s="72"/>
      <c r="AX1806" s="72"/>
      <c r="AY1806" s="116"/>
      <c r="AZ1806" s="39"/>
      <c r="BA1806" s="8"/>
      <c r="BB1806" s="9"/>
      <c r="BC1806" s="9"/>
      <c r="BD1806" s="9"/>
      <c r="BE1806" s="9"/>
      <c r="BF1806" s="9"/>
      <c r="BG1806" s="9"/>
      <c r="BH1806" s="9"/>
      <c r="BI1806" s="9"/>
      <c r="BJ1806" s="9"/>
      <c r="BK1806" s="2"/>
      <c r="BL1806" s="49"/>
      <c r="BM1806" s="8"/>
      <c r="BN1806" s="8"/>
      <c r="BO1806" s="8"/>
      <c r="BP1806" s="60"/>
      <c r="BQ1806" s="61"/>
      <c r="BR1806" s="61"/>
    </row>
    <row r="1807" spans="1:70" s="25" customFormat="1">
      <c r="A1807" s="8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56"/>
      <c r="X1807" s="9"/>
      <c r="Y1807" s="9"/>
      <c r="Z1807" s="9"/>
      <c r="AA1807" s="8"/>
      <c r="AB1807" s="9"/>
      <c r="AC1807" s="9"/>
      <c r="AD1807" s="3"/>
      <c r="AE1807" s="9"/>
      <c r="AF1807" s="9"/>
      <c r="AG1807" s="9"/>
      <c r="AH1807" s="8"/>
      <c r="AI1807" s="22"/>
      <c r="AJ1807" s="22"/>
      <c r="AK1807" s="22"/>
      <c r="AL1807" s="22"/>
      <c r="AM1807" s="23"/>
      <c r="AN1807" s="72"/>
      <c r="AO1807" s="72"/>
      <c r="AP1807" s="72"/>
      <c r="AQ1807" s="72"/>
      <c r="AR1807" s="72"/>
      <c r="AS1807" s="72"/>
      <c r="AT1807" s="72"/>
      <c r="AU1807" s="72"/>
      <c r="AV1807" s="72"/>
      <c r="AW1807" s="72"/>
      <c r="AX1807" s="72"/>
      <c r="AY1807" s="116"/>
      <c r="AZ1807" s="39"/>
      <c r="BA1807" s="8"/>
      <c r="BB1807" s="9"/>
      <c r="BC1807" s="9"/>
      <c r="BD1807" s="9"/>
      <c r="BE1807" s="9"/>
      <c r="BF1807" s="9"/>
      <c r="BG1807" s="9"/>
      <c r="BH1807" s="9"/>
      <c r="BI1807" s="9"/>
      <c r="BJ1807" s="9"/>
      <c r="BK1807" s="2"/>
      <c r="BL1807" s="49"/>
      <c r="BM1807" s="8"/>
      <c r="BN1807" s="8"/>
      <c r="BO1807" s="8"/>
      <c r="BP1807" s="60"/>
      <c r="BQ1807" s="61"/>
      <c r="BR1807" s="61"/>
    </row>
    <row r="1808" spans="1:70" s="25" customFormat="1">
      <c r="A1808" s="8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56"/>
      <c r="X1808" s="9"/>
      <c r="Y1808" s="9"/>
      <c r="Z1808" s="9"/>
      <c r="AA1808" s="8"/>
      <c r="AB1808" s="9"/>
      <c r="AC1808" s="9"/>
      <c r="AD1808" s="3"/>
      <c r="AE1808" s="9"/>
      <c r="AF1808" s="9"/>
      <c r="AG1808" s="9"/>
      <c r="AH1808" s="8"/>
      <c r="AI1808" s="22"/>
      <c r="AJ1808" s="22"/>
      <c r="AK1808" s="22"/>
      <c r="AL1808" s="22"/>
      <c r="AM1808" s="23"/>
      <c r="AN1808" s="72"/>
      <c r="AO1808" s="72"/>
      <c r="AP1808" s="72"/>
      <c r="AQ1808" s="72"/>
      <c r="AR1808" s="72"/>
      <c r="AS1808" s="72"/>
      <c r="AT1808" s="72"/>
      <c r="AU1808" s="72"/>
      <c r="AV1808" s="72"/>
      <c r="AW1808" s="72"/>
      <c r="AX1808" s="72"/>
      <c r="AY1808" s="116"/>
      <c r="AZ1808" s="39"/>
      <c r="BA1808" s="8"/>
      <c r="BB1808" s="9"/>
      <c r="BC1808" s="9"/>
      <c r="BD1808" s="9"/>
      <c r="BE1808" s="9"/>
      <c r="BF1808" s="9"/>
      <c r="BG1808" s="9"/>
      <c r="BH1808" s="9"/>
      <c r="BI1808" s="9"/>
      <c r="BJ1808" s="9"/>
      <c r="BK1808" s="2"/>
      <c r="BL1808" s="49"/>
      <c r="BM1808" s="8"/>
      <c r="BN1808" s="8"/>
      <c r="BO1808" s="8"/>
      <c r="BP1808" s="60"/>
      <c r="BQ1808" s="61"/>
      <c r="BR1808" s="61"/>
    </row>
    <row r="1809" spans="1:71" s="25" customFormat="1">
      <c r="A1809" s="8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56"/>
      <c r="X1809" s="9"/>
      <c r="Y1809" s="9"/>
      <c r="Z1809" s="9"/>
      <c r="AA1809" s="8"/>
      <c r="AB1809" s="9"/>
      <c r="AC1809" s="9"/>
      <c r="AD1809" s="3"/>
      <c r="AE1809" s="9"/>
      <c r="AF1809" s="9"/>
      <c r="AG1809" s="9"/>
      <c r="AH1809" s="8"/>
      <c r="AI1809" s="22"/>
      <c r="AJ1809" s="22"/>
      <c r="AK1809" s="22"/>
      <c r="AL1809" s="22"/>
      <c r="AM1809" s="23"/>
      <c r="AN1809" s="72"/>
      <c r="AO1809" s="72"/>
      <c r="AP1809" s="72"/>
      <c r="AQ1809" s="72"/>
      <c r="AR1809" s="72"/>
      <c r="AS1809" s="72"/>
      <c r="AT1809" s="72"/>
      <c r="AU1809" s="72"/>
      <c r="AV1809" s="72"/>
      <c r="AW1809" s="72"/>
      <c r="AX1809" s="72"/>
      <c r="AY1809" s="116"/>
      <c r="AZ1809" s="39"/>
      <c r="BA1809" s="8"/>
      <c r="BB1809" s="9"/>
      <c r="BC1809" s="9"/>
      <c r="BD1809" s="9"/>
      <c r="BE1809" s="9"/>
      <c r="BF1809" s="9"/>
      <c r="BG1809" s="9"/>
      <c r="BH1809" s="9"/>
      <c r="BI1809" s="9"/>
      <c r="BJ1809" s="9"/>
      <c r="BK1809" s="2"/>
      <c r="BL1809" s="49"/>
      <c r="BM1809" s="8"/>
      <c r="BN1809" s="8"/>
      <c r="BO1809" s="8"/>
      <c r="BP1809" s="60"/>
      <c r="BQ1809" s="61"/>
      <c r="BR1809" s="61"/>
    </row>
    <row r="1810" spans="1:71" s="25" customFormat="1">
      <c r="A1810" s="8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56"/>
      <c r="X1810" s="9"/>
      <c r="Y1810" s="9"/>
      <c r="Z1810" s="9"/>
      <c r="AA1810" s="8"/>
      <c r="AB1810" s="9"/>
      <c r="AC1810" s="9"/>
      <c r="AD1810" s="3"/>
      <c r="AE1810" s="9"/>
      <c r="AF1810" s="9"/>
      <c r="AG1810" s="9"/>
      <c r="AH1810" s="8"/>
      <c r="AI1810" s="22"/>
      <c r="AJ1810" s="22"/>
      <c r="AK1810" s="22"/>
      <c r="AL1810" s="22"/>
      <c r="AM1810" s="23"/>
      <c r="AN1810" s="72"/>
      <c r="AO1810" s="72"/>
      <c r="AP1810" s="72"/>
      <c r="AQ1810" s="72"/>
      <c r="AR1810" s="72"/>
      <c r="AS1810" s="72"/>
      <c r="AT1810" s="72"/>
      <c r="AU1810" s="72"/>
      <c r="AV1810" s="72"/>
      <c r="AW1810" s="72"/>
      <c r="AX1810" s="72"/>
      <c r="AY1810" s="116"/>
      <c r="AZ1810" s="39"/>
      <c r="BA1810" s="8"/>
      <c r="BB1810" s="9"/>
      <c r="BC1810" s="9"/>
      <c r="BD1810" s="9"/>
      <c r="BE1810" s="9"/>
      <c r="BF1810" s="9"/>
      <c r="BG1810" s="9"/>
      <c r="BH1810" s="9"/>
      <c r="BI1810" s="9"/>
      <c r="BJ1810" s="9"/>
      <c r="BK1810" s="2"/>
      <c r="BL1810" s="49"/>
      <c r="BM1810" s="8"/>
      <c r="BN1810" s="8"/>
      <c r="BO1810" s="8"/>
      <c r="BP1810" s="60"/>
      <c r="BQ1810" s="61"/>
      <c r="BR1810" s="61"/>
    </row>
    <row r="1811" spans="1:71" s="25" customFormat="1">
      <c r="A1811" s="8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56"/>
      <c r="X1811" s="9"/>
      <c r="Y1811" s="9"/>
      <c r="Z1811" s="9"/>
      <c r="AA1811" s="8"/>
      <c r="AB1811" s="9"/>
      <c r="AC1811" s="9"/>
      <c r="AD1811" s="3"/>
      <c r="AE1811" s="9"/>
      <c r="AF1811" s="9"/>
      <c r="AG1811" s="9"/>
      <c r="AH1811" s="8"/>
      <c r="AI1811" s="22"/>
      <c r="AJ1811" s="22"/>
      <c r="AK1811" s="22"/>
      <c r="AL1811" s="22"/>
      <c r="AM1811" s="23"/>
      <c r="AN1811" s="72"/>
      <c r="AO1811" s="72"/>
      <c r="AP1811" s="72"/>
      <c r="AQ1811" s="72"/>
      <c r="AR1811" s="72"/>
      <c r="AS1811" s="72"/>
      <c r="AT1811" s="72"/>
      <c r="AU1811" s="72"/>
      <c r="AV1811" s="72"/>
      <c r="AW1811" s="72"/>
      <c r="AX1811" s="72"/>
      <c r="AY1811" s="116"/>
      <c r="AZ1811" s="39"/>
      <c r="BA1811" s="8"/>
      <c r="BB1811" s="9"/>
      <c r="BC1811" s="9"/>
      <c r="BD1811" s="9"/>
      <c r="BE1811" s="9"/>
      <c r="BF1811" s="9"/>
      <c r="BG1811" s="9"/>
      <c r="BH1811" s="9"/>
      <c r="BI1811" s="9"/>
      <c r="BJ1811" s="9"/>
      <c r="BK1811" s="2"/>
      <c r="BL1811" s="49"/>
      <c r="BM1811" s="8"/>
      <c r="BN1811" s="8"/>
      <c r="BO1811" s="8"/>
      <c r="BP1811" s="60"/>
      <c r="BQ1811" s="61"/>
      <c r="BR1811" s="61"/>
    </row>
    <row r="1812" spans="1:71" s="25" customFormat="1">
      <c r="A1812" s="8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56"/>
      <c r="X1812" s="9"/>
      <c r="Y1812" s="9"/>
      <c r="Z1812" s="9"/>
      <c r="AA1812" s="8"/>
      <c r="AB1812" s="9"/>
      <c r="AC1812" s="9"/>
      <c r="AD1812" s="3"/>
      <c r="AE1812" s="9"/>
      <c r="AF1812" s="9"/>
      <c r="AG1812" s="9"/>
      <c r="AH1812" s="8"/>
      <c r="AI1812" s="22"/>
      <c r="AJ1812" s="22"/>
      <c r="AK1812" s="22"/>
      <c r="AL1812" s="22"/>
      <c r="AM1812" s="23"/>
      <c r="AN1812" s="72"/>
      <c r="AO1812" s="72"/>
      <c r="AP1812" s="72"/>
      <c r="AQ1812" s="72"/>
      <c r="AR1812" s="72"/>
      <c r="AS1812" s="72"/>
      <c r="AT1812" s="72"/>
      <c r="AU1812" s="72"/>
      <c r="AV1812" s="72"/>
      <c r="AW1812" s="72"/>
      <c r="AX1812" s="72"/>
      <c r="AY1812" s="116"/>
      <c r="AZ1812" s="39"/>
      <c r="BA1812" s="8"/>
      <c r="BB1812" s="9"/>
      <c r="BC1812" s="9"/>
      <c r="BD1812" s="9"/>
      <c r="BE1812" s="9"/>
      <c r="BF1812" s="9"/>
      <c r="BG1812" s="9"/>
      <c r="BH1812" s="9"/>
      <c r="BI1812" s="9"/>
      <c r="BJ1812" s="9"/>
      <c r="BK1812" s="2"/>
      <c r="BL1812" s="49"/>
      <c r="BM1812" s="8"/>
      <c r="BN1812" s="8"/>
      <c r="BO1812" s="8"/>
      <c r="BP1812" s="60"/>
      <c r="BQ1812" s="61"/>
      <c r="BR1812" s="61"/>
    </row>
    <row r="1813" spans="1:71" s="25" customFormat="1">
      <c r="A1813" s="8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56"/>
      <c r="X1813" s="9"/>
      <c r="Y1813" s="9"/>
      <c r="Z1813" s="9"/>
      <c r="AA1813" s="8"/>
      <c r="AB1813" s="9"/>
      <c r="AC1813" s="9"/>
      <c r="AD1813" s="3"/>
      <c r="AE1813" s="9"/>
      <c r="AF1813" s="9"/>
      <c r="AG1813" s="9"/>
      <c r="AH1813" s="8"/>
      <c r="AI1813" s="22"/>
      <c r="AJ1813" s="22"/>
      <c r="AK1813" s="22"/>
      <c r="AL1813" s="22"/>
      <c r="AM1813" s="23"/>
      <c r="AN1813" s="72"/>
      <c r="AO1813" s="72"/>
      <c r="AP1813" s="72"/>
      <c r="AQ1813" s="72"/>
      <c r="AR1813" s="72"/>
      <c r="AS1813" s="72"/>
      <c r="AT1813" s="72"/>
      <c r="AU1813" s="72"/>
      <c r="AV1813" s="72"/>
      <c r="AW1813" s="72"/>
      <c r="AX1813" s="72"/>
      <c r="AY1813" s="116"/>
      <c r="AZ1813" s="39"/>
      <c r="BA1813" s="8"/>
      <c r="BB1813" s="9"/>
      <c r="BC1813" s="9"/>
      <c r="BD1813" s="9"/>
      <c r="BE1813" s="9"/>
      <c r="BF1813" s="9"/>
      <c r="BG1813" s="9"/>
      <c r="BH1813" s="9"/>
      <c r="BI1813" s="9"/>
      <c r="BJ1813" s="9"/>
      <c r="BK1813" s="2"/>
      <c r="BL1813" s="49"/>
      <c r="BM1813" s="8"/>
      <c r="BN1813" s="8"/>
      <c r="BO1813" s="8"/>
      <c r="BP1813" s="60"/>
      <c r="BQ1813" s="61"/>
      <c r="BR1813" s="61"/>
    </row>
    <row r="1814" spans="1:71" s="25" customFormat="1">
      <c r="A1814" s="8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56"/>
      <c r="X1814" s="9"/>
      <c r="Y1814" s="9"/>
      <c r="Z1814" s="9"/>
      <c r="AA1814" s="8"/>
      <c r="AB1814" s="9"/>
      <c r="AC1814" s="9"/>
      <c r="AD1814" s="3"/>
      <c r="AE1814" s="9"/>
      <c r="AF1814" s="9"/>
      <c r="AG1814" s="9"/>
      <c r="AH1814" s="8"/>
      <c r="AI1814" s="22"/>
      <c r="AJ1814" s="22"/>
      <c r="AK1814" s="22"/>
      <c r="AL1814" s="22"/>
      <c r="AM1814" s="23"/>
      <c r="AN1814" s="72"/>
      <c r="AO1814" s="72"/>
      <c r="AP1814" s="72"/>
      <c r="AQ1814" s="72"/>
      <c r="AR1814" s="72"/>
      <c r="AS1814" s="72"/>
      <c r="AT1814" s="72"/>
      <c r="AU1814" s="72"/>
      <c r="AV1814" s="72"/>
      <c r="AW1814" s="72"/>
      <c r="AX1814" s="72"/>
      <c r="AY1814" s="116"/>
      <c r="AZ1814" s="39"/>
      <c r="BA1814" s="8"/>
      <c r="BB1814" s="9"/>
      <c r="BC1814" s="9"/>
      <c r="BD1814" s="9"/>
      <c r="BE1814" s="9"/>
      <c r="BF1814" s="9"/>
      <c r="BG1814" s="9"/>
      <c r="BH1814" s="9"/>
      <c r="BI1814" s="9"/>
      <c r="BJ1814" s="9"/>
      <c r="BK1814" s="2"/>
      <c r="BL1814" s="49"/>
      <c r="BM1814" s="8"/>
      <c r="BN1814" s="8"/>
      <c r="BO1814" s="8"/>
      <c r="BP1814" s="60"/>
      <c r="BQ1814" s="61"/>
      <c r="BR1814" s="61"/>
    </row>
    <row r="1815" spans="1:71" s="25" customFormat="1">
      <c r="A1815" s="8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56"/>
      <c r="X1815" s="9"/>
      <c r="Y1815" s="9"/>
      <c r="Z1815" s="9"/>
      <c r="AA1815" s="8"/>
      <c r="AB1815" s="9"/>
      <c r="AC1815" s="9"/>
      <c r="AD1815" s="3"/>
      <c r="AE1815" s="9"/>
      <c r="AF1815" s="9"/>
      <c r="AG1815" s="9"/>
      <c r="AH1815" s="8"/>
      <c r="AI1815" s="22"/>
      <c r="AJ1815" s="22"/>
      <c r="AK1815" s="22"/>
      <c r="AL1815" s="22"/>
      <c r="AM1815" s="23"/>
      <c r="AN1815" s="72"/>
      <c r="AO1815" s="72"/>
      <c r="AP1815" s="72"/>
      <c r="AQ1815" s="72"/>
      <c r="AR1815" s="72"/>
      <c r="AS1815" s="72"/>
      <c r="AT1815" s="72"/>
      <c r="AU1815" s="72"/>
      <c r="AV1815" s="72"/>
      <c r="AW1815" s="72"/>
      <c r="AX1815" s="72"/>
      <c r="AY1815" s="116"/>
      <c r="AZ1815" s="39"/>
      <c r="BA1815" s="8"/>
      <c r="BB1815" s="9"/>
      <c r="BC1815" s="9"/>
      <c r="BD1815" s="9"/>
      <c r="BE1815" s="9"/>
      <c r="BF1815" s="9"/>
      <c r="BG1815" s="9"/>
      <c r="BH1815" s="9"/>
      <c r="BI1815" s="9"/>
      <c r="BJ1815" s="9"/>
      <c r="BK1815" s="2"/>
      <c r="BL1815" s="49"/>
      <c r="BM1815" s="8"/>
      <c r="BN1815" s="8"/>
      <c r="BO1815" s="8"/>
      <c r="BP1815" s="60"/>
      <c r="BQ1815" s="61"/>
      <c r="BR1815" s="61"/>
    </row>
    <row r="1816" spans="1:71" s="25" customFormat="1">
      <c r="A1816" s="8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56"/>
      <c r="X1816" s="9"/>
      <c r="Y1816" s="9"/>
      <c r="Z1816" s="9"/>
      <c r="AA1816" s="8"/>
      <c r="AB1816" s="9"/>
      <c r="AC1816" s="9"/>
      <c r="AD1816" s="3"/>
      <c r="AE1816" s="9"/>
      <c r="AF1816" s="9"/>
      <c r="AG1816" s="9"/>
      <c r="AH1816" s="8"/>
      <c r="AI1816" s="22"/>
      <c r="AJ1816" s="22"/>
      <c r="AK1816" s="22"/>
      <c r="AL1816" s="22"/>
      <c r="AM1816" s="23"/>
      <c r="AN1816" s="72"/>
      <c r="AO1816" s="72"/>
      <c r="AP1816" s="72"/>
      <c r="AQ1816" s="72"/>
      <c r="AR1816" s="72"/>
      <c r="AS1816" s="72"/>
      <c r="AT1816" s="72"/>
      <c r="AU1816" s="72"/>
      <c r="AV1816" s="72"/>
      <c r="AW1816" s="72"/>
      <c r="AX1816" s="72"/>
      <c r="AY1816" s="116"/>
      <c r="AZ1816" s="39"/>
      <c r="BA1816" s="8"/>
      <c r="BB1816" s="9"/>
      <c r="BC1816" s="9"/>
      <c r="BD1816" s="9"/>
      <c r="BE1816" s="9"/>
      <c r="BF1816" s="9"/>
      <c r="BG1816" s="9"/>
      <c r="BH1816" s="9"/>
      <c r="BI1816" s="9"/>
      <c r="BJ1816" s="9"/>
      <c r="BK1816" s="2"/>
      <c r="BL1816" s="49"/>
      <c r="BM1816" s="8"/>
      <c r="BN1816" s="8"/>
      <c r="BO1816" s="8"/>
      <c r="BP1816" s="60"/>
      <c r="BQ1816" s="61"/>
      <c r="BR1816" s="61"/>
    </row>
    <row r="1817" spans="1:71" s="25" customFormat="1">
      <c r="A1817" s="8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56"/>
      <c r="X1817" s="9"/>
      <c r="Y1817" s="9"/>
      <c r="Z1817" s="9"/>
      <c r="AA1817" s="8"/>
      <c r="AB1817" s="9"/>
      <c r="AC1817" s="9"/>
      <c r="AD1817" s="3"/>
      <c r="AE1817" s="9"/>
      <c r="AF1817" s="9"/>
      <c r="AG1817" s="9"/>
      <c r="AH1817" s="8"/>
      <c r="AI1817" s="22"/>
      <c r="AJ1817" s="22"/>
      <c r="AK1817" s="22"/>
      <c r="AL1817" s="22"/>
      <c r="AM1817" s="23"/>
      <c r="AN1817" s="72"/>
      <c r="AO1817" s="72"/>
      <c r="AP1817" s="72"/>
      <c r="AQ1817" s="72"/>
      <c r="AR1817" s="72"/>
      <c r="AS1817" s="72"/>
      <c r="AT1817" s="72"/>
      <c r="AU1817" s="72"/>
      <c r="AV1817" s="72"/>
      <c r="AW1817" s="72"/>
      <c r="AX1817" s="72"/>
      <c r="AY1817" s="116"/>
      <c r="AZ1817" s="39"/>
      <c r="BA1817" s="8"/>
      <c r="BB1817" s="9"/>
      <c r="BC1817" s="9"/>
      <c r="BD1817" s="9"/>
      <c r="BE1817" s="9"/>
      <c r="BF1817" s="9"/>
      <c r="BG1817" s="9"/>
      <c r="BH1817" s="9"/>
      <c r="BI1817" s="9"/>
      <c r="BJ1817" s="9"/>
      <c r="BK1817" s="2"/>
      <c r="BL1817" s="49"/>
      <c r="BM1817" s="8"/>
      <c r="BN1817" s="8"/>
      <c r="BO1817" s="8"/>
      <c r="BP1817" s="60"/>
      <c r="BQ1817" s="61"/>
      <c r="BR1817" s="61"/>
    </row>
    <row r="1818" spans="1:71" s="25" customFormat="1">
      <c r="A1818" s="8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56"/>
      <c r="X1818" s="9"/>
      <c r="Y1818" s="9"/>
      <c r="Z1818" s="9"/>
      <c r="AA1818" s="8"/>
      <c r="AB1818" s="9"/>
      <c r="AC1818" s="9"/>
      <c r="AD1818" s="3"/>
      <c r="AE1818" s="9"/>
      <c r="AF1818" s="9"/>
      <c r="AG1818" s="9"/>
      <c r="AH1818" s="8"/>
      <c r="AI1818" s="22"/>
      <c r="AJ1818" s="22"/>
      <c r="AK1818" s="22"/>
      <c r="AL1818" s="22"/>
      <c r="AM1818" s="23"/>
      <c r="AN1818" s="72"/>
      <c r="AO1818" s="72"/>
      <c r="AP1818" s="72"/>
      <c r="AQ1818" s="72"/>
      <c r="AR1818" s="72"/>
      <c r="AS1818" s="72"/>
      <c r="AT1818" s="72"/>
      <c r="AU1818" s="72"/>
      <c r="AV1818" s="72"/>
      <c r="AW1818" s="72"/>
      <c r="AX1818" s="72"/>
      <c r="AY1818" s="116"/>
      <c r="AZ1818" s="39"/>
      <c r="BA1818" s="8"/>
      <c r="BB1818" s="9"/>
      <c r="BC1818" s="9"/>
      <c r="BD1818" s="9"/>
      <c r="BE1818" s="9"/>
      <c r="BF1818" s="9"/>
      <c r="BG1818" s="9"/>
      <c r="BH1818" s="9"/>
      <c r="BI1818" s="9"/>
      <c r="BJ1818" s="9"/>
      <c r="BK1818" s="2"/>
      <c r="BL1818" s="49"/>
      <c r="BM1818" s="8"/>
      <c r="BN1818" s="8"/>
      <c r="BO1818" s="8"/>
      <c r="BP1818" s="60"/>
      <c r="BQ1818" s="61"/>
      <c r="BR1818" s="61"/>
    </row>
    <row r="1819" spans="1:71" s="25" customFormat="1">
      <c r="A1819" s="8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56"/>
      <c r="X1819" s="9"/>
      <c r="Y1819" s="9"/>
      <c r="Z1819" s="9"/>
      <c r="AA1819" s="8"/>
      <c r="AB1819" s="9"/>
      <c r="AC1819" s="9"/>
      <c r="AD1819" s="3"/>
      <c r="AE1819" s="9"/>
      <c r="AF1819" s="9"/>
      <c r="AG1819" s="9"/>
      <c r="AH1819" s="8"/>
      <c r="AI1819" s="22"/>
      <c r="AJ1819" s="22"/>
      <c r="AK1819" s="22"/>
      <c r="AL1819" s="22"/>
      <c r="AM1819" s="23"/>
      <c r="AN1819" s="72"/>
      <c r="AO1819" s="72"/>
      <c r="AP1819" s="72"/>
      <c r="AQ1819" s="72"/>
      <c r="AR1819" s="72"/>
      <c r="AS1819" s="72"/>
      <c r="AT1819" s="72"/>
      <c r="AU1819" s="72"/>
      <c r="AV1819" s="72"/>
      <c r="AW1819" s="72"/>
      <c r="AX1819" s="72"/>
      <c r="AY1819" s="116"/>
      <c r="AZ1819" s="39"/>
      <c r="BA1819" s="8"/>
      <c r="BB1819" s="9"/>
      <c r="BC1819" s="9"/>
      <c r="BD1819" s="9"/>
      <c r="BE1819" s="9"/>
      <c r="BF1819" s="9"/>
      <c r="BG1819" s="9"/>
      <c r="BH1819" s="9"/>
      <c r="BI1819" s="9"/>
      <c r="BJ1819" s="9"/>
      <c r="BK1819" s="2"/>
      <c r="BL1819" s="49"/>
      <c r="BM1819" s="8"/>
      <c r="BN1819" s="8"/>
      <c r="BO1819" s="8"/>
      <c r="BP1819" s="60"/>
      <c r="BQ1819" s="61"/>
      <c r="BR1819" s="61"/>
    </row>
    <row r="1820" spans="1:71" s="25" customFormat="1">
      <c r="A1820" s="8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56"/>
      <c r="X1820" s="9"/>
      <c r="Y1820" s="9"/>
      <c r="Z1820" s="9"/>
      <c r="AA1820" s="8"/>
      <c r="AB1820" s="9"/>
      <c r="AC1820" s="9"/>
      <c r="AD1820" s="3"/>
      <c r="AE1820" s="9"/>
      <c r="AF1820" s="9"/>
      <c r="AG1820" s="9"/>
      <c r="AH1820" s="8"/>
      <c r="AI1820" s="22"/>
      <c r="AJ1820" s="22"/>
      <c r="AK1820" s="22"/>
      <c r="AL1820" s="22"/>
      <c r="AM1820" s="23"/>
      <c r="AN1820" s="72"/>
      <c r="AO1820" s="72"/>
      <c r="AP1820" s="72"/>
      <c r="AQ1820" s="72"/>
      <c r="AR1820" s="72"/>
      <c r="AS1820" s="72"/>
      <c r="AT1820" s="72"/>
      <c r="AU1820" s="72"/>
      <c r="AV1820" s="72"/>
      <c r="AW1820" s="72"/>
      <c r="AX1820" s="72"/>
      <c r="AY1820" s="116"/>
      <c r="AZ1820" s="39"/>
      <c r="BA1820" s="8"/>
      <c r="BB1820" s="9"/>
      <c r="BC1820" s="9"/>
      <c r="BD1820" s="9"/>
      <c r="BE1820" s="9"/>
      <c r="BF1820" s="9"/>
      <c r="BG1820" s="9"/>
      <c r="BH1820" s="9"/>
      <c r="BI1820" s="9"/>
      <c r="BJ1820" s="9"/>
      <c r="BK1820" s="2"/>
      <c r="BL1820" s="49"/>
      <c r="BM1820" s="8"/>
      <c r="BN1820" s="8"/>
      <c r="BO1820" s="8"/>
      <c r="BP1820" s="60"/>
      <c r="BQ1820" s="61"/>
      <c r="BR1820" s="61"/>
    </row>
    <row r="1821" spans="1:71" s="26" customFormat="1">
      <c r="A1821" s="8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56"/>
      <c r="X1821" s="9"/>
      <c r="Y1821" s="9"/>
      <c r="Z1821" s="9"/>
      <c r="AA1821" s="8"/>
      <c r="AB1821" s="9"/>
      <c r="AC1821" s="9"/>
      <c r="AD1821" s="3"/>
      <c r="AE1821" s="9"/>
      <c r="AF1821" s="9"/>
      <c r="AG1821" s="9"/>
      <c r="AH1821" s="8"/>
      <c r="AI1821" s="22"/>
      <c r="AJ1821" s="22"/>
      <c r="AK1821" s="22"/>
      <c r="AL1821" s="22"/>
      <c r="AM1821" s="23"/>
      <c r="AN1821" s="72"/>
      <c r="AO1821" s="72"/>
      <c r="AP1821" s="72"/>
      <c r="AQ1821" s="72"/>
      <c r="AR1821" s="72"/>
      <c r="AS1821" s="72"/>
      <c r="AT1821" s="72"/>
      <c r="AU1821" s="72"/>
      <c r="AV1821" s="72"/>
      <c r="AW1821" s="72"/>
      <c r="AX1821" s="72"/>
      <c r="AY1821" s="116"/>
      <c r="AZ1821" s="39"/>
      <c r="BA1821" s="8"/>
      <c r="BB1821" s="9"/>
      <c r="BC1821" s="9"/>
      <c r="BD1821" s="9"/>
      <c r="BE1821" s="9"/>
      <c r="BF1821" s="9"/>
      <c r="BG1821" s="9"/>
      <c r="BH1821" s="9"/>
      <c r="BI1821" s="9"/>
      <c r="BJ1821" s="9"/>
      <c r="BK1821" s="2"/>
      <c r="BL1821" s="49"/>
      <c r="BM1821" s="8"/>
      <c r="BN1821" s="8"/>
      <c r="BO1821" s="8"/>
      <c r="BP1821" s="60"/>
      <c r="BQ1821" s="61"/>
      <c r="BR1821" s="61"/>
    </row>
    <row r="1822" spans="1:71" s="26" customFormat="1">
      <c r="A1822" s="8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56"/>
      <c r="X1822" s="9"/>
      <c r="Y1822" s="9"/>
      <c r="Z1822" s="9"/>
      <c r="AA1822" s="8"/>
      <c r="AB1822" s="9"/>
      <c r="AC1822" s="9"/>
      <c r="AD1822" s="3"/>
      <c r="AE1822" s="9"/>
      <c r="AF1822" s="9"/>
      <c r="AG1822" s="9"/>
      <c r="AH1822" s="8"/>
      <c r="AI1822" s="22"/>
      <c r="AJ1822" s="22"/>
      <c r="AK1822" s="22"/>
      <c r="AL1822" s="22"/>
      <c r="AM1822" s="23"/>
      <c r="AN1822" s="47"/>
      <c r="AO1822" s="47"/>
      <c r="AP1822" s="47"/>
      <c r="AQ1822" s="47"/>
      <c r="AR1822" s="47"/>
      <c r="AS1822" s="47"/>
      <c r="AT1822" s="47"/>
      <c r="AU1822" s="47"/>
      <c r="AV1822" s="47"/>
      <c r="AW1822" s="47"/>
      <c r="AX1822" s="47"/>
      <c r="AY1822" s="117"/>
      <c r="AZ1822" s="39"/>
      <c r="BA1822" s="8"/>
      <c r="BB1822" s="9"/>
      <c r="BC1822" s="9"/>
      <c r="BD1822" s="9"/>
      <c r="BE1822" s="9"/>
      <c r="BF1822" s="9"/>
      <c r="BG1822" s="9"/>
      <c r="BH1822" s="9"/>
      <c r="BI1822" s="9"/>
      <c r="BJ1822" s="9"/>
      <c r="BK1822" s="2"/>
      <c r="BL1822" s="49"/>
      <c r="BM1822" s="8"/>
      <c r="BN1822" s="8"/>
      <c r="BO1822" s="8"/>
      <c r="BP1822" s="60"/>
      <c r="BQ1822" s="61"/>
      <c r="BR1822" s="61"/>
      <c r="BS1822" s="25"/>
    </row>
    <row r="1823" spans="1:71" s="25" customFormat="1">
      <c r="A1823" s="8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56"/>
      <c r="X1823" s="9"/>
      <c r="Y1823" s="9"/>
      <c r="Z1823" s="9"/>
      <c r="AA1823" s="8"/>
      <c r="AB1823" s="9"/>
      <c r="AC1823" s="9"/>
      <c r="AD1823" s="3"/>
      <c r="AE1823" s="9"/>
      <c r="AF1823" s="9"/>
      <c r="AG1823" s="9"/>
      <c r="AH1823" s="8"/>
      <c r="AI1823" s="22"/>
      <c r="AJ1823" s="22"/>
      <c r="AK1823" s="22"/>
      <c r="AL1823" s="22"/>
      <c r="AM1823" s="23"/>
      <c r="AN1823" s="72"/>
      <c r="AO1823" s="72"/>
      <c r="AP1823" s="72"/>
      <c r="AQ1823" s="72"/>
      <c r="AR1823" s="72"/>
      <c r="AS1823" s="72"/>
      <c r="AT1823" s="72"/>
      <c r="AU1823" s="72"/>
      <c r="AV1823" s="72"/>
      <c r="AW1823" s="72"/>
      <c r="AX1823" s="72"/>
      <c r="AY1823" s="116"/>
      <c r="AZ1823" s="39"/>
      <c r="BA1823" s="8"/>
      <c r="BB1823" s="9"/>
      <c r="BC1823" s="9"/>
      <c r="BD1823" s="9"/>
      <c r="BE1823" s="9"/>
      <c r="BF1823" s="9"/>
      <c r="BG1823" s="9"/>
      <c r="BH1823" s="9"/>
      <c r="BI1823" s="9"/>
      <c r="BJ1823" s="9"/>
      <c r="BK1823" s="2"/>
      <c r="BL1823" s="49"/>
      <c r="BM1823" s="8"/>
      <c r="BN1823" s="8"/>
      <c r="BO1823" s="8"/>
      <c r="BP1823" s="60"/>
      <c r="BQ1823" s="61"/>
      <c r="BR1823" s="61"/>
    </row>
    <row r="1824" spans="1:71" s="25" customFormat="1">
      <c r="A1824" s="8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56"/>
      <c r="X1824" s="9"/>
      <c r="Y1824" s="9"/>
      <c r="Z1824" s="9"/>
      <c r="AA1824" s="8"/>
      <c r="AB1824" s="9"/>
      <c r="AC1824" s="9"/>
      <c r="AD1824" s="3"/>
      <c r="AE1824" s="9"/>
      <c r="AF1824" s="9"/>
      <c r="AG1824" s="9"/>
      <c r="AH1824" s="8"/>
      <c r="AI1824" s="22"/>
      <c r="AJ1824" s="22"/>
      <c r="AK1824" s="22"/>
      <c r="AL1824" s="22"/>
      <c r="AM1824" s="23"/>
      <c r="AN1824" s="72"/>
      <c r="AO1824" s="72"/>
      <c r="AP1824" s="72"/>
      <c r="AQ1824" s="72"/>
      <c r="AR1824" s="72"/>
      <c r="AS1824" s="72"/>
      <c r="AT1824" s="72"/>
      <c r="AU1824" s="72"/>
      <c r="AV1824" s="72"/>
      <c r="AW1824" s="72"/>
      <c r="AX1824" s="72"/>
      <c r="AY1824" s="116"/>
      <c r="AZ1824" s="39"/>
      <c r="BA1824" s="8"/>
      <c r="BB1824" s="9"/>
      <c r="BC1824" s="9"/>
      <c r="BD1824" s="9"/>
      <c r="BE1824" s="9"/>
      <c r="BF1824" s="9"/>
      <c r="BG1824" s="9"/>
      <c r="BH1824" s="9"/>
      <c r="BI1824" s="9"/>
      <c r="BJ1824" s="9"/>
      <c r="BK1824" s="2"/>
      <c r="BL1824" s="49"/>
      <c r="BM1824" s="8"/>
      <c r="BN1824" s="8"/>
      <c r="BO1824" s="8"/>
      <c r="BP1824" s="60"/>
      <c r="BQ1824" s="61"/>
      <c r="BR1824" s="61"/>
    </row>
    <row r="1825" spans="1:71" s="25" customFormat="1">
      <c r="A1825" s="8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56"/>
      <c r="X1825" s="9"/>
      <c r="Y1825" s="9"/>
      <c r="Z1825" s="9"/>
      <c r="AA1825" s="8"/>
      <c r="AB1825" s="9"/>
      <c r="AC1825" s="9"/>
      <c r="AD1825" s="3"/>
      <c r="AE1825" s="9"/>
      <c r="AF1825" s="9"/>
      <c r="AG1825" s="9"/>
      <c r="AH1825" s="8"/>
      <c r="AI1825" s="22"/>
      <c r="AJ1825" s="22"/>
      <c r="AK1825" s="22"/>
      <c r="AL1825" s="22"/>
      <c r="AM1825" s="23"/>
      <c r="AN1825" s="72"/>
      <c r="AO1825" s="72"/>
      <c r="AP1825" s="72"/>
      <c r="AQ1825" s="72"/>
      <c r="AR1825" s="72"/>
      <c r="AS1825" s="72"/>
      <c r="AT1825" s="72"/>
      <c r="AU1825" s="72"/>
      <c r="AV1825" s="72"/>
      <c r="AW1825" s="72"/>
      <c r="AX1825" s="72"/>
      <c r="AY1825" s="116"/>
      <c r="AZ1825" s="39"/>
      <c r="BA1825" s="8"/>
      <c r="BB1825" s="9"/>
      <c r="BC1825" s="9"/>
      <c r="BD1825" s="9"/>
      <c r="BE1825" s="9"/>
      <c r="BF1825" s="9"/>
      <c r="BG1825" s="9"/>
      <c r="BH1825" s="9"/>
      <c r="BI1825" s="9"/>
      <c r="BJ1825" s="9"/>
      <c r="BK1825" s="2"/>
      <c r="BL1825" s="49"/>
      <c r="BM1825" s="8"/>
      <c r="BN1825" s="8"/>
      <c r="BO1825" s="8"/>
      <c r="BP1825" s="60"/>
      <c r="BQ1825" s="61"/>
      <c r="BR1825" s="61"/>
    </row>
    <row r="1826" spans="1:71" s="25" customFormat="1">
      <c r="A1826" s="8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56"/>
      <c r="X1826" s="9"/>
      <c r="Y1826" s="9"/>
      <c r="Z1826" s="9"/>
      <c r="AA1826" s="8"/>
      <c r="AB1826" s="9"/>
      <c r="AC1826" s="9"/>
      <c r="AD1826" s="3"/>
      <c r="AE1826" s="9"/>
      <c r="AF1826" s="9"/>
      <c r="AG1826" s="9"/>
      <c r="AH1826" s="8"/>
      <c r="AI1826" s="22"/>
      <c r="AJ1826" s="22"/>
      <c r="AK1826" s="22"/>
      <c r="AL1826" s="22"/>
      <c r="AM1826" s="23"/>
      <c r="AN1826" s="72"/>
      <c r="AO1826" s="72"/>
      <c r="AP1826" s="72"/>
      <c r="AQ1826" s="72"/>
      <c r="AR1826" s="72"/>
      <c r="AS1826" s="72"/>
      <c r="AT1826" s="72"/>
      <c r="AU1826" s="72"/>
      <c r="AV1826" s="72"/>
      <c r="AW1826" s="72"/>
      <c r="AX1826" s="72"/>
      <c r="AY1826" s="116"/>
      <c r="AZ1826" s="39"/>
      <c r="BA1826" s="8"/>
      <c r="BB1826" s="9"/>
      <c r="BC1826" s="9"/>
      <c r="BD1826" s="9"/>
      <c r="BE1826" s="9"/>
      <c r="BF1826" s="9"/>
      <c r="BG1826" s="9"/>
      <c r="BH1826" s="9"/>
      <c r="BI1826" s="9"/>
      <c r="BJ1826" s="9"/>
      <c r="BK1826" s="2"/>
      <c r="BL1826" s="49"/>
      <c r="BM1826" s="8"/>
      <c r="BN1826" s="8"/>
      <c r="BO1826" s="8"/>
      <c r="BP1826" s="60"/>
      <c r="BQ1826" s="61"/>
      <c r="BR1826" s="61"/>
    </row>
    <row r="1827" spans="1:71" s="25" customFormat="1">
      <c r="A1827" s="8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56"/>
      <c r="X1827" s="9"/>
      <c r="Y1827" s="9"/>
      <c r="Z1827" s="9"/>
      <c r="AA1827" s="8"/>
      <c r="AB1827" s="9"/>
      <c r="AC1827" s="9"/>
      <c r="AD1827" s="3"/>
      <c r="AE1827" s="9"/>
      <c r="AF1827" s="9"/>
      <c r="AG1827" s="9"/>
      <c r="AH1827" s="8"/>
      <c r="AI1827" s="22"/>
      <c r="AJ1827" s="22"/>
      <c r="AK1827" s="22"/>
      <c r="AL1827" s="22"/>
      <c r="AM1827" s="23"/>
      <c r="AN1827" s="72"/>
      <c r="AO1827" s="72"/>
      <c r="AP1827" s="72"/>
      <c r="AQ1827" s="72"/>
      <c r="AR1827" s="72"/>
      <c r="AS1827" s="72"/>
      <c r="AT1827" s="72"/>
      <c r="AU1827" s="72"/>
      <c r="AV1827" s="72"/>
      <c r="AW1827" s="72"/>
      <c r="AX1827" s="72"/>
      <c r="AY1827" s="116"/>
      <c r="AZ1827" s="39"/>
      <c r="BA1827" s="8"/>
      <c r="BB1827" s="9"/>
      <c r="BC1827" s="9"/>
      <c r="BD1827" s="9"/>
      <c r="BE1827" s="9"/>
      <c r="BF1827" s="9"/>
      <c r="BG1827" s="9"/>
      <c r="BH1827" s="9"/>
      <c r="BI1827" s="9"/>
      <c r="BJ1827" s="9"/>
      <c r="BK1827" s="2"/>
      <c r="BL1827" s="49"/>
      <c r="BM1827" s="8"/>
      <c r="BN1827" s="8"/>
      <c r="BO1827" s="8"/>
      <c r="BP1827" s="60"/>
      <c r="BQ1827" s="61"/>
      <c r="BR1827" s="61"/>
    </row>
    <row r="1828" spans="1:71" s="25" customFormat="1">
      <c r="A1828" s="8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56"/>
      <c r="X1828" s="9"/>
      <c r="Y1828" s="9"/>
      <c r="Z1828" s="9"/>
      <c r="AA1828" s="8"/>
      <c r="AB1828" s="9"/>
      <c r="AC1828" s="9"/>
      <c r="AD1828" s="3"/>
      <c r="AE1828" s="9"/>
      <c r="AF1828" s="9"/>
      <c r="AG1828" s="9"/>
      <c r="AH1828" s="8"/>
      <c r="AI1828" s="22"/>
      <c r="AJ1828" s="22"/>
      <c r="AK1828" s="22"/>
      <c r="AL1828" s="22"/>
      <c r="AM1828" s="23"/>
      <c r="AN1828" s="72"/>
      <c r="AO1828" s="72"/>
      <c r="AP1828" s="72"/>
      <c r="AQ1828" s="72"/>
      <c r="AR1828" s="72"/>
      <c r="AS1828" s="72"/>
      <c r="AT1828" s="72"/>
      <c r="AU1828" s="72"/>
      <c r="AV1828" s="72"/>
      <c r="AW1828" s="72"/>
      <c r="AX1828" s="72"/>
      <c r="AY1828" s="116"/>
      <c r="AZ1828" s="39"/>
      <c r="BA1828" s="8"/>
      <c r="BB1828" s="9"/>
      <c r="BC1828" s="9"/>
      <c r="BD1828" s="9"/>
      <c r="BE1828" s="9"/>
      <c r="BF1828" s="9"/>
      <c r="BG1828" s="9"/>
      <c r="BH1828" s="9"/>
      <c r="BI1828" s="9"/>
      <c r="BJ1828" s="9"/>
      <c r="BK1828" s="2"/>
      <c r="BL1828" s="49"/>
      <c r="BM1828" s="8"/>
      <c r="BN1828" s="8"/>
      <c r="BO1828" s="8"/>
      <c r="BP1828" s="60"/>
      <c r="BQ1828" s="61"/>
      <c r="BR1828" s="61"/>
    </row>
    <row r="1829" spans="1:71" s="26" customFormat="1">
      <c r="A1829" s="8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56"/>
      <c r="X1829" s="9"/>
      <c r="Y1829" s="9"/>
      <c r="Z1829" s="9"/>
      <c r="AA1829" s="8"/>
      <c r="AB1829" s="9"/>
      <c r="AC1829" s="9"/>
      <c r="AD1829" s="3"/>
      <c r="AE1829" s="9"/>
      <c r="AF1829" s="9"/>
      <c r="AG1829" s="9"/>
      <c r="AH1829" s="8"/>
      <c r="AI1829" s="22"/>
      <c r="AJ1829" s="22"/>
      <c r="AK1829" s="22"/>
      <c r="AL1829" s="22"/>
      <c r="AM1829" s="23"/>
      <c r="AN1829" s="72"/>
      <c r="AO1829" s="72"/>
      <c r="AP1829" s="72"/>
      <c r="AQ1829" s="72"/>
      <c r="AR1829" s="72"/>
      <c r="AS1829" s="72"/>
      <c r="AT1829" s="72"/>
      <c r="AU1829" s="72"/>
      <c r="AV1829" s="72"/>
      <c r="AW1829" s="72"/>
      <c r="AX1829" s="72"/>
      <c r="AY1829" s="116"/>
      <c r="AZ1829" s="39"/>
      <c r="BA1829" s="8"/>
      <c r="BB1829" s="9"/>
      <c r="BC1829" s="9"/>
      <c r="BD1829" s="9"/>
      <c r="BE1829" s="9"/>
      <c r="BF1829" s="9"/>
      <c r="BG1829" s="9"/>
      <c r="BH1829" s="9"/>
      <c r="BI1829" s="9"/>
      <c r="BJ1829" s="9"/>
      <c r="BK1829" s="2"/>
      <c r="BL1829" s="49"/>
      <c r="BM1829" s="8"/>
      <c r="BN1829" s="8"/>
      <c r="BO1829" s="8"/>
      <c r="BP1829" s="60"/>
      <c r="BQ1829" s="61"/>
      <c r="BR1829" s="61"/>
    </row>
    <row r="1830" spans="1:71" s="25" customFormat="1">
      <c r="A1830" s="8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56"/>
      <c r="X1830" s="9"/>
      <c r="Y1830" s="9"/>
      <c r="Z1830" s="9"/>
      <c r="AA1830" s="8"/>
      <c r="AB1830" s="9"/>
      <c r="AC1830" s="9"/>
      <c r="AD1830" s="3"/>
      <c r="AE1830" s="9"/>
      <c r="AF1830" s="9"/>
      <c r="AG1830" s="9"/>
      <c r="AH1830" s="8"/>
      <c r="AI1830" s="22"/>
      <c r="AJ1830" s="22"/>
      <c r="AK1830" s="22"/>
      <c r="AL1830" s="22"/>
      <c r="AM1830" s="23"/>
      <c r="AN1830" s="72"/>
      <c r="AO1830" s="72"/>
      <c r="AP1830" s="72"/>
      <c r="AQ1830" s="72"/>
      <c r="AR1830" s="72"/>
      <c r="AS1830" s="72"/>
      <c r="AT1830" s="72"/>
      <c r="AU1830" s="72"/>
      <c r="AV1830" s="72"/>
      <c r="AW1830" s="72"/>
      <c r="AX1830" s="72"/>
      <c r="AY1830" s="116"/>
      <c r="AZ1830" s="39"/>
      <c r="BA1830" s="8"/>
      <c r="BB1830" s="9"/>
      <c r="BC1830" s="9"/>
      <c r="BD1830" s="9"/>
      <c r="BE1830" s="9"/>
      <c r="BF1830" s="9"/>
      <c r="BG1830" s="9"/>
      <c r="BH1830" s="9"/>
      <c r="BI1830" s="9"/>
      <c r="BJ1830" s="9"/>
      <c r="BK1830" s="2"/>
      <c r="BL1830" s="49"/>
      <c r="BM1830" s="8"/>
      <c r="BN1830" s="8"/>
      <c r="BO1830" s="8"/>
      <c r="BP1830" s="60"/>
      <c r="BQ1830" s="61"/>
      <c r="BR1830" s="61"/>
    </row>
    <row r="1831" spans="1:71" s="25" customFormat="1">
      <c r="A1831" s="8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56"/>
      <c r="X1831" s="9"/>
      <c r="Y1831" s="9"/>
      <c r="Z1831" s="9"/>
      <c r="AA1831" s="8"/>
      <c r="AB1831" s="9"/>
      <c r="AC1831" s="9"/>
      <c r="AD1831" s="3"/>
      <c r="AE1831" s="9"/>
      <c r="AF1831" s="9"/>
      <c r="AG1831" s="9"/>
      <c r="AH1831" s="8"/>
      <c r="AI1831" s="22"/>
      <c r="AJ1831" s="22"/>
      <c r="AK1831" s="22"/>
      <c r="AL1831" s="22"/>
      <c r="AM1831" s="23"/>
      <c r="AN1831" s="72"/>
      <c r="AO1831" s="72"/>
      <c r="AP1831" s="72"/>
      <c r="AQ1831" s="72"/>
      <c r="AR1831" s="72"/>
      <c r="AS1831" s="72"/>
      <c r="AT1831" s="72"/>
      <c r="AU1831" s="72"/>
      <c r="AV1831" s="72"/>
      <c r="AW1831" s="72"/>
      <c r="AX1831" s="72"/>
      <c r="AY1831" s="116"/>
      <c r="AZ1831" s="39"/>
      <c r="BA1831" s="8"/>
      <c r="BB1831" s="9"/>
      <c r="BC1831" s="9"/>
      <c r="BD1831" s="9"/>
      <c r="BE1831" s="9"/>
      <c r="BF1831" s="9"/>
      <c r="BG1831" s="9"/>
      <c r="BH1831" s="9"/>
      <c r="BI1831" s="9"/>
      <c r="BJ1831" s="9"/>
      <c r="BK1831" s="2"/>
      <c r="BL1831" s="49"/>
      <c r="BM1831" s="8"/>
      <c r="BN1831" s="8"/>
      <c r="BO1831" s="8"/>
      <c r="BP1831" s="60"/>
      <c r="BQ1831" s="61"/>
      <c r="BR1831" s="61"/>
    </row>
    <row r="1832" spans="1:71" s="25" customFormat="1">
      <c r="A1832" s="8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56"/>
      <c r="X1832" s="9"/>
      <c r="Y1832" s="9"/>
      <c r="Z1832" s="9"/>
      <c r="AA1832" s="8"/>
      <c r="AB1832" s="9"/>
      <c r="AC1832" s="9"/>
      <c r="AD1832" s="3"/>
      <c r="AE1832" s="9"/>
      <c r="AF1832" s="9"/>
      <c r="AG1832" s="9"/>
      <c r="AH1832" s="8"/>
      <c r="AI1832" s="22"/>
      <c r="AJ1832" s="22"/>
      <c r="AK1832" s="22"/>
      <c r="AL1832" s="22"/>
      <c r="AM1832" s="23"/>
      <c r="AN1832" s="72"/>
      <c r="AO1832" s="72"/>
      <c r="AP1832" s="72"/>
      <c r="AQ1832" s="72"/>
      <c r="AR1832" s="72"/>
      <c r="AS1832" s="72"/>
      <c r="AT1832" s="72"/>
      <c r="AU1832" s="72"/>
      <c r="AV1832" s="72"/>
      <c r="AW1832" s="72"/>
      <c r="AX1832" s="72"/>
      <c r="AY1832" s="116"/>
      <c r="AZ1832" s="39"/>
      <c r="BA1832" s="8"/>
      <c r="BB1832" s="9"/>
      <c r="BC1832" s="9"/>
      <c r="BD1832" s="9"/>
      <c r="BE1832" s="9"/>
      <c r="BF1832" s="9"/>
      <c r="BG1832" s="9"/>
      <c r="BH1832" s="9"/>
      <c r="BI1832" s="9"/>
      <c r="BJ1832" s="9"/>
      <c r="BK1832" s="2"/>
      <c r="BL1832" s="49"/>
      <c r="BM1832" s="8"/>
      <c r="BN1832" s="8"/>
      <c r="BO1832" s="8"/>
      <c r="BP1832" s="60"/>
      <c r="BQ1832" s="61"/>
      <c r="BR1832" s="61"/>
    </row>
    <row r="1833" spans="1:71" s="25" customFormat="1">
      <c r="A1833" s="8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56"/>
      <c r="X1833" s="9"/>
      <c r="Y1833" s="9"/>
      <c r="Z1833" s="9"/>
      <c r="AA1833" s="8"/>
      <c r="AB1833" s="9"/>
      <c r="AC1833" s="9"/>
      <c r="AD1833" s="3"/>
      <c r="AE1833" s="9"/>
      <c r="AF1833" s="9"/>
      <c r="AG1833" s="9"/>
      <c r="AH1833" s="8"/>
      <c r="AI1833" s="22"/>
      <c r="AJ1833" s="22"/>
      <c r="AK1833" s="22"/>
      <c r="AL1833" s="22"/>
      <c r="AM1833" s="23"/>
      <c r="AN1833" s="72"/>
      <c r="AO1833" s="72"/>
      <c r="AP1833" s="72"/>
      <c r="AQ1833" s="72"/>
      <c r="AR1833" s="72"/>
      <c r="AS1833" s="72"/>
      <c r="AT1833" s="72"/>
      <c r="AU1833" s="72"/>
      <c r="AV1833" s="72"/>
      <c r="AW1833" s="72"/>
      <c r="AX1833" s="72"/>
      <c r="AY1833" s="116"/>
      <c r="AZ1833" s="39"/>
      <c r="BA1833" s="8"/>
      <c r="BB1833" s="9"/>
      <c r="BC1833" s="9"/>
      <c r="BD1833" s="9"/>
      <c r="BE1833" s="9"/>
      <c r="BF1833" s="9"/>
      <c r="BG1833" s="9"/>
      <c r="BH1833" s="9"/>
      <c r="BI1833" s="9"/>
      <c r="BJ1833" s="9"/>
      <c r="BK1833" s="2"/>
      <c r="BL1833" s="49"/>
      <c r="BM1833" s="8"/>
      <c r="BN1833" s="8"/>
      <c r="BO1833" s="8"/>
      <c r="BP1833" s="60"/>
      <c r="BQ1833" s="61"/>
      <c r="BR1833" s="61"/>
    </row>
    <row r="1834" spans="1:71" s="25" customFormat="1">
      <c r="A1834" s="8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56"/>
      <c r="X1834" s="9"/>
      <c r="Y1834" s="9"/>
      <c r="Z1834" s="9"/>
      <c r="AA1834" s="8"/>
      <c r="AB1834" s="9"/>
      <c r="AC1834" s="9"/>
      <c r="AD1834" s="3"/>
      <c r="AE1834" s="9"/>
      <c r="AF1834" s="9"/>
      <c r="AG1834" s="9"/>
      <c r="AH1834" s="8"/>
      <c r="AI1834" s="22"/>
      <c r="AJ1834" s="22"/>
      <c r="AK1834" s="22"/>
      <c r="AL1834" s="22"/>
      <c r="AM1834" s="23"/>
      <c r="AN1834" s="72"/>
      <c r="AO1834" s="72"/>
      <c r="AP1834" s="72"/>
      <c r="AQ1834" s="72"/>
      <c r="AR1834" s="72"/>
      <c r="AS1834" s="72"/>
      <c r="AT1834" s="72"/>
      <c r="AU1834" s="72"/>
      <c r="AV1834" s="72"/>
      <c r="AW1834" s="72"/>
      <c r="AX1834" s="72"/>
      <c r="AY1834" s="116"/>
      <c r="AZ1834" s="39"/>
      <c r="BA1834" s="8"/>
      <c r="BB1834" s="9"/>
      <c r="BC1834" s="9"/>
      <c r="BD1834" s="9"/>
      <c r="BE1834" s="9"/>
      <c r="BF1834" s="9"/>
      <c r="BG1834" s="9"/>
      <c r="BH1834" s="9"/>
      <c r="BI1834" s="9"/>
      <c r="BJ1834" s="9"/>
      <c r="BK1834" s="2"/>
      <c r="BL1834" s="49"/>
      <c r="BM1834" s="8"/>
      <c r="BN1834" s="8"/>
      <c r="BO1834" s="8"/>
      <c r="BP1834" s="60"/>
      <c r="BQ1834" s="61"/>
      <c r="BR1834" s="61"/>
    </row>
    <row r="1835" spans="1:71" s="25" customFormat="1">
      <c r="A1835" s="8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56"/>
      <c r="X1835" s="9"/>
      <c r="Y1835" s="9"/>
      <c r="Z1835" s="9"/>
      <c r="AA1835" s="8"/>
      <c r="AB1835" s="9"/>
      <c r="AC1835" s="9"/>
      <c r="AD1835" s="3"/>
      <c r="AE1835" s="9"/>
      <c r="AF1835" s="9"/>
      <c r="AG1835" s="9"/>
      <c r="AH1835" s="8"/>
      <c r="AI1835" s="22"/>
      <c r="AJ1835" s="22"/>
      <c r="AK1835" s="22"/>
      <c r="AL1835" s="22"/>
      <c r="AM1835" s="23"/>
      <c r="AN1835" s="72"/>
      <c r="AO1835" s="72"/>
      <c r="AP1835" s="72"/>
      <c r="AQ1835" s="72"/>
      <c r="AR1835" s="72"/>
      <c r="AS1835" s="72"/>
      <c r="AT1835" s="72"/>
      <c r="AU1835" s="72"/>
      <c r="AV1835" s="72"/>
      <c r="AW1835" s="72"/>
      <c r="AX1835" s="72"/>
      <c r="AY1835" s="116"/>
      <c r="AZ1835" s="39"/>
      <c r="BA1835" s="8"/>
      <c r="BB1835" s="9"/>
      <c r="BC1835" s="9"/>
      <c r="BD1835" s="9"/>
      <c r="BE1835" s="9"/>
      <c r="BF1835" s="9"/>
      <c r="BG1835" s="9"/>
      <c r="BH1835" s="9"/>
      <c r="BI1835" s="9"/>
      <c r="BJ1835" s="9"/>
      <c r="BK1835" s="2"/>
      <c r="BL1835" s="49"/>
      <c r="BM1835" s="8"/>
      <c r="BN1835" s="8"/>
      <c r="BO1835" s="8"/>
      <c r="BP1835" s="60"/>
      <c r="BQ1835" s="61"/>
      <c r="BR1835" s="61"/>
    </row>
    <row r="1836" spans="1:71" s="25" customFormat="1">
      <c r="A1836" s="8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56"/>
      <c r="X1836" s="9"/>
      <c r="Y1836" s="9"/>
      <c r="Z1836" s="9"/>
      <c r="AA1836" s="8"/>
      <c r="AB1836" s="9"/>
      <c r="AC1836" s="9"/>
      <c r="AD1836" s="3"/>
      <c r="AE1836" s="9"/>
      <c r="AF1836" s="9"/>
      <c r="AG1836" s="9"/>
      <c r="AH1836" s="8"/>
      <c r="AI1836" s="22"/>
      <c r="AJ1836" s="22"/>
      <c r="AK1836" s="22"/>
      <c r="AL1836" s="22"/>
      <c r="AM1836" s="23"/>
      <c r="AN1836" s="72"/>
      <c r="AO1836" s="72"/>
      <c r="AP1836" s="72"/>
      <c r="AQ1836" s="72"/>
      <c r="AR1836" s="72"/>
      <c r="AS1836" s="72"/>
      <c r="AT1836" s="72"/>
      <c r="AU1836" s="72"/>
      <c r="AV1836" s="72"/>
      <c r="AW1836" s="72"/>
      <c r="AX1836" s="72"/>
      <c r="AY1836" s="116"/>
      <c r="AZ1836" s="39"/>
      <c r="BA1836" s="8"/>
      <c r="BB1836" s="9"/>
      <c r="BC1836" s="9"/>
      <c r="BD1836" s="9"/>
      <c r="BE1836" s="9"/>
      <c r="BF1836" s="9"/>
      <c r="BG1836" s="9"/>
      <c r="BH1836" s="9"/>
      <c r="BI1836" s="9"/>
      <c r="BJ1836" s="9"/>
      <c r="BK1836" s="2"/>
      <c r="BL1836" s="49"/>
      <c r="BM1836" s="8"/>
      <c r="BN1836" s="8"/>
      <c r="BO1836" s="8"/>
      <c r="BP1836" s="60"/>
      <c r="BQ1836" s="61"/>
      <c r="BR1836" s="61"/>
    </row>
    <row r="1837" spans="1:71" s="24" customFormat="1" ht="13.2" customHeight="1">
      <c r="A1837" s="8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3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8"/>
      <c r="AB1837" s="9"/>
      <c r="AC1837" s="9"/>
      <c r="AD1837" s="3"/>
      <c r="AE1837" s="3"/>
      <c r="AF1837" s="3"/>
      <c r="AG1837" s="9"/>
      <c r="AH1837" s="8"/>
      <c r="AI1837" s="22"/>
      <c r="AJ1837" s="22"/>
      <c r="AK1837" s="22"/>
      <c r="AL1837" s="22"/>
      <c r="AM1837" s="23"/>
      <c r="AN1837" s="47"/>
      <c r="AO1837" s="47"/>
      <c r="AP1837" s="47"/>
      <c r="AQ1837" s="47"/>
      <c r="AR1837" s="47"/>
      <c r="AS1837" s="47"/>
      <c r="AT1837" s="47"/>
      <c r="AU1837" s="47"/>
      <c r="AV1837" s="47"/>
      <c r="AW1837" s="47"/>
      <c r="AX1837" s="47"/>
      <c r="AY1837" s="117"/>
      <c r="AZ1837" s="39"/>
      <c r="BA1837" s="8"/>
      <c r="BB1837" s="9"/>
      <c r="BC1837" s="9"/>
      <c r="BD1837" s="9"/>
      <c r="BE1837" s="9"/>
      <c r="BF1837" s="9"/>
      <c r="BG1837" s="9"/>
      <c r="BH1837" s="9"/>
      <c r="BI1837" s="9"/>
      <c r="BJ1837" s="9"/>
      <c r="BK1837" s="2"/>
      <c r="BL1837" s="49"/>
      <c r="BM1837" s="8"/>
      <c r="BN1837" s="8"/>
      <c r="BO1837" s="8"/>
      <c r="BP1837" s="60"/>
      <c r="BQ1837" s="61"/>
      <c r="BR1837" s="61"/>
      <c r="BS1837" s="25"/>
    </row>
    <row r="1838" spans="1:71" s="25" customFormat="1">
      <c r="A1838" s="8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56"/>
      <c r="X1838" s="9"/>
      <c r="Y1838" s="9"/>
      <c r="Z1838" s="9"/>
      <c r="AA1838" s="8"/>
      <c r="AB1838" s="9"/>
      <c r="AC1838" s="9"/>
      <c r="AD1838" s="3"/>
      <c r="AE1838" s="9"/>
      <c r="AF1838" s="9"/>
      <c r="AG1838" s="9"/>
      <c r="AH1838" s="8"/>
      <c r="AI1838" s="22"/>
      <c r="AJ1838" s="22"/>
      <c r="AK1838" s="22"/>
      <c r="AL1838" s="22"/>
      <c r="AM1838" s="23"/>
      <c r="AN1838" s="72"/>
      <c r="AO1838" s="72"/>
      <c r="AP1838" s="72"/>
      <c r="AQ1838" s="72"/>
      <c r="AR1838" s="72"/>
      <c r="AS1838" s="72"/>
      <c r="AT1838" s="72"/>
      <c r="AU1838" s="72"/>
      <c r="AV1838" s="72"/>
      <c r="AW1838" s="72"/>
      <c r="AX1838" s="72"/>
      <c r="AY1838" s="116"/>
      <c r="AZ1838" s="39"/>
      <c r="BA1838" s="8"/>
      <c r="BB1838" s="9"/>
      <c r="BC1838" s="9"/>
      <c r="BD1838" s="9"/>
      <c r="BE1838" s="9"/>
      <c r="BF1838" s="9"/>
      <c r="BG1838" s="9"/>
      <c r="BH1838" s="9"/>
      <c r="BI1838" s="9"/>
      <c r="BJ1838" s="9"/>
      <c r="BK1838" s="2"/>
      <c r="BL1838" s="49"/>
      <c r="BM1838" s="8"/>
      <c r="BN1838" s="8"/>
      <c r="BO1838" s="8"/>
      <c r="BP1838" s="60"/>
      <c r="BQ1838" s="61"/>
      <c r="BR1838" s="61"/>
    </row>
    <row r="1839" spans="1:71" s="25" customFormat="1">
      <c r="A1839" s="8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56"/>
      <c r="X1839" s="9"/>
      <c r="Y1839" s="9"/>
      <c r="Z1839" s="9"/>
      <c r="AA1839" s="8"/>
      <c r="AB1839" s="9"/>
      <c r="AC1839" s="9"/>
      <c r="AD1839" s="3"/>
      <c r="AE1839" s="9"/>
      <c r="AF1839" s="9"/>
      <c r="AG1839" s="9"/>
      <c r="AH1839" s="8"/>
      <c r="AI1839" s="22"/>
      <c r="AJ1839" s="22"/>
      <c r="AK1839" s="22"/>
      <c r="AL1839" s="22"/>
      <c r="AM1839" s="23"/>
      <c r="AN1839" s="72"/>
      <c r="AO1839" s="72"/>
      <c r="AP1839" s="72"/>
      <c r="AQ1839" s="72"/>
      <c r="AR1839" s="72"/>
      <c r="AS1839" s="72"/>
      <c r="AT1839" s="72"/>
      <c r="AU1839" s="72"/>
      <c r="AV1839" s="72"/>
      <c r="AW1839" s="72"/>
      <c r="AX1839" s="72"/>
      <c r="AY1839" s="116"/>
      <c r="AZ1839" s="39"/>
      <c r="BA1839" s="8"/>
      <c r="BB1839" s="9"/>
      <c r="BC1839" s="9"/>
      <c r="BD1839" s="9"/>
      <c r="BE1839" s="9"/>
      <c r="BF1839" s="9"/>
      <c r="BG1839" s="9"/>
      <c r="BH1839" s="9"/>
      <c r="BI1839" s="9"/>
      <c r="BJ1839" s="9"/>
      <c r="BK1839" s="2"/>
      <c r="BL1839" s="49"/>
      <c r="BM1839" s="8"/>
      <c r="BN1839" s="8"/>
      <c r="BO1839" s="8"/>
      <c r="BP1839" s="60"/>
      <c r="BQ1839" s="61"/>
      <c r="BR1839" s="61"/>
    </row>
    <row r="1840" spans="1:71" s="25" customFormat="1">
      <c r="A1840" s="8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56"/>
      <c r="X1840" s="9"/>
      <c r="Y1840" s="9"/>
      <c r="Z1840" s="9"/>
      <c r="AA1840" s="8"/>
      <c r="AB1840" s="9"/>
      <c r="AC1840" s="9"/>
      <c r="AD1840" s="3"/>
      <c r="AE1840" s="9"/>
      <c r="AF1840" s="9"/>
      <c r="AG1840" s="9"/>
      <c r="AH1840" s="8"/>
      <c r="AI1840" s="22"/>
      <c r="AJ1840" s="22"/>
      <c r="AK1840" s="22"/>
      <c r="AL1840" s="22"/>
      <c r="AM1840" s="23"/>
      <c r="AN1840" s="72"/>
      <c r="AO1840" s="72"/>
      <c r="AP1840" s="72"/>
      <c r="AQ1840" s="72"/>
      <c r="AR1840" s="72"/>
      <c r="AS1840" s="72"/>
      <c r="AT1840" s="72"/>
      <c r="AU1840" s="72"/>
      <c r="AV1840" s="72"/>
      <c r="AW1840" s="72"/>
      <c r="AX1840" s="72"/>
      <c r="AY1840" s="116"/>
      <c r="AZ1840" s="39"/>
      <c r="BA1840" s="8"/>
      <c r="BB1840" s="9"/>
      <c r="BC1840" s="9"/>
      <c r="BD1840" s="9"/>
      <c r="BE1840" s="9"/>
      <c r="BF1840" s="9"/>
      <c r="BG1840" s="9"/>
      <c r="BH1840" s="9"/>
      <c r="BI1840" s="9"/>
      <c r="BJ1840" s="9"/>
      <c r="BK1840" s="2"/>
      <c r="BL1840" s="49"/>
      <c r="BM1840" s="8"/>
      <c r="BN1840" s="8"/>
      <c r="BO1840" s="8"/>
      <c r="BP1840" s="60"/>
      <c r="BQ1840" s="61"/>
      <c r="BR1840" s="61"/>
    </row>
    <row r="1841" spans="1:70" s="25" customFormat="1">
      <c r="A1841" s="8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56"/>
      <c r="X1841" s="9"/>
      <c r="Y1841" s="9"/>
      <c r="Z1841" s="9"/>
      <c r="AA1841" s="8"/>
      <c r="AB1841" s="9"/>
      <c r="AC1841" s="9"/>
      <c r="AD1841" s="3"/>
      <c r="AE1841" s="9"/>
      <c r="AF1841" s="9"/>
      <c r="AG1841" s="9"/>
      <c r="AH1841" s="8"/>
      <c r="AI1841" s="22"/>
      <c r="AJ1841" s="22"/>
      <c r="AK1841" s="22"/>
      <c r="AL1841" s="22"/>
      <c r="AM1841" s="23"/>
      <c r="AN1841" s="72"/>
      <c r="AO1841" s="72"/>
      <c r="AP1841" s="72"/>
      <c r="AQ1841" s="72"/>
      <c r="AR1841" s="72"/>
      <c r="AS1841" s="72"/>
      <c r="AT1841" s="72"/>
      <c r="AU1841" s="72"/>
      <c r="AV1841" s="72"/>
      <c r="AW1841" s="72"/>
      <c r="AX1841" s="72"/>
      <c r="AY1841" s="116"/>
      <c r="AZ1841" s="39"/>
      <c r="BA1841" s="8"/>
      <c r="BB1841" s="9"/>
      <c r="BC1841" s="9"/>
      <c r="BD1841" s="9"/>
      <c r="BE1841" s="9"/>
      <c r="BF1841" s="9"/>
      <c r="BG1841" s="9"/>
      <c r="BH1841" s="9"/>
      <c r="BI1841" s="9"/>
      <c r="BJ1841" s="9"/>
      <c r="BK1841" s="2"/>
      <c r="BL1841" s="49"/>
      <c r="BM1841" s="8"/>
      <c r="BN1841" s="8"/>
      <c r="BO1841" s="8"/>
      <c r="BP1841" s="60"/>
      <c r="BQ1841" s="61"/>
      <c r="BR1841" s="61"/>
    </row>
    <row r="1842" spans="1:70" s="25" customFormat="1">
      <c r="A1842" s="8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56"/>
      <c r="X1842" s="9"/>
      <c r="Y1842" s="9"/>
      <c r="Z1842" s="9"/>
      <c r="AA1842" s="8"/>
      <c r="AB1842" s="9"/>
      <c r="AC1842" s="9"/>
      <c r="AD1842" s="3"/>
      <c r="AE1842" s="9"/>
      <c r="AF1842" s="9"/>
      <c r="AG1842" s="9"/>
      <c r="AH1842" s="8"/>
      <c r="AI1842" s="22"/>
      <c r="AJ1842" s="22"/>
      <c r="AK1842" s="22"/>
      <c r="AL1842" s="22"/>
      <c r="AM1842" s="23"/>
      <c r="AN1842" s="72"/>
      <c r="AO1842" s="72"/>
      <c r="AP1842" s="72"/>
      <c r="AQ1842" s="72"/>
      <c r="AR1842" s="72"/>
      <c r="AS1842" s="72"/>
      <c r="AT1842" s="72"/>
      <c r="AU1842" s="72"/>
      <c r="AV1842" s="72"/>
      <c r="AW1842" s="72"/>
      <c r="AX1842" s="72"/>
      <c r="AY1842" s="116"/>
      <c r="AZ1842" s="39"/>
      <c r="BA1842" s="8"/>
      <c r="BB1842" s="9"/>
      <c r="BC1842" s="9"/>
      <c r="BD1842" s="9"/>
      <c r="BE1842" s="9"/>
      <c r="BF1842" s="9"/>
      <c r="BG1842" s="9"/>
      <c r="BH1842" s="9"/>
      <c r="BI1842" s="9"/>
      <c r="BJ1842" s="9"/>
      <c r="BK1842" s="2"/>
      <c r="BL1842" s="49"/>
      <c r="BM1842" s="8"/>
      <c r="BN1842" s="8"/>
      <c r="BO1842" s="8"/>
      <c r="BP1842" s="60"/>
      <c r="BQ1842" s="61"/>
      <c r="BR1842" s="61"/>
    </row>
    <row r="1843" spans="1:70" s="25" customFormat="1">
      <c r="A1843" s="8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56"/>
      <c r="X1843" s="9"/>
      <c r="Y1843" s="9"/>
      <c r="Z1843" s="9"/>
      <c r="AA1843" s="8"/>
      <c r="AB1843" s="9"/>
      <c r="AC1843" s="9"/>
      <c r="AD1843" s="3"/>
      <c r="AE1843" s="9"/>
      <c r="AF1843" s="9"/>
      <c r="AG1843" s="9"/>
      <c r="AH1843" s="8"/>
      <c r="AI1843" s="22"/>
      <c r="AJ1843" s="22"/>
      <c r="AK1843" s="22"/>
      <c r="AL1843" s="22"/>
      <c r="AM1843" s="23"/>
      <c r="AN1843" s="72"/>
      <c r="AO1843" s="72"/>
      <c r="AP1843" s="72"/>
      <c r="AQ1843" s="72"/>
      <c r="AR1843" s="72"/>
      <c r="AS1843" s="72"/>
      <c r="AT1843" s="72"/>
      <c r="AU1843" s="72"/>
      <c r="AV1843" s="72"/>
      <c r="AW1843" s="72"/>
      <c r="AX1843" s="72"/>
      <c r="AY1843" s="116"/>
      <c r="AZ1843" s="39"/>
      <c r="BA1843" s="8"/>
      <c r="BB1843" s="9"/>
      <c r="BC1843" s="9"/>
      <c r="BD1843" s="9"/>
      <c r="BE1843" s="9"/>
      <c r="BF1843" s="9"/>
      <c r="BG1843" s="9"/>
      <c r="BH1843" s="9"/>
      <c r="BI1843" s="9"/>
      <c r="BJ1843" s="9"/>
      <c r="BK1843" s="2"/>
      <c r="BL1843" s="49"/>
      <c r="BM1843" s="8"/>
      <c r="BN1843" s="8"/>
      <c r="BO1843" s="8"/>
      <c r="BP1843" s="60"/>
      <c r="BQ1843" s="61"/>
      <c r="BR1843" s="61"/>
    </row>
    <row r="1844" spans="1:70" s="25" customFormat="1">
      <c r="A1844" s="8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56"/>
      <c r="X1844" s="9"/>
      <c r="Y1844" s="9"/>
      <c r="Z1844" s="9"/>
      <c r="AA1844" s="8"/>
      <c r="AB1844" s="9"/>
      <c r="AC1844" s="9"/>
      <c r="AD1844" s="3"/>
      <c r="AE1844" s="9"/>
      <c r="AF1844" s="9"/>
      <c r="AG1844" s="9"/>
      <c r="AH1844" s="8"/>
      <c r="AI1844" s="22"/>
      <c r="AJ1844" s="22"/>
      <c r="AK1844" s="22"/>
      <c r="AL1844" s="22"/>
      <c r="AM1844" s="23"/>
      <c r="AN1844" s="72"/>
      <c r="AO1844" s="72"/>
      <c r="AP1844" s="72"/>
      <c r="AQ1844" s="72"/>
      <c r="AR1844" s="72"/>
      <c r="AS1844" s="72"/>
      <c r="AT1844" s="72"/>
      <c r="AU1844" s="72"/>
      <c r="AV1844" s="72"/>
      <c r="AW1844" s="72"/>
      <c r="AX1844" s="72"/>
      <c r="AY1844" s="116"/>
      <c r="AZ1844" s="39"/>
      <c r="BA1844" s="8"/>
      <c r="BB1844" s="9"/>
      <c r="BC1844" s="9"/>
      <c r="BD1844" s="9"/>
      <c r="BE1844" s="9"/>
      <c r="BF1844" s="9"/>
      <c r="BG1844" s="9"/>
      <c r="BH1844" s="9"/>
      <c r="BI1844" s="9"/>
      <c r="BJ1844" s="9"/>
      <c r="BK1844" s="2"/>
      <c r="BL1844" s="49"/>
      <c r="BM1844" s="8"/>
      <c r="BN1844" s="8"/>
      <c r="BO1844" s="8"/>
      <c r="BP1844" s="60"/>
      <c r="BQ1844" s="61"/>
      <c r="BR1844" s="61"/>
    </row>
    <row r="1845" spans="1:70" s="25" customFormat="1">
      <c r="A1845" s="8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56"/>
      <c r="X1845" s="9"/>
      <c r="Y1845" s="9"/>
      <c r="Z1845" s="9"/>
      <c r="AA1845" s="8"/>
      <c r="AB1845" s="9"/>
      <c r="AC1845" s="9"/>
      <c r="AD1845" s="3"/>
      <c r="AE1845" s="9"/>
      <c r="AF1845" s="9"/>
      <c r="AG1845" s="9"/>
      <c r="AH1845" s="8"/>
      <c r="AI1845" s="22"/>
      <c r="AJ1845" s="22"/>
      <c r="AK1845" s="22"/>
      <c r="AL1845" s="22"/>
      <c r="AM1845" s="23"/>
      <c r="AN1845" s="72"/>
      <c r="AO1845" s="72"/>
      <c r="AP1845" s="72"/>
      <c r="AQ1845" s="72"/>
      <c r="AR1845" s="72"/>
      <c r="AS1845" s="72"/>
      <c r="AT1845" s="72"/>
      <c r="AU1845" s="72"/>
      <c r="AV1845" s="72"/>
      <c r="AW1845" s="72"/>
      <c r="AX1845" s="72"/>
      <c r="AY1845" s="116"/>
      <c r="AZ1845" s="39"/>
      <c r="BA1845" s="8"/>
      <c r="BB1845" s="9"/>
      <c r="BC1845" s="9"/>
      <c r="BD1845" s="9"/>
      <c r="BE1845" s="9"/>
      <c r="BF1845" s="9"/>
      <c r="BG1845" s="9"/>
      <c r="BH1845" s="9"/>
      <c r="BI1845" s="9"/>
      <c r="BJ1845" s="9"/>
      <c r="BK1845" s="2"/>
      <c r="BL1845" s="49"/>
      <c r="BM1845" s="8"/>
      <c r="BN1845" s="8"/>
      <c r="BO1845" s="8"/>
      <c r="BP1845" s="60"/>
      <c r="BQ1845" s="61"/>
      <c r="BR1845" s="61"/>
    </row>
    <row r="1846" spans="1:70" s="25" customFormat="1">
      <c r="A1846" s="8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56"/>
      <c r="X1846" s="9"/>
      <c r="Y1846" s="9"/>
      <c r="Z1846" s="9"/>
      <c r="AA1846" s="8"/>
      <c r="AB1846" s="9"/>
      <c r="AC1846" s="9"/>
      <c r="AD1846" s="3"/>
      <c r="AE1846" s="9"/>
      <c r="AF1846" s="9"/>
      <c r="AG1846" s="9"/>
      <c r="AH1846" s="8"/>
      <c r="AI1846" s="22"/>
      <c r="AJ1846" s="22"/>
      <c r="AK1846" s="22"/>
      <c r="AL1846" s="22"/>
      <c r="AM1846" s="23"/>
      <c r="AN1846" s="72"/>
      <c r="AO1846" s="72"/>
      <c r="AP1846" s="72"/>
      <c r="AQ1846" s="72"/>
      <c r="AR1846" s="72"/>
      <c r="AS1846" s="72"/>
      <c r="AT1846" s="72"/>
      <c r="AU1846" s="72"/>
      <c r="AV1846" s="72"/>
      <c r="AW1846" s="72"/>
      <c r="AX1846" s="72"/>
      <c r="AY1846" s="116"/>
      <c r="AZ1846" s="39"/>
      <c r="BA1846" s="8"/>
      <c r="BB1846" s="9"/>
      <c r="BC1846" s="9"/>
      <c r="BD1846" s="9"/>
      <c r="BE1846" s="9"/>
      <c r="BF1846" s="9"/>
      <c r="BG1846" s="9"/>
      <c r="BH1846" s="9"/>
      <c r="BI1846" s="9"/>
      <c r="BJ1846" s="9"/>
      <c r="BK1846" s="2"/>
      <c r="BL1846" s="49"/>
      <c r="BM1846" s="8"/>
      <c r="BN1846" s="8"/>
      <c r="BO1846" s="8"/>
      <c r="BP1846" s="60"/>
      <c r="BQ1846" s="61"/>
      <c r="BR1846" s="61"/>
    </row>
    <row r="1847" spans="1:70" s="25" customFormat="1">
      <c r="A1847" s="8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56"/>
      <c r="X1847" s="9"/>
      <c r="Y1847" s="9"/>
      <c r="Z1847" s="9"/>
      <c r="AA1847" s="8"/>
      <c r="AB1847" s="9"/>
      <c r="AC1847" s="9"/>
      <c r="AD1847" s="3"/>
      <c r="AE1847" s="9"/>
      <c r="AF1847" s="9"/>
      <c r="AG1847" s="9"/>
      <c r="AH1847" s="8"/>
      <c r="AI1847" s="22"/>
      <c r="AJ1847" s="22"/>
      <c r="AK1847" s="22"/>
      <c r="AL1847" s="22"/>
      <c r="AM1847" s="23"/>
      <c r="AN1847" s="72"/>
      <c r="AO1847" s="72"/>
      <c r="AP1847" s="72"/>
      <c r="AQ1847" s="72"/>
      <c r="AR1847" s="72"/>
      <c r="AS1847" s="72"/>
      <c r="AT1847" s="72"/>
      <c r="AU1847" s="72"/>
      <c r="AV1847" s="72"/>
      <c r="AW1847" s="72"/>
      <c r="AX1847" s="72"/>
      <c r="AY1847" s="116"/>
      <c r="AZ1847" s="39"/>
      <c r="BA1847" s="8"/>
      <c r="BB1847" s="9"/>
      <c r="BC1847" s="9"/>
      <c r="BD1847" s="9"/>
      <c r="BE1847" s="9"/>
      <c r="BF1847" s="9"/>
      <c r="BG1847" s="9"/>
      <c r="BH1847" s="9"/>
      <c r="BI1847" s="9"/>
      <c r="BJ1847" s="9"/>
      <c r="BK1847" s="2"/>
      <c r="BL1847" s="49"/>
      <c r="BM1847" s="8"/>
      <c r="BN1847" s="8"/>
      <c r="BO1847" s="8"/>
      <c r="BP1847" s="60"/>
      <c r="BQ1847" s="61"/>
      <c r="BR1847" s="61"/>
    </row>
    <row r="1848" spans="1:70" s="25" customFormat="1">
      <c r="A1848" s="8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56"/>
      <c r="X1848" s="9"/>
      <c r="Y1848" s="9"/>
      <c r="Z1848" s="9"/>
      <c r="AA1848" s="8"/>
      <c r="AB1848" s="9"/>
      <c r="AC1848" s="9"/>
      <c r="AD1848" s="3"/>
      <c r="AE1848" s="9"/>
      <c r="AF1848" s="9"/>
      <c r="AG1848" s="9"/>
      <c r="AH1848" s="8"/>
      <c r="AI1848" s="22"/>
      <c r="AJ1848" s="22"/>
      <c r="AK1848" s="22"/>
      <c r="AL1848" s="22"/>
      <c r="AM1848" s="23"/>
      <c r="AN1848" s="72"/>
      <c r="AO1848" s="72"/>
      <c r="AP1848" s="72"/>
      <c r="AQ1848" s="72"/>
      <c r="AR1848" s="72"/>
      <c r="AS1848" s="72"/>
      <c r="AT1848" s="72"/>
      <c r="AU1848" s="72"/>
      <c r="AV1848" s="72"/>
      <c r="AW1848" s="72"/>
      <c r="AX1848" s="72"/>
      <c r="AY1848" s="116"/>
      <c r="AZ1848" s="39"/>
      <c r="BA1848" s="8"/>
      <c r="BB1848" s="9"/>
      <c r="BC1848" s="9"/>
      <c r="BD1848" s="9"/>
      <c r="BE1848" s="9"/>
      <c r="BF1848" s="9"/>
      <c r="BG1848" s="9"/>
      <c r="BH1848" s="9"/>
      <c r="BI1848" s="9"/>
      <c r="BJ1848" s="9"/>
      <c r="BK1848" s="2"/>
      <c r="BL1848" s="49"/>
      <c r="BM1848" s="8"/>
      <c r="BN1848" s="8"/>
      <c r="BO1848" s="8"/>
      <c r="BP1848" s="60"/>
      <c r="BQ1848" s="61"/>
      <c r="BR1848" s="61"/>
    </row>
    <row r="1849" spans="1:70" s="25" customFormat="1">
      <c r="A1849" s="8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56"/>
      <c r="X1849" s="9"/>
      <c r="Y1849" s="9"/>
      <c r="Z1849" s="9"/>
      <c r="AA1849" s="8"/>
      <c r="AB1849" s="9"/>
      <c r="AC1849" s="9"/>
      <c r="AD1849" s="3"/>
      <c r="AE1849" s="9"/>
      <c r="AF1849" s="9"/>
      <c r="AG1849" s="9"/>
      <c r="AH1849" s="8"/>
      <c r="AI1849" s="22"/>
      <c r="AJ1849" s="22"/>
      <c r="AK1849" s="22"/>
      <c r="AL1849" s="22"/>
      <c r="AM1849" s="23"/>
      <c r="AN1849" s="72"/>
      <c r="AO1849" s="72"/>
      <c r="AP1849" s="72"/>
      <c r="AQ1849" s="72"/>
      <c r="AR1849" s="72"/>
      <c r="AS1849" s="72"/>
      <c r="AT1849" s="72"/>
      <c r="AU1849" s="72"/>
      <c r="AV1849" s="72"/>
      <c r="AW1849" s="72"/>
      <c r="AX1849" s="72"/>
      <c r="AY1849" s="116"/>
      <c r="AZ1849" s="39"/>
      <c r="BA1849" s="8"/>
      <c r="BB1849" s="9"/>
      <c r="BC1849" s="9"/>
      <c r="BD1849" s="9"/>
      <c r="BE1849" s="9"/>
      <c r="BF1849" s="9"/>
      <c r="BG1849" s="9"/>
      <c r="BH1849" s="9"/>
      <c r="BI1849" s="9"/>
      <c r="BJ1849" s="9"/>
      <c r="BK1849" s="2"/>
      <c r="BL1849" s="49"/>
      <c r="BM1849" s="8"/>
      <c r="BN1849" s="8"/>
      <c r="BO1849" s="8"/>
      <c r="BP1849" s="60"/>
      <c r="BQ1849" s="61"/>
      <c r="BR1849" s="61"/>
    </row>
    <row r="1850" spans="1:70" s="25" customFormat="1">
      <c r="A1850" s="8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56"/>
      <c r="X1850" s="9"/>
      <c r="Y1850" s="9"/>
      <c r="Z1850" s="9"/>
      <c r="AA1850" s="8"/>
      <c r="AB1850" s="9"/>
      <c r="AC1850" s="9"/>
      <c r="AD1850" s="3"/>
      <c r="AE1850" s="9"/>
      <c r="AF1850" s="9"/>
      <c r="AG1850" s="9"/>
      <c r="AH1850" s="8"/>
      <c r="AI1850" s="22"/>
      <c r="AJ1850" s="22"/>
      <c r="AK1850" s="22"/>
      <c r="AL1850" s="22"/>
      <c r="AM1850" s="23"/>
      <c r="AN1850" s="72"/>
      <c r="AO1850" s="72"/>
      <c r="AP1850" s="72"/>
      <c r="AQ1850" s="72"/>
      <c r="AR1850" s="72"/>
      <c r="AS1850" s="72"/>
      <c r="AT1850" s="72"/>
      <c r="AU1850" s="72"/>
      <c r="AV1850" s="72"/>
      <c r="AW1850" s="72"/>
      <c r="AX1850" s="72"/>
      <c r="AY1850" s="116"/>
      <c r="AZ1850" s="39"/>
      <c r="BA1850" s="8"/>
      <c r="BB1850" s="9"/>
      <c r="BC1850" s="9"/>
      <c r="BD1850" s="9"/>
      <c r="BE1850" s="9"/>
      <c r="BF1850" s="9"/>
      <c r="BG1850" s="9"/>
      <c r="BH1850" s="9"/>
      <c r="BI1850" s="9"/>
      <c r="BJ1850" s="9"/>
      <c r="BK1850" s="2"/>
      <c r="BL1850" s="49"/>
      <c r="BM1850" s="8"/>
      <c r="BN1850" s="8"/>
      <c r="BO1850" s="8"/>
      <c r="BP1850" s="60"/>
      <c r="BQ1850" s="61"/>
      <c r="BR1850" s="61"/>
    </row>
    <row r="1851" spans="1:70" s="25" customFormat="1">
      <c r="A1851" s="8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56"/>
      <c r="X1851" s="9"/>
      <c r="Y1851" s="9"/>
      <c r="Z1851" s="9"/>
      <c r="AA1851" s="8"/>
      <c r="AB1851" s="9"/>
      <c r="AC1851" s="9"/>
      <c r="AD1851" s="3"/>
      <c r="AE1851" s="9"/>
      <c r="AF1851" s="9"/>
      <c r="AG1851" s="9"/>
      <c r="AH1851" s="8"/>
      <c r="AI1851" s="22"/>
      <c r="AJ1851" s="22"/>
      <c r="AK1851" s="22"/>
      <c r="AL1851" s="22"/>
      <c r="AM1851" s="23"/>
      <c r="AN1851" s="72"/>
      <c r="AO1851" s="72"/>
      <c r="AP1851" s="72"/>
      <c r="AQ1851" s="72"/>
      <c r="AR1851" s="72"/>
      <c r="AS1851" s="72"/>
      <c r="AT1851" s="72"/>
      <c r="AU1851" s="72"/>
      <c r="AV1851" s="72"/>
      <c r="AW1851" s="72"/>
      <c r="AX1851" s="72"/>
      <c r="AY1851" s="116"/>
      <c r="AZ1851" s="39"/>
      <c r="BA1851" s="8"/>
      <c r="BB1851" s="9"/>
      <c r="BC1851" s="9"/>
      <c r="BD1851" s="9"/>
      <c r="BE1851" s="9"/>
      <c r="BF1851" s="9"/>
      <c r="BG1851" s="9"/>
      <c r="BH1851" s="9"/>
      <c r="BI1851" s="9"/>
      <c r="BJ1851" s="9"/>
      <c r="BK1851" s="2"/>
      <c r="BL1851" s="49"/>
      <c r="BM1851" s="8"/>
      <c r="BN1851" s="8"/>
      <c r="BO1851" s="8"/>
      <c r="BP1851" s="60"/>
      <c r="BQ1851" s="61"/>
      <c r="BR1851" s="61"/>
    </row>
    <row r="1852" spans="1:70" s="25" customFormat="1">
      <c r="A1852" s="8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56"/>
      <c r="X1852" s="9"/>
      <c r="Y1852" s="9"/>
      <c r="Z1852" s="9"/>
      <c r="AA1852" s="8"/>
      <c r="AB1852" s="9"/>
      <c r="AC1852" s="9"/>
      <c r="AD1852" s="3"/>
      <c r="AE1852" s="9"/>
      <c r="AF1852" s="9"/>
      <c r="AG1852" s="9"/>
      <c r="AH1852" s="8"/>
      <c r="AI1852" s="22"/>
      <c r="AJ1852" s="22"/>
      <c r="AK1852" s="22"/>
      <c r="AL1852" s="22"/>
      <c r="AM1852" s="23"/>
      <c r="AN1852" s="72"/>
      <c r="AO1852" s="72"/>
      <c r="AP1852" s="72"/>
      <c r="AQ1852" s="72"/>
      <c r="AR1852" s="72"/>
      <c r="AS1852" s="72"/>
      <c r="AT1852" s="72"/>
      <c r="AU1852" s="72"/>
      <c r="AV1852" s="72"/>
      <c r="AW1852" s="72"/>
      <c r="AX1852" s="72"/>
      <c r="AY1852" s="116"/>
      <c r="AZ1852" s="39"/>
      <c r="BA1852" s="8"/>
      <c r="BB1852" s="9"/>
      <c r="BC1852" s="9"/>
      <c r="BD1852" s="9"/>
      <c r="BE1852" s="9"/>
      <c r="BF1852" s="9"/>
      <c r="BG1852" s="9"/>
      <c r="BH1852" s="9"/>
      <c r="BI1852" s="9"/>
      <c r="BJ1852" s="9"/>
      <c r="BK1852" s="2"/>
      <c r="BL1852" s="49"/>
      <c r="BM1852" s="8"/>
      <c r="BN1852" s="8"/>
      <c r="BO1852" s="8"/>
      <c r="BP1852" s="60"/>
      <c r="BQ1852" s="61"/>
      <c r="BR1852" s="61"/>
    </row>
    <row r="1853" spans="1:70" s="25" customFormat="1">
      <c r="A1853" s="8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56"/>
      <c r="X1853" s="9"/>
      <c r="Y1853" s="9"/>
      <c r="Z1853" s="9"/>
      <c r="AA1853" s="8"/>
      <c r="AB1853" s="9"/>
      <c r="AC1853" s="9"/>
      <c r="AD1853" s="3"/>
      <c r="AE1853" s="9"/>
      <c r="AF1853" s="9"/>
      <c r="AG1853" s="9"/>
      <c r="AH1853" s="8"/>
      <c r="AI1853" s="22"/>
      <c r="AJ1853" s="22"/>
      <c r="AK1853" s="22"/>
      <c r="AL1853" s="22"/>
      <c r="AM1853" s="23"/>
      <c r="AN1853" s="72"/>
      <c r="AO1853" s="72"/>
      <c r="AP1853" s="72"/>
      <c r="AQ1853" s="72"/>
      <c r="AR1853" s="72"/>
      <c r="AS1853" s="72"/>
      <c r="AT1853" s="72"/>
      <c r="AU1853" s="72"/>
      <c r="AV1853" s="72"/>
      <c r="AW1853" s="72"/>
      <c r="AX1853" s="72"/>
      <c r="AY1853" s="116"/>
      <c r="AZ1853" s="39"/>
      <c r="BA1853" s="8"/>
      <c r="BB1853" s="9"/>
      <c r="BC1853" s="9"/>
      <c r="BD1853" s="9"/>
      <c r="BE1853" s="9"/>
      <c r="BF1853" s="9"/>
      <c r="BG1853" s="9"/>
      <c r="BH1853" s="9"/>
      <c r="BI1853" s="9"/>
      <c r="BJ1853" s="9"/>
      <c r="BK1853" s="2"/>
      <c r="BL1853" s="49"/>
      <c r="BM1853" s="8"/>
      <c r="BN1853" s="8"/>
      <c r="BO1853" s="8"/>
      <c r="BP1853" s="60"/>
      <c r="BQ1853" s="61"/>
      <c r="BR1853" s="61"/>
    </row>
    <row r="1854" spans="1:70" s="25" customFormat="1">
      <c r="A1854" s="8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56"/>
      <c r="X1854" s="9"/>
      <c r="Y1854" s="9"/>
      <c r="Z1854" s="9"/>
      <c r="AA1854" s="8"/>
      <c r="AB1854" s="9"/>
      <c r="AC1854" s="9"/>
      <c r="AD1854" s="3"/>
      <c r="AE1854" s="9"/>
      <c r="AF1854" s="9"/>
      <c r="AG1854" s="9"/>
      <c r="AH1854" s="8"/>
      <c r="AI1854" s="22"/>
      <c r="AJ1854" s="22"/>
      <c r="AK1854" s="22"/>
      <c r="AL1854" s="22"/>
      <c r="AM1854" s="23"/>
      <c r="AN1854" s="72"/>
      <c r="AO1854" s="72"/>
      <c r="AP1854" s="72"/>
      <c r="AQ1854" s="72"/>
      <c r="AR1854" s="72"/>
      <c r="AS1854" s="72"/>
      <c r="AT1854" s="72"/>
      <c r="AU1854" s="72"/>
      <c r="AV1854" s="72"/>
      <c r="AW1854" s="72"/>
      <c r="AX1854" s="72"/>
      <c r="AY1854" s="116"/>
      <c r="AZ1854" s="39"/>
      <c r="BA1854" s="8"/>
      <c r="BB1854" s="9"/>
      <c r="BC1854" s="9"/>
      <c r="BD1854" s="9"/>
      <c r="BE1854" s="9"/>
      <c r="BF1854" s="9"/>
      <c r="BG1854" s="9"/>
      <c r="BH1854" s="9"/>
      <c r="BI1854" s="9"/>
      <c r="BJ1854" s="9"/>
      <c r="BK1854" s="2"/>
      <c r="BL1854" s="49"/>
      <c r="BM1854" s="8"/>
      <c r="BN1854" s="8"/>
      <c r="BO1854" s="8"/>
      <c r="BP1854" s="60"/>
      <c r="BQ1854" s="61"/>
      <c r="BR1854" s="61"/>
    </row>
    <row r="1855" spans="1:70" s="25" customFormat="1">
      <c r="A1855" s="8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56"/>
      <c r="X1855" s="9"/>
      <c r="Y1855" s="9"/>
      <c r="Z1855" s="9"/>
      <c r="AA1855" s="8"/>
      <c r="AB1855" s="9"/>
      <c r="AC1855" s="9"/>
      <c r="AD1855" s="3"/>
      <c r="AE1855" s="9"/>
      <c r="AF1855" s="9"/>
      <c r="AG1855" s="9"/>
      <c r="AH1855" s="8"/>
      <c r="AI1855" s="22"/>
      <c r="AJ1855" s="22"/>
      <c r="AK1855" s="22"/>
      <c r="AL1855" s="22"/>
      <c r="AM1855" s="23"/>
      <c r="AN1855" s="72"/>
      <c r="AO1855" s="72"/>
      <c r="AP1855" s="72"/>
      <c r="AQ1855" s="72"/>
      <c r="AR1855" s="72"/>
      <c r="AS1855" s="72"/>
      <c r="AT1855" s="72"/>
      <c r="AU1855" s="72"/>
      <c r="AV1855" s="72"/>
      <c r="AW1855" s="72"/>
      <c r="AX1855" s="72"/>
      <c r="AY1855" s="116"/>
      <c r="AZ1855" s="39"/>
      <c r="BA1855" s="8"/>
      <c r="BB1855" s="9"/>
      <c r="BC1855" s="9"/>
      <c r="BD1855" s="9"/>
      <c r="BE1855" s="9"/>
      <c r="BF1855" s="9"/>
      <c r="BG1855" s="9"/>
      <c r="BH1855" s="9"/>
      <c r="BI1855" s="9"/>
      <c r="BJ1855" s="9"/>
      <c r="BK1855" s="2"/>
      <c r="BL1855" s="49"/>
      <c r="BM1855" s="8"/>
      <c r="BN1855" s="8"/>
      <c r="BO1855" s="8"/>
      <c r="BP1855" s="60"/>
      <c r="BQ1855" s="61"/>
      <c r="BR1855" s="61"/>
    </row>
    <row r="1856" spans="1:70" s="25" customFormat="1">
      <c r="A1856" s="8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56"/>
      <c r="X1856" s="9"/>
      <c r="Y1856" s="9"/>
      <c r="Z1856" s="9"/>
      <c r="AA1856" s="8"/>
      <c r="AB1856" s="9"/>
      <c r="AC1856" s="9"/>
      <c r="AD1856" s="3"/>
      <c r="AE1856" s="9"/>
      <c r="AF1856" s="9"/>
      <c r="AG1856" s="9"/>
      <c r="AH1856" s="8"/>
      <c r="AI1856" s="22"/>
      <c r="AJ1856" s="22"/>
      <c r="AK1856" s="22"/>
      <c r="AL1856" s="22"/>
      <c r="AM1856" s="23"/>
      <c r="AN1856" s="72"/>
      <c r="AO1856" s="72"/>
      <c r="AP1856" s="72"/>
      <c r="AQ1856" s="72"/>
      <c r="AR1856" s="72"/>
      <c r="AS1856" s="72"/>
      <c r="AT1856" s="72"/>
      <c r="AU1856" s="72"/>
      <c r="AV1856" s="72"/>
      <c r="AW1856" s="72"/>
      <c r="AX1856" s="72"/>
      <c r="AY1856" s="116"/>
      <c r="AZ1856" s="39"/>
      <c r="BA1856" s="8"/>
      <c r="BB1856" s="9"/>
      <c r="BC1856" s="9"/>
      <c r="BD1856" s="9"/>
      <c r="BE1856" s="9"/>
      <c r="BF1856" s="9"/>
      <c r="BG1856" s="9"/>
      <c r="BH1856" s="9"/>
      <c r="BI1856" s="9"/>
      <c r="BJ1856" s="9"/>
      <c r="BK1856" s="2"/>
      <c r="BL1856" s="49"/>
      <c r="BM1856" s="8"/>
      <c r="BN1856" s="8"/>
      <c r="BO1856" s="8"/>
      <c r="BP1856" s="60"/>
      <c r="BQ1856" s="61"/>
      <c r="BR1856" s="61"/>
    </row>
    <row r="1857" spans="1:70" s="25" customFormat="1">
      <c r="A1857" s="8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56"/>
      <c r="X1857" s="9"/>
      <c r="Y1857" s="9"/>
      <c r="Z1857" s="9"/>
      <c r="AA1857" s="8"/>
      <c r="AB1857" s="9"/>
      <c r="AC1857" s="9"/>
      <c r="AD1857" s="3"/>
      <c r="AE1857" s="9"/>
      <c r="AF1857" s="9"/>
      <c r="AG1857" s="9"/>
      <c r="AH1857" s="8"/>
      <c r="AI1857" s="22"/>
      <c r="AJ1857" s="22"/>
      <c r="AK1857" s="22"/>
      <c r="AL1857" s="22"/>
      <c r="AM1857" s="23"/>
      <c r="AN1857" s="72"/>
      <c r="AO1857" s="72"/>
      <c r="AP1857" s="72"/>
      <c r="AQ1857" s="72"/>
      <c r="AR1857" s="72"/>
      <c r="AS1857" s="72"/>
      <c r="AT1857" s="72"/>
      <c r="AU1857" s="72"/>
      <c r="AV1857" s="72"/>
      <c r="AW1857" s="72"/>
      <c r="AX1857" s="72"/>
      <c r="AY1857" s="116"/>
      <c r="AZ1857" s="39"/>
      <c r="BA1857" s="8"/>
      <c r="BB1857" s="9"/>
      <c r="BC1857" s="9"/>
      <c r="BD1857" s="9"/>
      <c r="BE1857" s="9"/>
      <c r="BF1857" s="9"/>
      <c r="BG1857" s="9"/>
      <c r="BH1857" s="9"/>
      <c r="BI1857" s="9"/>
      <c r="BJ1857" s="9"/>
      <c r="BK1857" s="2"/>
      <c r="BL1857" s="49"/>
      <c r="BM1857" s="8"/>
      <c r="BN1857" s="8"/>
      <c r="BO1857" s="8"/>
      <c r="BP1857" s="60"/>
      <c r="BQ1857" s="61"/>
      <c r="BR1857" s="61"/>
    </row>
    <row r="1858" spans="1:70" s="25" customFormat="1">
      <c r="A1858" s="8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56"/>
      <c r="X1858" s="9"/>
      <c r="Y1858" s="9"/>
      <c r="Z1858" s="9"/>
      <c r="AA1858" s="8"/>
      <c r="AB1858" s="9"/>
      <c r="AC1858" s="9"/>
      <c r="AD1858" s="3"/>
      <c r="AE1858" s="9"/>
      <c r="AF1858" s="9"/>
      <c r="AG1858" s="9"/>
      <c r="AH1858" s="8"/>
      <c r="AI1858" s="22"/>
      <c r="AJ1858" s="22"/>
      <c r="AK1858" s="22"/>
      <c r="AL1858" s="22"/>
      <c r="AM1858" s="23"/>
      <c r="AN1858" s="72"/>
      <c r="AO1858" s="72"/>
      <c r="AP1858" s="72"/>
      <c r="AQ1858" s="72"/>
      <c r="AR1858" s="72"/>
      <c r="AS1858" s="72"/>
      <c r="AT1858" s="72"/>
      <c r="AU1858" s="72"/>
      <c r="AV1858" s="72"/>
      <c r="AW1858" s="72"/>
      <c r="AX1858" s="72"/>
      <c r="AY1858" s="116"/>
      <c r="AZ1858" s="39"/>
      <c r="BA1858" s="8"/>
      <c r="BB1858" s="9"/>
      <c r="BC1858" s="9"/>
      <c r="BD1858" s="9"/>
      <c r="BE1858" s="9"/>
      <c r="BF1858" s="9"/>
      <c r="BG1858" s="9"/>
      <c r="BH1858" s="9"/>
      <c r="BI1858" s="9"/>
      <c r="BJ1858" s="9"/>
      <c r="BK1858" s="2"/>
      <c r="BL1858" s="49"/>
      <c r="BM1858" s="8"/>
      <c r="BN1858" s="8"/>
      <c r="BO1858" s="8"/>
      <c r="BP1858" s="60"/>
      <c r="BQ1858" s="61"/>
      <c r="BR1858" s="61"/>
    </row>
    <row r="1859" spans="1:70" s="25" customFormat="1">
      <c r="A1859" s="8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56"/>
      <c r="X1859" s="9"/>
      <c r="Y1859" s="9"/>
      <c r="Z1859" s="9"/>
      <c r="AA1859" s="8"/>
      <c r="AB1859" s="9"/>
      <c r="AC1859" s="9"/>
      <c r="AD1859" s="3"/>
      <c r="AE1859" s="9"/>
      <c r="AF1859" s="9"/>
      <c r="AG1859" s="9"/>
      <c r="AH1859" s="8"/>
      <c r="AI1859" s="22"/>
      <c r="AJ1859" s="22"/>
      <c r="AK1859" s="22"/>
      <c r="AL1859" s="22"/>
      <c r="AM1859" s="23"/>
      <c r="AN1859" s="72"/>
      <c r="AO1859" s="72"/>
      <c r="AP1859" s="72"/>
      <c r="AQ1859" s="72"/>
      <c r="AR1859" s="72"/>
      <c r="AS1859" s="72"/>
      <c r="AT1859" s="72"/>
      <c r="AU1859" s="72"/>
      <c r="AV1859" s="72"/>
      <c r="AW1859" s="72"/>
      <c r="AX1859" s="72"/>
      <c r="AY1859" s="116"/>
      <c r="AZ1859" s="39"/>
      <c r="BA1859" s="8"/>
      <c r="BB1859" s="9"/>
      <c r="BC1859" s="9"/>
      <c r="BD1859" s="9"/>
      <c r="BE1859" s="9"/>
      <c r="BF1859" s="9"/>
      <c r="BG1859" s="9"/>
      <c r="BH1859" s="9"/>
      <c r="BI1859" s="9"/>
      <c r="BJ1859" s="9"/>
      <c r="BK1859" s="2"/>
      <c r="BL1859" s="49"/>
      <c r="BM1859" s="8"/>
      <c r="BN1859" s="8"/>
      <c r="BO1859" s="8"/>
      <c r="BP1859" s="60"/>
      <c r="BQ1859" s="61"/>
      <c r="BR1859" s="61"/>
    </row>
    <row r="1860" spans="1:70" s="25" customFormat="1">
      <c r="A1860" s="8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56"/>
      <c r="X1860" s="9"/>
      <c r="Y1860" s="9"/>
      <c r="Z1860" s="9"/>
      <c r="AA1860" s="8"/>
      <c r="AB1860" s="9"/>
      <c r="AC1860" s="9"/>
      <c r="AD1860" s="3"/>
      <c r="AE1860" s="9"/>
      <c r="AF1860" s="9"/>
      <c r="AG1860" s="9"/>
      <c r="AH1860" s="8"/>
      <c r="AI1860" s="22"/>
      <c r="AJ1860" s="22"/>
      <c r="AK1860" s="22"/>
      <c r="AL1860" s="22"/>
      <c r="AM1860" s="23"/>
      <c r="AN1860" s="72"/>
      <c r="AO1860" s="72"/>
      <c r="AP1860" s="72"/>
      <c r="AQ1860" s="72"/>
      <c r="AR1860" s="72"/>
      <c r="AS1860" s="72"/>
      <c r="AT1860" s="72"/>
      <c r="AU1860" s="72"/>
      <c r="AV1860" s="72"/>
      <c r="AW1860" s="72"/>
      <c r="AX1860" s="72"/>
      <c r="AY1860" s="116"/>
      <c r="AZ1860" s="39"/>
      <c r="BA1860" s="8"/>
      <c r="BB1860" s="9"/>
      <c r="BC1860" s="9"/>
      <c r="BD1860" s="9"/>
      <c r="BE1860" s="9"/>
      <c r="BF1860" s="9"/>
      <c r="BG1860" s="9"/>
      <c r="BH1860" s="9"/>
      <c r="BI1860" s="9"/>
      <c r="BJ1860" s="9"/>
      <c r="BK1860" s="2"/>
      <c r="BL1860" s="49"/>
      <c r="BM1860" s="8"/>
      <c r="BN1860" s="8"/>
      <c r="BO1860" s="8"/>
      <c r="BP1860" s="60"/>
      <c r="BQ1860" s="61"/>
      <c r="BR1860" s="61"/>
    </row>
    <row r="1861" spans="1:70" s="25" customFormat="1">
      <c r="A1861" s="8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56"/>
      <c r="X1861" s="9"/>
      <c r="Y1861" s="9"/>
      <c r="Z1861" s="9"/>
      <c r="AA1861" s="8"/>
      <c r="AB1861" s="9"/>
      <c r="AC1861" s="9"/>
      <c r="AD1861" s="3"/>
      <c r="AE1861" s="9"/>
      <c r="AF1861" s="9"/>
      <c r="AG1861" s="9"/>
      <c r="AH1861" s="8"/>
      <c r="AI1861" s="22"/>
      <c r="AJ1861" s="22"/>
      <c r="AK1861" s="22"/>
      <c r="AL1861" s="22"/>
      <c r="AM1861" s="23"/>
      <c r="AN1861" s="72"/>
      <c r="AO1861" s="72"/>
      <c r="AP1861" s="72"/>
      <c r="AQ1861" s="72"/>
      <c r="AR1861" s="72"/>
      <c r="AS1861" s="72"/>
      <c r="AT1861" s="72"/>
      <c r="AU1861" s="72"/>
      <c r="AV1861" s="72"/>
      <c r="AW1861" s="72"/>
      <c r="AX1861" s="72"/>
      <c r="AY1861" s="116"/>
      <c r="AZ1861" s="39"/>
      <c r="BA1861" s="8"/>
      <c r="BB1861" s="9"/>
      <c r="BC1861" s="9"/>
      <c r="BD1861" s="9"/>
      <c r="BE1861" s="9"/>
      <c r="BF1861" s="9"/>
      <c r="BG1861" s="9"/>
      <c r="BH1861" s="9"/>
      <c r="BI1861" s="9"/>
      <c r="BJ1861" s="9"/>
      <c r="BK1861" s="2"/>
      <c r="BL1861" s="49"/>
      <c r="BM1861" s="8"/>
      <c r="BN1861" s="8"/>
      <c r="BO1861" s="8"/>
      <c r="BP1861" s="60"/>
      <c r="BQ1861" s="61"/>
      <c r="BR1861" s="61"/>
    </row>
    <row r="1862" spans="1:70" s="25" customFormat="1">
      <c r="A1862" s="8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56"/>
      <c r="X1862" s="9"/>
      <c r="Y1862" s="9"/>
      <c r="Z1862" s="9"/>
      <c r="AA1862" s="8"/>
      <c r="AB1862" s="9"/>
      <c r="AC1862" s="9"/>
      <c r="AD1862" s="3"/>
      <c r="AE1862" s="9"/>
      <c r="AF1862" s="9"/>
      <c r="AG1862" s="9"/>
      <c r="AH1862" s="8"/>
      <c r="AI1862" s="22"/>
      <c r="AJ1862" s="22"/>
      <c r="AK1862" s="22"/>
      <c r="AL1862" s="22"/>
      <c r="AM1862" s="23"/>
      <c r="AN1862" s="72"/>
      <c r="AO1862" s="72"/>
      <c r="AP1862" s="72"/>
      <c r="AQ1862" s="72"/>
      <c r="AR1862" s="72"/>
      <c r="AS1862" s="72"/>
      <c r="AT1862" s="72"/>
      <c r="AU1862" s="72"/>
      <c r="AV1862" s="72"/>
      <c r="AW1862" s="72"/>
      <c r="AX1862" s="72"/>
      <c r="AY1862" s="116"/>
      <c r="AZ1862" s="39"/>
      <c r="BA1862" s="8"/>
      <c r="BB1862" s="9"/>
      <c r="BC1862" s="9"/>
      <c r="BD1862" s="9"/>
      <c r="BE1862" s="9"/>
      <c r="BF1862" s="9"/>
      <c r="BG1862" s="9"/>
      <c r="BH1862" s="9"/>
      <c r="BI1862" s="9"/>
      <c r="BJ1862" s="9"/>
      <c r="BK1862" s="2"/>
      <c r="BL1862" s="49"/>
      <c r="BM1862" s="8"/>
      <c r="BN1862" s="8"/>
      <c r="BO1862" s="8"/>
      <c r="BP1862" s="60"/>
      <c r="BQ1862" s="61"/>
      <c r="BR1862" s="61"/>
    </row>
    <row r="1863" spans="1:70" s="25" customFormat="1">
      <c r="A1863" s="8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56"/>
      <c r="X1863" s="9"/>
      <c r="Y1863" s="9"/>
      <c r="Z1863" s="9"/>
      <c r="AA1863" s="8"/>
      <c r="AB1863" s="9"/>
      <c r="AC1863" s="9"/>
      <c r="AD1863" s="3"/>
      <c r="AE1863" s="9"/>
      <c r="AF1863" s="9"/>
      <c r="AG1863" s="9"/>
      <c r="AH1863" s="8"/>
      <c r="AI1863" s="22"/>
      <c r="AJ1863" s="22"/>
      <c r="AK1863" s="22"/>
      <c r="AL1863" s="22"/>
      <c r="AM1863" s="23"/>
      <c r="AN1863" s="72"/>
      <c r="AO1863" s="72"/>
      <c r="AP1863" s="72"/>
      <c r="AQ1863" s="72"/>
      <c r="AR1863" s="72"/>
      <c r="AS1863" s="72"/>
      <c r="AT1863" s="72"/>
      <c r="AU1863" s="72"/>
      <c r="AV1863" s="72"/>
      <c r="AW1863" s="72"/>
      <c r="AX1863" s="72"/>
      <c r="AY1863" s="116"/>
      <c r="AZ1863" s="39"/>
      <c r="BA1863" s="8"/>
      <c r="BB1863" s="9"/>
      <c r="BC1863" s="9"/>
      <c r="BD1863" s="9"/>
      <c r="BE1863" s="9"/>
      <c r="BF1863" s="9"/>
      <c r="BG1863" s="9"/>
      <c r="BH1863" s="9"/>
      <c r="BI1863" s="9"/>
      <c r="BJ1863" s="9"/>
      <c r="BK1863" s="2"/>
      <c r="BL1863" s="49"/>
      <c r="BM1863" s="8"/>
      <c r="BN1863" s="8"/>
      <c r="BO1863" s="8"/>
      <c r="BP1863" s="60"/>
      <c r="BQ1863" s="61"/>
      <c r="BR1863" s="61"/>
    </row>
    <row r="1864" spans="1:70" s="25" customFormat="1">
      <c r="A1864" s="8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56"/>
      <c r="X1864" s="9"/>
      <c r="Y1864" s="9"/>
      <c r="Z1864" s="9"/>
      <c r="AA1864" s="8"/>
      <c r="AB1864" s="9"/>
      <c r="AC1864" s="9"/>
      <c r="AD1864" s="3"/>
      <c r="AE1864" s="9"/>
      <c r="AF1864" s="9"/>
      <c r="AG1864" s="9"/>
      <c r="AH1864" s="8"/>
      <c r="AI1864" s="22"/>
      <c r="AJ1864" s="22"/>
      <c r="AK1864" s="22"/>
      <c r="AL1864" s="22"/>
      <c r="AM1864" s="23"/>
      <c r="AN1864" s="72"/>
      <c r="AO1864" s="72"/>
      <c r="AP1864" s="72"/>
      <c r="AQ1864" s="72"/>
      <c r="AR1864" s="72"/>
      <c r="AS1864" s="72"/>
      <c r="AT1864" s="72"/>
      <c r="AU1864" s="72"/>
      <c r="AV1864" s="72"/>
      <c r="AW1864" s="72"/>
      <c r="AX1864" s="72"/>
      <c r="AY1864" s="116"/>
      <c r="AZ1864" s="39"/>
      <c r="BA1864" s="8"/>
      <c r="BB1864" s="9"/>
      <c r="BC1864" s="9"/>
      <c r="BD1864" s="9"/>
      <c r="BE1864" s="9"/>
      <c r="BF1864" s="9"/>
      <c r="BG1864" s="9"/>
      <c r="BH1864" s="9"/>
      <c r="BI1864" s="9"/>
      <c r="BJ1864" s="9"/>
      <c r="BK1864" s="2"/>
      <c r="BL1864" s="49"/>
      <c r="BM1864" s="8"/>
      <c r="BN1864" s="8"/>
      <c r="BO1864" s="8"/>
      <c r="BP1864" s="60"/>
      <c r="BQ1864" s="61"/>
      <c r="BR1864" s="61"/>
    </row>
    <row r="1865" spans="1:70" s="25" customFormat="1">
      <c r="A1865" s="8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56"/>
      <c r="X1865" s="9"/>
      <c r="Y1865" s="9"/>
      <c r="Z1865" s="9"/>
      <c r="AA1865" s="8"/>
      <c r="AB1865" s="9"/>
      <c r="AC1865" s="9"/>
      <c r="AD1865" s="3"/>
      <c r="AE1865" s="9"/>
      <c r="AF1865" s="9"/>
      <c r="AG1865" s="9"/>
      <c r="AH1865" s="8"/>
      <c r="AI1865" s="22"/>
      <c r="AJ1865" s="22"/>
      <c r="AK1865" s="22"/>
      <c r="AL1865" s="22"/>
      <c r="AM1865" s="23"/>
      <c r="AN1865" s="72"/>
      <c r="AO1865" s="72"/>
      <c r="AP1865" s="72"/>
      <c r="AQ1865" s="72"/>
      <c r="AR1865" s="72"/>
      <c r="AS1865" s="72"/>
      <c r="AT1865" s="72"/>
      <c r="AU1865" s="72"/>
      <c r="AV1865" s="72"/>
      <c r="AW1865" s="72"/>
      <c r="AX1865" s="72"/>
      <c r="AY1865" s="116"/>
      <c r="AZ1865" s="39"/>
      <c r="BA1865" s="8"/>
      <c r="BB1865" s="9"/>
      <c r="BC1865" s="9"/>
      <c r="BD1865" s="9"/>
      <c r="BE1865" s="9"/>
      <c r="BF1865" s="9"/>
      <c r="BG1865" s="9"/>
      <c r="BH1865" s="9"/>
      <c r="BI1865" s="9"/>
      <c r="BJ1865" s="9"/>
      <c r="BK1865" s="2"/>
      <c r="BL1865" s="49"/>
      <c r="BM1865" s="8"/>
      <c r="BN1865" s="8"/>
      <c r="BO1865" s="8"/>
      <c r="BP1865" s="60"/>
      <c r="BQ1865" s="61"/>
      <c r="BR1865" s="61"/>
    </row>
    <row r="1866" spans="1:70" s="25" customFormat="1">
      <c r="A1866" s="8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56"/>
      <c r="X1866" s="9"/>
      <c r="Y1866" s="9"/>
      <c r="Z1866" s="9"/>
      <c r="AA1866" s="8"/>
      <c r="AB1866" s="9"/>
      <c r="AC1866" s="9"/>
      <c r="AD1866" s="3"/>
      <c r="AE1866" s="9"/>
      <c r="AF1866" s="9"/>
      <c r="AG1866" s="9"/>
      <c r="AH1866" s="8"/>
      <c r="AI1866" s="22"/>
      <c r="AJ1866" s="22"/>
      <c r="AK1866" s="22"/>
      <c r="AL1866" s="22"/>
      <c r="AM1866" s="23"/>
      <c r="AN1866" s="72"/>
      <c r="AO1866" s="72"/>
      <c r="AP1866" s="72"/>
      <c r="AQ1866" s="72"/>
      <c r="AR1866" s="72"/>
      <c r="AS1866" s="72"/>
      <c r="AT1866" s="72"/>
      <c r="AU1866" s="72"/>
      <c r="AV1866" s="72"/>
      <c r="AW1866" s="72"/>
      <c r="AX1866" s="72"/>
      <c r="AY1866" s="116"/>
      <c r="AZ1866" s="39"/>
      <c r="BA1866" s="8"/>
      <c r="BB1866" s="9"/>
      <c r="BC1866" s="9"/>
      <c r="BD1866" s="9"/>
      <c r="BE1866" s="9"/>
      <c r="BF1866" s="9"/>
      <c r="BG1866" s="9"/>
      <c r="BH1866" s="9"/>
      <c r="BI1866" s="9"/>
      <c r="BJ1866" s="9"/>
      <c r="BK1866" s="2"/>
      <c r="BL1866" s="52"/>
      <c r="BM1866" s="8"/>
      <c r="BN1866" s="8"/>
      <c r="BO1866" s="8"/>
      <c r="BP1866" s="60"/>
      <c r="BQ1866" s="61"/>
      <c r="BR1866" s="61"/>
    </row>
    <row r="1867" spans="1:70" s="25" customFormat="1">
      <c r="A1867" s="8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56"/>
      <c r="X1867" s="9"/>
      <c r="Y1867" s="9"/>
      <c r="Z1867" s="9"/>
      <c r="AA1867" s="8"/>
      <c r="AB1867" s="9"/>
      <c r="AC1867" s="9"/>
      <c r="AD1867" s="3"/>
      <c r="AE1867" s="9"/>
      <c r="AF1867" s="9"/>
      <c r="AG1867" s="9"/>
      <c r="AH1867" s="8"/>
      <c r="AI1867" s="22"/>
      <c r="AJ1867" s="22"/>
      <c r="AK1867" s="22"/>
      <c r="AL1867" s="22"/>
      <c r="AM1867" s="23"/>
      <c r="AN1867" s="72"/>
      <c r="AO1867" s="72"/>
      <c r="AP1867" s="72"/>
      <c r="AQ1867" s="72"/>
      <c r="AR1867" s="72"/>
      <c r="AS1867" s="72"/>
      <c r="AT1867" s="72"/>
      <c r="AU1867" s="72"/>
      <c r="AV1867" s="72"/>
      <c r="AW1867" s="72"/>
      <c r="AX1867" s="72"/>
      <c r="AY1867" s="116"/>
      <c r="AZ1867" s="39"/>
      <c r="BA1867" s="8"/>
      <c r="BB1867" s="9"/>
      <c r="BC1867" s="9"/>
      <c r="BD1867" s="9"/>
      <c r="BE1867" s="9"/>
      <c r="BF1867" s="9"/>
      <c r="BG1867" s="9"/>
      <c r="BH1867" s="9"/>
      <c r="BI1867" s="9"/>
      <c r="BJ1867" s="9"/>
      <c r="BK1867" s="2"/>
      <c r="BL1867" s="52"/>
      <c r="BM1867" s="8"/>
      <c r="BN1867" s="8"/>
      <c r="BO1867" s="8"/>
      <c r="BP1867" s="60"/>
      <c r="BQ1867" s="61"/>
      <c r="BR1867" s="61"/>
    </row>
    <row r="1868" spans="1:70" s="25" customFormat="1">
      <c r="A1868" s="8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56"/>
      <c r="X1868" s="9"/>
      <c r="Y1868" s="9"/>
      <c r="Z1868" s="9"/>
      <c r="AA1868" s="8"/>
      <c r="AB1868" s="9"/>
      <c r="AC1868" s="9"/>
      <c r="AD1868" s="3"/>
      <c r="AE1868" s="9"/>
      <c r="AF1868" s="9"/>
      <c r="AG1868" s="9"/>
      <c r="AH1868" s="8"/>
      <c r="AI1868" s="22"/>
      <c r="AJ1868" s="22"/>
      <c r="AK1868" s="22"/>
      <c r="AL1868" s="22"/>
      <c r="AM1868" s="23"/>
      <c r="AN1868" s="72"/>
      <c r="AO1868" s="72"/>
      <c r="AP1868" s="72"/>
      <c r="AQ1868" s="72"/>
      <c r="AR1868" s="72"/>
      <c r="AS1868" s="72"/>
      <c r="AT1868" s="72"/>
      <c r="AU1868" s="72"/>
      <c r="AV1868" s="72"/>
      <c r="AW1868" s="72"/>
      <c r="AX1868" s="72"/>
      <c r="AY1868" s="116"/>
      <c r="AZ1868" s="39"/>
      <c r="BA1868" s="8"/>
      <c r="BB1868" s="9"/>
      <c r="BC1868" s="9"/>
      <c r="BD1868" s="9"/>
      <c r="BE1868" s="9"/>
      <c r="BF1868" s="9"/>
      <c r="BG1868" s="9"/>
      <c r="BH1868" s="9"/>
      <c r="BI1868" s="9"/>
      <c r="BJ1868" s="9"/>
      <c r="BK1868" s="2"/>
      <c r="BL1868" s="52"/>
      <c r="BM1868" s="8"/>
      <c r="BN1868" s="8"/>
      <c r="BO1868" s="8"/>
      <c r="BP1868" s="60"/>
      <c r="BQ1868" s="61"/>
      <c r="BR1868" s="61"/>
    </row>
    <row r="1869" spans="1:70" s="25" customFormat="1">
      <c r="A1869" s="8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56"/>
      <c r="X1869" s="9"/>
      <c r="Y1869" s="9"/>
      <c r="Z1869" s="9"/>
      <c r="AA1869" s="8"/>
      <c r="AB1869" s="9"/>
      <c r="AC1869" s="9"/>
      <c r="AD1869" s="3"/>
      <c r="AE1869" s="9"/>
      <c r="AF1869" s="9"/>
      <c r="AG1869" s="9"/>
      <c r="AH1869" s="8"/>
      <c r="AI1869" s="22"/>
      <c r="AJ1869" s="22"/>
      <c r="AK1869" s="22"/>
      <c r="AL1869" s="22"/>
      <c r="AM1869" s="23"/>
      <c r="AN1869" s="72"/>
      <c r="AO1869" s="72"/>
      <c r="AP1869" s="72"/>
      <c r="AQ1869" s="72"/>
      <c r="AR1869" s="72"/>
      <c r="AS1869" s="72"/>
      <c r="AT1869" s="72"/>
      <c r="AU1869" s="72"/>
      <c r="AV1869" s="72"/>
      <c r="AW1869" s="72"/>
      <c r="AX1869" s="72"/>
      <c r="AY1869" s="116"/>
      <c r="AZ1869" s="39"/>
      <c r="BA1869" s="8"/>
      <c r="BB1869" s="9"/>
      <c r="BC1869" s="9"/>
      <c r="BD1869" s="9"/>
      <c r="BE1869" s="9"/>
      <c r="BF1869" s="9"/>
      <c r="BG1869" s="9"/>
      <c r="BH1869" s="9"/>
      <c r="BI1869" s="9"/>
      <c r="BJ1869" s="9"/>
      <c r="BK1869" s="2"/>
      <c r="BL1869" s="52"/>
      <c r="BM1869" s="8"/>
      <c r="BN1869" s="8"/>
      <c r="BO1869" s="8"/>
      <c r="BP1869" s="60"/>
      <c r="BQ1869" s="61"/>
      <c r="BR1869" s="61"/>
    </row>
    <row r="1870" spans="1:70" s="25" customFormat="1">
      <c r="A1870" s="8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56"/>
      <c r="X1870" s="9"/>
      <c r="Y1870" s="9"/>
      <c r="Z1870" s="9"/>
      <c r="AA1870" s="8"/>
      <c r="AB1870" s="9"/>
      <c r="AC1870" s="9"/>
      <c r="AD1870" s="3"/>
      <c r="AE1870" s="9"/>
      <c r="AF1870" s="9"/>
      <c r="AG1870" s="9"/>
      <c r="AH1870" s="8"/>
      <c r="AI1870" s="22"/>
      <c r="AJ1870" s="22"/>
      <c r="AK1870" s="22"/>
      <c r="AL1870" s="22"/>
      <c r="AM1870" s="23"/>
      <c r="AN1870" s="72"/>
      <c r="AO1870" s="72"/>
      <c r="AP1870" s="72"/>
      <c r="AQ1870" s="72"/>
      <c r="AR1870" s="72"/>
      <c r="AS1870" s="72"/>
      <c r="AT1870" s="72"/>
      <c r="AU1870" s="72"/>
      <c r="AV1870" s="72"/>
      <c r="AW1870" s="72"/>
      <c r="AX1870" s="72"/>
      <c r="AY1870" s="116"/>
      <c r="AZ1870" s="39"/>
      <c r="BA1870" s="8"/>
      <c r="BB1870" s="9"/>
      <c r="BC1870" s="9"/>
      <c r="BD1870" s="9"/>
      <c r="BE1870" s="9"/>
      <c r="BF1870" s="9"/>
      <c r="BG1870" s="9"/>
      <c r="BH1870" s="9"/>
      <c r="BI1870" s="9"/>
      <c r="BJ1870" s="9"/>
      <c r="BK1870" s="2"/>
      <c r="BL1870" s="52"/>
      <c r="BM1870" s="8"/>
      <c r="BN1870" s="8"/>
      <c r="BO1870" s="8"/>
      <c r="BP1870" s="60"/>
      <c r="BQ1870" s="61"/>
      <c r="BR1870" s="61"/>
    </row>
    <row r="1871" spans="1:70" s="25" customFormat="1">
      <c r="A1871" s="8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56"/>
      <c r="X1871" s="9"/>
      <c r="Y1871" s="9"/>
      <c r="Z1871" s="9"/>
      <c r="AA1871" s="8"/>
      <c r="AB1871" s="9"/>
      <c r="AC1871" s="9"/>
      <c r="AD1871" s="3"/>
      <c r="AE1871" s="9"/>
      <c r="AF1871" s="9"/>
      <c r="AG1871" s="9"/>
      <c r="AH1871" s="8"/>
      <c r="AI1871" s="22"/>
      <c r="AJ1871" s="22"/>
      <c r="AK1871" s="22"/>
      <c r="AL1871" s="22"/>
      <c r="AM1871" s="23"/>
      <c r="AN1871" s="72"/>
      <c r="AO1871" s="72"/>
      <c r="AP1871" s="72"/>
      <c r="AQ1871" s="72"/>
      <c r="AR1871" s="72"/>
      <c r="AS1871" s="72"/>
      <c r="AT1871" s="72"/>
      <c r="AU1871" s="72"/>
      <c r="AV1871" s="72"/>
      <c r="AW1871" s="72"/>
      <c r="AX1871" s="72"/>
      <c r="AY1871" s="116"/>
      <c r="AZ1871" s="39"/>
      <c r="BA1871" s="8"/>
      <c r="BB1871" s="9"/>
      <c r="BC1871" s="9"/>
      <c r="BD1871" s="9"/>
      <c r="BE1871" s="9"/>
      <c r="BF1871" s="9"/>
      <c r="BG1871" s="9"/>
      <c r="BH1871" s="9"/>
      <c r="BI1871" s="9"/>
      <c r="BJ1871" s="9"/>
      <c r="BK1871" s="2"/>
      <c r="BL1871" s="52"/>
      <c r="BM1871" s="8"/>
      <c r="BN1871" s="8"/>
      <c r="BO1871" s="8"/>
      <c r="BP1871" s="60"/>
      <c r="BQ1871" s="61"/>
      <c r="BR1871" s="61"/>
    </row>
    <row r="1872" spans="1:70" s="25" customFormat="1">
      <c r="A1872" s="8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56"/>
      <c r="X1872" s="9"/>
      <c r="Y1872" s="9"/>
      <c r="Z1872" s="9"/>
      <c r="AA1872" s="8"/>
      <c r="AB1872" s="9"/>
      <c r="AC1872" s="9"/>
      <c r="AD1872" s="3"/>
      <c r="AE1872" s="9"/>
      <c r="AF1872" s="9"/>
      <c r="AG1872" s="9"/>
      <c r="AH1872" s="8"/>
      <c r="AI1872" s="22"/>
      <c r="AJ1872" s="22"/>
      <c r="AK1872" s="22"/>
      <c r="AL1872" s="22"/>
      <c r="AM1872" s="23"/>
      <c r="AN1872" s="72"/>
      <c r="AO1872" s="72"/>
      <c r="AP1872" s="72"/>
      <c r="AQ1872" s="72"/>
      <c r="AR1872" s="72"/>
      <c r="AS1872" s="72"/>
      <c r="AT1872" s="72"/>
      <c r="AU1872" s="72"/>
      <c r="AV1872" s="72"/>
      <c r="AW1872" s="72"/>
      <c r="AX1872" s="72"/>
      <c r="AY1872" s="116"/>
      <c r="AZ1872" s="39"/>
      <c r="BA1872" s="8"/>
      <c r="BB1872" s="9"/>
      <c r="BC1872" s="9"/>
      <c r="BD1872" s="9"/>
      <c r="BE1872" s="9"/>
      <c r="BF1872" s="9"/>
      <c r="BG1872" s="9"/>
      <c r="BH1872" s="9"/>
      <c r="BI1872" s="9"/>
      <c r="BJ1872" s="9"/>
      <c r="BK1872" s="2"/>
      <c r="BL1872" s="52"/>
      <c r="BM1872" s="8"/>
      <c r="BN1872" s="8"/>
      <c r="BO1872" s="8"/>
      <c r="BP1872" s="60"/>
      <c r="BQ1872" s="61"/>
      <c r="BR1872" s="61"/>
    </row>
    <row r="1873" spans="1:70" s="25" customFormat="1">
      <c r="A1873" s="8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56"/>
      <c r="X1873" s="9"/>
      <c r="Y1873" s="9"/>
      <c r="Z1873" s="9"/>
      <c r="AA1873" s="8"/>
      <c r="AB1873" s="9"/>
      <c r="AC1873" s="9"/>
      <c r="AD1873" s="3"/>
      <c r="AE1873" s="9"/>
      <c r="AF1873" s="9"/>
      <c r="AG1873" s="9"/>
      <c r="AH1873" s="8"/>
      <c r="AI1873" s="22"/>
      <c r="AJ1873" s="22"/>
      <c r="AK1873" s="22"/>
      <c r="AL1873" s="22"/>
      <c r="AM1873" s="23"/>
      <c r="AN1873" s="72"/>
      <c r="AO1873" s="72"/>
      <c r="AP1873" s="72"/>
      <c r="AQ1873" s="72"/>
      <c r="AR1873" s="72"/>
      <c r="AS1873" s="72"/>
      <c r="AT1873" s="72"/>
      <c r="AU1873" s="72"/>
      <c r="AV1873" s="72"/>
      <c r="AW1873" s="72"/>
      <c r="AX1873" s="72"/>
      <c r="AY1873" s="116"/>
      <c r="AZ1873" s="39"/>
      <c r="BA1873" s="8"/>
      <c r="BB1873" s="9"/>
      <c r="BC1873" s="9"/>
      <c r="BD1873" s="9"/>
      <c r="BE1873" s="9"/>
      <c r="BF1873" s="9"/>
      <c r="BG1873" s="9"/>
      <c r="BH1873" s="9"/>
      <c r="BI1873" s="9"/>
      <c r="BJ1873" s="9"/>
      <c r="BK1873" s="2"/>
      <c r="BL1873" s="52"/>
      <c r="BM1873" s="8"/>
      <c r="BN1873" s="8"/>
      <c r="BO1873" s="8"/>
      <c r="BP1873" s="60"/>
      <c r="BQ1873" s="61"/>
      <c r="BR1873" s="61"/>
    </row>
    <row r="1874" spans="1:70" s="25" customFormat="1">
      <c r="A1874" s="8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56"/>
      <c r="X1874" s="9"/>
      <c r="Y1874" s="9"/>
      <c r="Z1874" s="9"/>
      <c r="AA1874" s="8"/>
      <c r="AB1874" s="9"/>
      <c r="AC1874" s="9"/>
      <c r="AD1874" s="3"/>
      <c r="AE1874" s="9"/>
      <c r="AF1874" s="9"/>
      <c r="AG1874" s="9"/>
      <c r="AH1874" s="8"/>
      <c r="AI1874" s="22"/>
      <c r="AJ1874" s="22"/>
      <c r="AK1874" s="22"/>
      <c r="AL1874" s="22"/>
      <c r="AM1874" s="23"/>
      <c r="AN1874" s="72"/>
      <c r="AO1874" s="72"/>
      <c r="AP1874" s="72"/>
      <c r="AQ1874" s="72"/>
      <c r="AR1874" s="72"/>
      <c r="AS1874" s="72"/>
      <c r="AT1874" s="72"/>
      <c r="AU1874" s="72"/>
      <c r="AV1874" s="72"/>
      <c r="AW1874" s="72"/>
      <c r="AX1874" s="72"/>
      <c r="AY1874" s="116"/>
      <c r="AZ1874" s="39"/>
      <c r="BA1874" s="8"/>
      <c r="BB1874" s="9"/>
      <c r="BC1874" s="9"/>
      <c r="BD1874" s="9"/>
      <c r="BE1874" s="9"/>
      <c r="BF1874" s="9"/>
      <c r="BG1874" s="9"/>
      <c r="BH1874" s="9"/>
      <c r="BI1874" s="9"/>
      <c r="BJ1874" s="9"/>
      <c r="BK1874" s="2"/>
      <c r="BL1874" s="52"/>
      <c r="BM1874" s="8"/>
      <c r="BN1874" s="8"/>
      <c r="BO1874" s="8"/>
      <c r="BP1874" s="60"/>
      <c r="BQ1874" s="61"/>
      <c r="BR1874" s="61"/>
    </row>
    <row r="1875" spans="1:70" s="25" customFormat="1">
      <c r="A1875" s="8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56"/>
      <c r="X1875" s="9"/>
      <c r="Y1875" s="9"/>
      <c r="Z1875" s="9"/>
      <c r="AA1875" s="8"/>
      <c r="AB1875" s="9"/>
      <c r="AC1875" s="9"/>
      <c r="AD1875" s="3"/>
      <c r="AE1875" s="9"/>
      <c r="AF1875" s="9"/>
      <c r="AG1875" s="9"/>
      <c r="AH1875" s="8"/>
      <c r="AI1875" s="22"/>
      <c r="AJ1875" s="22"/>
      <c r="AK1875" s="22"/>
      <c r="AL1875" s="22"/>
      <c r="AM1875" s="23"/>
      <c r="AN1875" s="72"/>
      <c r="AO1875" s="72"/>
      <c r="AP1875" s="72"/>
      <c r="AQ1875" s="72"/>
      <c r="AR1875" s="72"/>
      <c r="AS1875" s="72"/>
      <c r="AT1875" s="72"/>
      <c r="AU1875" s="72"/>
      <c r="AV1875" s="72"/>
      <c r="AW1875" s="72"/>
      <c r="AX1875" s="72"/>
      <c r="AY1875" s="116"/>
      <c r="AZ1875" s="39"/>
      <c r="BA1875" s="8"/>
      <c r="BB1875" s="9"/>
      <c r="BC1875" s="9"/>
      <c r="BD1875" s="9"/>
      <c r="BE1875" s="9"/>
      <c r="BF1875" s="9"/>
      <c r="BG1875" s="9"/>
      <c r="BH1875" s="9"/>
      <c r="BI1875" s="9"/>
      <c r="BJ1875" s="9"/>
      <c r="BK1875" s="2"/>
      <c r="BL1875" s="52"/>
      <c r="BM1875" s="8"/>
      <c r="BN1875" s="8"/>
      <c r="BO1875" s="8"/>
      <c r="BP1875" s="60"/>
      <c r="BQ1875" s="61"/>
      <c r="BR1875" s="61"/>
    </row>
    <row r="1876" spans="1:70" s="25" customFormat="1">
      <c r="A1876" s="8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56"/>
      <c r="X1876" s="9"/>
      <c r="Y1876" s="9"/>
      <c r="Z1876" s="9"/>
      <c r="AA1876" s="8"/>
      <c r="AB1876" s="9"/>
      <c r="AC1876" s="9"/>
      <c r="AD1876" s="3"/>
      <c r="AE1876" s="9"/>
      <c r="AF1876" s="9"/>
      <c r="AG1876" s="9"/>
      <c r="AH1876" s="8"/>
      <c r="AI1876" s="22"/>
      <c r="AJ1876" s="22"/>
      <c r="AK1876" s="22"/>
      <c r="AL1876" s="22"/>
      <c r="AM1876" s="23"/>
      <c r="AN1876" s="72"/>
      <c r="AO1876" s="72"/>
      <c r="AP1876" s="72"/>
      <c r="AQ1876" s="72"/>
      <c r="AR1876" s="72"/>
      <c r="AS1876" s="72"/>
      <c r="AT1876" s="72"/>
      <c r="AU1876" s="72"/>
      <c r="AV1876" s="72"/>
      <c r="AW1876" s="72"/>
      <c r="AX1876" s="72"/>
      <c r="AY1876" s="116"/>
      <c r="AZ1876" s="39"/>
      <c r="BA1876" s="8"/>
      <c r="BB1876" s="9"/>
      <c r="BC1876" s="9"/>
      <c r="BD1876" s="9"/>
      <c r="BE1876" s="9"/>
      <c r="BF1876" s="9"/>
      <c r="BG1876" s="9"/>
      <c r="BH1876" s="9"/>
      <c r="BI1876" s="9"/>
      <c r="BJ1876" s="9"/>
      <c r="BK1876" s="2"/>
      <c r="BL1876" s="52"/>
      <c r="BM1876" s="8"/>
      <c r="BN1876" s="8"/>
      <c r="BO1876" s="8"/>
      <c r="BP1876" s="60"/>
      <c r="BQ1876" s="61"/>
      <c r="BR1876" s="61"/>
    </row>
    <row r="1877" spans="1:70" s="25" customFormat="1">
      <c r="A1877" s="8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56"/>
      <c r="X1877" s="9"/>
      <c r="Y1877" s="9"/>
      <c r="Z1877" s="9"/>
      <c r="AA1877" s="8"/>
      <c r="AB1877" s="9"/>
      <c r="AC1877" s="9"/>
      <c r="AD1877" s="3"/>
      <c r="AE1877" s="9"/>
      <c r="AF1877" s="9"/>
      <c r="AG1877" s="9"/>
      <c r="AH1877" s="8"/>
      <c r="AI1877" s="22"/>
      <c r="AJ1877" s="22"/>
      <c r="AK1877" s="22"/>
      <c r="AL1877" s="22"/>
      <c r="AM1877" s="23"/>
      <c r="AN1877" s="72"/>
      <c r="AO1877" s="72"/>
      <c r="AP1877" s="72"/>
      <c r="AQ1877" s="72"/>
      <c r="AR1877" s="72"/>
      <c r="AS1877" s="72"/>
      <c r="AT1877" s="72"/>
      <c r="AU1877" s="72"/>
      <c r="AV1877" s="72"/>
      <c r="AW1877" s="72"/>
      <c r="AX1877" s="72"/>
      <c r="AY1877" s="116"/>
      <c r="AZ1877" s="39"/>
      <c r="BA1877" s="8"/>
      <c r="BB1877" s="9"/>
      <c r="BC1877" s="9"/>
      <c r="BD1877" s="9"/>
      <c r="BE1877" s="9"/>
      <c r="BF1877" s="9"/>
      <c r="BG1877" s="9"/>
      <c r="BH1877" s="9"/>
      <c r="BI1877" s="9"/>
      <c r="BJ1877" s="9"/>
      <c r="BK1877" s="2"/>
      <c r="BL1877" s="52"/>
      <c r="BM1877" s="8"/>
      <c r="BN1877" s="8"/>
      <c r="BO1877" s="8"/>
      <c r="BP1877" s="60"/>
      <c r="BQ1877" s="61"/>
      <c r="BR1877" s="61"/>
    </row>
    <row r="1878" spans="1:70" s="25" customFormat="1">
      <c r="A1878" s="8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56"/>
      <c r="X1878" s="9"/>
      <c r="Y1878" s="9"/>
      <c r="Z1878" s="9"/>
      <c r="AA1878" s="8"/>
      <c r="AB1878" s="9"/>
      <c r="AC1878" s="9"/>
      <c r="AD1878" s="3"/>
      <c r="AE1878" s="9"/>
      <c r="AF1878" s="9"/>
      <c r="AG1878" s="9"/>
      <c r="AH1878" s="8"/>
      <c r="AI1878" s="22"/>
      <c r="AJ1878" s="22"/>
      <c r="AK1878" s="22"/>
      <c r="AL1878" s="22"/>
      <c r="AM1878" s="23"/>
      <c r="AN1878" s="72"/>
      <c r="AO1878" s="72"/>
      <c r="AP1878" s="72"/>
      <c r="AQ1878" s="72"/>
      <c r="AR1878" s="72"/>
      <c r="AS1878" s="72"/>
      <c r="AT1878" s="72"/>
      <c r="AU1878" s="72"/>
      <c r="AV1878" s="72"/>
      <c r="AW1878" s="72"/>
      <c r="AX1878" s="72"/>
      <c r="AY1878" s="116"/>
      <c r="AZ1878" s="39"/>
      <c r="BA1878" s="8"/>
      <c r="BB1878" s="9"/>
      <c r="BC1878" s="9"/>
      <c r="BD1878" s="9"/>
      <c r="BE1878" s="9"/>
      <c r="BF1878" s="9"/>
      <c r="BG1878" s="9"/>
      <c r="BH1878" s="9"/>
      <c r="BI1878" s="9"/>
      <c r="BJ1878" s="9"/>
      <c r="BK1878" s="2"/>
      <c r="BL1878" s="52"/>
      <c r="BM1878" s="8"/>
      <c r="BN1878" s="8"/>
      <c r="BO1878" s="8"/>
      <c r="BP1878" s="60"/>
      <c r="BQ1878" s="61"/>
      <c r="BR1878" s="61"/>
    </row>
    <row r="1879" spans="1:70" s="25" customFormat="1">
      <c r="A1879" s="8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56"/>
      <c r="X1879" s="9"/>
      <c r="Y1879" s="9"/>
      <c r="Z1879" s="9"/>
      <c r="AA1879" s="8"/>
      <c r="AB1879" s="9"/>
      <c r="AC1879" s="9"/>
      <c r="AD1879" s="3"/>
      <c r="AE1879" s="9"/>
      <c r="AF1879" s="9"/>
      <c r="AG1879" s="9"/>
      <c r="AH1879" s="8"/>
      <c r="AI1879" s="22"/>
      <c r="AJ1879" s="22"/>
      <c r="AK1879" s="22"/>
      <c r="AL1879" s="22"/>
      <c r="AM1879" s="23"/>
      <c r="AN1879" s="72"/>
      <c r="AO1879" s="72"/>
      <c r="AP1879" s="72"/>
      <c r="AQ1879" s="72"/>
      <c r="AR1879" s="72"/>
      <c r="AS1879" s="72"/>
      <c r="AT1879" s="72"/>
      <c r="AU1879" s="72"/>
      <c r="AV1879" s="72"/>
      <c r="AW1879" s="72"/>
      <c r="AX1879" s="72"/>
      <c r="AY1879" s="116"/>
      <c r="AZ1879" s="39"/>
      <c r="BA1879" s="8"/>
      <c r="BB1879" s="9"/>
      <c r="BC1879" s="9"/>
      <c r="BD1879" s="9"/>
      <c r="BE1879" s="9"/>
      <c r="BF1879" s="9"/>
      <c r="BG1879" s="9"/>
      <c r="BH1879" s="9"/>
      <c r="BI1879" s="9"/>
      <c r="BJ1879" s="9"/>
      <c r="BK1879" s="2"/>
      <c r="BL1879" s="52"/>
      <c r="BM1879" s="8"/>
      <c r="BN1879" s="8"/>
      <c r="BO1879" s="8"/>
      <c r="BP1879" s="60"/>
      <c r="BQ1879" s="61"/>
      <c r="BR1879" s="61"/>
    </row>
    <row r="1880" spans="1:70" s="25" customFormat="1">
      <c r="A1880" s="8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56"/>
      <c r="X1880" s="9"/>
      <c r="Y1880" s="9"/>
      <c r="Z1880" s="9"/>
      <c r="AA1880" s="8"/>
      <c r="AB1880" s="9"/>
      <c r="AC1880" s="9"/>
      <c r="AD1880" s="3"/>
      <c r="AE1880" s="9"/>
      <c r="AF1880" s="9"/>
      <c r="AG1880" s="9"/>
      <c r="AH1880" s="8"/>
      <c r="AI1880" s="22"/>
      <c r="AJ1880" s="22"/>
      <c r="AK1880" s="22"/>
      <c r="AL1880" s="22"/>
      <c r="AM1880" s="23"/>
      <c r="AN1880" s="72"/>
      <c r="AO1880" s="72"/>
      <c r="AP1880" s="72"/>
      <c r="AQ1880" s="72"/>
      <c r="AR1880" s="72"/>
      <c r="AS1880" s="72"/>
      <c r="AT1880" s="72"/>
      <c r="AU1880" s="72"/>
      <c r="AV1880" s="72"/>
      <c r="AW1880" s="72"/>
      <c r="AX1880" s="72"/>
      <c r="AY1880" s="116"/>
      <c r="AZ1880" s="39"/>
      <c r="BA1880" s="8"/>
      <c r="BB1880" s="9"/>
      <c r="BC1880" s="9"/>
      <c r="BD1880" s="9"/>
      <c r="BE1880" s="9"/>
      <c r="BF1880" s="9"/>
      <c r="BG1880" s="9"/>
      <c r="BH1880" s="9"/>
      <c r="BI1880" s="9"/>
      <c r="BJ1880" s="9"/>
      <c r="BK1880" s="2"/>
      <c r="BL1880" s="52"/>
      <c r="BM1880" s="8"/>
      <c r="BN1880" s="8"/>
      <c r="BO1880" s="8"/>
      <c r="BP1880" s="60"/>
      <c r="BQ1880" s="61"/>
      <c r="BR1880" s="61"/>
    </row>
    <row r="1881" spans="1:70" s="25" customFormat="1">
      <c r="A1881" s="8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56"/>
      <c r="X1881" s="9"/>
      <c r="Y1881" s="9"/>
      <c r="Z1881" s="9"/>
      <c r="AA1881" s="8"/>
      <c r="AB1881" s="9"/>
      <c r="AC1881" s="9"/>
      <c r="AD1881" s="3"/>
      <c r="AE1881" s="9"/>
      <c r="AF1881" s="9"/>
      <c r="AG1881" s="9"/>
      <c r="AH1881" s="8"/>
      <c r="AI1881" s="22"/>
      <c r="AJ1881" s="22"/>
      <c r="AK1881" s="22"/>
      <c r="AL1881" s="22"/>
      <c r="AM1881" s="23"/>
      <c r="AN1881" s="72"/>
      <c r="AO1881" s="72"/>
      <c r="AP1881" s="72"/>
      <c r="AQ1881" s="72"/>
      <c r="AR1881" s="72"/>
      <c r="AS1881" s="72"/>
      <c r="AT1881" s="72"/>
      <c r="AU1881" s="72"/>
      <c r="AV1881" s="72"/>
      <c r="AW1881" s="72"/>
      <c r="AX1881" s="72"/>
      <c r="AY1881" s="116"/>
      <c r="AZ1881" s="39"/>
      <c r="BA1881" s="8"/>
      <c r="BB1881" s="9"/>
      <c r="BC1881" s="9"/>
      <c r="BD1881" s="9"/>
      <c r="BE1881" s="9"/>
      <c r="BF1881" s="9"/>
      <c r="BG1881" s="9"/>
      <c r="BH1881" s="9"/>
      <c r="BI1881" s="9"/>
      <c r="BJ1881" s="9"/>
      <c r="BK1881" s="2"/>
      <c r="BL1881" s="52"/>
      <c r="BM1881" s="8"/>
      <c r="BN1881" s="8"/>
      <c r="BO1881" s="8"/>
      <c r="BP1881" s="60"/>
      <c r="BQ1881" s="61"/>
      <c r="BR1881" s="61"/>
    </row>
    <row r="1882" spans="1:70" s="25" customFormat="1">
      <c r="A1882" s="8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56"/>
      <c r="X1882" s="9"/>
      <c r="Y1882" s="9"/>
      <c r="Z1882" s="9"/>
      <c r="AA1882" s="8"/>
      <c r="AB1882" s="9"/>
      <c r="AC1882" s="9"/>
      <c r="AD1882" s="3"/>
      <c r="AE1882" s="9"/>
      <c r="AF1882" s="9"/>
      <c r="AG1882" s="9"/>
      <c r="AH1882" s="8"/>
      <c r="AI1882" s="22"/>
      <c r="AJ1882" s="22"/>
      <c r="AK1882" s="22"/>
      <c r="AL1882" s="22"/>
      <c r="AM1882" s="23"/>
      <c r="AN1882" s="72"/>
      <c r="AO1882" s="72"/>
      <c r="AP1882" s="72"/>
      <c r="AQ1882" s="72"/>
      <c r="AR1882" s="72"/>
      <c r="AS1882" s="72"/>
      <c r="AT1882" s="72"/>
      <c r="AU1882" s="72"/>
      <c r="AV1882" s="72"/>
      <c r="AW1882" s="72"/>
      <c r="AX1882" s="72"/>
      <c r="AY1882" s="116"/>
      <c r="AZ1882" s="39"/>
      <c r="BA1882" s="8"/>
      <c r="BB1882" s="9"/>
      <c r="BC1882" s="9"/>
      <c r="BD1882" s="9"/>
      <c r="BE1882" s="9"/>
      <c r="BF1882" s="9"/>
      <c r="BG1882" s="9"/>
      <c r="BH1882" s="9"/>
      <c r="BI1882" s="9"/>
      <c r="BJ1882" s="9"/>
      <c r="BK1882" s="2"/>
      <c r="BL1882" s="52"/>
      <c r="BM1882" s="8"/>
      <c r="BN1882" s="8"/>
      <c r="BO1882" s="8"/>
      <c r="BP1882" s="60"/>
      <c r="BQ1882" s="61"/>
      <c r="BR1882" s="61"/>
    </row>
    <row r="1883" spans="1:70" s="25" customFormat="1">
      <c r="A1883" s="8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56"/>
      <c r="X1883" s="9"/>
      <c r="Y1883" s="9"/>
      <c r="Z1883" s="9"/>
      <c r="AA1883" s="8"/>
      <c r="AB1883" s="9"/>
      <c r="AC1883" s="9"/>
      <c r="AD1883" s="3"/>
      <c r="AE1883" s="9"/>
      <c r="AF1883" s="9"/>
      <c r="AG1883" s="9"/>
      <c r="AH1883" s="8"/>
      <c r="AI1883" s="22"/>
      <c r="AJ1883" s="22"/>
      <c r="AK1883" s="22"/>
      <c r="AL1883" s="22"/>
      <c r="AM1883" s="23"/>
      <c r="AN1883" s="72"/>
      <c r="AO1883" s="72"/>
      <c r="AP1883" s="72"/>
      <c r="AQ1883" s="72"/>
      <c r="AR1883" s="72"/>
      <c r="AS1883" s="72"/>
      <c r="AT1883" s="72"/>
      <c r="AU1883" s="72"/>
      <c r="AV1883" s="72"/>
      <c r="AW1883" s="72"/>
      <c r="AX1883" s="72"/>
      <c r="AY1883" s="116"/>
      <c r="AZ1883" s="39"/>
      <c r="BA1883" s="8"/>
      <c r="BB1883" s="9"/>
      <c r="BC1883" s="9"/>
      <c r="BD1883" s="9"/>
      <c r="BE1883" s="9"/>
      <c r="BF1883" s="9"/>
      <c r="BG1883" s="9"/>
      <c r="BH1883" s="9"/>
      <c r="BI1883" s="9"/>
      <c r="BJ1883" s="9"/>
      <c r="BK1883" s="2"/>
      <c r="BL1883" s="52"/>
      <c r="BM1883" s="8"/>
      <c r="BN1883" s="8"/>
      <c r="BO1883" s="8"/>
      <c r="BP1883" s="60"/>
      <c r="BQ1883" s="61"/>
      <c r="BR1883" s="61"/>
    </row>
    <row r="1884" spans="1:70" s="25" customFormat="1">
      <c r="A1884" s="8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56"/>
      <c r="X1884" s="9"/>
      <c r="Y1884" s="9"/>
      <c r="Z1884" s="9"/>
      <c r="AA1884" s="8"/>
      <c r="AB1884" s="9"/>
      <c r="AC1884" s="9"/>
      <c r="AD1884" s="3"/>
      <c r="AE1884" s="9"/>
      <c r="AF1884" s="9"/>
      <c r="AG1884" s="9"/>
      <c r="AH1884" s="8"/>
      <c r="AI1884" s="22"/>
      <c r="AJ1884" s="22"/>
      <c r="AK1884" s="22"/>
      <c r="AL1884" s="22"/>
      <c r="AM1884" s="23"/>
      <c r="AN1884" s="72"/>
      <c r="AO1884" s="72"/>
      <c r="AP1884" s="72"/>
      <c r="AQ1884" s="72"/>
      <c r="AR1884" s="72"/>
      <c r="AS1884" s="72"/>
      <c r="AT1884" s="72"/>
      <c r="AU1884" s="72"/>
      <c r="AV1884" s="72"/>
      <c r="AW1884" s="72"/>
      <c r="AX1884" s="72"/>
      <c r="AY1884" s="116"/>
      <c r="AZ1884" s="39"/>
      <c r="BA1884" s="8"/>
      <c r="BB1884" s="9"/>
      <c r="BC1884" s="9"/>
      <c r="BD1884" s="9"/>
      <c r="BE1884" s="9"/>
      <c r="BF1884" s="9"/>
      <c r="BG1884" s="9"/>
      <c r="BH1884" s="9"/>
      <c r="BI1884" s="9"/>
      <c r="BJ1884" s="9"/>
      <c r="BK1884" s="2"/>
      <c r="BL1884" s="52"/>
      <c r="BM1884" s="8"/>
      <c r="BN1884" s="8"/>
      <c r="BO1884" s="8"/>
      <c r="BP1884" s="60"/>
      <c r="BQ1884" s="61"/>
      <c r="BR1884" s="61"/>
    </row>
    <row r="1885" spans="1:70" s="25" customFormat="1">
      <c r="A1885" s="8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56"/>
      <c r="X1885" s="9"/>
      <c r="Y1885" s="9"/>
      <c r="Z1885" s="9"/>
      <c r="AA1885" s="8"/>
      <c r="AB1885" s="9"/>
      <c r="AC1885" s="9"/>
      <c r="AD1885" s="3"/>
      <c r="AE1885" s="9"/>
      <c r="AF1885" s="9"/>
      <c r="AG1885" s="9"/>
      <c r="AH1885" s="8"/>
      <c r="AI1885" s="22"/>
      <c r="AJ1885" s="22"/>
      <c r="AK1885" s="22"/>
      <c r="AL1885" s="22"/>
      <c r="AM1885" s="23"/>
      <c r="AN1885" s="72"/>
      <c r="AO1885" s="72"/>
      <c r="AP1885" s="72"/>
      <c r="AQ1885" s="72"/>
      <c r="AR1885" s="72"/>
      <c r="AS1885" s="72"/>
      <c r="AT1885" s="72"/>
      <c r="AU1885" s="72"/>
      <c r="AV1885" s="72"/>
      <c r="AW1885" s="72"/>
      <c r="AX1885" s="72"/>
      <c r="AY1885" s="116"/>
      <c r="AZ1885" s="39"/>
      <c r="BA1885" s="8"/>
      <c r="BB1885" s="9"/>
      <c r="BC1885" s="9"/>
      <c r="BD1885" s="9"/>
      <c r="BE1885" s="9"/>
      <c r="BF1885" s="9"/>
      <c r="BG1885" s="9"/>
      <c r="BH1885" s="9"/>
      <c r="BI1885" s="9"/>
      <c r="BJ1885" s="9"/>
      <c r="BK1885" s="2"/>
      <c r="BL1885" s="52"/>
      <c r="BM1885" s="8"/>
      <c r="BN1885" s="8"/>
      <c r="BO1885" s="8"/>
      <c r="BP1885" s="60"/>
      <c r="BQ1885" s="61"/>
      <c r="BR1885" s="61"/>
    </row>
    <row r="1886" spans="1:70" s="25" customFormat="1">
      <c r="A1886" s="8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56"/>
      <c r="X1886" s="9"/>
      <c r="Y1886" s="9"/>
      <c r="Z1886" s="9"/>
      <c r="AA1886" s="8"/>
      <c r="AB1886" s="9"/>
      <c r="AC1886" s="9"/>
      <c r="AD1886" s="3"/>
      <c r="AE1886" s="9"/>
      <c r="AF1886" s="9"/>
      <c r="AG1886" s="9"/>
      <c r="AH1886" s="8"/>
      <c r="AI1886" s="22"/>
      <c r="AJ1886" s="22"/>
      <c r="AK1886" s="22"/>
      <c r="AL1886" s="22"/>
      <c r="AM1886" s="23"/>
      <c r="AN1886" s="72"/>
      <c r="AO1886" s="72"/>
      <c r="AP1886" s="72"/>
      <c r="AQ1886" s="72"/>
      <c r="AR1886" s="72"/>
      <c r="AS1886" s="72"/>
      <c r="AT1886" s="72"/>
      <c r="AU1886" s="72"/>
      <c r="AV1886" s="72"/>
      <c r="AW1886" s="72"/>
      <c r="AX1886" s="72"/>
      <c r="AY1886" s="116"/>
      <c r="AZ1886" s="39"/>
      <c r="BA1886" s="8"/>
      <c r="BB1886" s="9"/>
      <c r="BC1886" s="9"/>
      <c r="BD1886" s="9"/>
      <c r="BE1886" s="9"/>
      <c r="BF1886" s="9"/>
      <c r="BG1886" s="9"/>
      <c r="BH1886" s="9"/>
      <c r="BI1886" s="9"/>
      <c r="BJ1886" s="9"/>
      <c r="BK1886" s="2"/>
      <c r="BL1886" s="52"/>
      <c r="BM1886" s="8"/>
      <c r="BN1886" s="8"/>
      <c r="BO1886" s="8"/>
      <c r="BP1886" s="60"/>
      <c r="BQ1886" s="61"/>
      <c r="BR1886" s="61"/>
    </row>
    <row r="1887" spans="1:70" s="25" customFormat="1">
      <c r="A1887" s="8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56"/>
      <c r="X1887" s="9"/>
      <c r="Y1887" s="9"/>
      <c r="Z1887" s="9"/>
      <c r="AA1887" s="8"/>
      <c r="AB1887" s="9"/>
      <c r="AC1887" s="9"/>
      <c r="AD1887" s="3"/>
      <c r="AE1887" s="9"/>
      <c r="AF1887" s="9"/>
      <c r="AG1887" s="9"/>
      <c r="AH1887" s="8"/>
      <c r="AI1887" s="22"/>
      <c r="AJ1887" s="22"/>
      <c r="AK1887" s="22"/>
      <c r="AL1887" s="22"/>
      <c r="AM1887" s="23"/>
      <c r="AN1887" s="72"/>
      <c r="AO1887" s="72"/>
      <c r="AP1887" s="72"/>
      <c r="AQ1887" s="72"/>
      <c r="AR1887" s="72"/>
      <c r="AS1887" s="72"/>
      <c r="AT1887" s="72"/>
      <c r="AU1887" s="72"/>
      <c r="AV1887" s="72"/>
      <c r="AW1887" s="72"/>
      <c r="AX1887" s="72"/>
      <c r="AY1887" s="116"/>
      <c r="AZ1887" s="39"/>
      <c r="BA1887" s="8"/>
      <c r="BB1887" s="9"/>
      <c r="BC1887" s="9"/>
      <c r="BD1887" s="9"/>
      <c r="BE1887" s="9"/>
      <c r="BF1887" s="9"/>
      <c r="BG1887" s="9"/>
      <c r="BH1887" s="9"/>
      <c r="BI1887" s="9"/>
      <c r="BJ1887" s="9"/>
      <c r="BK1887" s="2"/>
      <c r="BL1887" s="52"/>
      <c r="BM1887" s="8"/>
      <c r="BN1887" s="8"/>
      <c r="BO1887" s="8"/>
      <c r="BP1887" s="60"/>
      <c r="BQ1887" s="61"/>
      <c r="BR1887" s="61"/>
    </row>
    <row r="1888" spans="1:70" s="25" customFormat="1">
      <c r="A1888" s="8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56"/>
      <c r="X1888" s="9"/>
      <c r="Y1888" s="9"/>
      <c r="Z1888" s="9"/>
      <c r="AA1888" s="8"/>
      <c r="AB1888" s="9"/>
      <c r="AC1888" s="9"/>
      <c r="AD1888" s="3"/>
      <c r="AE1888" s="9"/>
      <c r="AF1888" s="9"/>
      <c r="AG1888" s="9"/>
      <c r="AH1888" s="8"/>
      <c r="AI1888" s="22"/>
      <c r="AJ1888" s="22"/>
      <c r="AK1888" s="22"/>
      <c r="AL1888" s="22"/>
      <c r="AM1888" s="23"/>
      <c r="AN1888" s="72"/>
      <c r="AO1888" s="72"/>
      <c r="AP1888" s="72"/>
      <c r="AQ1888" s="72"/>
      <c r="AR1888" s="72"/>
      <c r="AS1888" s="72"/>
      <c r="AT1888" s="72"/>
      <c r="AU1888" s="72"/>
      <c r="AV1888" s="72"/>
      <c r="AW1888" s="72"/>
      <c r="AX1888" s="72"/>
      <c r="AY1888" s="116"/>
      <c r="AZ1888" s="39"/>
      <c r="BA1888" s="8"/>
      <c r="BB1888" s="9"/>
      <c r="BC1888" s="9"/>
      <c r="BD1888" s="9"/>
      <c r="BE1888" s="9"/>
      <c r="BF1888" s="9"/>
      <c r="BG1888" s="9"/>
      <c r="BH1888" s="9"/>
      <c r="BI1888" s="9"/>
      <c r="BJ1888" s="9"/>
      <c r="BK1888" s="2"/>
      <c r="BL1888" s="52"/>
      <c r="BM1888" s="8"/>
      <c r="BN1888" s="8"/>
      <c r="BO1888" s="8"/>
      <c r="BP1888" s="60"/>
      <c r="BQ1888" s="61"/>
      <c r="BR1888" s="61"/>
    </row>
    <row r="1889" spans="1:71" s="25" customFormat="1">
      <c r="A1889" s="8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3"/>
      <c r="T1889" s="9"/>
      <c r="U1889" s="9"/>
      <c r="V1889" s="64"/>
      <c r="W1889" s="65"/>
      <c r="X1889" s="9"/>
      <c r="Y1889" s="9"/>
      <c r="Z1889" s="9"/>
      <c r="AA1889" s="8"/>
      <c r="AB1889" s="9"/>
      <c r="AC1889" s="9"/>
      <c r="AD1889" s="3"/>
      <c r="AE1889" s="3"/>
      <c r="AF1889" s="9"/>
      <c r="AG1889" s="97"/>
      <c r="AH1889" s="99"/>
      <c r="AI1889" s="22"/>
      <c r="AJ1889" s="22"/>
      <c r="AK1889" s="22"/>
      <c r="AL1889" s="22"/>
      <c r="AM1889" s="23"/>
      <c r="AN1889" s="47"/>
      <c r="AO1889" s="47"/>
      <c r="AP1889" s="47"/>
      <c r="AQ1889" s="47"/>
      <c r="AR1889" s="47"/>
      <c r="AS1889" s="47"/>
      <c r="AT1889" s="47"/>
      <c r="AU1889" s="47"/>
      <c r="AV1889" s="47"/>
      <c r="AW1889" s="47"/>
      <c r="AX1889" s="47"/>
      <c r="AY1889" s="117"/>
      <c r="AZ1889" s="39"/>
      <c r="BA1889" s="8"/>
      <c r="BB1889" s="9"/>
      <c r="BC1889" s="9"/>
      <c r="BD1889" s="9"/>
      <c r="BE1889" s="9"/>
      <c r="BF1889" s="9"/>
      <c r="BG1889" s="9"/>
      <c r="BH1889" s="9"/>
      <c r="BI1889" s="9"/>
      <c r="BJ1889" s="9"/>
      <c r="BK1889" s="2"/>
      <c r="BL1889" s="52"/>
      <c r="BM1889" s="8"/>
      <c r="BN1889" s="8"/>
      <c r="BO1889" s="8"/>
      <c r="BP1889" s="60"/>
      <c r="BQ1889" s="61"/>
      <c r="BR1889" s="61"/>
      <c r="BS1889" s="26"/>
    </row>
    <row r="1890" spans="1:71" s="25" customFormat="1">
      <c r="A1890" s="8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56"/>
      <c r="X1890" s="9"/>
      <c r="Y1890" s="9"/>
      <c r="Z1890" s="9"/>
      <c r="AA1890" s="8"/>
      <c r="AB1890" s="9"/>
      <c r="AC1890" s="9"/>
      <c r="AD1890" s="3"/>
      <c r="AE1890" s="9"/>
      <c r="AF1890" s="9"/>
      <c r="AG1890" s="9"/>
      <c r="AH1890" s="8"/>
      <c r="AI1890" s="22"/>
      <c r="AJ1890" s="22"/>
      <c r="AK1890" s="22"/>
      <c r="AL1890" s="22"/>
      <c r="AM1890" s="23"/>
      <c r="AN1890" s="72"/>
      <c r="AO1890" s="72"/>
      <c r="AP1890" s="72"/>
      <c r="AQ1890" s="72"/>
      <c r="AR1890" s="72"/>
      <c r="AS1890" s="72"/>
      <c r="AT1890" s="72"/>
      <c r="AU1890" s="72"/>
      <c r="AV1890" s="72"/>
      <c r="AW1890" s="72"/>
      <c r="AX1890" s="72"/>
      <c r="AY1890" s="116"/>
      <c r="AZ1890" s="39"/>
      <c r="BA1890" s="8"/>
      <c r="BB1890" s="9"/>
      <c r="BC1890" s="9"/>
      <c r="BD1890" s="9"/>
      <c r="BE1890" s="9"/>
      <c r="BF1890" s="9"/>
      <c r="BG1890" s="9"/>
      <c r="BH1890" s="9"/>
      <c r="BI1890" s="9"/>
      <c r="BJ1890" s="9"/>
      <c r="BK1890" s="2"/>
      <c r="BL1890" s="48"/>
      <c r="BM1890" s="8"/>
      <c r="BN1890" s="8"/>
      <c r="BO1890" s="8"/>
      <c r="BP1890" s="60"/>
      <c r="BQ1890" s="61"/>
      <c r="BR1890" s="61"/>
    </row>
    <row r="1891" spans="1:71" s="25" customFormat="1">
      <c r="A1891" s="8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56"/>
      <c r="X1891" s="9"/>
      <c r="Y1891" s="9"/>
      <c r="Z1891" s="9"/>
      <c r="AA1891" s="8"/>
      <c r="AB1891" s="9"/>
      <c r="AC1891" s="9"/>
      <c r="AD1891" s="3"/>
      <c r="AE1891" s="9"/>
      <c r="AF1891" s="9"/>
      <c r="AG1891" s="9"/>
      <c r="AH1891" s="8"/>
      <c r="AI1891" s="22"/>
      <c r="AJ1891" s="22"/>
      <c r="AK1891" s="22"/>
      <c r="AL1891" s="22"/>
      <c r="AM1891" s="23"/>
      <c r="AN1891" s="72"/>
      <c r="AO1891" s="72"/>
      <c r="AP1891" s="72"/>
      <c r="AQ1891" s="72"/>
      <c r="AR1891" s="72"/>
      <c r="AS1891" s="72"/>
      <c r="AT1891" s="72"/>
      <c r="AU1891" s="72"/>
      <c r="AV1891" s="72"/>
      <c r="AW1891" s="72"/>
      <c r="AX1891" s="72"/>
      <c r="AY1891" s="116"/>
      <c r="AZ1891" s="39"/>
      <c r="BA1891" s="8"/>
      <c r="BB1891" s="9"/>
      <c r="BC1891" s="9"/>
      <c r="BD1891" s="9"/>
      <c r="BE1891" s="9"/>
      <c r="BF1891" s="9"/>
      <c r="BG1891" s="9"/>
      <c r="BH1891" s="9"/>
      <c r="BI1891" s="9"/>
      <c r="BJ1891" s="9"/>
      <c r="BK1891" s="2"/>
      <c r="BL1891" s="48"/>
      <c r="BM1891" s="8"/>
      <c r="BN1891" s="8"/>
      <c r="BO1891" s="8"/>
      <c r="BP1891" s="60"/>
      <c r="BQ1891" s="61"/>
      <c r="BR1891" s="61"/>
    </row>
    <row r="1892" spans="1:71" s="25" customFormat="1">
      <c r="A1892" s="8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56"/>
      <c r="X1892" s="9"/>
      <c r="Y1892" s="9"/>
      <c r="Z1892" s="9"/>
      <c r="AA1892" s="8"/>
      <c r="AB1892" s="9"/>
      <c r="AC1892" s="9"/>
      <c r="AD1892" s="3"/>
      <c r="AE1892" s="9"/>
      <c r="AF1892" s="9"/>
      <c r="AG1892" s="9"/>
      <c r="AH1892" s="8"/>
      <c r="AI1892" s="22"/>
      <c r="AJ1892" s="22"/>
      <c r="AK1892" s="22"/>
      <c r="AL1892" s="22"/>
      <c r="AM1892" s="23"/>
      <c r="AN1892" s="72"/>
      <c r="AO1892" s="72"/>
      <c r="AP1892" s="72"/>
      <c r="AQ1892" s="72"/>
      <c r="AR1892" s="72"/>
      <c r="AS1892" s="72"/>
      <c r="AT1892" s="72"/>
      <c r="AU1892" s="72"/>
      <c r="AV1892" s="72"/>
      <c r="AW1892" s="72"/>
      <c r="AX1892" s="72"/>
      <c r="AY1892" s="116"/>
      <c r="AZ1892" s="39"/>
      <c r="BA1892" s="8"/>
      <c r="BB1892" s="9"/>
      <c r="BC1892" s="9"/>
      <c r="BD1892" s="9"/>
      <c r="BE1892" s="9"/>
      <c r="BF1892" s="9"/>
      <c r="BG1892" s="9"/>
      <c r="BH1892" s="9"/>
      <c r="BI1892" s="9"/>
      <c r="BJ1892" s="9"/>
      <c r="BK1892" s="2"/>
      <c r="BL1892" s="48"/>
      <c r="BM1892" s="8"/>
      <c r="BN1892" s="8"/>
      <c r="BO1892" s="8"/>
      <c r="BP1892" s="60"/>
      <c r="BQ1892" s="61"/>
      <c r="BR1892" s="61"/>
    </row>
    <row r="1893" spans="1:71" s="25" customFormat="1">
      <c r="A1893" s="8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56"/>
      <c r="X1893" s="9"/>
      <c r="Y1893" s="9"/>
      <c r="Z1893" s="9"/>
      <c r="AA1893" s="8"/>
      <c r="AB1893" s="9"/>
      <c r="AC1893" s="9"/>
      <c r="AD1893" s="3"/>
      <c r="AE1893" s="9"/>
      <c r="AF1893" s="9"/>
      <c r="AG1893" s="9"/>
      <c r="AH1893" s="8"/>
      <c r="AI1893" s="22"/>
      <c r="AJ1893" s="22"/>
      <c r="AK1893" s="22"/>
      <c r="AL1893" s="22"/>
      <c r="AM1893" s="23"/>
      <c r="AN1893" s="72"/>
      <c r="AO1893" s="72"/>
      <c r="AP1893" s="72"/>
      <c r="AQ1893" s="72"/>
      <c r="AR1893" s="72"/>
      <c r="AS1893" s="72"/>
      <c r="AT1893" s="72"/>
      <c r="AU1893" s="72"/>
      <c r="AV1893" s="72"/>
      <c r="AW1893" s="72"/>
      <c r="AX1893" s="72"/>
      <c r="AY1893" s="116"/>
      <c r="AZ1893" s="39"/>
      <c r="BA1893" s="8"/>
      <c r="BB1893" s="9"/>
      <c r="BC1893" s="9"/>
      <c r="BD1893" s="9"/>
      <c r="BE1893" s="9"/>
      <c r="BF1893" s="9"/>
      <c r="BG1893" s="9"/>
      <c r="BH1893" s="9"/>
      <c r="BI1893" s="9"/>
      <c r="BJ1893" s="9"/>
      <c r="BK1893" s="2"/>
      <c r="BL1893" s="48"/>
      <c r="BM1893" s="8"/>
      <c r="BN1893" s="8"/>
      <c r="BO1893" s="8"/>
      <c r="BP1893" s="60"/>
      <c r="BQ1893" s="61"/>
      <c r="BR1893" s="61"/>
    </row>
    <row r="1894" spans="1:71" s="25" customFormat="1">
      <c r="A1894" s="8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56"/>
      <c r="X1894" s="9"/>
      <c r="Y1894" s="9"/>
      <c r="Z1894" s="9"/>
      <c r="AA1894" s="8"/>
      <c r="AB1894" s="9"/>
      <c r="AC1894" s="9"/>
      <c r="AD1894" s="3"/>
      <c r="AE1894" s="9"/>
      <c r="AF1894" s="9"/>
      <c r="AG1894" s="9"/>
      <c r="AH1894" s="8"/>
      <c r="AI1894" s="22"/>
      <c r="AJ1894" s="22"/>
      <c r="AK1894" s="22"/>
      <c r="AL1894" s="22"/>
      <c r="AM1894" s="23"/>
      <c r="AN1894" s="72"/>
      <c r="AO1894" s="72"/>
      <c r="AP1894" s="72"/>
      <c r="AQ1894" s="72"/>
      <c r="AR1894" s="72"/>
      <c r="AS1894" s="72"/>
      <c r="AT1894" s="72"/>
      <c r="AU1894" s="72"/>
      <c r="AV1894" s="72"/>
      <c r="AW1894" s="72"/>
      <c r="AX1894" s="72"/>
      <c r="AY1894" s="116"/>
      <c r="AZ1894" s="39"/>
      <c r="BA1894" s="8"/>
      <c r="BB1894" s="9"/>
      <c r="BC1894" s="9"/>
      <c r="BD1894" s="9"/>
      <c r="BE1894" s="9"/>
      <c r="BF1894" s="9"/>
      <c r="BG1894" s="9"/>
      <c r="BH1894" s="9"/>
      <c r="BI1894" s="9"/>
      <c r="BJ1894" s="9"/>
      <c r="BK1894" s="2"/>
      <c r="BL1894" s="48"/>
      <c r="BM1894" s="8"/>
      <c r="BN1894" s="8"/>
      <c r="BO1894" s="8"/>
      <c r="BP1894" s="60"/>
      <c r="BQ1894" s="61"/>
      <c r="BR1894" s="61"/>
    </row>
    <row r="1895" spans="1:71" s="25" customFormat="1">
      <c r="A1895" s="8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56"/>
      <c r="X1895" s="9"/>
      <c r="Y1895" s="9"/>
      <c r="Z1895" s="9"/>
      <c r="AA1895" s="8"/>
      <c r="AB1895" s="9"/>
      <c r="AC1895" s="9"/>
      <c r="AD1895" s="3"/>
      <c r="AE1895" s="9"/>
      <c r="AF1895" s="9"/>
      <c r="AG1895" s="9"/>
      <c r="AH1895" s="8"/>
      <c r="AI1895" s="22"/>
      <c r="AJ1895" s="22"/>
      <c r="AK1895" s="22"/>
      <c r="AL1895" s="22"/>
      <c r="AM1895" s="23"/>
      <c r="AN1895" s="72"/>
      <c r="AO1895" s="72"/>
      <c r="AP1895" s="72"/>
      <c r="AQ1895" s="72"/>
      <c r="AR1895" s="72"/>
      <c r="AS1895" s="72"/>
      <c r="AT1895" s="72"/>
      <c r="AU1895" s="72"/>
      <c r="AV1895" s="72"/>
      <c r="AW1895" s="72"/>
      <c r="AX1895" s="72"/>
      <c r="AY1895" s="116"/>
      <c r="AZ1895" s="39"/>
      <c r="BA1895" s="8"/>
      <c r="BB1895" s="9"/>
      <c r="BC1895" s="9"/>
      <c r="BD1895" s="9"/>
      <c r="BE1895" s="9"/>
      <c r="BF1895" s="9"/>
      <c r="BG1895" s="9"/>
      <c r="BH1895" s="9"/>
      <c r="BI1895" s="9"/>
      <c r="BJ1895" s="9"/>
      <c r="BK1895" s="2"/>
      <c r="BL1895" s="48"/>
      <c r="BM1895" s="8"/>
      <c r="BN1895" s="8"/>
      <c r="BO1895" s="8"/>
      <c r="BP1895" s="60"/>
      <c r="BQ1895" s="61"/>
      <c r="BR1895" s="61"/>
    </row>
    <row r="1896" spans="1:71" s="25" customFormat="1">
      <c r="A1896" s="8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56"/>
      <c r="X1896" s="9"/>
      <c r="Y1896" s="9"/>
      <c r="Z1896" s="9"/>
      <c r="AA1896" s="8"/>
      <c r="AB1896" s="9"/>
      <c r="AC1896" s="9"/>
      <c r="AD1896" s="3"/>
      <c r="AE1896" s="9"/>
      <c r="AF1896" s="9"/>
      <c r="AG1896" s="9"/>
      <c r="AH1896" s="8"/>
      <c r="AI1896" s="22"/>
      <c r="AJ1896" s="22"/>
      <c r="AK1896" s="22"/>
      <c r="AL1896" s="22"/>
      <c r="AM1896" s="23"/>
      <c r="AN1896" s="72"/>
      <c r="AO1896" s="72"/>
      <c r="AP1896" s="72"/>
      <c r="AQ1896" s="72"/>
      <c r="AR1896" s="72"/>
      <c r="AS1896" s="72"/>
      <c r="AT1896" s="72"/>
      <c r="AU1896" s="72"/>
      <c r="AV1896" s="72"/>
      <c r="AW1896" s="72"/>
      <c r="AX1896" s="72"/>
      <c r="AY1896" s="116"/>
      <c r="AZ1896" s="39"/>
      <c r="BA1896" s="8"/>
      <c r="BB1896" s="9"/>
      <c r="BC1896" s="9"/>
      <c r="BD1896" s="9"/>
      <c r="BE1896" s="9"/>
      <c r="BF1896" s="9"/>
      <c r="BG1896" s="9"/>
      <c r="BH1896" s="9"/>
      <c r="BI1896" s="9"/>
      <c r="BJ1896" s="9"/>
      <c r="BK1896" s="2"/>
      <c r="BL1896" s="48"/>
      <c r="BM1896" s="8"/>
      <c r="BN1896" s="8"/>
      <c r="BO1896" s="8"/>
      <c r="BP1896" s="60"/>
      <c r="BQ1896" s="61"/>
      <c r="BR1896" s="61"/>
    </row>
    <row r="1897" spans="1:71" s="25" customFormat="1">
      <c r="A1897" s="8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56"/>
      <c r="X1897" s="9"/>
      <c r="Y1897" s="9"/>
      <c r="Z1897" s="9"/>
      <c r="AA1897" s="8"/>
      <c r="AB1897" s="9"/>
      <c r="AC1897" s="9"/>
      <c r="AD1897" s="3"/>
      <c r="AE1897" s="9"/>
      <c r="AF1897" s="9"/>
      <c r="AG1897" s="9"/>
      <c r="AH1897" s="8"/>
      <c r="AI1897" s="22"/>
      <c r="AJ1897" s="22"/>
      <c r="AK1897" s="22"/>
      <c r="AL1897" s="22"/>
      <c r="AM1897" s="23"/>
      <c r="AN1897" s="72"/>
      <c r="AO1897" s="72"/>
      <c r="AP1897" s="72"/>
      <c r="AQ1897" s="72"/>
      <c r="AR1897" s="72"/>
      <c r="AS1897" s="72"/>
      <c r="AT1897" s="72"/>
      <c r="AU1897" s="72"/>
      <c r="AV1897" s="72"/>
      <c r="AW1897" s="72"/>
      <c r="AX1897" s="72"/>
      <c r="AY1897" s="116"/>
      <c r="AZ1897" s="39"/>
      <c r="BA1897" s="8"/>
      <c r="BB1897" s="9"/>
      <c r="BC1897" s="9"/>
      <c r="BD1897" s="9"/>
      <c r="BE1897" s="9"/>
      <c r="BF1897" s="9"/>
      <c r="BG1897" s="9"/>
      <c r="BH1897" s="9"/>
      <c r="BI1897" s="9"/>
      <c r="BJ1897" s="9"/>
      <c r="BK1897" s="2"/>
      <c r="BL1897" s="48"/>
      <c r="BM1897" s="8"/>
      <c r="BN1897" s="8"/>
      <c r="BO1897" s="8"/>
      <c r="BP1897" s="60"/>
      <c r="BQ1897" s="61"/>
      <c r="BR1897" s="61"/>
    </row>
    <row r="1898" spans="1:71" s="25" customFormat="1">
      <c r="A1898" s="8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56"/>
      <c r="X1898" s="9"/>
      <c r="Y1898" s="9"/>
      <c r="Z1898" s="9"/>
      <c r="AA1898" s="8"/>
      <c r="AB1898" s="9"/>
      <c r="AC1898" s="9"/>
      <c r="AD1898" s="3"/>
      <c r="AE1898" s="9"/>
      <c r="AF1898" s="9"/>
      <c r="AG1898" s="9"/>
      <c r="AH1898" s="8"/>
      <c r="AI1898" s="22"/>
      <c r="AJ1898" s="22"/>
      <c r="AK1898" s="22"/>
      <c r="AL1898" s="22"/>
      <c r="AM1898" s="23"/>
      <c r="AN1898" s="72"/>
      <c r="AO1898" s="72"/>
      <c r="AP1898" s="72"/>
      <c r="AQ1898" s="72"/>
      <c r="AR1898" s="72"/>
      <c r="AS1898" s="72"/>
      <c r="AT1898" s="72"/>
      <c r="AU1898" s="72"/>
      <c r="AV1898" s="72"/>
      <c r="AW1898" s="72"/>
      <c r="AX1898" s="72"/>
      <c r="AY1898" s="116"/>
      <c r="AZ1898" s="39"/>
      <c r="BA1898" s="8"/>
      <c r="BB1898" s="9"/>
      <c r="BC1898" s="9"/>
      <c r="BD1898" s="9"/>
      <c r="BE1898" s="9"/>
      <c r="BF1898" s="9"/>
      <c r="BG1898" s="9"/>
      <c r="BH1898" s="9"/>
      <c r="BI1898" s="9"/>
      <c r="BJ1898" s="9"/>
      <c r="BK1898" s="2"/>
      <c r="BL1898" s="48"/>
      <c r="BM1898" s="8"/>
      <c r="BN1898" s="8"/>
      <c r="BO1898" s="8"/>
      <c r="BP1898" s="60"/>
      <c r="BQ1898" s="61"/>
      <c r="BR1898" s="61"/>
    </row>
    <row r="1899" spans="1:71" s="25" customFormat="1">
      <c r="A1899" s="8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56"/>
      <c r="X1899" s="9"/>
      <c r="Y1899" s="9"/>
      <c r="Z1899" s="9"/>
      <c r="AA1899" s="8"/>
      <c r="AB1899" s="9"/>
      <c r="AC1899" s="9"/>
      <c r="AD1899" s="3"/>
      <c r="AE1899" s="9"/>
      <c r="AF1899" s="9"/>
      <c r="AG1899" s="9"/>
      <c r="AH1899" s="8"/>
      <c r="AI1899" s="22"/>
      <c r="AJ1899" s="22"/>
      <c r="AK1899" s="22"/>
      <c r="AL1899" s="22"/>
      <c r="AM1899" s="23"/>
      <c r="AN1899" s="72"/>
      <c r="AO1899" s="72"/>
      <c r="AP1899" s="72"/>
      <c r="AQ1899" s="72"/>
      <c r="AR1899" s="72"/>
      <c r="AS1899" s="72"/>
      <c r="AT1899" s="72"/>
      <c r="AU1899" s="72"/>
      <c r="AV1899" s="72"/>
      <c r="AW1899" s="72"/>
      <c r="AX1899" s="72"/>
      <c r="AY1899" s="116"/>
      <c r="AZ1899" s="39"/>
      <c r="BA1899" s="8"/>
      <c r="BB1899" s="9"/>
      <c r="BC1899" s="9"/>
      <c r="BD1899" s="9"/>
      <c r="BE1899" s="9"/>
      <c r="BF1899" s="9"/>
      <c r="BG1899" s="9"/>
      <c r="BH1899" s="9"/>
      <c r="BI1899" s="9"/>
      <c r="BJ1899" s="9"/>
      <c r="BK1899" s="2"/>
      <c r="BL1899" s="49"/>
      <c r="BM1899" s="8"/>
      <c r="BN1899" s="8"/>
      <c r="BO1899" s="8"/>
      <c r="BP1899" s="60"/>
      <c r="BQ1899" s="61"/>
      <c r="BR1899" s="61"/>
    </row>
    <row r="1900" spans="1:71" s="25" customFormat="1">
      <c r="A1900" s="8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56"/>
      <c r="X1900" s="9"/>
      <c r="Y1900" s="9"/>
      <c r="Z1900" s="9"/>
      <c r="AA1900" s="8"/>
      <c r="AB1900" s="9"/>
      <c r="AC1900" s="9"/>
      <c r="AD1900" s="3"/>
      <c r="AE1900" s="9"/>
      <c r="AF1900" s="9"/>
      <c r="AG1900" s="9"/>
      <c r="AH1900" s="8"/>
      <c r="AI1900" s="22"/>
      <c r="AJ1900" s="22"/>
      <c r="AK1900" s="22"/>
      <c r="AL1900" s="22"/>
      <c r="AM1900" s="23"/>
      <c r="AN1900" s="72"/>
      <c r="AO1900" s="72"/>
      <c r="AP1900" s="72"/>
      <c r="AQ1900" s="72"/>
      <c r="AR1900" s="72"/>
      <c r="AS1900" s="72"/>
      <c r="AT1900" s="72"/>
      <c r="AU1900" s="72"/>
      <c r="AV1900" s="72"/>
      <c r="AW1900" s="72"/>
      <c r="AX1900" s="72"/>
      <c r="AY1900" s="116"/>
      <c r="AZ1900" s="39"/>
      <c r="BA1900" s="8"/>
      <c r="BB1900" s="9"/>
      <c r="BC1900" s="9"/>
      <c r="BD1900" s="9"/>
      <c r="BE1900" s="9"/>
      <c r="BF1900" s="9"/>
      <c r="BG1900" s="9"/>
      <c r="BH1900" s="9"/>
      <c r="BI1900" s="9"/>
      <c r="BJ1900" s="9"/>
      <c r="BK1900" s="2"/>
      <c r="BL1900" s="49"/>
      <c r="BM1900" s="8"/>
      <c r="BN1900" s="8"/>
      <c r="BO1900" s="8"/>
      <c r="BP1900" s="60"/>
      <c r="BQ1900" s="61"/>
      <c r="BR1900" s="61"/>
    </row>
    <row r="1901" spans="1:71" s="25" customFormat="1">
      <c r="A1901" s="8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56"/>
      <c r="X1901" s="9"/>
      <c r="Y1901" s="9"/>
      <c r="Z1901" s="9"/>
      <c r="AA1901" s="8"/>
      <c r="AB1901" s="9"/>
      <c r="AC1901" s="9"/>
      <c r="AD1901" s="3"/>
      <c r="AE1901" s="9"/>
      <c r="AF1901" s="9"/>
      <c r="AG1901" s="9"/>
      <c r="AH1901" s="8"/>
      <c r="AI1901" s="22"/>
      <c r="AJ1901" s="22"/>
      <c r="AK1901" s="22"/>
      <c r="AL1901" s="22"/>
      <c r="AM1901" s="23"/>
      <c r="AN1901" s="72"/>
      <c r="AO1901" s="72"/>
      <c r="AP1901" s="72"/>
      <c r="AQ1901" s="72"/>
      <c r="AR1901" s="72"/>
      <c r="AS1901" s="72"/>
      <c r="AT1901" s="72"/>
      <c r="AU1901" s="72"/>
      <c r="AV1901" s="72"/>
      <c r="AW1901" s="72"/>
      <c r="AX1901" s="72"/>
      <c r="AY1901" s="116"/>
      <c r="AZ1901" s="39"/>
      <c r="BA1901" s="8"/>
      <c r="BB1901" s="9"/>
      <c r="BC1901" s="9"/>
      <c r="BD1901" s="9"/>
      <c r="BE1901" s="9"/>
      <c r="BF1901" s="9"/>
      <c r="BG1901" s="9"/>
      <c r="BH1901" s="9"/>
      <c r="BI1901" s="9"/>
      <c r="BJ1901" s="9"/>
      <c r="BK1901" s="2"/>
      <c r="BL1901" s="49"/>
      <c r="BM1901" s="8"/>
      <c r="BN1901" s="8"/>
      <c r="BO1901" s="8"/>
      <c r="BP1901" s="60"/>
      <c r="BQ1901" s="61"/>
      <c r="BR1901" s="61"/>
    </row>
    <row r="1902" spans="1:71" s="25" customFormat="1">
      <c r="A1902" s="8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56"/>
      <c r="X1902" s="9"/>
      <c r="Y1902" s="9"/>
      <c r="Z1902" s="9"/>
      <c r="AA1902" s="8"/>
      <c r="AB1902" s="9"/>
      <c r="AC1902" s="9"/>
      <c r="AD1902" s="3"/>
      <c r="AE1902" s="9"/>
      <c r="AF1902" s="9"/>
      <c r="AG1902" s="9"/>
      <c r="AH1902" s="8"/>
      <c r="AI1902" s="22"/>
      <c r="AJ1902" s="22"/>
      <c r="AK1902" s="22"/>
      <c r="AL1902" s="22"/>
      <c r="AM1902" s="23"/>
      <c r="AN1902" s="72"/>
      <c r="AO1902" s="72"/>
      <c r="AP1902" s="72"/>
      <c r="AQ1902" s="72"/>
      <c r="AR1902" s="72"/>
      <c r="AS1902" s="72"/>
      <c r="AT1902" s="72"/>
      <c r="AU1902" s="72"/>
      <c r="AV1902" s="72"/>
      <c r="AW1902" s="72"/>
      <c r="AX1902" s="72"/>
      <c r="AY1902" s="116"/>
      <c r="AZ1902" s="39"/>
      <c r="BA1902" s="8"/>
      <c r="BB1902" s="9"/>
      <c r="BC1902" s="9"/>
      <c r="BD1902" s="9"/>
      <c r="BE1902" s="9"/>
      <c r="BF1902" s="9"/>
      <c r="BG1902" s="9"/>
      <c r="BH1902" s="9"/>
      <c r="BI1902" s="9"/>
      <c r="BJ1902" s="9"/>
      <c r="BK1902" s="2"/>
      <c r="BL1902" s="49"/>
      <c r="BM1902" s="8"/>
      <c r="BN1902" s="8"/>
      <c r="BO1902" s="8"/>
      <c r="BP1902" s="60"/>
      <c r="BQ1902" s="61"/>
      <c r="BR1902" s="61"/>
    </row>
    <row r="1903" spans="1:71" s="25" customFormat="1">
      <c r="A1903" s="8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56"/>
      <c r="X1903" s="9"/>
      <c r="Y1903" s="9"/>
      <c r="Z1903" s="9"/>
      <c r="AA1903" s="8"/>
      <c r="AB1903" s="9"/>
      <c r="AC1903" s="9"/>
      <c r="AD1903" s="3"/>
      <c r="AE1903" s="9"/>
      <c r="AF1903" s="9"/>
      <c r="AG1903" s="9"/>
      <c r="AH1903" s="8"/>
      <c r="AI1903" s="22"/>
      <c r="AJ1903" s="22"/>
      <c r="AK1903" s="22"/>
      <c r="AL1903" s="22"/>
      <c r="AM1903" s="23"/>
      <c r="AN1903" s="72"/>
      <c r="AO1903" s="72"/>
      <c r="AP1903" s="72"/>
      <c r="AQ1903" s="72"/>
      <c r="AR1903" s="72"/>
      <c r="AS1903" s="72"/>
      <c r="AT1903" s="72"/>
      <c r="AU1903" s="72"/>
      <c r="AV1903" s="72"/>
      <c r="AW1903" s="72"/>
      <c r="AX1903" s="72"/>
      <c r="AY1903" s="116"/>
      <c r="AZ1903" s="39"/>
      <c r="BA1903" s="8"/>
      <c r="BB1903" s="9"/>
      <c r="BC1903" s="9"/>
      <c r="BD1903" s="9"/>
      <c r="BE1903" s="9"/>
      <c r="BF1903" s="9"/>
      <c r="BG1903" s="9"/>
      <c r="BH1903" s="9"/>
      <c r="BI1903" s="9"/>
      <c r="BJ1903" s="9"/>
      <c r="BK1903" s="2"/>
      <c r="BL1903" s="49"/>
      <c r="BM1903" s="8"/>
      <c r="BN1903" s="8"/>
      <c r="BO1903" s="8"/>
      <c r="BP1903" s="60"/>
      <c r="BQ1903" s="61"/>
      <c r="BR1903" s="61"/>
    </row>
    <row r="1904" spans="1:71" s="25" customFormat="1">
      <c r="A1904" s="8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56"/>
      <c r="X1904" s="9"/>
      <c r="Y1904" s="9"/>
      <c r="Z1904" s="9"/>
      <c r="AA1904" s="8"/>
      <c r="AB1904" s="9"/>
      <c r="AC1904" s="9"/>
      <c r="AD1904" s="3"/>
      <c r="AE1904" s="9"/>
      <c r="AF1904" s="9"/>
      <c r="AG1904" s="9"/>
      <c r="AH1904" s="8"/>
      <c r="AI1904" s="22"/>
      <c r="AJ1904" s="22"/>
      <c r="AK1904" s="22"/>
      <c r="AL1904" s="22"/>
      <c r="AM1904" s="23"/>
      <c r="AN1904" s="72"/>
      <c r="AO1904" s="72"/>
      <c r="AP1904" s="72"/>
      <c r="AQ1904" s="72"/>
      <c r="AR1904" s="72"/>
      <c r="AS1904" s="72"/>
      <c r="AT1904" s="72"/>
      <c r="AU1904" s="72"/>
      <c r="AV1904" s="72"/>
      <c r="AW1904" s="72"/>
      <c r="AX1904" s="72"/>
      <c r="AY1904" s="116"/>
      <c r="AZ1904" s="39"/>
      <c r="BA1904" s="8"/>
      <c r="BB1904" s="9"/>
      <c r="BC1904" s="9"/>
      <c r="BD1904" s="9"/>
      <c r="BE1904" s="9"/>
      <c r="BF1904" s="9"/>
      <c r="BG1904" s="9"/>
      <c r="BH1904" s="9"/>
      <c r="BI1904" s="9"/>
      <c r="BJ1904" s="9"/>
      <c r="BK1904" s="2"/>
      <c r="BL1904" s="49"/>
      <c r="BM1904" s="8"/>
      <c r="BN1904" s="8"/>
      <c r="BO1904" s="8"/>
      <c r="BP1904" s="60"/>
      <c r="BQ1904" s="61"/>
      <c r="BR1904" s="61"/>
    </row>
    <row r="1905" spans="1:70" s="25" customFormat="1">
      <c r="A1905" s="8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56"/>
      <c r="X1905" s="9"/>
      <c r="Y1905" s="9"/>
      <c r="Z1905" s="9"/>
      <c r="AA1905" s="8"/>
      <c r="AB1905" s="9"/>
      <c r="AC1905" s="9"/>
      <c r="AD1905" s="3"/>
      <c r="AE1905" s="9"/>
      <c r="AF1905" s="9"/>
      <c r="AG1905" s="9"/>
      <c r="AH1905" s="8"/>
      <c r="AI1905" s="22"/>
      <c r="AJ1905" s="22"/>
      <c r="AK1905" s="22"/>
      <c r="AL1905" s="22"/>
      <c r="AM1905" s="23"/>
      <c r="AN1905" s="72"/>
      <c r="AO1905" s="72"/>
      <c r="AP1905" s="72"/>
      <c r="AQ1905" s="72"/>
      <c r="AR1905" s="72"/>
      <c r="AS1905" s="72"/>
      <c r="AT1905" s="72"/>
      <c r="AU1905" s="72"/>
      <c r="AV1905" s="72"/>
      <c r="AW1905" s="72"/>
      <c r="AX1905" s="72"/>
      <c r="AY1905" s="116"/>
      <c r="AZ1905" s="39"/>
      <c r="BA1905" s="8"/>
      <c r="BB1905" s="9"/>
      <c r="BC1905" s="9"/>
      <c r="BD1905" s="9"/>
      <c r="BE1905" s="9"/>
      <c r="BF1905" s="9"/>
      <c r="BG1905" s="9"/>
      <c r="BH1905" s="9"/>
      <c r="BI1905" s="9"/>
      <c r="BJ1905" s="9"/>
      <c r="BK1905" s="2"/>
      <c r="BL1905" s="49"/>
      <c r="BM1905" s="8"/>
      <c r="BN1905" s="8"/>
      <c r="BO1905" s="8"/>
      <c r="BP1905" s="60"/>
      <c r="BQ1905" s="61"/>
      <c r="BR1905" s="61"/>
    </row>
    <row r="1906" spans="1:70" s="25" customFormat="1">
      <c r="A1906" s="8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56"/>
      <c r="X1906" s="9"/>
      <c r="Y1906" s="9"/>
      <c r="Z1906" s="9"/>
      <c r="AA1906" s="8"/>
      <c r="AB1906" s="9"/>
      <c r="AC1906" s="9"/>
      <c r="AD1906" s="3"/>
      <c r="AE1906" s="9"/>
      <c r="AF1906" s="9"/>
      <c r="AG1906" s="9"/>
      <c r="AH1906" s="8"/>
      <c r="AI1906" s="22"/>
      <c r="AJ1906" s="22"/>
      <c r="AK1906" s="22"/>
      <c r="AL1906" s="22"/>
      <c r="AM1906" s="23"/>
      <c r="AN1906" s="72"/>
      <c r="AO1906" s="72"/>
      <c r="AP1906" s="72"/>
      <c r="AQ1906" s="72"/>
      <c r="AR1906" s="72"/>
      <c r="AS1906" s="72"/>
      <c r="AT1906" s="72"/>
      <c r="AU1906" s="72"/>
      <c r="AV1906" s="72"/>
      <c r="AW1906" s="72"/>
      <c r="AX1906" s="72"/>
      <c r="AY1906" s="116"/>
      <c r="AZ1906" s="39"/>
      <c r="BA1906" s="8"/>
      <c r="BB1906" s="9"/>
      <c r="BC1906" s="9"/>
      <c r="BD1906" s="9"/>
      <c r="BE1906" s="9"/>
      <c r="BF1906" s="9"/>
      <c r="BG1906" s="9"/>
      <c r="BH1906" s="9"/>
      <c r="BI1906" s="9"/>
      <c r="BJ1906" s="9"/>
      <c r="BK1906" s="2"/>
      <c r="BL1906" s="49"/>
      <c r="BM1906" s="8"/>
      <c r="BN1906" s="8"/>
      <c r="BO1906" s="8"/>
      <c r="BP1906" s="60"/>
      <c r="BQ1906" s="61"/>
      <c r="BR1906" s="61"/>
    </row>
    <row r="1907" spans="1:70" s="25" customFormat="1">
      <c r="A1907" s="8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3"/>
      <c r="T1907" s="9"/>
      <c r="U1907" s="9"/>
      <c r="V1907" s="9"/>
      <c r="W1907" s="56"/>
      <c r="X1907" s="9"/>
      <c r="Y1907" s="9"/>
      <c r="Z1907" s="9"/>
      <c r="AA1907" s="8"/>
      <c r="AB1907" s="9"/>
      <c r="AC1907" s="9"/>
      <c r="AD1907" s="3"/>
      <c r="AE1907" s="69"/>
      <c r="AF1907" s="93"/>
      <c r="AG1907" s="9"/>
      <c r="AH1907" s="8"/>
      <c r="AI1907" s="22"/>
      <c r="AJ1907" s="22"/>
      <c r="AK1907" s="22"/>
      <c r="AL1907" s="22"/>
      <c r="AM1907" s="23"/>
      <c r="AN1907" s="47"/>
      <c r="AO1907" s="47"/>
      <c r="AP1907" s="47"/>
      <c r="AQ1907" s="47"/>
      <c r="AR1907" s="47"/>
      <c r="AS1907" s="47"/>
      <c r="AT1907" s="47"/>
      <c r="AU1907" s="47"/>
      <c r="AV1907" s="47"/>
      <c r="AW1907" s="47"/>
      <c r="AX1907" s="47"/>
      <c r="AY1907" s="117"/>
      <c r="AZ1907" s="39"/>
      <c r="BA1907" s="8"/>
      <c r="BB1907" s="9"/>
      <c r="BC1907" s="9"/>
      <c r="BD1907" s="9"/>
      <c r="BE1907" s="9"/>
      <c r="BF1907" s="9"/>
      <c r="BG1907" s="9"/>
      <c r="BH1907" s="9"/>
      <c r="BI1907" s="9"/>
      <c r="BJ1907" s="9"/>
      <c r="BK1907" s="2"/>
      <c r="BL1907" s="49"/>
      <c r="BM1907" s="8"/>
      <c r="BN1907" s="8"/>
      <c r="BO1907" s="8"/>
      <c r="BP1907" s="60"/>
      <c r="BQ1907" s="61"/>
      <c r="BR1907" s="61"/>
    </row>
    <row r="1908" spans="1:70" s="25" customFormat="1">
      <c r="A1908" s="8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56"/>
      <c r="X1908" s="9"/>
      <c r="Y1908" s="9"/>
      <c r="Z1908" s="9"/>
      <c r="AA1908" s="8"/>
      <c r="AB1908" s="9"/>
      <c r="AC1908" s="9"/>
      <c r="AD1908" s="3"/>
      <c r="AE1908" s="9"/>
      <c r="AF1908" s="9"/>
      <c r="AG1908" s="9"/>
      <c r="AH1908" s="8"/>
      <c r="AI1908" s="22"/>
      <c r="AJ1908" s="22"/>
      <c r="AK1908" s="22"/>
      <c r="AL1908" s="22"/>
      <c r="AM1908" s="23"/>
      <c r="AN1908" s="72"/>
      <c r="AO1908" s="72"/>
      <c r="AP1908" s="72"/>
      <c r="AQ1908" s="72"/>
      <c r="AR1908" s="72"/>
      <c r="AS1908" s="72"/>
      <c r="AT1908" s="72"/>
      <c r="AU1908" s="72"/>
      <c r="AV1908" s="72"/>
      <c r="AW1908" s="72"/>
      <c r="AX1908" s="72"/>
      <c r="AY1908" s="116"/>
      <c r="AZ1908" s="39"/>
      <c r="BA1908" s="8"/>
      <c r="BB1908" s="9"/>
      <c r="BC1908" s="9"/>
      <c r="BD1908" s="9"/>
      <c r="BE1908" s="9"/>
      <c r="BF1908" s="9"/>
      <c r="BG1908" s="9"/>
      <c r="BH1908" s="9"/>
      <c r="BI1908" s="9"/>
      <c r="BJ1908" s="9"/>
      <c r="BK1908" s="2"/>
      <c r="BL1908" s="49"/>
      <c r="BM1908" s="8"/>
      <c r="BN1908" s="8"/>
      <c r="BO1908" s="8"/>
      <c r="BP1908" s="60"/>
      <c r="BQ1908" s="61"/>
      <c r="BR1908" s="61"/>
    </row>
    <row r="1909" spans="1:70" s="25" customFormat="1">
      <c r="A1909" s="8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56"/>
      <c r="X1909" s="9"/>
      <c r="Y1909" s="9"/>
      <c r="Z1909" s="9"/>
      <c r="AA1909" s="8"/>
      <c r="AB1909" s="9"/>
      <c r="AC1909" s="9"/>
      <c r="AD1909" s="3"/>
      <c r="AE1909" s="9"/>
      <c r="AF1909" s="9"/>
      <c r="AG1909" s="9"/>
      <c r="AH1909" s="8"/>
      <c r="AI1909" s="22"/>
      <c r="AJ1909" s="22"/>
      <c r="AK1909" s="22"/>
      <c r="AL1909" s="22"/>
      <c r="AM1909" s="23"/>
      <c r="AN1909" s="72"/>
      <c r="AO1909" s="72"/>
      <c r="AP1909" s="72"/>
      <c r="AQ1909" s="72"/>
      <c r="AR1909" s="72"/>
      <c r="AS1909" s="72"/>
      <c r="AT1909" s="72"/>
      <c r="AU1909" s="72"/>
      <c r="AV1909" s="72"/>
      <c r="AW1909" s="72"/>
      <c r="AX1909" s="72"/>
      <c r="AY1909" s="116"/>
      <c r="AZ1909" s="39"/>
      <c r="BA1909" s="8"/>
      <c r="BB1909" s="9"/>
      <c r="BC1909" s="9"/>
      <c r="BD1909" s="9"/>
      <c r="BE1909" s="9"/>
      <c r="BF1909" s="9"/>
      <c r="BG1909" s="9"/>
      <c r="BH1909" s="9"/>
      <c r="BI1909" s="9"/>
      <c r="BJ1909" s="9"/>
      <c r="BK1909" s="2"/>
      <c r="BL1909" s="48"/>
      <c r="BM1909" s="8"/>
      <c r="BN1909" s="8"/>
      <c r="BO1909" s="8"/>
      <c r="BP1909" s="60"/>
      <c r="BQ1909" s="61"/>
      <c r="BR1909" s="61"/>
    </row>
    <row r="1910" spans="1:70" s="25" customFormat="1">
      <c r="A1910" s="8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56"/>
      <c r="X1910" s="9"/>
      <c r="Y1910" s="9"/>
      <c r="Z1910" s="9"/>
      <c r="AA1910" s="8"/>
      <c r="AB1910" s="9"/>
      <c r="AC1910" s="9"/>
      <c r="AD1910" s="3"/>
      <c r="AE1910" s="9"/>
      <c r="AF1910" s="9"/>
      <c r="AG1910" s="9"/>
      <c r="AH1910" s="8"/>
      <c r="AI1910" s="22"/>
      <c r="AJ1910" s="22"/>
      <c r="AK1910" s="22"/>
      <c r="AL1910" s="22"/>
      <c r="AM1910" s="23"/>
      <c r="AN1910" s="72"/>
      <c r="AO1910" s="72"/>
      <c r="AP1910" s="72"/>
      <c r="AQ1910" s="72"/>
      <c r="AR1910" s="72"/>
      <c r="AS1910" s="72"/>
      <c r="AT1910" s="72"/>
      <c r="AU1910" s="72"/>
      <c r="AV1910" s="72"/>
      <c r="AW1910" s="72"/>
      <c r="AX1910" s="72"/>
      <c r="AY1910" s="116"/>
      <c r="AZ1910" s="39"/>
      <c r="BA1910" s="8"/>
      <c r="BB1910" s="9"/>
      <c r="BC1910" s="9"/>
      <c r="BD1910" s="9"/>
      <c r="BE1910" s="9"/>
      <c r="BF1910" s="9"/>
      <c r="BG1910" s="9"/>
      <c r="BH1910" s="9"/>
      <c r="BI1910" s="9"/>
      <c r="BJ1910" s="9"/>
      <c r="BK1910" s="2"/>
      <c r="BL1910" s="48"/>
      <c r="BM1910" s="8"/>
      <c r="BN1910" s="8"/>
      <c r="BO1910" s="8"/>
      <c r="BP1910" s="60"/>
      <c r="BQ1910" s="61"/>
      <c r="BR1910" s="61"/>
    </row>
    <row r="1911" spans="1:70" s="25" customFormat="1">
      <c r="A1911" s="8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56"/>
      <c r="X1911" s="9"/>
      <c r="Y1911" s="9"/>
      <c r="Z1911" s="9"/>
      <c r="AA1911" s="8"/>
      <c r="AB1911" s="9"/>
      <c r="AC1911" s="9"/>
      <c r="AD1911" s="3"/>
      <c r="AE1911" s="9"/>
      <c r="AF1911" s="9"/>
      <c r="AG1911" s="9"/>
      <c r="AH1911" s="8"/>
      <c r="AI1911" s="22"/>
      <c r="AJ1911" s="22"/>
      <c r="AK1911" s="22"/>
      <c r="AL1911" s="22"/>
      <c r="AM1911" s="23"/>
      <c r="AN1911" s="72"/>
      <c r="AO1911" s="72"/>
      <c r="AP1911" s="72"/>
      <c r="AQ1911" s="72"/>
      <c r="AR1911" s="72"/>
      <c r="AS1911" s="72"/>
      <c r="AT1911" s="72"/>
      <c r="AU1911" s="72"/>
      <c r="AV1911" s="72"/>
      <c r="AW1911" s="72"/>
      <c r="AX1911" s="72"/>
      <c r="AY1911" s="116"/>
      <c r="AZ1911" s="39"/>
      <c r="BA1911" s="8"/>
      <c r="BB1911" s="9"/>
      <c r="BC1911" s="9"/>
      <c r="BD1911" s="9"/>
      <c r="BE1911" s="9"/>
      <c r="BF1911" s="9"/>
      <c r="BG1911" s="9"/>
      <c r="BH1911" s="9"/>
      <c r="BI1911" s="9"/>
      <c r="BJ1911" s="9"/>
      <c r="BK1911" s="2"/>
      <c r="BL1911" s="48"/>
      <c r="BM1911" s="8"/>
      <c r="BN1911" s="8"/>
      <c r="BO1911" s="8"/>
      <c r="BP1911" s="60"/>
      <c r="BQ1911" s="61"/>
      <c r="BR1911" s="61"/>
    </row>
    <row r="1912" spans="1:70" s="25" customFormat="1">
      <c r="A1912" s="8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56"/>
      <c r="X1912" s="9"/>
      <c r="Y1912" s="9"/>
      <c r="Z1912" s="9"/>
      <c r="AA1912" s="8"/>
      <c r="AB1912" s="9"/>
      <c r="AC1912" s="9"/>
      <c r="AD1912" s="3"/>
      <c r="AE1912" s="9"/>
      <c r="AF1912" s="9"/>
      <c r="AG1912" s="9"/>
      <c r="AH1912" s="8"/>
      <c r="AI1912" s="22"/>
      <c r="AJ1912" s="22"/>
      <c r="AK1912" s="22"/>
      <c r="AL1912" s="22"/>
      <c r="AM1912" s="23"/>
      <c r="AN1912" s="72"/>
      <c r="AO1912" s="72"/>
      <c r="AP1912" s="72"/>
      <c r="AQ1912" s="72"/>
      <c r="AR1912" s="72"/>
      <c r="AS1912" s="72"/>
      <c r="AT1912" s="72"/>
      <c r="AU1912" s="72"/>
      <c r="AV1912" s="72"/>
      <c r="AW1912" s="72"/>
      <c r="AX1912" s="72"/>
      <c r="AY1912" s="116"/>
      <c r="AZ1912" s="39"/>
      <c r="BA1912" s="8"/>
      <c r="BB1912" s="9"/>
      <c r="BC1912" s="9"/>
      <c r="BD1912" s="9"/>
      <c r="BE1912" s="9"/>
      <c r="BF1912" s="9"/>
      <c r="BG1912" s="9"/>
      <c r="BH1912" s="9"/>
      <c r="BI1912" s="9"/>
      <c r="BJ1912" s="9"/>
      <c r="BK1912" s="2"/>
      <c r="BL1912" s="48"/>
      <c r="BM1912" s="8"/>
      <c r="BN1912" s="8"/>
      <c r="BO1912" s="8"/>
      <c r="BP1912" s="60"/>
      <c r="BQ1912" s="61"/>
      <c r="BR1912" s="61"/>
    </row>
    <row r="1913" spans="1:70" s="25" customFormat="1">
      <c r="A1913" s="8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56"/>
      <c r="X1913" s="9"/>
      <c r="Y1913" s="9"/>
      <c r="Z1913" s="9"/>
      <c r="AA1913" s="8"/>
      <c r="AB1913" s="9"/>
      <c r="AC1913" s="9"/>
      <c r="AD1913" s="3"/>
      <c r="AE1913" s="9"/>
      <c r="AF1913" s="9"/>
      <c r="AG1913" s="9"/>
      <c r="AH1913" s="8"/>
      <c r="AI1913" s="22"/>
      <c r="AJ1913" s="22"/>
      <c r="AK1913" s="22"/>
      <c r="AL1913" s="22"/>
      <c r="AM1913" s="23"/>
      <c r="AN1913" s="72"/>
      <c r="AO1913" s="72"/>
      <c r="AP1913" s="72"/>
      <c r="AQ1913" s="72"/>
      <c r="AR1913" s="72"/>
      <c r="AS1913" s="72"/>
      <c r="AT1913" s="72"/>
      <c r="AU1913" s="72"/>
      <c r="AV1913" s="72"/>
      <c r="AW1913" s="72"/>
      <c r="AX1913" s="72"/>
      <c r="AY1913" s="116"/>
      <c r="AZ1913" s="39"/>
      <c r="BA1913" s="8"/>
      <c r="BB1913" s="9"/>
      <c r="BC1913" s="9"/>
      <c r="BD1913" s="9"/>
      <c r="BE1913" s="9"/>
      <c r="BF1913" s="9"/>
      <c r="BG1913" s="9"/>
      <c r="BH1913" s="9"/>
      <c r="BI1913" s="9"/>
      <c r="BJ1913" s="9"/>
      <c r="BK1913" s="2"/>
      <c r="BL1913" s="48"/>
      <c r="BM1913" s="8"/>
      <c r="BN1913" s="8"/>
      <c r="BO1913" s="8"/>
      <c r="BP1913" s="60"/>
      <c r="BQ1913" s="61"/>
      <c r="BR1913" s="61"/>
    </row>
    <row r="1914" spans="1:70" s="25" customFormat="1">
      <c r="A1914" s="8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56"/>
      <c r="X1914" s="9"/>
      <c r="Y1914" s="9"/>
      <c r="Z1914" s="9"/>
      <c r="AA1914" s="8"/>
      <c r="AB1914" s="9"/>
      <c r="AC1914" s="9"/>
      <c r="AD1914" s="3"/>
      <c r="AE1914" s="9"/>
      <c r="AF1914" s="9"/>
      <c r="AG1914" s="9"/>
      <c r="AH1914" s="8"/>
      <c r="AI1914" s="22"/>
      <c r="AJ1914" s="22"/>
      <c r="AK1914" s="22"/>
      <c r="AL1914" s="22"/>
      <c r="AM1914" s="23"/>
      <c r="AN1914" s="72"/>
      <c r="AO1914" s="72"/>
      <c r="AP1914" s="72"/>
      <c r="AQ1914" s="72"/>
      <c r="AR1914" s="72"/>
      <c r="AS1914" s="72"/>
      <c r="AT1914" s="72"/>
      <c r="AU1914" s="72"/>
      <c r="AV1914" s="72"/>
      <c r="AW1914" s="72"/>
      <c r="AX1914" s="72"/>
      <c r="AY1914" s="116"/>
      <c r="AZ1914" s="39"/>
      <c r="BA1914" s="8"/>
      <c r="BB1914" s="9"/>
      <c r="BC1914" s="9"/>
      <c r="BD1914" s="9"/>
      <c r="BE1914" s="9"/>
      <c r="BF1914" s="9"/>
      <c r="BG1914" s="9"/>
      <c r="BH1914" s="9"/>
      <c r="BI1914" s="9"/>
      <c r="BJ1914" s="9"/>
      <c r="BK1914" s="2"/>
      <c r="BL1914" s="48"/>
      <c r="BM1914" s="8"/>
      <c r="BN1914" s="8"/>
      <c r="BO1914" s="8"/>
      <c r="BP1914" s="60"/>
      <c r="BQ1914" s="61"/>
      <c r="BR1914" s="61"/>
    </row>
    <row r="1915" spans="1:70" s="25" customFormat="1">
      <c r="A1915" s="8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56"/>
      <c r="X1915" s="9"/>
      <c r="Y1915" s="9"/>
      <c r="Z1915" s="9"/>
      <c r="AA1915" s="8"/>
      <c r="AB1915" s="9"/>
      <c r="AC1915" s="9"/>
      <c r="AD1915" s="3"/>
      <c r="AE1915" s="9"/>
      <c r="AF1915" s="9"/>
      <c r="AG1915" s="9"/>
      <c r="AH1915" s="8"/>
      <c r="AI1915" s="22"/>
      <c r="AJ1915" s="22"/>
      <c r="AK1915" s="22"/>
      <c r="AL1915" s="22"/>
      <c r="AM1915" s="23"/>
      <c r="AN1915" s="72"/>
      <c r="AO1915" s="72"/>
      <c r="AP1915" s="72"/>
      <c r="AQ1915" s="72"/>
      <c r="AR1915" s="72"/>
      <c r="AS1915" s="72"/>
      <c r="AT1915" s="72"/>
      <c r="AU1915" s="72"/>
      <c r="AV1915" s="72"/>
      <c r="AW1915" s="72"/>
      <c r="AX1915" s="72"/>
      <c r="AY1915" s="116"/>
      <c r="AZ1915" s="39"/>
      <c r="BA1915" s="8"/>
      <c r="BB1915" s="9"/>
      <c r="BC1915" s="9"/>
      <c r="BD1915" s="9"/>
      <c r="BE1915" s="9"/>
      <c r="BF1915" s="9"/>
      <c r="BG1915" s="9"/>
      <c r="BH1915" s="9"/>
      <c r="BI1915" s="9"/>
      <c r="BJ1915" s="9"/>
      <c r="BK1915" s="2"/>
      <c r="BL1915" s="48"/>
      <c r="BM1915" s="8"/>
      <c r="BN1915" s="8"/>
      <c r="BO1915" s="8"/>
      <c r="BP1915" s="60"/>
      <c r="BQ1915" s="61"/>
      <c r="BR1915" s="61"/>
    </row>
    <row r="1916" spans="1:70" s="25" customFormat="1">
      <c r="A1916" s="8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56"/>
      <c r="X1916" s="9"/>
      <c r="Y1916" s="9"/>
      <c r="Z1916" s="9"/>
      <c r="AA1916" s="8"/>
      <c r="AB1916" s="9"/>
      <c r="AC1916" s="9"/>
      <c r="AD1916" s="3"/>
      <c r="AE1916" s="9"/>
      <c r="AF1916" s="9"/>
      <c r="AG1916" s="9"/>
      <c r="AH1916" s="8"/>
      <c r="AI1916" s="22"/>
      <c r="AJ1916" s="22"/>
      <c r="AK1916" s="22"/>
      <c r="AL1916" s="22"/>
      <c r="AM1916" s="23"/>
      <c r="AN1916" s="72"/>
      <c r="AO1916" s="72"/>
      <c r="AP1916" s="72"/>
      <c r="AQ1916" s="72"/>
      <c r="AR1916" s="72"/>
      <c r="AS1916" s="72"/>
      <c r="AT1916" s="72"/>
      <c r="AU1916" s="72"/>
      <c r="AV1916" s="72"/>
      <c r="AW1916" s="72"/>
      <c r="AX1916" s="72"/>
      <c r="AY1916" s="116"/>
      <c r="AZ1916" s="39"/>
      <c r="BA1916" s="8"/>
      <c r="BB1916" s="9"/>
      <c r="BC1916" s="9"/>
      <c r="BD1916" s="9"/>
      <c r="BE1916" s="9"/>
      <c r="BF1916" s="9"/>
      <c r="BG1916" s="9"/>
      <c r="BH1916" s="9"/>
      <c r="BI1916" s="9"/>
      <c r="BJ1916" s="9"/>
      <c r="BK1916" s="2"/>
      <c r="BL1916" s="48"/>
      <c r="BM1916" s="8"/>
      <c r="BN1916" s="8"/>
      <c r="BO1916" s="8"/>
      <c r="BP1916" s="60"/>
      <c r="BQ1916" s="61"/>
      <c r="BR1916" s="61"/>
    </row>
    <row r="1917" spans="1:70" s="25" customFormat="1">
      <c r="A1917" s="8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56"/>
      <c r="X1917" s="9"/>
      <c r="Y1917" s="9"/>
      <c r="Z1917" s="9"/>
      <c r="AA1917" s="8"/>
      <c r="AB1917" s="9"/>
      <c r="AC1917" s="9"/>
      <c r="AD1917" s="3"/>
      <c r="AE1917" s="9"/>
      <c r="AF1917" s="9"/>
      <c r="AG1917" s="9"/>
      <c r="AH1917" s="8"/>
      <c r="AI1917" s="22"/>
      <c r="AJ1917" s="22"/>
      <c r="AK1917" s="22"/>
      <c r="AL1917" s="22"/>
      <c r="AM1917" s="23"/>
      <c r="AN1917" s="72"/>
      <c r="AO1917" s="72"/>
      <c r="AP1917" s="72"/>
      <c r="AQ1917" s="72"/>
      <c r="AR1917" s="72"/>
      <c r="AS1917" s="72"/>
      <c r="AT1917" s="72"/>
      <c r="AU1917" s="72"/>
      <c r="AV1917" s="72"/>
      <c r="AW1917" s="72"/>
      <c r="AX1917" s="72"/>
      <c r="AY1917" s="116"/>
      <c r="AZ1917" s="39"/>
      <c r="BA1917" s="8"/>
      <c r="BB1917" s="9"/>
      <c r="BC1917" s="9"/>
      <c r="BD1917" s="9"/>
      <c r="BE1917" s="9"/>
      <c r="BF1917" s="9"/>
      <c r="BG1917" s="9"/>
      <c r="BH1917" s="9"/>
      <c r="BI1917" s="9"/>
      <c r="BJ1917" s="9"/>
      <c r="BK1917" s="2"/>
      <c r="BL1917" s="48"/>
      <c r="BM1917" s="8"/>
      <c r="BN1917" s="8"/>
      <c r="BO1917" s="8"/>
      <c r="BP1917" s="60"/>
      <c r="BQ1917" s="61"/>
      <c r="BR1917" s="61"/>
    </row>
    <row r="1918" spans="1:70" s="25" customFormat="1">
      <c r="A1918" s="8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56"/>
      <c r="X1918" s="9"/>
      <c r="Y1918" s="9"/>
      <c r="Z1918" s="9"/>
      <c r="AA1918" s="8"/>
      <c r="AB1918" s="9"/>
      <c r="AC1918" s="9"/>
      <c r="AD1918" s="3"/>
      <c r="AE1918" s="9"/>
      <c r="AF1918" s="9"/>
      <c r="AG1918" s="9"/>
      <c r="AH1918" s="8"/>
      <c r="AI1918" s="22"/>
      <c r="AJ1918" s="22"/>
      <c r="AK1918" s="22"/>
      <c r="AL1918" s="22"/>
      <c r="AM1918" s="23"/>
      <c r="AN1918" s="72"/>
      <c r="AO1918" s="72"/>
      <c r="AP1918" s="72"/>
      <c r="AQ1918" s="72"/>
      <c r="AR1918" s="72"/>
      <c r="AS1918" s="72"/>
      <c r="AT1918" s="72"/>
      <c r="AU1918" s="72"/>
      <c r="AV1918" s="72"/>
      <c r="AW1918" s="72"/>
      <c r="AX1918" s="72"/>
      <c r="AY1918" s="116"/>
      <c r="AZ1918" s="39"/>
      <c r="BA1918" s="8"/>
      <c r="BB1918" s="9"/>
      <c r="BC1918" s="9"/>
      <c r="BD1918" s="9"/>
      <c r="BE1918" s="9"/>
      <c r="BF1918" s="9"/>
      <c r="BG1918" s="9"/>
      <c r="BH1918" s="9"/>
      <c r="BI1918" s="9"/>
      <c r="BJ1918" s="9"/>
      <c r="BK1918" s="2"/>
      <c r="BL1918" s="48"/>
      <c r="BM1918" s="8"/>
      <c r="BN1918" s="8"/>
      <c r="BO1918" s="8"/>
      <c r="BP1918" s="60"/>
      <c r="BQ1918" s="61"/>
      <c r="BR1918" s="61"/>
    </row>
    <row r="1919" spans="1:70" s="25" customFormat="1">
      <c r="A1919" s="8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56"/>
      <c r="X1919" s="9"/>
      <c r="Y1919" s="9"/>
      <c r="Z1919" s="9"/>
      <c r="AA1919" s="8"/>
      <c r="AB1919" s="9"/>
      <c r="AC1919" s="9"/>
      <c r="AD1919" s="3"/>
      <c r="AE1919" s="9"/>
      <c r="AF1919" s="9"/>
      <c r="AG1919" s="9"/>
      <c r="AH1919" s="8"/>
      <c r="AI1919" s="22"/>
      <c r="AJ1919" s="22"/>
      <c r="AK1919" s="22"/>
      <c r="AL1919" s="22"/>
      <c r="AM1919" s="23"/>
      <c r="AN1919" s="72"/>
      <c r="AO1919" s="72"/>
      <c r="AP1919" s="72"/>
      <c r="AQ1919" s="72"/>
      <c r="AR1919" s="72"/>
      <c r="AS1919" s="72"/>
      <c r="AT1919" s="72"/>
      <c r="AU1919" s="72"/>
      <c r="AV1919" s="72"/>
      <c r="AW1919" s="72"/>
      <c r="AX1919" s="72"/>
      <c r="AY1919" s="116"/>
      <c r="AZ1919" s="39"/>
      <c r="BA1919" s="8"/>
      <c r="BB1919" s="9"/>
      <c r="BC1919" s="9"/>
      <c r="BD1919" s="9"/>
      <c r="BE1919" s="9"/>
      <c r="BF1919" s="9"/>
      <c r="BG1919" s="9"/>
      <c r="BH1919" s="9"/>
      <c r="BI1919" s="9"/>
      <c r="BJ1919" s="9"/>
      <c r="BK1919" s="2"/>
      <c r="BL1919" s="48"/>
      <c r="BM1919" s="8"/>
      <c r="BN1919" s="8"/>
      <c r="BO1919" s="8"/>
      <c r="BP1919" s="60"/>
      <c r="BQ1919" s="61"/>
      <c r="BR1919" s="61"/>
    </row>
    <row r="1920" spans="1:70" s="25" customFormat="1">
      <c r="A1920" s="8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56"/>
      <c r="X1920" s="9"/>
      <c r="Y1920" s="9"/>
      <c r="Z1920" s="9"/>
      <c r="AA1920" s="8"/>
      <c r="AB1920" s="9"/>
      <c r="AC1920" s="9"/>
      <c r="AD1920" s="3"/>
      <c r="AE1920" s="9"/>
      <c r="AF1920" s="9"/>
      <c r="AG1920" s="9"/>
      <c r="AH1920" s="8"/>
      <c r="AI1920" s="22"/>
      <c r="AJ1920" s="22"/>
      <c r="AK1920" s="22"/>
      <c r="AL1920" s="22"/>
      <c r="AM1920" s="23"/>
      <c r="AN1920" s="72"/>
      <c r="AO1920" s="72"/>
      <c r="AP1920" s="72"/>
      <c r="AQ1920" s="72"/>
      <c r="AR1920" s="72"/>
      <c r="AS1920" s="72"/>
      <c r="AT1920" s="72"/>
      <c r="AU1920" s="72"/>
      <c r="AV1920" s="72"/>
      <c r="AW1920" s="72"/>
      <c r="AX1920" s="72"/>
      <c r="AY1920" s="116"/>
      <c r="AZ1920" s="39"/>
      <c r="BA1920" s="8"/>
      <c r="BB1920" s="9"/>
      <c r="BC1920" s="9"/>
      <c r="BD1920" s="9"/>
      <c r="BE1920" s="9"/>
      <c r="BF1920" s="9"/>
      <c r="BG1920" s="9"/>
      <c r="BH1920" s="9"/>
      <c r="BI1920" s="9"/>
      <c r="BJ1920" s="9"/>
      <c r="BK1920" s="2"/>
      <c r="BL1920" s="48"/>
      <c r="BM1920" s="8"/>
      <c r="BN1920" s="8"/>
      <c r="BO1920" s="8"/>
      <c r="BP1920" s="60"/>
      <c r="BQ1920" s="61"/>
      <c r="BR1920" s="61"/>
    </row>
    <row r="1921" spans="1:70" s="25" customFormat="1">
      <c r="A1921" s="8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56"/>
      <c r="X1921" s="9"/>
      <c r="Y1921" s="9"/>
      <c r="Z1921" s="9"/>
      <c r="AA1921" s="8"/>
      <c r="AB1921" s="9"/>
      <c r="AC1921" s="9"/>
      <c r="AD1921" s="3"/>
      <c r="AE1921" s="9"/>
      <c r="AF1921" s="9"/>
      <c r="AG1921" s="9"/>
      <c r="AH1921" s="8"/>
      <c r="AI1921" s="22"/>
      <c r="AJ1921" s="22"/>
      <c r="AK1921" s="22"/>
      <c r="AL1921" s="22"/>
      <c r="AM1921" s="23"/>
      <c r="AN1921" s="72"/>
      <c r="AO1921" s="72"/>
      <c r="AP1921" s="72"/>
      <c r="AQ1921" s="72"/>
      <c r="AR1921" s="72"/>
      <c r="AS1921" s="72"/>
      <c r="AT1921" s="72"/>
      <c r="AU1921" s="72"/>
      <c r="AV1921" s="72"/>
      <c r="AW1921" s="72"/>
      <c r="AX1921" s="72"/>
      <c r="AY1921" s="116"/>
      <c r="AZ1921" s="39"/>
      <c r="BA1921" s="8"/>
      <c r="BB1921" s="9"/>
      <c r="BC1921" s="9"/>
      <c r="BD1921" s="9"/>
      <c r="BE1921" s="9"/>
      <c r="BF1921" s="9"/>
      <c r="BG1921" s="9"/>
      <c r="BH1921" s="9"/>
      <c r="BI1921" s="9"/>
      <c r="BJ1921" s="9"/>
      <c r="BK1921" s="2"/>
      <c r="BL1921" s="48"/>
      <c r="BM1921" s="8"/>
      <c r="BN1921" s="8"/>
      <c r="BO1921" s="8"/>
      <c r="BP1921" s="60"/>
      <c r="BQ1921" s="61"/>
      <c r="BR1921" s="61"/>
    </row>
    <row r="1922" spans="1:70" s="25" customFormat="1">
      <c r="A1922" s="8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56"/>
      <c r="X1922" s="9"/>
      <c r="Y1922" s="9"/>
      <c r="Z1922" s="9"/>
      <c r="AA1922" s="8"/>
      <c r="AB1922" s="9"/>
      <c r="AC1922" s="9"/>
      <c r="AD1922" s="3"/>
      <c r="AE1922" s="9"/>
      <c r="AF1922" s="9"/>
      <c r="AG1922" s="9"/>
      <c r="AH1922" s="8"/>
      <c r="AI1922" s="22"/>
      <c r="AJ1922" s="22"/>
      <c r="AK1922" s="22"/>
      <c r="AL1922" s="22"/>
      <c r="AM1922" s="23"/>
      <c r="AN1922" s="72"/>
      <c r="AO1922" s="72"/>
      <c r="AP1922" s="72"/>
      <c r="AQ1922" s="72"/>
      <c r="AR1922" s="72"/>
      <c r="AS1922" s="72"/>
      <c r="AT1922" s="72"/>
      <c r="AU1922" s="72"/>
      <c r="AV1922" s="72"/>
      <c r="AW1922" s="72"/>
      <c r="AX1922" s="72"/>
      <c r="AY1922" s="116"/>
      <c r="AZ1922" s="39"/>
      <c r="BA1922" s="8"/>
      <c r="BB1922" s="9"/>
      <c r="BC1922" s="9"/>
      <c r="BD1922" s="9"/>
      <c r="BE1922" s="9"/>
      <c r="BF1922" s="9"/>
      <c r="BG1922" s="9"/>
      <c r="BH1922" s="9"/>
      <c r="BI1922" s="9"/>
      <c r="BJ1922" s="9"/>
      <c r="BK1922" s="2"/>
      <c r="BL1922" s="48"/>
      <c r="BM1922" s="8"/>
      <c r="BN1922" s="8"/>
      <c r="BO1922" s="8"/>
      <c r="BP1922" s="60"/>
      <c r="BQ1922" s="61"/>
      <c r="BR1922" s="61"/>
    </row>
    <row r="1923" spans="1:70" s="25" customFormat="1">
      <c r="A1923" s="8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56"/>
      <c r="X1923" s="9"/>
      <c r="Y1923" s="9"/>
      <c r="Z1923" s="9"/>
      <c r="AA1923" s="8"/>
      <c r="AB1923" s="9"/>
      <c r="AC1923" s="9"/>
      <c r="AD1923" s="3"/>
      <c r="AE1923" s="9"/>
      <c r="AF1923" s="9"/>
      <c r="AG1923" s="9"/>
      <c r="AH1923" s="8"/>
      <c r="AI1923" s="22"/>
      <c r="AJ1923" s="22"/>
      <c r="AK1923" s="22"/>
      <c r="AL1923" s="22"/>
      <c r="AM1923" s="23"/>
      <c r="AN1923" s="72"/>
      <c r="AO1923" s="72"/>
      <c r="AP1923" s="72"/>
      <c r="AQ1923" s="72"/>
      <c r="AR1923" s="72"/>
      <c r="AS1923" s="72"/>
      <c r="AT1923" s="72"/>
      <c r="AU1923" s="72"/>
      <c r="AV1923" s="72"/>
      <c r="AW1923" s="72"/>
      <c r="AX1923" s="72"/>
      <c r="AY1923" s="116"/>
      <c r="AZ1923" s="39"/>
      <c r="BA1923" s="8"/>
      <c r="BB1923" s="9"/>
      <c r="BC1923" s="9"/>
      <c r="BD1923" s="9"/>
      <c r="BE1923" s="9"/>
      <c r="BF1923" s="9"/>
      <c r="BG1923" s="9"/>
      <c r="BH1923" s="9"/>
      <c r="BI1923" s="9"/>
      <c r="BJ1923" s="9"/>
      <c r="BK1923" s="2"/>
      <c r="BL1923" s="48"/>
      <c r="BM1923" s="8"/>
      <c r="BN1923" s="8"/>
      <c r="BO1923" s="8"/>
      <c r="BP1923" s="60"/>
      <c r="BQ1923" s="61"/>
      <c r="BR1923" s="61"/>
    </row>
    <row r="1924" spans="1:70" s="25" customFormat="1">
      <c r="A1924" s="8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56"/>
      <c r="X1924" s="9"/>
      <c r="Y1924" s="9"/>
      <c r="Z1924" s="9"/>
      <c r="AA1924" s="8"/>
      <c r="AB1924" s="9"/>
      <c r="AC1924" s="9"/>
      <c r="AD1924" s="3"/>
      <c r="AE1924" s="9"/>
      <c r="AF1924" s="9"/>
      <c r="AG1924" s="9"/>
      <c r="AH1924" s="8"/>
      <c r="AI1924" s="22"/>
      <c r="AJ1924" s="22"/>
      <c r="AK1924" s="22"/>
      <c r="AL1924" s="22"/>
      <c r="AM1924" s="23"/>
      <c r="AN1924" s="72"/>
      <c r="AO1924" s="72"/>
      <c r="AP1924" s="72"/>
      <c r="AQ1924" s="72"/>
      <c r="AR1924" s="72"/>
      <c r="AS1924" s="72"/>
      <c r="AT1924" s="72"/>
      <c r="AU1924" s="72"/>
      <c r="AV1924" s="72"/>
      <c r="AW1924" s="72"/>
      <c r="AX1924" s="72"/>
      <c r="AY1924" s="116"/>
      <c r="AZ1924" s="39"/>
      <c r="BA1924" s="8"/>
      <c r="BB1924" s="9"/>
      <c r="BC1924" s="9"/>
      <c r="BD1924" s="9"/>
      <c r="BE1924" s="9"/>
      <c r="BF1924" s="9"/>
      <c r="BG1924" s="9"/>
      <c r="BH1924" s="9"/>
      <c r="BI1924" s="9"/>
      <c r="BJ1924" s="9"/>
      <c r="BK1924" s="2"/>
      <c r="BL1924" s="48"/>
      <c r="BM1924" s="8"/>
      <c r="BN1924" s="8"/>
      <c r="BO1924" s="8"/>
      <c r="BP1924" s="60"/>
      <c r="BQ1924" s="61"/>
      <c r="BR1924" s="61"/>
    </row>
    <row r="1925" spans="1:70" s="25" customFormat="1">
      <c r="A1925" s="8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56"/>
      <c r="X1925" s="9"/>
      <c r="Y1925" s="9"/>
      <c r="Z1925" s="9"/>
      <c r="AA1925" s="8"/>
      <c r="AB1925" s="9"/>
      <c r="AC1925" s="9"/>
      <c r="AD1925" s="3"/>
      <c r="AE1925" s="9"/>
      <c r="AF1925" s="9"/>
      <c r="AG1925" s="9"/>
      <c r="AH1925" s="8"/>
      <c r="AI1925" s="22"/>
      <c r="AJ1925" s="22"/>
      <c r="AK1925" s="22"/>
      <c r="AL1925" s="22"/>
      <c r="AM1925" s="23"/>
      <c r="AN1925" s="72"/>
      <c r="AO1925" s="72"/>
      <c r="AP1925" s="72"/>
      <c r="AQ1925" s="72"/>
      <c r="AR1925" s="72"/>
      <c r="AS1925" s="72"/>
      <c r="AT1925" s="72"/>
      <c r="AU1925" s="72"/>
      <c r="AV1925" s="72"/>
      <c r="AW1925" s="72"/>
      <c r="AX1925" s="72"/>
      <c r="AY1925" s="116"/>
      <c r="AZ1925" s="39"/>
      <c r="BA1925" s="8"/>
      <c r="BB1925" s="9"/>
      <c r="BC1925" s="9"/>
      <c r="BD1925" s="9"/>
      <c r="BE1925" s="9"/>
      <c r="BF1925" s="9"/>
      <c r="BG1925" s="9"/>
      <c r="BH1925" s="9"/>
      <c r="BI1925" s="9"/>
      <c r="BJ1925" s="9"/>
      <c r="BK1925" s="2"/>
      <c r="BL1925" s="48"/>
      <c r="BM1925" s="8"/>
      <c r="BN1925" s="8"/>
      <c r="BO1925" s="8"/>
      <c r="BP1925" s="60"/>
      <c r="BQ1925" s="61"/>
      <c r="BR1925" s="61"/>
    </row>
    <row r="1926" spans="1:70" s="25" customFormat="1">
      <c r="A1926" s="8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56"/>
      <c r="X1926" s="9"/>
      <c r="Y1926" s="9"/>
      <c r="Z1926" s="9"/>
      <c r="AA1926" s="8"/>
      <c r="AB1926" s="9"/>
      <c r="AC1926" s="9"/>
      <c r="AD1926" s="3"/>
      <c r="AE1926" s="9"/>
      <c r="AF1926" s="9"/>
      <c r="AG1926" s="9"/>
      <c r="AH1926" s="8"/>
      <c r="AI1926" s="22"/>
      <c r="AJ1926" s="22"/>
      <c r="AK1926" s="22"/>
      <c r="AL1926" s="22"/>
      <c r="AM1926" s="23"/>
      <c r="AN1926" s="72"/>
      <c r="AO1926" s="72"/>
      <c r="AP1926" s="72"/>
      <c r="AQ1926" s="72"/>
      <c r="AR1926" s="72"/>
      <c r="AS1926" s="72"/>
      <c r="AT1926" s="72"/>
      <c r="AU1926" s="72"/>
      <c r="AV1926" s="72"/>
      <c r="AW1926" s="72"/>
      <c r="AX1926" s="72"/>
      <c r="AY1926" s="116"/>
      <c r="AZ1926" s="39"/>
      <c r="BA1926" s="8"/>
      <c r="BB1926" s="9"/>
      <c r="BC1926" s="9"/>
      <c r="BD1926" s="9"/>
      <c r="BE1926" s="9"/>
      <c r="BF1926" s="9"/>
      <c r="BG1926" s="9"/>
      <c r="BH1926" s="9"/>
      <c r="BI1926" s="9"/>
      <c r="BJ1926" s="9"/>
      <c r="BK1926" s="2"/>
      <c r="BL1926" s="48"/>
      <c r="BM1926" s="8"/>
      <c r="BN1926" s="8"/>
      <c r="BO1926" s="8"/>
      <c r="BP1926" s="60"/>
      <c r="BQ1926" s="61"/>
      <c r="BR1926" s="61"/>
    </row>
    <row r="1927" spans="1:70" s="25" customFormat="1">
      <c r="A1927" s="8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56"/>
      <c r="X1927" s="9"/>
      <c r="Y1927" s="9"/>
      <c r="Z1927" s="9"/>
      <c r="AA1927" s="8"/>
      <c r="AB1927" s="9"/>
      <c r="AC1927" s="9"/>
      <c r="AD1927" s="3"/>
      <c r="AE1927" s="9"/>
      <c r="AF1927" s="9"/>
      <c r="AG1927" s="9"/>
      <c r="AH1927" s="8"/>
      <c r="AI1927" s="22"/>
      <c r="AJ1927" s="22"/>
      <c r="AK1927" s="22"/>
      <c r="AL1927" s="22"/>
      <c r="AM1927" s="23"/>
      <c r="AN1927" s="72"/>
      <c r="AO1927" s="72"/>
      <c r="AP1927" s="72"/>
      <c r="AQ1927" s="72"/>
      <c r="AR1927" s="72"/>
      <c r="AS1927" s="72"/>
      <c r="AT1927" s="72"/>
      <c r="AU1927" s="72"/>
      <c r="AV1927" s="72"/>
      <c r="AW1927" s="72"/>
      <c r="AX1927" s="72"/>
      <c r="AY1927" s="116"/>
      <c r="AZ1927" s="39"/>
      <c r="BA1927" s="8"/>
      <c r="BB1927" s="9"/>
      <c r="BC1927" s="9"/>
      <c r="BD1927" s="9"/>
      <c r="BE1927" s="9"/>
      <c r="BF1927" s="9"/>
      <c r="BG1927" s="9"/>
      <c r="BH1927" s="9"/>
      <c r="BI1927" s="9"/>
      <c r="BJ1927" s="9"/>
      <c r="BK1927" s="2"/>
      <c r="BL1927" s="48"/>
      <c r="BM1927" s="8"/>
      <c r="BN1927" s="8"/>
      <c r="BO1927" s="8"/>
      <c r="BP1927" s="60"/>
      <c r="BQ1927" s="61"/>
      <c r="BR1927" s="61"/>
    </row>
    <row r="1928" spans="1:70" s="25" customFormat="1">
      <c r="A1928" s="8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56"/>
      <c r="X1928" s="9"/>
      <c r="Y1928" s="9"/>
      <c r="Z1928" s="9"/>
      <c r="AA1928" s="8"/>
      <c r="AB1928" s="9"/>
      <c r="AC1928" s="9"/>
      <c r="AD1928" s="3"/>
      <c r="AE1928" s="9"/>
      <c r="AF1928" s="9"/>
      <c r="AG1928" s="9"/>
      <c r="AH1928" s="8"/>
      <c r="AI1928" s="22"/>
      <c r="AJ1928" s="22"/>
      <c r="AK1928" s="22"/>
      <c r="AL1928" s="22"/>
      <c r="AM1928" s="23"/>
      <c r="AN1928" s="72"/>
      <c r="AO1928" s="72"/>
      <c r="AP1928" s="72"/>
      <c r="AQ1928" s="72"/>
      <c r="AR1928" s="72"/>
      <c r="AS1928" s="72"/>
      <c r="AT1928" s="72"/>
      <c r="AU1928" s="72"/>
      <c r="AV1928" s="72"/>
      <c r="AW1928" s="72"/>
      <c r="AX1928" s="72"/>
      <c r="AY1928" s="116"/>
      <c r="AZ1928" s="39"/>
      <c r="BA1928" s="8"/>
      <c r="BB1928" s="9"/>
      <c r="BC1928" s="9"/>
      <c r="BD1928" s="9"/>
      <c r="BE1928" s="9"/>
      <c r="BF1928" s="9"/>
      <c r="BG1928" s="9"/>
      <c r="BH1928" s="9"/>
      <c r="BI1928" s="9"/>
      <c r="BJ1928" s="9"/>
      <c r="BK1928" s="2"/>
      <c r="BL1928" s="52"/>
      <c r="BM1928" s="8"/>
      <c r="BN1928" s="8"/>
      <c r="BO1928" s="8"/>
      <c r="BP1928" s="60"/>
      <c r="BQ1928" s="61"/>
      <c r="BR1928" s="61"/>
    </row>
    <row r="1929" spans="1:70" s="25" customFormat="1">
      <c r="A1929" s="8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56"/>
      <c r="X1929" s="9"/>
      <c r="Y1929" s="9"/>
      <c r="Z1929" s="9"/>
      <c r="AA1929" s="8"/>
      <c r="AB1929" s="9"/>
      <c r="AC1929" s="9"/>
      <c r="AD1929" s="3"/>
      <c r="AE1929" s="9"/>
      <c r="AF1929" s="9"/>
      <c r="AG1929" s="9"/>
      <c r="AH1929" s="8"/>
      <c r="AI1929" s="22"/>
      <c r="AJ1929" s="22"/>
      <c r="AK1929" s="22"/>
      <c r="AL1929" s="22"/>
      <c r="AM1929" s="23"/>
      <c r="AN1929" s="72"/>
      <c r="AO1929" s="72"/>
      <c r="AP1929" s="72"/>
      <c r="AQ1929" s="72"/>
      <c r="AR1929" s="72"/>
      <c r="AS1929" s="72"/>
      <c r="AT1929" s="72"/>
      <c r="AU1929" s="72"/>
      <c r="AV1929" s="72"/>
      <c r="AW1929" s="72"/>
      <c r="AX1929" s="72"/>
      <c r="AY1929" s="116"/>
      <c r="AZ1929" s="39"/>
      <c r="BA1929" s="8"/>
      <c r="BB1929" s="9"/>
      <c r="BC1929" s="9"/>
      <c r="BD1929" s="9"/>
      <c r="BE1929" s="9"/>
      <c r="BF1929" s="9"/>
      <c r="BG1929" s="9"/>
      <c r="BH1929" s="9"/>
      <c r="BI1929" s="9"/>
      <c r="BJ1929" s="9"/>
      <c r="BK1929" s="2"/>
      <c r="BL1929" s="52"/>
      <c r="BM1929" s="8"/>
      <c r="BN1929" s="8"/>
      <c r="BO1929" s="8"/>
      <c r="BP1929" s="60"/>
      <c r="BQ1929" s="61"/>
      <c r="BR1929" s="61"/>
    </row>
    <row r="1930" spans="1:70" s="25" customFormat="1">
      <c r="A1930" s="8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56"/>
      <c r="X1930" s="9"/>
      <c r="Y1930" s="9"/>
      <c r="Z1930" s="9"/>
      <c r="AA1930" s="8"/>
      <c r="AB1930" s="9"/>
      <c r="AC1930" s="9"/>
      <c r="AD1930" s="3"/>
      <c r="AE1930" s="9"/>
      <c r="AF1930" s="9"/>
      <c r="AG1930" s="9"/>
      <c r="AH1930" s="8"/>
      <c r="AI1930" s="22"/>
      <c r="AJ1930" s="22"/>
      <c r="AK1930" s="22"/>
      <c r="AL1930" s="22"/>
      <c r="AM1930" s="23"/>
      <c r="AN1930" s="72"/>
      <c r="AO1930" s="72"/>
      <c r="AP1930" s="72"/>
      <c r="AQ1930" s="72"/>
      <c r="AR1930" s="72"/>
      <c r="AS1930" s="72"/>
      <c r="AT1930" s="72"/>
      <c r="AU1930" s="72"/>
      <c r="AV1930" s="72"/>
      <c r="AW1930" s="72"/>
      <c r="AX1930" s="72"/>
      <c r="AY1930" s="116"/>
      <c r="AZ1930" s="39"/>
      <c r="BA1930" s="8"/>
      <c r="BB1930" s="9"/>
      <c r="BC1930" s="9"/>
      <c r="BD1930" s="9"/>
      <c r="BE1930" s="9"/>
      <c r="BF1930" s="9"/>
      <c r="BG1930" s="9"/>
      <c r="BH1930" s="9"/>
      <c r="BI1930" s="9"/>
      <c r="BJ1930" s="9"/>
      <c r="BK1930" s="2"/>
      <c r="BL1930" s="52"/>
      <c r="BM1930" s="8"/>
      <c r="BN1930" s="8"/>
      <c r="BO1930" s="8"/>
      <c r="BP1930" s="60"/>
      <c r="BQ1930" s="61"/>
      <c r="BR1930" s="61"/>
    </row>
    <row r="1931" spans="1:70" s="25" customFormat="1">
      <c r="A1931" s="8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56"/>
      <c r="X1931" s="9"/>
      <c r="Y1931" s="9"/>
      <c r="Z1931" s="9"/>
      <c r="AA1931" s="8"/>
      <c r="AB1931" s="9"/>
      <c r="AC1931" s="9"/>
      <c r="AD1931" s="3"/>
      <c r="AE1931" s="9"/>
      <c r="AF1931" s="9"/>
      <c r="AG1931" s="9"/>
      <c r="AH1931" s="8"/>
      <c r="AI1931" s="22"/>
      <c r="AJ1931" s="22"/>
      <c r="AK1931" s="22"/>
      <c r="AL1931" s="22"/>
      <c r="AM1931" s="23"/>
      <c r="AN1931" s="72"/>
      <c r="AO1931" s="72"/>
      <c r="AP1931" s="72"/>
      <c r="AQ1931" s="72"/>
      <c r="AR1931" s="72"/>
      <c r="AS1931" s="72"/>
      <c r="AT1931" s="72"/>
      <c r="AU1931" s="72"/>
      <c r="AV1931" s="72"/>
      <c r="AW1931" s="72"/>
      <c r="AX1931" s="72"/>
      <c r="AY1931" s="116"/>
      <c r="AZ1931" s="39"/>
      <c r="BA1931" s="8"/>
      <c r="BB1931" s="9"/>
      <c r="BC1931" s="9"/>
      <c r="BD1931" s="9"/>
      <c r="BE1931" s="9"/>
      <c r="BF1931" s="9"/>
      <c r="BG1931" s="9"/>
      <c r="BH1931" s="9"/>
      <c r="BI1931" s="9"/>
      <c r="BJ1931" s="9"/>
      <c r="BK1931" s="2"/>
      <c r="BL1931" s="52"/>
      <c r="BM1931" s="8"/>
      <c r="BN1931" s="8"/>
      <c r="BO1931" s="8"/>
      <c r="BP1931" s="60"/>
      <c r="BQ1931" s="61"/>
      <c r="BR1931" s="61"/>
    </row>
    <row r="1932" spans="1:70" s="25" customFormat="1">
      <c r="A1932" s="8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56"/>
      <c r="X1932" s="9"/>
      <c r="Y1932" s="9"/>
      <c r="Z1932" s="9"/>
      <c r="AA1932" s="8"/>
      <c r="AB1932" s="9"/>
      <c r="AC1932" s="9"/>
      <c r="AD1932" s="3"/>
      <c r="AE1932" s="9"/>
      <c r="AF1932" s="9"/>
      <c r="AG1932" s="9"/>
      <c r="AH1932" s="8"/>
      <c r="AI1932" s="22"/>
      <c r="AJ1932" s="22"/>
      <c r="AK1932" s="22"/>
      <c r="AL1932" s="22"/>
      <c r="AM1932" s="23"/>
      <c r="AN1932" s="72"/>
      <c r="AO1932" s="72"/>
      <c r="AP1932" s="72"/>
      <c r="AQ1932" s="72"/>
      <c r="AR1932" s="72"/>
      <c r="AS1932" s="72"/>
      <c r="AT1932" s="72"/>
      <c r="AU1932" s="72"/>
      <c r="AV1932" s="72"/>
      <c r="AW1932" s="72"/>
      <c r="AX1932" s="72"/>
      <c r="AY1932" s="116"/>
      <c r="AZ1932" s="39"/>
      <c r="BA1932" s="8"/>
      <c r="BB1932" s="9"/>
      <c r="BC1932" s="9"/>
      <c r="BD1932" s="9"/>
      <c r="BE1932" s="9"/>
      <c r="BF1932" s="9"/>
      <c r="BG1932" s="9"/>
      <c r="BH1932" s="9"/>
      <c r="BI1932" s="9"/>
      <c r="BJ1932" s="9"/>
      <c r="BK1932" s="2"/>
      <c r="BL1932" s="52"/>
      <c r="BM1932" s="8"/>
      <c r="BN1932" s="8"/>
      <c r="BO1932" s="8"/>
      <c r="BP1932" s="60"/>
      <c r="BQ1932" s="61"/>
      <c r="BR1932" s="61"/>
    </row>
    <row r="1933" spans="1:70" s="25" customFormat="1">
      <c r="A1933" s="8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56"/>
      <c r="X1933" s="9"/>
      <c r="Y1933" s="9"/>
      <c r="Z1933" s="9"/>
      <c r="AA1933" s="8"/>
      <c r="AB1933" s="9"/>
      <c r="AC1933" s="9"/>
      <c r="AD1933" s="3"/>
      <c r="AE1933" s="9"/>
      <c r="AF1933" s="9"/>
      <c r="AG1933" s="9"/>
      <c r="AH1933" s="8"/>
      <c r="AI1933" s="22"/>
      <c r="AJ1933" s="22"/>
      <c r="AK1933" s="22"/>
      <c r="AL1933" s="22"/>
      <c r="AM1933" s="23"/>
      <c r="AN1933" s="72"/>
      <c r="AO1933" s="72"/>
      <c r="AP1933" s="72"/>
      <c r="AQ1933" s="72"/>
      <c r="AR1933" s="72"/>
      <c r="AS1933" s="72"/>
      <c r="AT1933" s="72"/>
      <c r="AU1933" s="72"/>
      <c r="AV1933" s="72"/>
      <c r="AW1933" s="72"/>
      <c r="AX1933" s="72"/>
      <c r="AY1933" s="116"/>
      <c r="AZ1933" s="39"/>
      <c r="BA1933" s="8"/>
      <c r="BB1933" s="9"/>
      <c r="BC1933" s="9"/>
      <c r="BD1933" s="9"/>
      <c r="BE1933" s="9"/>
      <c r="BF1933" s="9"/>
      <c r="BG1933" s="9"/>
      <c r="BH1933" s="9"/>
      <c r="BI1933" s="9"/>
      <c r="BJ1933" s="9"/>
      <c r="BK1933" s="2"/>
      <c r="BL1933" s="52"/>
      <c r="BM1933" s="8"/>
      <c r="BN1933" s="8"/>
      <c r="BO1933" s="8"/>
      <c r="BP1933" s="60"/>
      <c r="BQ1933" s="61"/>
      <c r="BR1933" s="61"/>
    </row>
    <row r="1934" spans="1:70" s="25" customFormat="1">
      <c r="A1934" s="8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56"/>
      <c r="X1934" s="9"/>
      <c r="Y1934" s="9"/>
      <c r="Z1934" s="9"/>
      <c r="AA1934" s="8"/>
      <c r="AB1934" s="9"/>
      <c r="AC1934" s="9"/>
      <c r="AD1934" s="3"/>
      <c r="AE1934" s="9"/>
      <c r="AF1934" s="9"/>
      <c r="AG1934" s="9"/>
      <c r="AH1934" s="8"/>
      <c r="AI1934" s="22"/>
      <c r="AJ1934" s="22"/>
      <c r="AK1934" s="22"/>
      <c r="AL1934" s="22"/>
      <c r="AM1934" s="23"/>
      <c r="AN1934" s="72"/>
      <c r="AO1934" s="72"/>
      <c r="AP1934" s="72"/>
      <c r="AQ1934" s="72"/>
      <c r="AR1934" s="72"/>
      <c r="AS1934" s="72"/>
      <c r="AT1934" s="72"/>
      <c r="AU1934" s="72"/>
      <c r="AV1934" s="72"/>
      <c r="AW1934" s="72"/>
      <c r="AX1934" s="72"/>
      <c r="AY1934" s="116"/>
      <c r="AZ1934" s="39"/>
      <c r="BA1934" s="8"/>
      <c r="BB1934" s="9"/>
      <c r="BC1934" s="9"/>
      <c r="BD1934" s="9"/>
      <c r="BE1934" s="9"/>
      <c r="BF1934" s="9"/>
      <c r="BG1934" s="9"/>
      <c r="BH1934" s="9"/>
      <c r="BI1934" s="9"/>
      <c r="BJ1934" s="9"/>
      <c r="BK1934" s="2"/>
      <c r="BL1934" s="52"/>
      <c r="BM1934" s="8"/>
      <c r="BN1934" s="8"/>
      <c r="BO1934" s="8"/>
      <c r="BP1934" s="60"/>
      <c r="BQ1934" s="61"/>
      <c r="BR1934" s="61"/>
    </row>
    <row r="1935" spans="1:70" s="25" customFormat="1">
      <c r="A1935" s="8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56"/>
      <c r="X1935" s="9"/>
      <c r="Y1935" s="9"/>
      <c r="Z1935" s="9"/>
      <c r="AA1935" s="8"/>
      <c r="AB1935" s="9"/>
      <c r="AC1935" s="9"/>
      <c r="AD1935" s="3"/>
      <c r="AE1935" s="9"/>
      <c r="AF1935" s="9"/>
      <c r="AG1935" s="9"/>
      <c r="AH1935" s="8"/>
      <c r="AI1935" s="22"/>
      <c r="AJ1935" s="22"/>
      <c r="AK1935" s="22"/>
      <c r="AL1935" s="22"/>
      <c r="AM1935" s="23"/>
      <c r="AN1935" s="72"/>
      <c r="AO1935" s="72"/>
      <c r="AP1935" s="72"/>
      <c r="AQ1935" s="72"/>
      <c r="AR1935" s="72"/>
      <c r="AS1935" s="72"/>
      <c r="AT1935" s="72"/>
      <c r="AU1935" s="72"/>
      <c r="AV1935" s="72"/>
      <c r="AW1935" s="72"/>
      <c r="AX1935" s="72"/>
      <c r="AY1935" s="116"/>
      <c r="AZ1935" s="39"/>
      <c r="BA1935" s="8"/>
      <c r="BB1935" s="9"/>
      <c r="BC1935" s="9"/>
      <c r="BD1935" s="9"/>
      <c r="BE1935" s="9"/>
      <c r="BF1935" s="9"/>
      <c r="BG1935" s="9"/>
      <c r="BH1935" s="9"/>
      <c r="BI1935" s="9"/>
      <c r="BJ1935" s="9"/>
      <c r="BK1935" s="2"/>
      <c r="BL1935" s="52"/>
      <c r="BM1935" s="8"/>
      <c r="BN1935" s="8"/>
      <c r="BO1935" s="8"/>
      <c r="BP1935" s="60"/>
      <c r="BQ1935" s="61"/>
      <c r="BR1935" s="61"/>
    </row>
    <row r="1936" spans="1:70" s="25" customFormat="1">
      <c r="A1936" s="8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56"/>
      <c r="X1936" s="9"/>
      <c r="Y1936" s="9"/>
      <c r="Z1936" s="9"/>
      <c r="AA1936" s="8"/>
      <c r="AB1936" s="9"/>
      <c r="AC1936" s="9"/>
      <c r="AD1936" s="3"/>
      <c r="AE1936" s="9"/>
      <c r="AF1936" s="9"/>
      <c r="AG1936" s="9"/>
      <c r="AH1936" s="8"/>
      <c r="AI1936" s="22"/>
      <c r="AJ1936" s="22"/>
      <c r="AK1936" s="22"/>
      <c r="AL1936" s="22"/>
      <c r="AM1936" s="23"/>
      <c r="AN1936" s="72"/>
      <c r="AO1936" s="72"/>
      <c r="AP1936" s="72"/>
      <c r="AQ1936" s="72"/>
      <c r="AR1936" s="72"/>
      <c r="AS1936" s="72"/>
      <c r="AT1936" s="72"/>
      <c r="AU1936" s="72"/>
      <c r="AV1936" s="72"/>
      <c r="AW1936" s="72"/>
      <c r="AX1936" s="72"/>
      <c r="AY1936" s="116"/>
      <c r="AZ1936" s="39"/>
      <c r="BA1936" s="8"/>
      <c r="BB1936" s="9"/>
      <c r="BC1936" s="9"/>
      <c r="BD1936" s="9"/>
      <c r="BE1936" s="9"/>
      <c r="BF1936" s="9"/>
      <c r="BG1936" s="9"/>
      <c r="BH1936" s="9"/>
      <c r="BI1936" s="9"/>
      <c r="BJ1936" s="9"/>
      <c r="BK1936" s="2"/>
      <c r="BL1936" s="52"/>
      <c r="BM1936" s="8"/>
      <c r="BN1936" s="8"/>
      <c r="BO1936" s="8"/>
      <c r="BP1936" s="60"/>
      <c r="BQ1936" s="61"/>
      <c r="BR1936" s="61"/>
    </row>
    <row r="1937" spans="1:70" s="25" customFormat="1">
      <c r="A1937" s="8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56"/>
      <c r="X1937" s="9"/>
      <c r="Y1937" s="9"/>
      <c r="Z1937" s="9"/>
      <c r="AA1937" s="8"/>
      <c r="AB1937" s="9"/>
      <c r="AC1937" s="9"/>
      <c r="AD1937" s="3"/>
      <c r="AE1937" s="9"/>
      <c r="AF1937" s="9"/>
      <c r="AG1937" s="9"/>
      <c r="AH1937" s="8"/>
      <c r="AI1937" s="22"/>
      <c r="AJ1937" s="22"/>
      <c r="AK1937" s="22"/>
      <c r="AL1937" s="22"/>
      <c r="AM1937" s="23"/>
      <c r="AN1937" s="72"/>
      <c r="AO1937" s="72"/>
      <c r="AP1937" s="72"/>
      <c r="AQ1937" s="72"/>
      <c r="AR1937" s="72"/>
      <c r="AS1937" s="72"/>
      <c r="AT1937" s="72"/>
      <c r="AU1937" s="72"/>
      <c r="AV1937" s="72"/>
      <c r="AW1937" s="72"/>
      <c r="AX1937" s="72"/>
      <c r="AY1937" s="116"/>
      <c r="AZ1937" s="39"/>
      <c r="BA1937" s="8"/>
      <c r="BB1937" s="9"/>
      <c r="BC1937" s="9"/>
      <c r="BD1937" s="9"/>
      <c r="BE1937" s="9"/>
      <c r="BF1937" s="9"/>
      <c r="BG1937" s="9"/>
      <c r="BH1937" s="9"/>
      <c r="BI1937" s="9"/>
      <c r="BJ1937" s="9"/>
      <c r="BK1937" s="2"/>
      <c r="BL1937" s="52"/>
      <c r="BM1937" s="8"/>
      <c r="BN1937" s="8"/>
      <c r="BO1937" s="8"/>
      <c r="BP1937" s="60"/>
      <c r="BQ1937" s="61"/>
      <c r="BR1937" s="61"/>
    </row>
    <row r="1938" spans="1:70" s="25" customFormat="1">
      <c r="A1938" s="8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56"/>
      <c r="X1938" s="9"/>
      <c r="Y1938" s="9"/>
      <c r="Z1938" s="9"/>
      <c r="AA1938" s="8"/>
      <c r="AB1938" s="9"/>
      <c r="AC1938" s="9"/>
      <c r="AD1938" s="3"/>
      <c r="AE1938" s="9"/>
      <c r="AF1938" s="9"/>
      <c r="AG1938" s="9"/>
      <c r="AH1938" s="8"/>
      <c r="AI1938" s="22"/>
      <c r="AJ1938" s="22"/>
      <c r="AK1938" s="22"/>
      <c r="AL1938" s="22"/>
      <c r="AM1938" s="23"/>
      <c r="AN1938" s="72"/>
      <c r="AO1938" s="72"/>
      <c r="AP1938" s="72"/>
      <c r="AQ1938" s="72"/>
      <c r="AR1938" s="72"/>
      <c r="AS1938" s="72"/>
      <c r="AT1938" s="72"/>
      <c r="AU1938" s="72"/>
      <c r="AV1938" s="72"/>
      <c r="AW1938" s="72"/>
      <c r="AX1938" s="72"/>
      <c r="AY1938" s="116"/>
      <c r="AZ1938" s="39"/>
      <c r="BA1938" s="8"/>
      <c r="BB1938" s="9"/>
      <c r="BC1938" s="9"/>
      <c r="BD1938" s="9"/>
      <c r="BE1938" s="9"/>
      <c r="BF1938" s="9"/>
      <c r="BG1938" s="9"/>
      <c r="BH1938" s="9"/>
      <c r="BI1938" s="9"/>
      <c r="BJ1938" s="9"/>
      <c r="BK1938" s="2"/>
      <c r="BL1938" s="49"/>
      <c r="BM1938" s="8"/>
      <c r="BN1938" s="8"/>
      <c r="BO1938" s="8"/>
      <c r="BP1938" s="60"/>
      <c r="BQ1938" s="61"/>
      <c r="BR1938" s="61"/>
    </row>
    <row r="1939" spans="1:70" s="25" customFormat="1">
      <c r="A1939" s="8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56"/>
      <c r="X1939" s="9"/>
      <c r="Y1939" s="9"/>
      <c r="Z1939" s="9"/>
      <c r="AA1939" s="8"/>
      <c r="AB1939" s="9"/>
      <c r="AC1939" s="9"/>
      <c r="AD1939" s="3"/>
      <c r="AE1939" s="9"/>
      <c r="AF1939" s="9"/>
      <c r="AG1939" s="9"/>
      <c r="AH1939" s="8"/>
      <c r="AI1939" s="22"/>
      <c r="AJ1939" s="22"/>
      <c r="AK1939" s="22"/>
      <c r="AL1939" s="22"/>
      <c r="AM1939" s="23"/>
      <c r="AN1939" s="72"/>
      <c r="AO1939" s="72"/>
      <c r="AP1939" s="72"/>
      <c r="AQ1939" s="72"/>
      <c r="AR1939" s="72"/>
      <c r="AS1939" s="72"/>
      <c r="AT1939" s="72"/>
      <c r="AU1939" s="72"/>
      <c r="AV1939" s="72"/>
      <c r="AW1939" s="72"/>
      <c r="AX1939" s="72"/>
      <c r="AY1939" s="116"/>
      <c r="AZ1939" s="39"/>
      <c r="BA1939" s="8"/>
      <c r="BB1939" s="9"/>
      <c r="BC1939" s="9"/>
      <c r="BD1939" s="9"/>
      <c r="BE1939" s="9"/>
      <c r="BF1939" s="9"/>
      <c r="BG1939" s="9"/>
      <c r="BH1939" s="9"/>
      <c r="BI1939" s="9"/>
      <c r="BJ1939" s="9"/>
      <c r="BK1939" s="2"/>
      <c r="BL1939" s="49"/>
      <c r="BM1939" s="8"/>
      <c r="BN1939" s="8"/>
      <c r="BO1939" s="8"/>
      <c r="BP1939" s="60"/>
      <c r="BQ1939" s="61"/>
      <c r="BR1939" s="61"/>
    </row>
    <row r="1940" spans="1:70" s="25" customFormat="1">
      <c r="A1940" s="8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56"/>
      <c r="X1940" s="9"/>
      <c r="Y1940" s="9"/>
      <c r="Z1940" s="9"/>
      <c r="AA1940" s="8"/>
      <c r="AB1940" s="9"/>
      <c r="AC1940" s="9"/>
      <c r="AD1940" s="3"/>
      <c r="AE1940" s="9"/>
      <c r="AF1940" s="9"/>
      <c r="AG1940" s="9"/>
      <c r="AH1940" s="8"/>
      <c r="AI1940" s="22"/>
      <c r="AJ1940" s="22"/>
      <c r="AK1940" s="22"/>
      <c r="AL1940" s="22"/>
      <c r="AM1940" s="23"/>
      <c r="AN1940" s="72"/>
      <c r="AO1940" s="72"/>
      <c r="AP1940" s="72"/>
      <c r="AQ1940" s="72"/>
      <c r="AR1940" s="72"/>
      <c r="AS1940" s="72"/>
      <c r="AT1940" s="72"/>
      <c r="AU1940" s="72"/>
      <c r="AV1940" s="72"/>
      <c r="AW1940" s="72"/>
      <c r="AX1940" s="72"/>
      <c r="AY1940" s="116"/>
      <c r="AZ1940" s="39"/>
      <c r="BA1940" s="8"/>
      <c r="BB1940" s="9"/>
      <c r="BC1940" s="9"/>
      <c r="BD1940" s="9"/>
      <c r="BE1940" s="9"/>
      <c r="BF1940" s="9"/>
      <c r="BG1940" s="9"/>
      <c r="BH1940" s="9"/>
      <c r="BI1940" s="9"/>
      <c r="BJ1940" s="9"/>
      <c r="BK1940" s="2"/>
      <c r="BL1940" s="49"/>
      <c r="BM1940" s="8"/>
      <c r="BN1940" s="8"/>
      <c r="BO1940" s="8"/>
      <c r="BP1940" s="60"/>
      <c r="BQ1940" s="61"/>
      <c r="BR1940" s="61"/>
    </row>
    <row r="1941" spans="1:70" s="25" customFormat="1">
      <c r="A1941" s="8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56"/>
      <c r="X1941" s="9"/>
      <c r="Y1941" s="9"/>
      <c r="Z1941" s="9"/>
      <c r="AA1941" s="8"/>
      <c r="AB1941" s="9"/>
      <c r="AC1941" s="9"/>
      <c r="AD1941" s="3"/>
      <c r="AE1941" s="9"/>
      <c r="AF1941" s="9"/>
      <c r="AG1941" s="9"/>
      <c r="AH1941" s="8"/>
      <c r="AI1941" s="22"/>
      <c r="AJ1941" s="22"/>
      <c r="AK1941" s="22"/>
      <c r="AL1941" s="22"/>
      <c r="AM1941" s="23"/>
      <c r="AN1941" s="72"/>
      <c r="AO1941" s="72"/>
      <c r="AP1941" s="72"/>
      <c r="AQ1941" s="72"/>
      <c r="AR1941" s="72"/>
      <c r="AS1941" s="72"/>
      <c r="AT1941" s="72"/>
      <c r="AU1941" s="72"/>
      <c r="AV1941" s="72"/>
      <c r="AW1941" s="72"/>
      <c r="AX1941" s="72"/>
      <c r="AY1941" s="116"/>
      <c r="AZ1941" s="39"/>
      <c r="BA1941" s="8"/>
      <c r="BB1941" s="9"/>
      <c r="BC1941" s="9"/>
      <c r="BD1941" s="9"/>
      <c r="BE1941" s="9"/>
      <c r="BF1941" s="9"/>
      <c r="BG1941" s="9"/>
      <c r="BH1941" s="9"/>
      <c r="BI1941" s="9"/>
      <c r="BJ1941" s="9"/>
      <c r="BK1941" s="2"/>
      <c r="BL1941" s="49"/>
      <c r="BM1941" s="8"/>
      <c r="BN1941" s="8"/>
      <c r="BO1941" s="8"/>
      <c r="BP1941" s="60"/>
      <c r="BQ1941" s="61"/>
      <c r="BR1941" s="61"/>
    </row>
    <row r="1942" spans="1:70" s="25" customFormat="1">
      <c r="A1942" s="8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56"/>
      <c r="X1942" s="9"/>
      <c r="Y1942" s="9"/>
      <c r="Z1942" s="9"/>
      <c r="AA1942" s="8"/>
      <c r="AB1942" s="9"/>
      <c r="AC1942" s="9"/>
      <c r="AD1942" s="3"/>
      <c r="AE1942" s="9"/>
      <c r="AF1942" s="9"/>
      <c r="AG1942" s="9"/>
      <c r="AH1942" s="8"/>
      <c r="AI1942" s="22"/>
      <c r="AJ1942" s="22"/>
      <c r="AK1942" s="22"/>
      <c r="AL1942" s="22"/>
      <c r="AM1942" s="23"/>
      <c r="AN1942" s="72"/>
      <c r="AO1942" s="72"/>
      <c r="AP1942" s="72"/>
      <c r="AQ1942" s="72"/>
      <c r="AR1942" s="72"/>
      <c r="AS1942" s="72"/>
      <c r="AT1942" s="72"/>
      <c r="AU1942" s="72"/>
      <c r="AV1942" s="72"/>
      <c r="AW1942" s="72"/>
      <c r="AX1942" s="72"/>
      <c r="AY1942" s="116"/>
      <c r="AZ1942" s="39"/>
      <c r="BA1942" s="8"/>
      <c r="BB1942" s="9"/>
      <c r="BC1942" s="9"/>
      <c r="BD1942" s="9"/>
      <c r="BE1942" s="9"/>
      <c r="BF1942" s="9"/>
      <c r="BG1942" s="9"/>
      <c r="BH1942" s="9"/>
      <c r="BI1942" s="9"/>
      <c r="BJ1942" s="9"/>
      <c r="BK1942" s="2"/>
      <c r="BL1942" s="49"/>
      <c r="BM1942" s="8"/>
      <c r="BN1942" s="8"/>
      <c r="BO1942" s="8"/>
      <c r="BP1942" s="60"/>
      <c r="BQ1942" s="61"/>
      <c r="BR1942" s="61"/>
    </row>
    <row r="1943" spans="1:70" s="25" customFormat="1">
      <c r="A1943" s="8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56"/>
      <c r="X1943" s="9"/>
      <c r="Y1943" s="9"/>
      <c r="Z1943" s="9"/>
      <c r="AA1943" s="8"/>
      <c r="AB1943" s="9"/>
      <c r="AC1943" s="9"/>
      <c r="AD1943" s="3"/>
      <c r="AE1943" s="9"/>
      <c r="AF1943" s="9"/>
      <c r="AG1943" s="9"/>
      <c r="AH1943" s="8"/>
      <c r="AI1943" s="22"/>
      <c r="AJ1943" s="22"/>
      <c r="AK1943" s="22"/>
      <c r="AL1943" s="22"/>
      <c r="AM1943" s="23"/>
      <c r="AN1943" s="72"/>
      <c r="AO1943" s="72"/>
      <c r="AP1943" s="72"/>
      <c r="AQ1943" s="72"/>
      <c r="AR1943" s="72"/>
      <c r="AS1943" s="72"/>
      <c r="AT1943" s="72"/>
      <c r="AU1943" s="72"/>
      <c r="AV1943" s="72"/>
      <c r="AW1943" s="72"/>
      <c r="AX1943" s="72"/>
      <c r="AY1943" s="116"/>
      <c r="AZ1943" s="39"/>
      <c r="BA1943" s="8"/>
      <c r="BB1943" s="9"/>
      <c r="BC1943" s="9"/>
      <c r="BD1943" s="9"/>
      <c r="BE1943" s="9"/>
      <c r="BF1943" s="9"/>
      <c r="BG1943" s="9"/>
      <c r="BH1943" s="9"/>
      <c r="BI1943" s="9"/>
      <c r="BJ1943" s="9"/>
      <c r="BK1943" s="2"/>
      <c r="BL1943" s="49"/>
      <c r="BM1943" s="8"/>
      <c r="BN1943" s="8"/>
      <c r="BO1943" s="8"/>
      <c r="BP1943" s="60"/>
      <c r="BQ1943" s="61"/>
      <c r="BR1943" s="61"/>
    </row>
    <row r="1944" spans="1:70" s="25" customFormat="1">
      <c r="A1944" s="8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56"/>
      <c r="X1944" s="9"/>
      <c r="Y1944" s="9"/>
      <c r="Z1944" s="9"/>
      <c r="AA1944" s="8"/>
      <c r="AB1944" s="9"/>
      <c r="AC1944" s="9"/>
      <c r="AD1944" s="3"/>
      <c r="AE1944" s="9"/>
      <c r="AF1944" s="9"/>
      <c r="AG1944" s="9"/>
      <c r="AH1944" s="8"/>
      <c r="AI1944" s="22"/>
      <c r="AJ1944" s="22"/>
      <c r="AK1944" s="22"/>
      <c r="AL1944" s="22"/>
      <c r="AM1944" s="23"/>
      <c r="AN1944" s="72"/>
      <c r="AO1944" s="72"/>
      <c r="AP1944" s="72"/>
      <c r="AQ1944" s="72"/>
      <c r="AR1944" s="72"/>
      <c r="AS1944" s="72"/>
      <c r="AT1944" s="72"/>
      <c r="AU1944" s="72"/>
      <c r="AV1944" s="72"/>
      <c r="AW1944" s="72"/>
      <c r="AX1944" s="72"/>
      <c r="AY1944" s="116"/>
      <c r="AZ1944" s="39"/>
      <c r="BA1944" s="8"/>
      <c r="BB1944" s="9"/>
      <c r="BC1944" s="9"/>
      <c r="BD1944" s="9"/>
      <c r="BE1944" s="9"/>
      <c r="BF1944" s="9"/>
      <c r="BG1944" s="9"/>
      <c r="BH1944" s="9"/>
      <c r="BI1944" s="9"/>
      <c r="BJ1944" s="9"/>
      <c r="BK1944" s="2"/>
      <c r="BL1944" s="49"/>
      <c r="BM1944" s="8"/>
      <c r="BN1944" s="8"/>
      <c r="BO1944" s="8"/>
      <c r="BP1944" s="60"/>
      <c r="BQ1944" s="61"/>
      <c r="BR1944" s="61"/>
    </row>
    <row r="1945" spans="1:70" s="25" customFormat="1">
      <c r="A1945" s="8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56"/>
      <c r="X1945" s="9"/>
      <c r="Y1945" s="9"/>
      <c r="Z1945" s="9"/>
      <c r="AA1945" s="8"/>
      <c r="AB1945" s="9"/>
      <c r="AC1945" s="9"/>
      <c r="AD1945" s="3"/>
      <c r="AE1945" s="9"/>
      <c r="AF1945" s="9"/>
      <c r="AG1945" s="9"/>
      <c r="AH1945" s="8"/>
      <c r="AI1945" s="22"/>
      <c r="AJ1945" s="22"/>
      <c r="AK1945" s="22"/>
      <c r="AL1945" s="22"/>
      <c r="AM1945" s="23"/>
      <c r="AN1945" s="72"/>
      <c r="AO1945" s="72"/>
      <c r="AP1945" s="72"/>
      <c r="AQ1945" s="72"/>
      <c r="AR1945" s="72"/>
      <c r="AS1945" s="72"/>
      <c r="AT1945" s="72"/>
      <c r="AU1945" s="72"/>
      <c r="AV1945" s="72"/>
      <c r="AW1945" s="72"/>
      <c r="AX1945" s="72"/>
      <c r="AY1945" s="116"/>
      <c r="AZ1945" s="39"/>
      <c r="BA1945" s="8"/>
      <c r="BB1945" s="9"/>
      <c r="BC1945" s="9"/>
      <c r="BD1945" s="9"/>
      <c r="BE1945" s="9"/>
      <c r="BF1945" s="9"/>
      <c r="BG1945" s="9"/>
      <c r="BH1945" s="9"/>
      <c r="BI1945" s="9"/>
      <c r="BJ1945" s="9"/>
      <c r="BK1945" s="2"/>
      <c r="BL1945" s="49"/>
      <c r="BM1945" s="8"/>
      <c r="BN1945" s="8"/>
      <c r="BO1945" s="8"/>
      <c r="BP1945" s="60"/>
      <c r="BQ1945" s="61"/>
      <c r="BR1945" s="61"/>
    </row>
    <row r="1946" spans="1:70" s="25" customFormat="1">
      <c r="A1946" s="8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56"/>
      <c r="X1946" s="9"/>
      <c r="Y1946" s="9"/>
      <c r="Z1946" s="9"/>
      <c r="AA1946" s="8"/>
      <c r="AB1946" s="9"/>
      <c r="AC1946" s="9"/>
      <c r="AD1946" s="3"/>
      <c r="AE1946" s="9"/>
      <c r="AF1946" s="9"/>
      <c r="AG1946" s="9"/>
      <c r="AH1946" s="8"/>
      <c r="AI1946" s="22"/>
      <c r="AJ1946" s="22"/>
      <c r="AK1946" s="22"/>
      <c r="AL1946" s="22"/>
      <c r="AM1946" s="23"/>
      <c r="AN1946" s="72"/>
      <c r="AO1946" s="72"/>
      <c r="AP1946" s="72"/>
      <c r="AQ1946" s="72"/>
      <c r="AR1946" s="72"/>
      <c r="AS1946" s="72"/>
      <c r="AT1946" s="72"/>
      <c r="AU1946" s="72"/>
      <c r="AV1946" s="72"/>
      <c r="AW1946" s="72"/>
      <c r="AX1946" s="72"/>
      <c r="AY1946" s="116"/>
      <c r="AZ1946" s="39"/>
      <c r="BA1946" s="8"/>
      <c r="BB1946" s="9"/>
      <c r="BC1946" s="9"/>
      <c r="BD1946" s="9"/>
      <c r="BE1946" s="9"/>
      <c r="BF1946" s="9"/>
      <c r="BG1946" s="9"/>
      <c r="BH1946" s="9"/>
      <c r="BI1946" s="9"/>
      <c r="BJ1946" s="9"/>
      <c r="BK1946" s="2"/>
      <c r="BL1946" s="49"/>
      <c r="BM1946" s="8"/>
      <c r="BN1946" s="8"/>
      <c r="BO1946" s="8"/>
      <c r="BP1946" s="60"/>
      <c r="BQ1946" s="61"/>
      <c r="BR1946" s="61"/>
    </row>
    <row r="1947" spans="1:70" s="25" customFormat="1">
      <c r="A1947" s="8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56"/>
      <c r="X1947" s="9"/>
      <c r="Y1947" s="9"/>
      <c r="Z1947" s="9"/>
      <c r="AA1947" s="8"/>
      <c r="AB1947" s="9"/>
      <c r="AC1947" s="9"/>
      <c r="AD1947" s="3"/>
      <c r="AE1947" s="9"/>
      <c r="AF1947" s="9"/>
      <c r="AG1947" s="9"/>
      <c r="AH1947" s="8"/>
      <c r="AI1947" s="22"/>
      <c r="AJ1947" s="22"/>
      <c r="AK1947" s="22"/>
      <c r="AL1947" s="22"/>
      <c r="AM1947" s="23"/>
      <c r="AN1947" s="72"/>
      <c r="AO1947" s="72"/>
      <c r="AP1947" s="72"/>
      <c r="AQ1947" s="72"/>
      <c r="AR1947" s="72"/>
      <c r="AS1947" s="72"/>
      <c r="AT1947" s="72"/>
      <c r="AU1947" s="72"/>
      <c r="AV1947" s="72"/>
      <c r="AW1947" s="72"/>
      <c r="AX1947" s="72"/>
      <c r="AY1947" s="116"/>
      <c r="AZ1947" s="39"/>
      <c r="BA1947" s="8"/>
      <c r="BB1947" s="9"/>
      <c r="BC1947" s="9"/>
      <c r="BD1947" s="9"/>
      <c r="BE1947" s="9"/>
      <c r="BF1947" s="9"/>
      <c r="BG1947" s="9"/>
      <c r="BH1947" s="9"/>
      <c r="BI1947" s="9"/>
      <c r="BJ1947" s="9"/>
      <c r="BK1947" s="2"/>
      <c r="BL1947" s="49"/>
      <c r="BM1947" s="8"/>
      <c r="BN1947" s="8"/>
      <c r="BO1947" s="8"/>
      <c r="BP1947" s="60"/>
      <c r="BQ1947" s="61"/>
      <c r="BR1947" s="61"/>
    </row>
    <row r="1948" spans="1:70" s="25" customFormat="1">
      <c r="A1948" s="8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56"/>
      <c r="X1948" s="9"/>
      <c r="Y1948" s="9"/>
      <c r="Z1948" s="9"/>
      <c r="AA1948" s="8"/>
      <c r="AB1948" s="9"/>
      <c r="AC1948" s="9"/>
      <c r="AD1948" s="3"/>
      <c r="AE1948" s="9"/>
      <c r="AF1948" s="9"/>
      <c r="AG1948" s="9"/>
      <c r="AH1948" s="8"/>
      <c r="AI1948" s="22"/>
      <c r="AJ1948" s="22"/>
      <c r="AK1948" s="22"/>
      <c r="AL1948" s="22"/>
      <c r="AM1948" s="23"/>
      <c r="AN1948" s="72"/>
      <c r="AO1948" s="72"/>
      <c r="AP1948" s="72"/>
      <c r="AQ1948" s="72"/>
      <c r="AR1948" s="72"/>
      <c r="AS1948" s="72"/>
      <c r="AT1948" s="72"/>
      <c r="AU1948" s="72"/>
      <c r="AV1948" s="72"/>
      <c r="AW1948" s="72"/>
      <c r="AX1948" s="72"/>
      <c r="AY1948" s="116"/>
      <c r="AZ1948" s="39"/>
      <c r="BA1948" s="8"/>
      <c r="BB1948" s="9"/>
      <c r="BC1948" s="9"/>
      <c r="BD1948" s="9"/>
      <c r="BE1948" s="9"/>
      <c r="BF1948" s="9"/>
      <c r="BG1948" s="9"/>
      <c r="BH1948" s="9"/>
      <c r="BI1948" s="9"/>
      <c r="BJ1948" s="9"/>
      <c r="BK1948" s="2"/>
      <c r="BL1948" s="49"/>
      <c r="BM1948" s="8"/>
      <c r="BN1948" s="8"/>
      <c r="BO1948" s="8"/>
      <c r="BP1948" s="60"/>
      <c r="BQ1948" s="61"/>
      <c r="BR1948" s="61"/>
    </row>
    <row r="1949" spans="1:70" s="25" customFormat="1">
      <c r="A1949" s="8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56"/>
      <c r="X1949" s="9"/>
      <c r="Y1949" s="9"/>
      <c r="Z1949" s="9"/>
      <c r="AA1949" s="8"/>
      <c r="AB1949" s="9"/>
      <c r="AC1949" s="9"/>
      <c r="AD1949" s="3"/>
      <c r="AE1949" s="9"/>
      <c r="AF1949" s="9"/>
      <c r="AG1949" s="9"/>
      <c r="AH1949" s="8"/>
      <c r="AI1949" s="22"/>
      <c r="AJ1949" s="22"/>
      <c r="AK1949" s="22"/>
      <c r="AL1949" s="22"/>
      <c r="AM1949" s="23"/>
      <c r="AN1949" s="72"/>
      <c r="AO1949" s="72"/>
      <c r="AP1949" s="72"/>
      <c r="AQ1949" s="72"/>
      <c r="AR1949" s="72"/>
      <c r="AS1949" s="72"/>
      <c r="AT1949" s="72"/>
      <c r="AU1949" s="72"/>
      <c r="AV1949" s="72"/>
      <c r="AW1949" s="72"/>
      <c r="AX1949" s="72"/>
      <c r="AY1949" s="116"/>
      <c r="AZ1949" s="39"/>
      <c r="BA1949" s="8"/>
      <c r="BB1949" s="9"/>
      <c r="BC1949" s="9"/>
      <c r="BD1949" s="9"/>
      <c r="BE1949" s="9"/>
      <c r="BF1949" s="9"/>
      <c r="BG1949" s="9"/>
      <c r="BH1949" s="9"/>
      <c r="BI1949" s="9"/>
      <c r="BJ1949" s="9"/>
      <c r="BK1949" s="2"/>
      <c r="BL1949" s="49"/>
      <c r="BM1949" s="8"/>
      <c r="BN1949" s="8"/>
      <c r="BO1949" s="8"/>
      <c r="BP1949" s="60"/>
      <c r="BQ1949" s="61"/>
      <c r="BR1949" s="61"/>
    </row>
    <row r="1950" spans="1:70" s="25" customFormat="1">
      <c r="A1950" s="8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56"/>
      <c r="X1950" s="9"/>
      <c r="Y1950" s="9"/>
      <c r="Z1950" s="9"/>
      <c r="AA1950" s="8"/>
      <c r="AB1950" s="9"/>
      <c r="AC1950" s="9"/>
      <c r="AD1950" s="3"/>
      <c r="AE1950" s="9"/>
      <c r="AF1950" s="9"/>
      <c r="AG1950" s="9"/>
      <c r="AH1950" s="8"/>
      <c r="AI1950" s="22"/>
      <c r="AJ1950" s="22"/>
      <c r="AK1950" s="22"/>
      <c r="AL1950" s="22"/>
      <c r="AM1950" s="23"/>
      <c r="AN1950" s="72"/>
      <c r="AO1950" s="72"/>
      <c r="AP1950" s="72"/>
      <c r="AQ1950" s="72"/>
      <c r="AR1950" s="72"/>
      <c r="AS1950" s="72"/>
      <c r="AT1950" s="72"/>
      <c r="AU1950" s="72"/>
      <c r="AV1950" s="72"/>
      <c r="AW1950" s="72"/>
      <c r="AX1950" s="72"/>
      <c r="AY1950" s="116"/>
      <c r="AZ1950" s="39"/>
      <c r="BA1950" s="8"/>
      <c r="BB1950" s="9"/>
      <c r="BC1950" s="9"/>
      <c r="BD1950" s="9"/>
      <c r="BE1950" s="9"/>
      <c r="BF1950" s="9"/>
      <c r="BG1950" s="9"/>
      <c r="BH1950" s="9"/>
      <c r="BI1950" s="9"/>
      <c r="BJ1950" s="9"/>
      <c r="BK1950" s="2"/>
      <c r="BL1950" s="49"/>
      <c r="BM1950" s="8"/>
      <c r="BN1950" s="8"/>
      <c r="BO1950" s="8"/>
      <c r="BP1950" s="60"/>
      <c r="BQ1950" s="61"/>
      <c r="BR1950" s="61"/>
    </row>
    <row r="1951" spans="1:70" s="25" customFormat="1">
      <c r="A1951" s="8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56"/>
      <c r="X1951" s="9"/>
      <c r="Y1951" s="9"/>
      <c r="Z1951" s="9"/>
      <c r="AA1951" s="8"/>
      <c r="AB1951" s="9"/>
      <c r="AC1951" s="9"/>
      <c r="AD1951" s="3"/>
      <c r="AE1951" s="9"/>
      <c r="AF1951" s="9"/>
      <c r="AG1951" s="9"/>
      <c r="AH1951" s="8"/>
      <c r="AI1951" s="22"/>
      <c r="AJ1951" s="22"/>
      <c r="AK1951" s="22"/>
      <c r="AL1951" s="22"/>
      <c r="AM1951" s="23"/>
      <c r="AN1951" s="72"/>
      <c r="AO1951" s="72"/>
      <c r="AP1951" s="72"/>
      <c r="AQ1951" s="72"/>
      <c r="AR1951" s="72"/>
      <c r="AS1951" s="72"/>
      <c r="AT1951" s="72"/>
      <c r="AU1951" s="72"/>
      <c r="AV1951" s="72"/>
      <c r="AW1951" s="72"/>
      <c r="AX1951" s="72"/>
      <c r="AY1951" s="116"/>
      <c r="AZ1951" s="39"/>
      <c r="BA1951" s="8"/>
      <c r="BB1951" s="9"/>
      <c r="BC1951" s="9"/>
      <c r="BD1951" s="9"/>
      <c r="BE1951" s="9"/>
      <c r="BF1951" s="9"/>
      <c r="BG1951" s="9"/>
      <c r="BH1951" s="9"/>
      <c r="BI1951" s="9"/>
      <c r="BJ1951" s="9"/>
      <c r="BK1951" s="2"/>
      <c r="BL1951" s="49"/>
      <c r="BM1951" s="8"/>
      <c r="BN1951" s="8"/>
      <c r="BO1951" s="8"/>
      <c r="BP1951" s="60"/>
      <c r="BQ1951" s="61"/>
      <c r="BR1951" s="61"/>
    </row>
    <row r="1952" spans="1:70" s="25" customFormat="1">
      <c r="A1952" s="8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56"/>
      <c r="X1952" s="9"/>
      <c r="Y1952" s="9"/>
      <c r="Z1952" s="9"/>
      <c r="AA1952" s="8"/>
      <c r="AB1952" s="9"/>
      <c r="AC1952" s="9"/>
      <c r="AD1952" s="3"/>
      <c r="AE1952" s="9"/>
      <c r="AF1952" s="9"/>
      <c r="AG1952" s="9"/>
      <c r="AH1952" s="8"/>
      <c r="AI1952" s="22"/>
      <c r="AJ1952" s="22"/>
      <c r="AK1952" s="22"/>
      <c r="AL1952" s="22"/>
      <c r="AM1952" s="23"/>
      <c r="AN1952" s="72"/>
      <c r="AO1952" s="72"/>
      <c r="AP1952" s="72"/>
      <c r="AQ1952" s="72"/>
      <c r="AR1952" s="72"/>
      <c r="AS1952" s="72"/>
      <c r="AT1952" s="72"/>
      <c r="AU1952" s="72"/>
      <c r="AV1952" s="72"/>
      <c r="AW1952" s="72"/>
      <c r="AX1952" s="72"/>
      <c r="AY1952" s="116"/>
      <c r="AZ1952" s="39"/>
      <c r="BA1952" s="8"/>
      <c r="BB1952" s="9"/>
      <c r="BC1952" s="9"/>
      <c r="BD1952" s="9"/>
      <c r="BE1952" s="9"/>
      <c r="BF1952" s="9"/>
      <c r="BG1952" s="9"/>
      <c r="BH1952" s="9"/>
      <c r="BI1952" s="9"/>
      <c r="BJ1952" s="9"/>
      <c r="BK1952" s="2"/>
      <c r="BL1952" s="52"/>
      <c r="BM1952" s="8"/>
      <c r="BN1952" s="8"/>
      <c r="BO1952" s="8"/>
      <c r="BP1952" s="60"/>
      <c r="BQ1952" s="61"/>
      <c r="BR1952" s="61"/>
    </row>
    <row r="1953" spans="1:70" s="25" customFormat="1">
      <c r="A1953" s="8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56"/>
      <c r="X1953" s="9"/>
      <c r="Y1953" s="9"/>
      <c r="Z1953" s="9"/>
      <c r="AA1953" s="8"/>
      <c r="AB1953" s="9"/>
      <c r="AC1953" s="9"/>
      <c r="AD1953" s="3"/>
      <c r="AE1953" s="9"/>
      <c r="AF1953" s="9"/>
      <c r="AG1953" s="9"/>
      <c r="AH1953" s="8"/>
      <c r="AI1953" s="22"/>
      <c r="AJ1953" s="22"/>
      <c r="AK1953" s="22"/>
      <c r="AL1953" s="22"/>
      <c r="AM1953" s="23"/>
      <c r="AN1953" s="72"/>
      <c r="AO1953" s="72"/>
      <c r="AP1953" s="72"/>
      <c r="AQ1953" s="72"/>
      <c r="AR1953" s="72"/>
      <c r="AS1953" s="72"/>
      <c r="AT1953" s="72"/>
      <c r="AU1953" s="72"/>
      <c r="AV1953" s="72"/>
      <c r="AW1953" s="72"/>
      <c r="AX1953" s="72"/>
      <c r="AY1953" s="116"/>
      <c r="AZ1953" s="39"/>
      <c r="BA1953" s="8"/>
      <c r="BB1953" s="9"/>
      <c r="BC1953" s="9"/>
      <c r="BD1953" s="9"/>
      <c r="BE1953" s="9"/>
      <c r="BF1953" s="9"/>
      <c r="BG1953" s="9"/>
      <c r="BH1953" s="9"/>
      <c r="BI1953" s="9"/>
      <c r="BJ1953" s="9"/>
      <c r="BK1953" s="2"/>
      <c r="BL1953" s="52"/>
      <c r="BM1953" s="8"/>
      <c r="BN1953" s="8"/>
      <c r="BO1953" s="8"/>
      <c r="BP1953" s="60"/>
      <c r="BQ1953" s="61"/>
      <c r="BR1953" s="61"/>
    </row>
    <row r="1954" spans="1:70" s="25" customFormat="1">
      <c r="A1954" s="8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56"/>
      <c r="X1954" s="9"/>
      <c r="Y1954" s="9"/>
      <c r="Z1954" s="9"/>
      <c r="AA1954" s="8"/>
      <c r="AB1954" s="9"/>
      <c r="AC1954" s="9"/>
      <c r="AD1954" s="3"/>
      <c r="AE1954" s="9"/>
      <c r="AF1954" s="9"/>
      <c r="AG1954" s="9"/>
      <c r="AH1954" s="8"/>
      <c r="AI1954" s="22"/>
      <c r="AJ1954" s="22"/>
      <c r="AK1954" s="22"/>
      <c r="AL1954" s="22"/>
      <c r="AM1954" s="23"/>
      <c r="AN1954" s="72"/>
      <c r="AO1954" s="72"/>
      <c r="AP1954" s="72"/>
      <c r="AQ1954" s="72"/>
      <c r="AR1954" s="72"/>
      <c r="AS1954" s="72"/>
      <c r="AT1954" s="72"/>
      <c r="AU1954" s="72"/>
      <c r="AV1954" s="72"/>
      <c r="AW1954" s="72"/>
      <c r="AX1954" s="72"/>
      <c r="AY1954" s="116"/>
      <c r="AZ1954" s="39"/>
      <c r="BA1954" s="8"/>
      <c r="BB1954" s="9"/>
      <c r="BC1954" s="9"/>
      <c r="BD1954" s="9"/>
      <c r="BE1954" s="9"/>
      <c r="BF1954" s="9"/>
      <c r="BG1954" s="9"/>
      <c r="BH1954" s="9"/>
      <c r="BI1954" s="9"/>
      <c r="BJ1954" s="9"/>
      <c r="BK1954" s="2"/>
      <c r="BL1954" s="52"/>
      <c r="BM1954" s="8"/>
      <c r="BN1954" s="8"/>
      <c r="BO1954" s="8"/>
      <c r="BP1954" s="60"/>
      <c r="BQ1954" s="61"/>
      <c r="BR1954" s="61"/>
    </row>
    <row r="1955" spans="1:70" s="25" customFormat="1">
      <c r="A1955" s="8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56"/>
      <c r="X1955" s="9"/>
      <c r="Y1955" s="9"/>
      <c r="Z1955" s="9"/>
      <c r="AA1955" s="8"/>
      <c r="AB1955" s="9"/>
      <c r="AC1955" s="9"/>
      <c r="AD1955" s="3"/>
      <c r="AE1955" s="9"/>
      <c r="AF1955" s="9"/>
      <c r="AG1955" s="9"/>
      <c r="AH1955" s="8"/>
      <c r="AI1955" s="22"/>
      <c r="AJ1955" s="22"/>
      <c r="AK1955" s="22"/>
      <c r="AL1955" s="22"/>
      <c r="AM1955" s="23"/>
      <c r="AN1955" s="72"/>
      <c r="AO1955" s="72"/>
      <c r="AP1955" s="72"/>
      <c r="AQ1955" s="72"/>
      <c r="AR1955" s="72"/>
      <c r="AS1955" s="72"/>
      <c r="AT1955" s="72"/>
      <c r="AU1955" s="72"/>
      <c r="AV1955" s="72"/>
      <c r="AW1955" s="72"/>
      <c r="AX1955" s="72"/>
      <c r="AY1955" s="116"/>
      <c r="AZ1955" s="39"/>
      <c r="BA1955" s="8"/>
      <c r="BB1955" s="9"/>
      <c r="BC1955" s="9"/>
      <c r="BD1955" s="9"/>
      <c r="BE1955" s="9"/>
      <c r="BF1955" s="9"/>
      <c r="BG1955" s="9"/>
      <c r="BH1955" s="9"/>
      <c r="BI1955" s="9"/>
      <c r="BJ1955" s="9"/>
      <c r="BK1955" s="2"/>
      <c r="BL1955" s="52"/>
      <c r="BM1955" s="8"/>
      <c r="BN1955" s="8"/>
      <c r="BO1955" s="8"/>
      <c r="BP1955" s="60"/>
      <c r="BQ1955" s="61"/>
      <c r="BR1955" s="61"/>
    </row>
    <row r="1956" spans="1:70" s="25" customFormat="1">
      <c r="A1956" s="8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56"/>
      <c r="X1956" s="9"/>
      <c r="Y1956" s="9"/>
      <c r="Z1956" s="9"/>
      <c r="AA1956" s="8"/>
      <c r="AB1956" s="9"/>
      <c r="AC1956" s="9"/>
      <c r="AD1956" s="3"/>
      <c r="AE1956" s="9"/>
      <c r="AF1956" s="9"/>
      <c r="AG1956" s="9"/>
      <c r="AH1956" s="8"/>
      <c r="AI1956" s="22"/>
      <c r="AJ1956" s="22"/>
      <c r="AK1956" s="22"/>
      <c r="AL1956" s="22"/>
      <c r="AM1956" s="23"/>
      <c r="AN1956" s="72"/>
      <c r="AO1956" s="72"/>
      <c r="AP1956" s="72"/>
      <c r="AQ1956" s="72"/>
      <c r="AR1956" s="72"/>
      <c r="AS1956" s="72"/>
      <c r="AT1956" s="72"/>
      <c r="AU1956" s="72"/>
      <c r="AV1956" s="72"/>
      <c r="AW1956" s="72"/>
      <c r="AX1956" s="72"/>
      <c r="AY1956" s="116"/>
      <c r="AZ1956" s="39"/>
      <c r="BA1956" s="8"/>
      <c r="BB1956" s="9"/>
      <c r="BC1956" s="9"/>
      <c r="BD1956" s="9"/>
      <c r="BE1956" s="9"/>
      <c r="BF1956" s="9"/>
      <c r="BG1956" s="9"/>
      <c r="BH1956" s="9"/>
      <c r="BI1956" s="9"/>
      <c r="BJ1956" s="9"/>
      <c r="BK1956" s="2"/>
      <c r="BL1956" s="52"/>
      <c r="BM1956" s="8"/>
      <c r="BN1956" s="8"/>
      <c r="BO1956" s="8"/>
      <c r="BP1956" s="60"/>
      <c r="BQ1956" s="61"/>
      <c r="BR1956" s="61"/>
    </row>
    <row r="1957" spans="1:70" s="25" customFormat="1">
      <c r="A1957" s="8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56"/>
      <c r="X1957" s="9"/>
      <c r="Y1957" s="9"/>
      <c r="Z1957" s="9"/>
      <c r="AA1957" s="8"/>
      <c r="AB1957" s="9"/>
      <c r="AC1957" s="9"/>
      <c r="AD1957" s="3"/>
      <c r="AE1957" s="9"/>
      <c r="AF1957" s="9"/>
      <c r="AG1957" s="9"/>
      <c r="AH1957" s="8"/>
      <c r="AI1957" s="22"/>
      <c r="AJ1957" s="22"/>
      <c r="AK1957" s="22"/>
      <c r="AL1957" s="22"/>
      <c r="AM1957" s="23"/>
      <c r="AN1957" s="72"/>
      <c r="AO1957" s="72"/>
      <c r="AP1957" s="72"/>
      <c r="AQ1957" s="72"/>
      <c r="AR1957" s="72"/>
      <c r="AS1957" s="72"/>
      <c r="AT1957" s="72"/>
      <c r="AU1957" s="72"/>
      <c r="AV1957" s="72"/>
      <c r="AW1957" s="72"/>
      <c r="AX1957" s="72"/>
      <c r="AY1957" s="116"/>
      <c r="AZ1957" s="39"/>
      <c r="BA1957" s="8"/>
      <c r="BB1957" s="9"/>
      <c r="BC1957" s="9"/>
      <c r="BD1957" s="9"/>
      <c r="BE1957" s="9"/>
      <c r="BF1957" s="9"/>
      <c r="BG1957" s="9"/>
      <c r="BH1957" s="9"/>
      <c r="BI1957" s="9"/>
      <c r="BJ1957" s="9"/>
      <c r="BK1957" s="2"/>
      <c r="BL1957" s="52"/>
      <c r="BM1957" s="8"/>
      <c r="BN1957" s="8"/>
      <c r="BO1957" s="8"/>
      <c r="BP1957" s="60"/>
      <c r="BQ1957" s="61"/>
      <c r="BR1957" s="61"/>
    </row>
    <row r="1958" spans="1:70" s="25" customFormat="1">
      <c r="A1958" s="8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56"/>
      <c r="X1958" s="9"/>
      <c r="Y1958" s="9"/>
      <c r="Z1958" s="9"/>
      <c r="AA1958" s="8"/>
      <c r="AB1958" s="9"/>
      <c r="AC1958" s="9"/>
      <c r="AD1958" s="3"/>
      <c r="AE1958" s="9"/>
      <c r="AF1958" s="9"/>
      <c r="AG1958" s="9"/>
      <c r="AH1958" s="8"/>
      <c r="AI1958" s="22"/>
      <c r="AJ1958" s="22"/>
      <c r="AK1958" s="22"/>
      <c r="AL1958" s="22"/>
      <c r="AM1958" s="23"/>
      <c r="AN1958" s="72"/>
      <c r="AO1958" s="72"/>
      <c r="AP1958" s="72"/>
      <c r="AQ1958" s="72"/>
      <c r="AR1958" s="72"/>
      <c r="AS1958" s="72"/>
      <c r="AT1958" s="72"/>
      <c r="AU1958" s="72"/>
      <c r="AV1958" s="72"/>
      <c r="AW1958" s="72"/>
      <c r="AX1958" s="72"/>
      <c r="AY1958" s="116"/>
      <c r="AZ1958" s="39"/>
      <c r="BA1958" s="8"/>
      <c r="BB1958" s="9"/>
      <c r="BC1958" s="9"/>
      <c r="BD1958" s="9"/>
      <c r="BE1958" s="9"/>
      <c r="BF1958" s="9"/>
      <c r="BG1958" s="9"/>
      <c r="BH1958" s="9"/>
      <c r="BI1958" s="9"/>
      <c r="BJ1958" s="9"/>
      <c r="BK1958" s="2"/>
      <c r="BL1958" s="52"/>
      <c r="BM1958" s="8"/>
      <c r="BN1958" s="8"/>
      <c r="BO1958" s="8"/>
      <c r="BP1958" s="60"/>
      <c r="BQ1958" s="61"/>
      <c r="BR1958" s="61"/>
    </row>
    <row r="1959" spans="1:70" s="25" customFormat="1">
      <c r="A1959" s="8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56"/>
      <c r="X1959" s="9"/>
      <c r="Y1959" s="9"/>
      <c r="Z1959" s="9"/>
      <c r="AA1959" s="8"/>
      <c r="AB1959" s="9"/>
      <c r="AC1959" s="9"/>
      <c r="AD1959" s="3"/>
      <c r="AE1959" s="9"/>
      <c r="AF1959" s="9"/>
      <c r="AG1959" s="9"/>
      <c r="AH1959" s="8"/>
      <c r="AI1959" s="22"/>
      <c r="AJ1959" s="22"/>
      <c r="AK1959" s="22"/>
      <c r="AL1959" s="22"/>
      <c r="AM1959" s="23"/>
      <c r="AN1959" s="72"/>
      <c r="AO1959" s="72"/>
      <c r="AP1959" s="72"/>
      <c r="AQ1959" s="72"/>
      <c r="AR1959" s="72"/>
      <c r="AS1959" s="72"/>
      <c r="AT1959" s="72"/>
      <c r="AU1959" s="72"/>
      <c r="AV1959" s="72"/>
      <c r="AW1959" s="72"/>
      <c r="AX1959" s="72"/>
      <c r="AY1959" s="116"/>
      <c r="AZ1959" s="39"/>
      <c r="BA1959" s="8"/>
      <c r="BB1959" s="9"/>
      <c r="BC1959" s="9"/>
      <c r="BD1959" s="9"/>
      <c r="BE1959" s="9"/>
      <c r="BF1959" s="9"/>
      <c r="BG1959" s="9"/>
      <c r="BH1959" s="9"/>
      <c r="BI1959" s="9"/>
      <c r="BJ1959" s="9"/>
      <c r="BK1959" s="2"/>
      <c r="BL1959" s="52"/>
      <c r="BM1959" s="8"/>
      <c r="BN1959" s="8"/>
      <c r="BO1959" s="8"/>
      <c r="BP1959" s="60"/>
      <c r="BQ1959" s="61"/>
      <c r="BR1959" s="61"/>
    </row>
    <row r="1960" spans="1:70" s="92" customFormat="1">
      <c r="A1960" s="75"/>
      <c r="B1960" s="76"/>
      <c r="C1960" s="76"/>
      <c r="D1960" s="76"/>
      <c r="E1960" s="76"/>
      <c r="F1960" s="76"/>
      <c r="G1960" s="76"/>
      <c r="H1960" s="76"/>
      <c r="I1960" s="76"/>
      <c r="J1960" s="76"/>
      <c r="K1960" s="76"/>
      <c r="L1960" s="76"/>
      <c r="M1960" s="76"/>
      <c r="N1960" s="76"/>
      <c r="O1960" s="76"/>
      <c r="P1960" s="76"/>
      <c r="Q1960" s="76"/>
      <c r="R1960" s="76"/>
      <c r="S1960" s="76"/>
      <c r="T1960" s="76"/>
      <c r="U1960" s="76"/>
      <c r="V1960" s="76"/>
      <c r="W1960" s="96"/>
      <c r="X1960" s="76"/>
      <c r="Y1960" s="76"/>
      <c r="Z1960" s="76"/>
      <c r="AA1960" s="75"/>
      <c r="AB1960" s="76"/>
      <c r="AC1960" s="76"/>
      <c r="AD1960" s="81"/>
      <c r="AE1960" s="76"/>
      <c r="AF1960" s="76"/>
      <c r="AG1960" s="76"/>
      <c r="AH1960" s="75"/>
      <c r="AI1960" s="82"/>
      <c r="AJ1960" s="82"/>
      <c r="AK1960" s="82"/>
      <c r="AL1960" s="82"/>
      <c r="AM1960" s="83"/>
      <c r="AN1960" s="84"/>
      <c r="AO1960" s="84"/>
      <c r="AP1960" s="84"/>
      <c r="AQ1960" s="84"/>
      <c r="AR1960" s="84"/>
      <c r="AS1960" s="84"/>
      <c r="AT1960" s="84"/>
      <c r="AU1960" s="84"/>
      <c r="AV1960" s="84"/>
      <c r="AW1960" s="84"/>
      <c r="AX1960" s="84"/>
      <c r="AY1960" s="118"/>
      <c r="AZ1960" s="85"/>
      <c r="BA1960" s="75"/>
      <c r="BB1960" s="76"/>
      <c r="BC1960" s="76"/>
      <c r="BD1960" s="76"/>
      <c r="BE1960" s="76"/>
      <c r="BF1960" s="76"/>
      <c r="BG1960" s="76"/>
      <c r="BH1960" s="76"/>
      <c r="BI1960" s="76"/>
      <c r="BJ1960" s="76"/>
      <c r="BK1960" s="86"/>
      <c r="BL1960" s="91"/>
      <c r="BM1960" s="75"/>
      <c r="BN1960" s="75"/>
      <c r="BO1960" s="75"/>
      <c r="BP1960" s="88"/>
      <c r="BQ1960" s="89"/>
      <c r="BR1960" s="89"/>
    </row>
    <row r="1961" spans="1:70" s="25" customFormat="1">
      <c r="A1961" s="8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56"/>
      <c r="X1961" s="9"/>
      <c r="Y1961" s="9"/>
      <c r="Z1961" s="9"/>
      <c r="AA1961" s="8"/>
      <c r="AB1961" s="9"/>
      <c r="AC1961" s="9"/>
      <c r="AD1961" s="3"/>
      <c r="AE1961" s="9"/>
      <c r="AF1961" s="9"/>
      <c r="AG1961" s="9"/>
      <c r="AH1961" s="8"/>
      <c r="AI1961" s="22"/>
      <c r="AJ1961" s="22"/>
      <c r="AK1961" s="22"/>
      <c r="AL1961" s="22"/>
      <c r="AM1961" s="23"/>
      <c r="AN1961" s="72"/>
      <c r="AO1961" s="72"/>
      <c r="AP1961" s="72"/>
      <c r="AQ1961" s="72"/>
      <c r="AR1961" s="72"/>
      <c r="AS1961" s="72"/>
      <c r="AT1961" s="72"/>
      <c r="AU1961" s="72"/>
      <c r="AV1961" s="72"/>
      <c r="AW1961" s="72"/>
      <c r="AX1961" s="72"/>
      <c r="AY1961" s="116"/>
      <c r="AZ1961" s="39"/>
      <c r="BA1961" s="8"/>
      <c r="BB1961" s="9"/>
      <c r="BC1961" s="9"/>
      <c r="BD1961" s="9"/>
      <c r="BE1961" s="9"/>
      <c r="BF1961" s="9"/>
      <c r="BG1961" s="9"/>
      <c r="BH1961" s="9"/>
      <c r="BI1961" s="9"/>
      <c r="BJ1961" s="9"/>
      <c r="BK1961" s="2"/>
      <c r="BL1961" s="52"/>
      <c r="BM1961" s="8"/>
      <c r="BN1961" s="8"/>
      <c r="BO1961" s="8"/>
      <c r="BP1961" s="60"/>
      <c r="BQ1961" s="61"/>
      <c r="BR1961" s="61"/>
    </row>
    <row r="1962" spans="1:70" s="25" customFormat="1">
      <c r="A1962" s="8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56"/>
      <c r="X1962" s="9"/>
      <c r="Y1962" s="9"/>
      <c r="Z1962" s="9"/>
      <c r="AA1962" s="8"/>
      <c r="AB1962" s="9"/>
      <c r="AC1962" s="9"/>
      <c r="AD1962" s="3"/>
      <c r="AE1962" s="9"/>
      <c r="AF1962" s="9"/>
      <c r="AG1962" s="9"/>
      <c r="AH1962" s="8"/>
      <c r="AI1962" s="22"/>
      <c r="AJ1962" s="22"/>
      <c r="AK1962" s="22"/>
      <c r="AL1962" s="22"/>
      <c r="AM1962" s="23"/>
      <c r="AN1962" s="72"/>
      <c r="AO1962" s="72"/>
      <c r="AP1962" s="72"/>
      <c r="AQ1962" s="72"/>
      <c r="AR1962" s="72"/>
      <c r="AS1962" s="72"/>
      <c r="AT1962" s="72"/>
      <c r="AU1962" s="72"/>
      <c r="AV1962" s="72"/>
      <c r="AW1962" s="72"/>
      <c r="AX1962" s="72"/>
      <c r="AY1962" s="116"/>
      <c r="AZ1962" s="39"/>
      <c r="BA1962" s="8"/>
      <c r="BB1962" s="9"/>
      <c r="BC1962" s="9"/>
      <c r="BD1962" s="9"/>
      <c r="BE1962" s="9"/>
      <c r="BF1962" s="9"/>
      <c r="BG1962" s="9"/>
      <c r="BH1962" s="9"/>
      <c r="BI1962" s="9"/>
      <c r="BJ1962" s="9"/>
      <c r="BK1962" s="2"/>
      <c r="BL1962" s="52"/>
      <c r="BM1962" s="8"/>
      <c r="BN1962" s="8"/>
      <c r="BO1962" s="8"/>
      <c r="BP1962" s="60"/>
      <c r="BQ1962" s="61"/>
      <c r="BR1962" s="61"/>
    </row>
    <row r="1963" spans="1:70" s="25" customFormat="1">
      <c r="A1963" s="8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56"/>
      <c r="X1963" s="9"/>
      <c r="Y1963" s="9"/>
      <c r="Z1963" s="9"/>
      <c r="AA1963" s="8"/>
      <c r="AB1963" s="9"/>
      <c r="AC1963" s="9"/>
      <c r="AD1963" s="3"/>
      <c r="AE1963" s="9"/>
      <c r="AF1963" s="9"/>
      <c r="AG1963" s="9"/>
      <c r="AH1963" s="8"/>
      <c r="AI1963" s="22"/>
      <c r="AJ1963" s="22"/>
      <c r="AK1963" s="22"/>
      <c r="AL1963" s="22"/>
      <c r="AM1963" s="23"/>
      <c r="AN1963" s="72"/>
      <c r="AO1963" s="72"/>
      <c r="AP1963" s="72"/>
      <c r="AQ1963" s="72"/>
      <c r="AR1963" s="72"/>
      <c r="AS1963" s="72"/>
      <c r="AT1963" s="72"/>
      <c r="AU1963" s="72"/>
      <c r="AV1963" s="72"/>
      <c r="AW1963" s="72"/>
      <c r="AX1963" s="72"/>
      <c r="AY1963" s="116"/>
      <c r="AZ1963" s="39"/>
      <c r="BA1963" s="8"/>
      <c r="BB1963" s="9"/>
      <c r="BC1963" s="9"/>
      <c r="BD1963" s="9"/>
      <c r="BE1963" s="9"/>
      <c r="BF1963" s="9"/>
      <c r="BG1963" s="9"/>
      <c r="BH1963" s="9"/>
      <c r="BI1963" s="9"/>
      <c r="BJ1963" s="9"/>
      <c r="BK1963" s="2"/>
      <c r="BL1963" s="52"/>
      <c r="BM1963" s="8"/>
      <c r="BN1963" s="8"/>
      <c r="BO1963" s="8"/>
      <c r="BP1963" s="60"/>
      <c r="BQ1963" s="61"/>
      <c r="BR1963" s="61"/>
    </row>
    <row r="1964" spans="1:70" s="25" customFormat="1">
      <c r="A1964" s="8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56"/>
      <c r="X1964" s="9"/>
      <c r="Y1964" s="9"/>
      <c r="Z1964" s="9"/>
      <c r="AA1964" s="8"/>
      <c r="AB1964" s="9"/>
      <c r="AC1964" s="9"/>
      <c r="AD1964" s="3"/>
      <c r="AE1964" s="9"/>
      <c r="AF1964" s="9"/>
      <c r="AG1964" s="9"/>
      <c r="AH1964" s="8"/>
      <c r="AI1964" s="22"/>
      <c r="AJ1964" s="22"/>
      <c r="AK1964" s="22"/>
      <c r="AL1964" s="22"/>
      <c r="AM1964" s="23"/>
      <c r="AN1964" s="72"/>
      <c r="AO1964" s="72"/>
      <c r="AP1964" s="72"/>
      <c r="AQ1964" s="72"/>
      <c r="AR1964" s="72"/>
      <c r="AS1964" s="72"/>
      <c r="AT1964" s="72"/>
      <c r="AU1964" s="72"/>
      <c r="AV1964" s="72"/>
      <c r="AW1964" s="72"/>
      <c r="AX1964" s="72"/>
      <c r="AY1964" s="116"/>
      <c r="AZ1964" s="39"/>
      <c r="BA1964" s="8"/>
      <c r="BB1964" s="9"/>
      <c r="BC1964" s="9"/>
      <c r="BD1964" s="9"/>
      <c r="BE1964" s="9"/>
      <c r="BF1964" s="9"/>
      <c r="BG1964" s="9"/>
      <c r="BH1964" s="9"/>
      <c r="BI1964" s="9"/>
      <c r="BJ1964" s="9"/>
      <c r="BK1964" s="2"/>
      <c r="BL1964" s="48"/>
      <c r="BM1964" s="8"/>
      <c r="BN1964" s="8"/>
      <c r="BO1964" s="8"/>
      <c r="BP1964" s="60"/>
      <c r="BQ1964" s="61"/>
      <c r="BR1964" s="61"/>
    </row>
    <row r="1965" spans="1:70" s="25" customFormat="1">
      <c r="A1965" s="8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56"/>
      <c r="X1965" s="9"/>
      <c r="Y1965" s="9"/>
      <c r="Z1965" s="9"/>
      <c r="AA1965" s="8"/>
      <c r="AB1965" s="9"/>
      <c r="AC1965" s="9"/>
      <c r="AD1965" s="3"/>
      <c r="AE1965" s="9"/>
      <c r="AF1965" s="9"/>
      <c r="AG1965" s="9"/>
      <c r="AH1965" s="8"/>
      <c r="AI1965" s="22"/>
      <c r="AJ1965" s="22"/>
      <c r="AK1965" s="22"/>
      <c r="AL1965" s="22"/>
      <c r="AM1965" s="23"/>
      <c r="AN1965" s="72"/>
      <c r="AO1965" s="72"/>
      <c r="AP1965" s="72"/>
      <c r="AQ1965" s="72"/>
      <c r="AR1965" s="72"/>
      <c r="AS1965" s="72"/>
      <c r="AT1965" s="72"/>
      <c r="AU1965" s="72"/>
      <c r="AV1965" s="72"/>
      <c r="AW1965" s="72"/>
      <c r="AX1965" s="72"/>
      <c r="AY1965" s="116"/>
      <c r="AZ1965" s="39"/>
      <c r="BA1965" s="8"/>
      <c r="BB1965" s="9"/>
      <c r="BC1965" s="9"/>
      <c r="BD1965" s="9"/>
      <c r="BE1965" s="9"/>
      <c r="BF1965" s="9"/>
      <c r="BG1965" s="9"/>
      <c r="BH1965" s="9"/>
      <c r="BI1965" s="9"/>
      <c r="BJ1965" s="9"/>
      <c r="BK1965" s="2"/>
      <c r="BL1965" s="48"/>
      <c r="BM1965" s="8"/>
      <c r="BN1965" s="8"/>
      <c r="BO1965" s="8"/>
      <c r="BP1965" s="60"/>
      <c r="BQ1965" s="61"/>
      <c r="BR1965" s="61"/>
    </row>
    <row r="1966" spans="1:70" s="25" customFormat="1">
      <c r="A1966" s="8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56"/>
      <c r="X1966" s="9"/>
      <c r="Y1966" s="9"/>
      <c r="Z1966" s="9"/>
      <c r="AA1966" s="8"/>
      <c r="AB1966" s="9"/>
      <c r="AC1966" s="9"/>
      <c r="AD1966" s="3"/>
      <c r="AE1966" s="9"/>
      <c r="AF1966" s="9"/>
      <c r="AG1966" s="9"/>
      <c r="AH1966" s="8"/>
      <c r="AI1966" s="22"/>
      <c r="AJ1966" s="22"/>
      <c r="AK1966" s="22"/>
      <c r="AL1966" s="22"/>
      <c r="AM1966" s="23"/>
      <c r="AN1966" s="72"/>
      <c r="AO1966" s="72"/>
      <c r="AP1966" s="72"/>
      <c r="AQ1966" s="72"/>
      <c r="AR1966" s="72"/>
      <c r="AS1966" s="72"/>
      <c r="AT1966" s="72"/>
      <c r="AU1966" s="72"/>
      <c r="AV1966" s="72"/>
      <c r="AW1966" s="72"/>
      <c r="AX1966" s="72"/>
      <c r="AY1966" s="116"/>
      <c r="AZ1966" s="39"/>
      <c r="BA1966" s="8"/>
      <c r="BB1966" s="9"/>
      <c r="BC1966" s="9"/>
      <c r="BD1966" s="9"/>
      <c r="BE1966" s="9"/>
      <c r="BF1966" s="9"/>
      <c r="BG1966" s="9"/>
      <c r="BH1966" s="9"/>
      <c r="BI1966" s="9"/>
      <c r="BJ1966" s="9"/>
      <c r="BK1966" s="2"/>
      <c r="BL1966" s="48"/>
      <c r="BM1966" s="8"/>
      <c r="BN1966" s="8"/>
      <c r="BO1966" s="8"/>
      <c r="BP1966" s="60"/>
      <c r="BQ1966" s="61"/>
      <c r="BR1966" s="61"/>
    </row>
    <row r="1967" spans="1:70" s="25" customFormat="1">
      <c r="A1967" s="8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56"/>
      <c r="X1967" s="9"/>
      <c r="Y1967" s="9"/>
      <c r="Z1967" s="9"/>
      <c r="AA1967" s="8"/>
      <c r="AB1967" s="9"/>
      <c r="AC1967" s="9"/>
      <c r="AD1967" s="3"/>
      <c r="AE1967" s="9"/>
      <c r="AF1967" s="9"/>
      <c r="AG1967" s="9"/>
      <c r="AH1967" s="8"/>
      <c r="AI1967" s="22"/>
      <c r="AJ1967" s="22"/>
      <c r="AK1967" s="22"/>
      <c r="AL1967" s="22"/>
      <c r="AM1967" s="23"/>
      <c r="AN1967" s="72"/>
      <c r="AO1967" s="72"/>
      <c r="AP1967" s="72"/>
      <c r="AQ1967" s="72"/>
      <c r="AR1967" s="72"/>
      <c r="AS1967" s="72"/>
      <c r="AT1967" s="72"/>
      <c r="AU1967" s="72"/>
      <c r="AV1967" s="72"/>
      <c r="AW1967" s="72"/>
      <c r="AX1967" s="72"/>
      <c r="AY1967" s="116"/>
      <c r="AZ1967" s="39"/>
      <c r="BA1967" s="8"/>
      <c r="BB1967" s="9"/>
      <c r="BC1967" s="9"/>
      <c r="BD1967" s="9"/>
      <c r="BE1967" s="9"/>
      <c r="BF1967" s="9"/>
      <c r="BG1967" s="9"/>
      <c r="BH1967" s="9"/>
      <c r="BI1967" s="9"/>
      <c r="BJ1967" s="9"/>
      <c r="BK1967" s="2"/>
      <c r="BL1967" s="48"/>
      <c r="BM1967" s="8"/>
      <c r="BN1967" s="8"/>
      <c r="BO1967" s="8"/>
      <c r="BP1967" s="60"/>
      <c r="BQ1967" s="61"/>
      <c r="BR1967" s="61"/>
    </row>
    <row r="1968" spans="1:70" s="26" customFormat="1">
      <c r="A1968" s="8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56"/>
      <c r="X1968" s="9"/>
      <c r="Y1968" s="9"/>
      <c r="Z1968" s="9"/>
      <c r="AA1968" s="8"/>
      <c r="AB1968" s="9"/>
      <c r="AC1968" s="9"/>
      <c r="AD1968" s="3"/>
      <c r="AE1968" s="9"/>
      <c r="AF1968" s="9"/>
      <c r="AG1968" s="9"/>
      <c r="AH1968" s="8"/>
      <c r="AI1968" s="22"/>
      <c r="AJ1968" s="22"/>
      <c r="AK1968" s="22"/>
      <c r="AL1968" s="22"/>
      <c r="AM1968" s="23"/>
      <c r="AN1968" s="72"/>
      <c r="AO1968" s="72"/>
      <c r="AP1968" s="72"/>
      <c r="AQ1968" s="72"/>
      <c r="AR1968" s="72"/>
      <c r="AS1968" s="72"/>
      <c r="AT1968" s="72"/>
      <c r="AU1968" s="72"/>
      <c r="AV1968" s="72"/>
      <c r="AW1968" s="72"/>
      <c r="AX1968" s="72"/>
      <c r="AY1968" s="116"/>
      <c r="AZ1968" s="39"/>
      <c r="BA1968" s="8"/>
      <c r="BB1968" s="9"/>
      <c r="BC1968" s="9"/>
      <c r="BD1968" s="9"/>
      <c r="BE1968" s="9"/>
      <c r="BF1968" s="9"/>
      <c r="BG1968" s="9"/>
      <c r="BH1968" s="9"/>
      <c r="BI1968" s="9"/>
      <c r="BJ1968" s="9"/>
      <c r="BK1968" s="2"/>
      <c r="BL1968" s="48"/>
      <c r="BM1968" s="8"/>
      <c r="BN1968" s="8"/>
      <c r="BO1968" s="8"/>
      <c r="BP1968" s="60"/>
      <c r="BQ1968" s="61"/>
      <c r="BR1968" s="61"/>
    </row>
    <row r="1969" spans="1:70" s="26" customFormat="1">
      <c r="A1969" s="8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56"/>
      <c r="X1969" s="9"/>
      <c r="Y1969" s="9"/>
      <c r="Z1969" s="9"/>
      <c r="AA1969" s="8"/>
      <c r="AB1969" s="9"/>
      <c r="AC1969" s="9"/>
      <c r="AD1969" s="3"/>
      <c r="AE1969" s="9"/>
      <c r="AF1969" s="9"/>
      <c r="AG1969" s="9"/>
      <c r="AH1969" s="8"/>
      <c r="AI1969" s="22"/>
      <c r="AJ1969" s="22"/>
      <c r="AK1969" s="22"/>
      <c r="AL1969" s="22"/>
      <c r="AM1969" s="23"/>
      <c r="AN1969" s="72"/>
      <c r="AO1969" s="72"/>
      <c r="AP1969" s="72"/>
      <c r="AQ1969" s="72"/>
      <c r="AR1969" s="72"/>
      <c r="AS1969" s="72"/>
      <c r="AT1969" s="72"/>
      <c r="AU1969" s="72"/>
      <c r="AV1969" s="72"/>
      <c r="AW1969" s="72"/>
      <c r="AX1969" s="72"/>
      <c r="AY1969" s="116"/>
      <c r="AZ1969" s="39"/>
      <c r="BA1969" s="8"/>
      <c r="BB1969" s="9"/>
      <c r="BC1969" s="9"/>
      <c r="BD1969" s="9"/>
      <c r="BE1969" s="9"/>
      <c r="BF1969" s="9"/>
      <c r="BG1969" s="9"/>
      <c r="BH1969" s="9"/>
      <c r="BI1969" s="9"/>
      <c r="BJ1969" s="9"/>
      <c r="BK1969" s="2"/>
      <c r="BL1969" s="48"/>
      <c r="BM1969" s="8"/>
      <c r="BN1969" s="8"/>
      <c r="BO1969" s="8"/>
      <c r="BP1969" s="60"/>
      <c r="BQ1969" s="61"/>
      <c r="BR1969" s="61"/>
    </row>
    <row r="1970" spans="1:70" s="26" customFormat="1">
      <c r="A1970" s="8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56"/>
      <c r="X1970" s="9"/>
      <c r="Y1970" s="9"/>
      <c r="Z1970" s="9"/>
      <c r="AA1970" s="8"/>
      <c r="AB1970" s="9"/>
      <c r="AC1970" s="9"/>
      <c r="AD1970" s="3"/>
      <c r="AE1970" s="9"/>
      <c r="AF1970" s="9"/>
      <c r="AG1970" s="9"/>
      <c r="AH1970" s="8"/>
      <c r="AI1970" s="22"/>
      <c r="AJ1970" s="22"/>
      <c r="AK1970" s="22"/>
      <c r="AL1970" s="22"/>
      <c r="AM1970" s="23"/>
      <c r="AN1970" s="72"/>
      <c r="AO1970" s="72"/>
      <c r="AP1970" s="72"/>
      <c r="AQ1970" s="72"/>
      <c r="AR1970" s="72"/>
      <c r="AS1970" s="72"/>
      <c r="AT1970" s="72"/>
      <c r="AU1970" s="72"/>
      <c r="AV1970" s="72"/>
      <c r="AW1970" s="72"/>
      <c r="AX1970" s="72"/>
      <c r="AY1970" s="116"/>
      <c r="AZ1970" s="39"/>
      <c r="BA1970" s="8"/>
      <c r="BB1970" s="9"/>
      <c r="BC1970" s="9"/>
      <c r="BD1970" s="9"/>
      <c r="BE1970" s="9"/>
      <c r="BF1970" s="9"/>
      <c r="BG1970" s="9"/>
      <c r="BH1970" s="9"/>
      <c r="BI1970" s="9"/>
      <c r="BJ1970" s="9"/>
      <c r="BK1970" s="2"/>
      <c r="BL1970" s="48"/>
      <c r="BM1970" s="8"/>
      <c r="BN1970" s="8"/>
      <c r="BO1970" s="8"/>
      <c r="BP1970" s="60"/>
      <c r="BQ1970" s="61"/>
      <c r="BR1970" s="61"/>
    </row>
    <row r="1971" spans="1:70" s="26" customFormat="1">
      <c r="A1971" s="8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56"/>
      <c r="X1971" s="9"/>
      <c r="Y1971" s="9"/>
      <c r="Z1971" s="9"/>
      <c r="AA1971" s="8"/>
      <c r="AB1971" s="9"/>
      <c r="AC1971" s="9"/>
      <c r="AD1971" s="3"/>
      <c r="AE1971" s="9"/>
      <c r="AF1971" s="9"/>
      <c r="AG1971" s="9"/>
      <c r="AH1971" s="8"/>
      <c r="AI1971" s="22"/>
      <c r="AJ1971" s="22"/>
      <c r="AK1971" s="22"/>
      <c r="AL1971" s="22"/>
      <c r="AM1971" s="23"/>
      <c r="AN1971" s="72"/>
      <c r="AO1971" s="72"/>
      <c r="AP1971" s="72"/>
      <c r="AQ1971" s="72"/>
      <c r="AR1971" s="72"/>
      <c r="AS1971" s="72"/>
      <c r="AT1971" s="72"/>
      <c r="AU1971" s="72"/>
      <c r="AV1971" s="72"/>
      <c r="AW1971" s="72"/>
      <c r="AX1971" s="72"/>
      <c r="AY1971" s="116"/>
      <c r="AZ1971" s="39"/>
      <c r="BA1971" s="8"/>
      <c r="BB1971" s="9"/>
      <c r="BC1971" s="9"/>
      <c r="BD1971" s="9"/>
      <c r="BE1971" s="9"/>
      <c r="BF1971" s="9"/>
      <c r="BG1971" s="9"/>
      <c r="BH1971" s="9"/>
      <c r="BI1971" s="9"/>
      <c r="BJ1971" s="9"/>
      <c r="BK1971" s="2"/>
      <c r="BL1971" s="52"/>
      <c r="BM1971" s="8"/>
      <c r="BN1971" s="8"/>
      <c r="BO1971" s="8"/>
      <c r="BP1971" s="60"/>
      <c r="BQ1971" s="61"/>
      <c r="BR1971" s="61"/>
    </row>
    <row r="1972" spans="1:70" s="25" customFormat="1">
      <c r="A1972" s="8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56"/>
      <c r="X1972" s="9"/>
      <c r="Y1972" s="9"/>
      <c r="Z1972" s="9"/>
      <c r="AA1972" s="8"/>
      <c r="AB1972" s="9"/>
      <c r="AC1972" s="9"/>
      <c r="AD1972" s="3"/>
      <c r="AE1972" s="9"/>
      <c r="AF1972" s="9"/>
      <c r="AG1972" s="9"/>
      <c r="AH1972" s="8"/>
      <c r="AI1972" s="22"/>
      <c r="AJ1972" s="22"/>
      <c r="AK1972" s="22"/>
      <c r="AL1972" s="22"/>
      <c r="AM1972" s="23"/>
      <c r="AN1972" s="72"/>
      <c r="AO1972" s="72"/>
      <c r="AP1972" s="72"/>
      <c r="AQ1972" s="72"/>
      <c r="AR1972" s="72"/>
      <c r="AS1972" s="72"/>
      <c r="AT1972" s="72"/>
      <c r="AU1972" s="72"/>
      <c r="AV1972" s="72"/>
      <c r="AW1972" s="72"/>
      <c r="AX1972" s="72"/>
      <c r="AY1972" s="116"/>
      <c r="AZ1972" s="39"/>
      <c r="BA1972" s="8"/>
      <c r="BB1972" s="9"/>
      <c r="BC1972" s="9"/>
      <c r="BD1972" s="9"/>
      <c r="BE1972" s="9"/>
      <c r="BF1972" s="9"/>
      <c r="BG1972" s="9"/>
      <c r="BH1972" s="9"/>
      <c r="BI1972" s="9"/>
      <c r="BJ1972" s="9"/>
      <c r="BK1972" s="2"/>
      <c r="BL1972" s="52"/>
      <c r="BM1972" s="8"/>
      <c r="BN1972" s="8"/>
      <c r="BO1972" s="8"/>
      <c r="BP1972" s="60"/>
      <c r="BQ1972" s="61"/>
      <c r="BR1972" s="61"/>
    </row>
    <row r="1973" spans="1:70" s="25" customFormat="1">
      <c r="A1973" s="8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56"/>
      <c r="X1973" s="9"/>
      <c r="Y1973" s="9"/>
      <c r="Z1973" s="9"/>
      <c r="AA1973" s="8"/>
      <c r="AB1973" s="9"/>
      <c r="AC1973" s="9"/>
      <c r="AD1973" s="3"/>
      <c r="AE1973" s="9"/>
      <c r="AF1973" s="9"/>
      <c r="AG1973" s="9"/>
      <c r="AH1973" s="8"/>
      <c r="AI1973" s="22"/>
      <c r="AJ1973" s="22"/>
      <c r="AK1973" s="22"/>
      <c r="AL1973" s="22"/>
      <c r="AM1973" s="23"/>
      <c r="AN1973" s="72"/>
      <c r="AO1973" s="72"/>
      <c r="AP1973" s="72"/>
      <c r="AQ1973" s="72"/>
      <c r="AR1973" s="72"/>
      <c r="AS1973" s="72"/>
      <c r="AT1973" s="72"/>
      <c r="AU1973" s="72"/>
      <c r="AV1973" s="72"/>
      <c r="AW1973" s="72"/>
      <c r="AX1973" s="72"/>
      <c r="AY1973" s="116"/>
      <c r="AZ1973" s="39"/>
      <c r="BA1973" s="8"/>
      <c r="BB1973" s="9"/>
      <c r="BC1973" s="9"/>
      <c r="BD1973" s="9"/>
      <c r="BE1973" s="9"/>
      <c r="BF1973" s="9"/>
      <c r="BG1973" s="9"/>
      <c r="BH1973" s="9"/>
      <c r="BI1973" s="9"/>
      <c r="BJ1973" s="9"/>
      <c r="BK1973" s="2"/>
      <c r="BL1973" s="52"/>
      <c r="BM1973" s="8"/>
      <c r="BN1973" s="8"/>
      <c r="BO1973" s="8"/>
      <c r="BP1973" s="60"/>
      <c r="BQ1973" s="61"/>
      <c r="BR1973" s="61"/>
    </row>
    <row r="1974" spans="1:70" s="25" customFormat="1">
      <c r="A1974" s="8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56"/>
      <c r="X1974" s="9"/>
      <c r="Y1974" s="9"/>
      <c r="Z1974" s="9"/>
      <c r="AA1974" s="8"/>
      <c r="AB1974" s="9"/>
      <c r="AC1974" s="9"/>
      <c r="AD1974" s="3"/>
      <c r="AE1974" s="9"/>
      <c r="AF1974" s="9"/>
      <c r="AG1974" s="9"/>
      <c r="AH1974" s="8"/>
      <c r="AI1974" s="22"/>
      <c r="AJ1974" s="22"/>
      <c r="AK1974" s="22"/>
      <c r="AL1974" s="22"/>
      <c r="AM1974" s="23"/>
      <c r="AN1974" s="72"/>
      <c r="AO1974" s="72"/>
      <c r="AP1974" s="72"/>
      <c r="AQ1974" s="72"/>
      <c r="AR1974" s="72"/>
      <c r="AS1974" s="72"/>
      <c r="AT1974" s="72"/>
      <c r="AU1974" s="72"/>
      <c r="AV1974" s="72"/>
      <c r="AW1974" s="72"/>
      <c r="AX1974" s="72"/>
      <c r="AY1974" s="116"/>
      <c r="AZ1974" s="39"/>
      <c r="BA1974" s="8"/>
      <c r="BB1974" s="9"/>
      <c r="BC1974" s="9"/>
      <c r="BD1974" s="9"/>
      <c r="BE1974" s="9"/>
      <c r="BF1974" s="9"/>
      <c r="BG1974" s="9"/>
      <c r="BH1974" s="9"/>
      <c r="BI1974" s="9"/>
      <c r="BJ1974" s="9"/>
      <c r="BK1974" s="2"/>
      <c r="BL1974" s="52"/>
      <c r="BM1974" s="8"/>
      <c r="BN1974" s="8"/>
      <c r="BO1974" s="8"/>
      <c r="BP1974" s="60"/>
      <c r="BQ1974" s="61"/>
      <c r="BR1974" s="61"/>
    </row>
    <row r="1975" spans="1:70" s="25" customFormat="1">
      <c r="A1975" s="8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56"/>
      <c r="X1975" s="9"/>
      <c r="Y1975" s="9"/>
      <c r="Z1975" s="9"/>
      <c r="AA1975" s="8"/>
      <c r="AB1975" s="9"/>
      <c r="AC1975" s="9"/>
      <c r="AD1975" s="3"/>
      <c r="AE1975" s="9"/>
      <c r="AF1975" s="9"/>
      <c r="AG1975" s="9"/>
      <c r="AH1975" s="8"/>
      <c r="AI1975" s="22"/>
      <c r="AJ1975" s="22"/>
      <c r="AK1975" s="22"/>
      <c r="AL1975" s="22"/>
      <c r="AM1975" s="23"/>
      <c r="AN1975" s="72"/>
      <c r="AO1975" s="72"/>
      <c r="AP1975" s="72"/>
      <c r="AQ1975" s="72"/>
      <c r="AR1975" s="72"/>
      <c r="AS1975" s="72"/>
      <c r="AT1975" s="72"/>
      <c r="AU1975" s="72"/>
      <c r="AV1975" s="72"/>
      <c r="AW1975" s="72"/>
      <c r="AX1975" s="72"/>
      <c r="AY1975" s="116"/>
      <c r="AZ1975" s="39"/>
      <c r="BA1975" s="8"/>
      <c r="BB1975" s="9"/>
      <c r="BC1975" s="9"/>
      <c r="BD1975" s="9"/>
      <c r="BE1975" s="9"/>
      <c r="BF1975" s="9"/>
      <c r="BG1975" s="9"/>
      <c r="BH1975" s="9"/>
      <c r="BI1975" s="9"/>
      <c r="BJ1975" s="9"/>
      <c r="BK1975" s="2"/>
      <c r="BL1975" s="52"/>
      <c r="BM1975" s="8"/>
      <c r="BN1975" s="8"/>
      <c r="BO1975" s="8"/>
      <c r="BP1975" s="60"/>
      <c r="BQ1975" s="61"/>
      <c r="BR1975" s="61"/>
    </row>
    <row r="1976" spans="1:70" s="25" customFormat="1">
      <c r="A1976" s="8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56"/>
      <c r="X1976" s="9"/>
      <c r="Y1976" s="9"/>
      <c r="Z1976" s="9"/>
      <c r="AA1976" s="8"/>
      <c r="AB1976" s="9"/>
      <c r="AC1976" s="9"/>
      <c r="AD1976" s="3"/>
      <c r="AE1976" s="9"/>
      <c r="AF1976" s="9"/>
      <c r="AG1976" s="9"/>
      <c r="AH1976" s="8"/>
      <c r="AI1976" s="22"/>
      <c r="AJ1976" s="22"/>
      <c r="AK1976" s="22"/>
      <c r="AL1976" s="22"/>
      <c r="AM1976" s="23"/>
      <c r="AN1976" s="72"/>
      <c r="AO1976" s="72"/>
      <c r="AP1976" s="72"/>
      <c r="AQ1976" s="72"/>
      <c r="AR1976" s="72"/>
      <c r="AS1976" s="72"/>
      <c r="AT1976" s="72"/>
      <c r="AU1976" s="72"/>
      <c r="AV1976" s="72"/>
      <c r="AW1976" s="72"/>
      <c r="AX1976" s="72"/>
      <c r="AY1976" s="116"/>
      <c r="AZ1976" s="39"/>
      <c r="BA1976" s="8"/>
      <c r="BB1976" s="9"/>
      <c r="BC1976" s="9"/>
      <c r="BD1976" s="9"/>
      <c r="BE1976" s="9"/>
      <c r="BF1976" s="9"/>
      <c r="BG1976" s="9"/>
      <c r="BH1976" s="9"/>
      <c r="BI1976" s="9"/>
      <c r="BJ1976" s="9"/>
      <c r="BK1976" s="2"/>
      <c r="BL1976" s="52"/>
      <c r="BM1976" s="8"/>
      <c r="BN1976" s="8"/>
      <c r="BO1976" s="8"/>
      <c r="BP1976" s="60"/>
      <c r="BQ1976" s="61"/>
      <c r="BR1976" s="61"/>
    </row>
    <row r="1977" spans="1:70" s="25" customFormat="1">
      <c r="A1977" s="8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56"/>
      <c r="X1977" s="9"/>
      <c r="Y1977" s="9"/>
      <c r="Z1977" s="9"/>
      <c r="AA1977" s="8"/>
      <c r="AB1977" s="9"/>
      <c r="AC1977" s="9"/>
      <c r="AD1977" s="3"/>
      <c r="AE1977" s="9"/>
      <c r="AF1977" s="9"/>
      <c r="AG1977" s="9"/>
      <c r="AH1977" s="8"/>
      <c r="AI1977" s="22"/>
      <c r="AJ1977" s="22"/>
      <c r="AK1977" s="22"/>
      <c r="AL1977" s="22"/>
      <c r="AM1977" s="23"/>
      <c r="AN1977" s="72"/>
      <c r="AO1977" s="72"/>
      <c r="AP1977" s="72"/>
      <c r="AQ1977" s="72"/>
      <c r="AR1977" s="72"/>
      <c r="AS1977" s="72"/>
      <c r="AT1977" s="72"/>
      <c r="AU1977" s="72"/>
      <c r="AV1977" s="72"/>
      <c r="AW1977" s="72"/>
      <c r="AX1977" s="72"/>
      <c r="AY1977" s="116"/>
      <c r="AZ1977" s="39"/>
      <c r="BA1977" s="8"/>
      <c r="BB1977" s="9"/>
      <c r="BC1977" s="9"/>
      <c r="BD1977" s="9"/>
      <c r="BE1977" s="9"/>
      <c r="BF1977" s="9"/>
      <c r="BG1977" s="9"/>
      <c r="BH1977" s="9"/>
      <c r="BI1977" s="9"/>
      <c r="BJ1977" s="9"/>
      <c r="BK1977" s="2"/>
      <c r="BL1977" s="52"/>
      <c r="BM1977" s="8"/>
      <c r="BN1977" s="8"/>
      <c r="BO1977" s="8"/>
      <c r="BP1977" s="60"/>
      <c r="BQ1977" s="61"/>
      <c r="BR1977" s="61"/>
    </row>
    <row r="1978" spans="1:70" s="25" customFormat="1">
      <c r="A1978" s="8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56"/>
      <c r="X1978" s="9"/>
      <c r="Y1978" s="9"/>
      <c r="Z1978" s="9"/>
      <c r="AA1978" s="8"/>
      <c r="AB1978" s="9"/>
      <c r="AC1978" s="9"/>
      <c r="AD1978" s="3"/>
      <c r="AE1978" s="9"/>
      <c r="AF1978" s="9"/>
      <c r="AG1978" s="9"/>
      <c r="AH1978" s="8"/>
      <c r="AI1978" s="22"/>
      <c r="AJ1978" s="22"/>
      <c r="AK1978" s="22"/>
      <c r="AL1978" s="22"/>
      <c r="AM1978" s="23"/>
      <c r="AN1978" s="72"/>
      <c r="AO1978" s="72"/>
      <c r="AP1978" s="72"/>
      <c r="AQ1978" s="72"/>
      <c r="AR1978" s="72"/>
      <c r="AS1978" s="72"/>
      <c r="AT1978" s="72"/>
      <c r="AU1978" s="72"/>
      <c r="AV1978" s="72"/>
      <c r="AW1978" s="72"/>
      <c r="AX1978" s="72"/>
      <c r="AY1978" s="116"/>
      <c r="AZ1978" s="39"/>
      <c r="BA1978" s="8"/>
      <c r="BB1978" s="9"/>
      <c r="BC1978" s="9"/>
      <c r="BD1978" s="9"/>
      <c r="BE1978" s="9"/>
      <c r="BF1978" s="9"/>
      <c r="BG1978" s="9"/>
      <c r="BH1978" s="9"/>
      <c r="BI1978" s="9"/>
      <c r="BJ1978" s="9"/>
      <c r="BK1978" s="2"/>
      <c r="BL1978" s="52"/>
      <c r="BM1978" s="8"/>
      <c r="BN1978" s="8"/>
      <c r="BO1978" s="8"/>
      <c r="BP1978" s="60"/>
      <c r="BQ1978" s="61"/>
      <c r="BR1978" s="61"/>
    </row>
    <row r="1979" spans="1:70" s="25" customFormat="1">
      <c r="A1979" s="8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56"/>
      <c r="X1979" s="9"/>
      <c r="Y1979" s="9"/>
      <c r="Z1979" s="9"/>
      <c r="AA1979" s="8"/>
      <c r="AB1979" s="9"/>
      <c r="AC1979" s="9"/>
      <c r="AD1979" s="3"/>
      <c r="AE1979" s="9"/>
      <c r="AF1979" s="9"/>
      <c r="AG1979" s="9"/>
      <c r="AH1979" s="8"/>
      <c r="AI1979" s="22"/>
      <c r="AJ1979" s="22"/>
      <c r="AK1979" s="22"/>
      <c r="AL1979" s="22"/>
      <c r="AM1979" s="23"/>
      <c r="AN1979" s="72"/>
      <c r="AO1979" s="72"/>
      <c r="AP1979" s="72"/>
      <c r="AQ1979" s="72"/>
      <c r="AR1979" s="72"/>
      <c r="AS1979" s="72"/>
      <c r="AT1979" s="72"/>
      <c r="AU1979" s="72"/>
      <c r="AV1979" s="72"/>
      <c r="AW1979" s="72"/>
      <c r="AX1979" s="72"/>
      <c r="AY1979" s="116"/>
      <c r="AZ1979" s="39"/>
      <c r="BA1979" s="8"/>
      <c r="BB1979" s="9"/>
      <c r="BC1979" s="9"/>
      <c r="BD1979" s="9"/>
      <c r="BE1979" s="9"/>
      <c r="BF1979" s="9"/>
      <c r="BG1979" s="9"/>
      <c r="BH1979" s="9"/>
      <c r="BI1979" s="9"/>
      <c r="BJ1979" s="9"/>
      <c r="BK1979" s="2"/>
      <c r="BL1979" s="52"/>
      <c r="BM1979" s="8"/>
      <c r="BN1979" s="8"/>
      <c r="BO1979" s="8"/>
      <c r="BP1979" s="60"/>
      <c r="BQ1979" s="61"/>
      <c r="BR1979" s="61"/>
    </row>
    <row r="1980" spans="1:70" s="25" customFormat="1">
      <c r="A1980" s="8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56"/>
      <c r="X1980" s="9"/>
      <c r="Y1980" s="9"/>
      <c r="Z1980" s="9"/>
      <c r="AA1980" s="8"/>
      <c r="AB1980" s="9"/>
      <c r="AC1980" s="9"/>
      <c r="AD1980" s="3"/>
      <c r="AE1980" s="9"/>
      <c r="AF1980" s="9"/>
      <c r="AG1980" s="9"/>
      <c r="AH1980" s="8"/>
      <c r="AI1980" s="22"/>
      <c r="AJ1980" s="22"/>
      <c r="AK1980" s="22"/>
      <c r="AL1980" s="22"/>
      <c r="AM1980" s="23"/>
      <c r="AN1980" s="72"/>
      <c r="AO1980" s="72"/>
      <c r="AP1980" s="72"/>
      <c r="AQ1980" s="72"/>
      <c r="AR1980" s="72"/>
      <c r="AS1980" s="72"/>
      <c r="AT1980" s="72"/>
      <c r="AU1980" s="72"/>
      <c r="AV1980" s="72"/>
      <c r="AW1980" s="72"/>
      <c r="AX1980" s="72"/>
      <c r="AY1980" s="116"/>
      <c r="AZ1980" s="39"/>
      <c r="BA1980" s="8"/>
      <c r="BB1980" s="9"/>
      <c r="BC1980" s="9"/>
      <c r="BD1980" s="9"/>
      <c r="BE1980" s="9"/>
      <c r="BF1980" s="9"/>
      <c r="BG1980" s="9"/>
      <c r="BH1980" s="9"/>
      <c r="BI1980" s="9"/>
      <c r="BJ1980" s="9"/>
      <c r="BK1980" s="2"/>
      <c r="BL1980" s="52"/>
      <c r="BM1980" s="8"/>
      <c r="BN1980" s="8"/>
      <c r="BO1980" s="8"/>
      <c r="BP1980" s="60"/>
      <c r="BQ1980" s="61"/>
      <c r="BR1980" s="61"/>
    </row>
    <row r="1981" spans="1:70" s="25" customFormat="1">
      <c r="A1981" s="8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56"/>
      <c r="X1981" s="9"/>
      <c r="Y1981" s="9"/>
      <c r="Z1981" s="9"/>
      <c r="AA1981" s="8"/>
      <c r="AB1981" s="9"/>
      <c r="AC1981" s="9"/>
      <c r="AD1981" s="3"/>
      <c r="AE1981" s="9"/>
      <c r="AF1981" s="9"/>
      <c r="AG1981" s="9"/>
      <c r="AH1981" s="8"/>
      <c r="AI1981" s="22"/>
      <c r="AJ1981" s="22"/>
      <c r="AK1981" s="22"/>
      <c r="AL1981" s="22"/>
      <c r="AM1981" s="23"/>
      <c r="AN1981" s="72"/>
      <c r="AO1981" s="72"/>
      <c r="AP1981" s="72"/>
      <c r="AQ1981" s="72"/>
      <c r="AR1981" s="72"/>
      <c r="AS1981" s="72"/>
      <c r="AT1981" s="72"/>
      <c r="AU1981" s="72"/>
      <c r="AV1981" s="72"/>
      <c r="AW1981" s="72"/>
      <c r="AX1981" s="72"/>
      <c r="AY1981" s="116"/>
      <c r="AZ1981" s="39"/>
      <c r="BA1981" s="8"/>
      <c r="BB1981" s="9"/>
      <c r="BC1981" s="9"/>
      <c r="BD1981" s="9"/>
      <c r="BE1981" s="9"/>
      <c r="BF1981" s="9"/>
      <c r="BG1981" s="9"/>
      <c r="BH1981" s="9"/>
      <c r="BI1981" s="9"/>
      <c r="BJ1981" s="9"/>
      <c r="BK1981" s="2"/>
      <c r="BL1981" s="52"/>
      <c r="BM1981" s="8"/>
      <c r="BN1981" s="8"/>
      <c r="BO1981" s="8"/>
      <c r="BP1981" s="60"/>
      <c r="BQ1981" s="61"/>
      <c r="BR1981" s="61"/>
    </row>
    <row r="1982" spans="1:70" s="25" customFormat="1">
      <c r="A1982" s="8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56"/>
      <c r="X1982" s="9"/>
      <c r="Y1982" s="9"/>
      <c r="Z1982" s="9"/>
      <c r="AA1982" s="8"/>
      <c r="AB1982" s="9"/>
      <c r="AC1982" s="9"/>
      <c r="AD1982" s="3"/>
      <c r="AE1982" s="9"/>
      <c r="AF1982" s="9"/>
      <c r="AG1982" s="9"/>
      <c r="AH1982" s="8"/>
      <c r="AI1982" s="22"/>
      <c r="AJ1982" s="22"/>
      <c r="AK1982" s="22"/>
      <c r="AL1982" s="22"/>
      <c r="AM1982" s="23"/>
      <c r="AN1982" s="72"/>
      <c r="AO1982" s="72"/>
      <c r="AP1982" s="72"/>
      <c r="AQ1982" s="72"/>
      <c r="AR1982" s="72"/>
      <c r="AS1982" s="72"/>
      <c r="AT1982" s="72"/>
      <c r="AU1982" s="72"/>
      <c r="AV1982" s="72"/>
      <c r="AW1982" s="72"/>
      <c r="AX1982" s="72"/>
      <c r="AY1982" s="116"/>
      <c r="AZ1982" s="39"/>
      <c r="BA1982" s="8"/>
      <c r="BB1982" s="9"/>
      <c r="BC1982" s="9"/>
      <c r="BD1982" s="9"/>
      <c r="BE1982" s="9"/>
      <c r="BF1982" s="9"/>
      <c r="BG1982" s="9"/>
      <c r="BH1982" s="9"/>
      <c r="BI1982" s="9"/>
      <c r="BJ1982" s="9"/>
      <c r="BK1982" s="2"/>
      <c r="BL1982" s="52"/>
      <c r="BM1982" s="8"/>
      <c r="BN1982" s="8"/>
      <c r="BO1982" s="8"/>
      <c r="BP1982" s="60"/>
      <c r="BQ1982" s="61"/>
      <c r="BR1982" s="61"/>
    </row>
    <row r="1983" spans="1:70" s="25" customFormat="1">
      <c r="A1983" s="8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56"/>
      <c r="X1983" s="9"/>
      <c r="Y1983" s="9"/>
      <c r="Z1983" s="9"/>
      <c r="AA1983" s="8"/>
      <c r="AB1983" s="9"/>
      <c r="AC1983" s="9"/>
      <c r="AD1983" s="3"/>
      <c r="AE1983" s="9"/>
      <c r="AF1983" s="9"/>
      <c r="AG1983" s="9"/>
      <c r="AH1983" s="8"/>
      <c r="AI1983" s="22"/>
      <c r="AJ1983" s="22"/>
      <c r="AK1983" s="22"/>
      <c r="AL1983" s="22"/>
      <c r="AM1983" s="23"/>
      <c r="AN1983" s="72"/>
      <c r="AO1983" s="72"/>
      <c r="AP1983" s="72"/>
      <c r="AQ1983" s="72"/>
      <c r="AR1983" s="72"/>
      <c r="AS1983" s="72"/>
      <c r="AT1983" s="72"/>
      <c r="AU1983" s="72"/>
      <c r="AV1983" s="72"/>
      <c r="AW1983" s="72"/>
      <c r="AX1983" s="72"/>
      <c r="AY1983" s="116"/>
      <c r="AZ1983" s="39"/>
      <c r="BA1983" s="8"/>
      <c r="BB1983" s="9"/>
      <c r="BC1983" s="9"/>
      <c r="BD1983" s="9"/>
      <c r="BE1983" s="9"/>
      <c r="BF1983" s="9"/>
      <c r="BG1983" s="9"/>
      <c r="BH1983" s="9"/>
      <c r="BI1983" s="9"/>
      <c r="BJ1983" s="9"/>
      <c r="BK1983" s="2"/>
      <c r="BL1983" s="52"/>
      <c r="BM1983" s="8"/>
      <c r="BN1983" s="8"/>
      <c r="BO1983" s="8"/>
      <c r="BP1983" s="60"/>
      <c r="BQ1983" s="61"/>
      <c r="BR1983" s="61"/>
    </row>
    <row r="1984" spans="1:70" s="25" customFormat="1">
      <c r="A1984" s="8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56"/>
      <c r="X1984" s="9"/>
      <c r="Y1984" s="9"/>
      <c r="Z1984" s="9"/>
      <c r="AA1984" s="8"/>
      <c r="AB1984" s="9"/>
      <c r="AC1984" s="9"/>
      <c r="AD1984" s="3"/>
      <c r="AE1984" s="9"/>
      <c r="AF1984" s="9"/>
      <c r="AG1984" s="9"/>
      <c r="AH1984" s="8"/>
      <c r="AI1984" s="22"/>
      <c r="AJ1984" s="22"/>
      <c r="AK1984" s="22"/>
      <c r="AL1984" s="22"/>
      <c r="AM1984" s="23"/>
      <c r="AN1984" s="72"/>
      <c r="AO1984" s="72"/>
      <c r="AP1984" s="72"/>
      <c r="AQ1984" s="72"/>
      <c r="AR1984" s="72"/>
      <c r="AS1984" s="72"/>
      <c r="AT1984" s="72"/>
      <c r="AU1984" s="72"/>
      <c r="AV1984" s="72"/>
      <c r="AW1984" s="72"/>
      <c r="AX1984" s="72"/>
      <c r="AY1984" s="116"/>
      <c r="AZ1984" s="39"/>
      <c r="BA1984" s="8"/>
      <c r="BB1984" s="9"/>
      <c r="BC1984" s="9"/>
      <c r="BD1984" s="9"/>
      <c r="BE1984" s="9"/>
      <c r="BF1984" s="9"/>
      <c r="BG1984" s="9"/>
      <c r="BH1984" s="9"/>
      <c r="BI1984" s="9"/>
      <c r="BJ1984" s="9"/>
      <c r="BK1984" s="2"/>
      <c r="BL1984" s="52"/>
      <c r="BM1984" s="8"/>
      <c r="BN1984" s="8"/>
      <c r="BO1984" s="8"/>
      <c r="BP1984" s="60"/>
      <c r="BQ1984" s="61"/>
      <c r="BR1984" s="61"/>
    </row>
    <row r="1985" spans="1:70" s="25" customFormat="1">
      <c r="A1985" s="8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56"/>
      <c r="X1985" s="9"/>
      <c r="Y1985" s="9"/>
      <c r="Z1985" s="9"/>
      <c r="AA1985" s="8"/>
      <c r="AB1985" s="9"/>
      <c r="AC1985" s="9"/>
      <c r="AD1985" s="3"/>
      <c r="AE1985" s="9"/>
      <c r="AF1985" s="9"/>
      <c r="AG1985" s="9"/>
      <c r="AH1985" s="8"/>
      <c r="AI1985" s="22"/>
      <c r="AJ1985" s="22"/>
      <c r="AK1985" s="22"/>
      <c r="AL1985" s="22"/>
      <c r="AM1985" s="23"/>
      <c r="AN1985" s="72"/>
      <c r="AO1985" s="72"/>
      <c r="AP1985" s="72"/>
      <c r="AQ1985" s="72"/>
      <c r="AR1985" s="72"/>
      <c r="AS1985" s="72"/>
      <c r="AT1985" s="72"/>
      <c r="AU1985" s="72"/>
      <c r="AV1985" s="72"/>
      <c r="AW1985" s="72"/>
      <c r="AX1985" s="72"/>
      <c r="AY1985" s="116"/>
      <c r="AZ1985" s="39"/>
      <c r="BA1985" s="8"/>
      <c r="BB1985" s="9"/>
      <c r="BC1985" s="9"/>
      <c r="BD1985" s="9"/>
      <c r="BE1985" s="9"/>
      <c r="BF1985" s="9"/>
      <c r="BG1985" s="9"/>
      <c r="BH1985" s="9"/>
      <c r="BI1985" s="9"/>
      <c r="BJ1985" s="9"/>
      <c r="BK1985" s="2"/>
      <c r="BL1985" s="52"/>
      <c r="BM1985" s="8"/>
      <c r="BN1985" s="8"/>
      <c r="BO1985" s="8"/>
      <c r="BP1985" s="60"/>
      <c r="BQ1985" s="61"/>
      <c r="BR1985" s="61"/>
    </row>
    <row r="1986" spans="1:70" s="25" customFormat="1">
      <c r="A1986" s="8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56"/>
      <c r="X1986" s="9"/>
      <c r="Y1986" s="9"/>
      <c r="Z1986" s="9"/>
      <c r="AA1986" s="8"/>
      <c r="AB1986" s="9"/>
      <c r="AC1986" s="9"/>
      <c r="AD1986" s="3"/>
      <c r="AE1986" s="9"/>
      <c r="AF1986" s="9"/>
      <c r="AG1986" s="9"/>
      <c r="AH1986" s="8"/>
      <c r="AI1986" s="22"/>
      <c r="AJ1986" s="22"/>
      <c r="AK1986" s="22"/>
      <c r="AL1986" s="22"/>
      <c r="AM1986" s="23"/>
      <c r="AN1986" s="72"/>
      <c r="AO1986" s="72"/>
      <c r="AP1986" s="72"/>
      <c r="AQ1986" s="72"/>
      <c r="AR1986" s="72"/>
      <c r="AS1986" s="72"/>
      <c r="AT1986" s="72"/>
      <c r="AU1986" s="72"/>
      <c r="AV1986" s="72"/>
      <c r="AW1986" s="72"/>
      <c r="AX1986" s="72"/>
      <c r="AY1986" s="116"/>
      <c r="AZ1986" s="39"/>
      <c r="BA1986" s="8"/>
      <c r="BB1986" s="9"/>
      <c r="BC1986" s="9"/>
      <c r="BD1986" s="9"/>
      <c r="BE1986" s="9"/>
      <c r="BF1986" s="9"/>
      <c r="BG1986" s="9"/>
      <c r="BH1986" s="9"/>
      <c r="BI1986" s="9"/>
      <c r="BJ1986" s="9"/>
      <c r="BK1986" s="2"/>
      <c r="BL1986" s="52"/>
      <c r="BM1986" s="8"/>
      <c r="BN1986" s="8"/>
      <c r="BO1986" s="8"/>
      <c r="BP1986" s="60"/>
      <c r="BQ1986" s="61"/>
      <c r="BR1986" s="61"/>
    </row>
    <row r="1987" spans="1:70" s="25" customFormat="1">
      <c r="A1987" s="8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56"/>
      <c r="X1987" s="9"/>
      <c r="Y1987" s="9"/>
      <c r="Z1987" s="9"/>
      <c r="AA1987" s="8"/>
      <c r="AB1987" s="9"/>
      <c r="AC1987" s="9"/>
      <c r="AD1987" s="3"/>
      <c r="AE1987" s="9"/>
      <c r="AF1987" s="9"/>
      <c r="AG1987" s="9"/>
      <c r="AH1987" s="8"/>
      <c r="AI1987" s="22"/>
      <c r="AJ1987" s="22"/>
      <c r="AK1987" s="22"/>
      <c r="AL1987" s="22"/>
      <c r="AM1987" s="23"/>
      <c r="AN1987" s="72"/>
      <c r="AO1987" s="72"/>
      <c r="AP1987" s="72"/>
      <c r="AQ1987" s="72"/>
      <c r="AR1987" s="72"/>
      <c r="AS1987" s="72"/>
      <c r="AT1987" s="72"/>
      <c r="AU1987" s="72"/>
      <c r="AV1987" s="72"/>
      <c r="AW1987" s="72"/>
      <c r="AX1987" s="72"/>
      <c r="AY1987" s="116"/>
      <c r="AZ1987" s="39"/>
      <c r="BA1987" s="8"/>
      <c r="BB1987" s="9"/>
      <c r="BC1987" s="9"/>
      <c r="BD1987" s="9"/>
      <c r="BE1987" s="9"/>
      <c r="BF1987" s="9"/>
      <c r="BG1987" s="9"/>
      <c r="BH1987" s="9"/>
      <c r="BI1987" s="9"/>
      <c r="BJ1987" s="9"/>
      <c r="BK1987" s="2"/>
      <c r="BL1987" s="52"/>
      <c r="BM1987" s="8"/>
      <c r="BN1987" s="8"/>
      <c r="BO1987" s="8"/>
      <c r="BP1987" s="60"/>
      <c r="BQ1987" s="61"/>
      <c r="BR1987" s="61"/>
    </row>
    <row r="1988" spans="1:70" s="26" customFormat="1">
      <c r="A1988" s="8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56"/>
      <c r="X1988" s="9"/>
      <c r="Y1988" s="9"/>
      <c r="Z1988" s="9"/>
      <c r="AA1988" s="8"/>
      <c r="AB1988" s="9"/>
      <c r="AC1988" s="9"/>
      <c r="AD1988" s="3"/>
      <c r="AE1988" s="9"/>
      <c r="AF1988" s="9"/>
      <c r="AG1988" s="9"/>
      <c r="AH1988" s="8"/>
      <c r="AI1988" s="22"/>
      <c r="AJ1988" s="22"/>
      <c r="AK1988" s="22"/>
      <c r="AL1988" s="22"/>
      <c r="AM1988" s="23"/>
      <c r="AN1988" s="72"/>
      <c r="AO1988" s="72"/>
      <c r="AP1988" s="72"/>
      <c r="AQ1988" s="72"/>
      <c r="AR1988" s="72"/>
      <c r="AS1988" s="72"/>
      <c r="AT1988" s="72"/>
      <c r="AU1988" s="72"/>
      <c r="AV1988" s="72"/>
      <c r="AW1988" s="72"/>
      <c r="AX1988" s="72"/>
      <c r="AY1988" s="116"/>
      <c r="AZ1988" s="39"/>
      <c r="BA1988" s="8"/>
      <c r="BB1988" s="9"/>
      <c r="BC1988" s="9"/>
      <c r="BD1988" s="9"/>
      <c r="BE1988" s="9"/>
      <c r="BF1988" s="9"/>
      <c r="BG1988" s="9"/>
      <c r="BH1988" s="9"/>
      <c r="BI1988" s="9"/>
      <c r="BJ1988" s="9"/>
      <c r="BK1988" s="2"/>
      <c r="BL1988" s="52"/>
      <c r="BM1988" s="8"/>
      <c r="BN1988" s="8"/>
      <c r="BO1988" s="8"/>
      <c r="BP1988" s="60"/>
      <c r="BQ1988" s="61"/>
      <c r="BR1988" s="61"/>
    </row>
    <row r="1989" spans="1:70" s="25" customFormat="1">
      <c r="A1989" s="8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56"/>
      <c r="X1989" s="9"/>
      <c r="Y1989" s="9"/>
      <c r="Z1989" s="9"/>
      <c r="AA1989" s="8"/>
      <c r="AB1989" s="9"/>
      <c r="AC1989" s="9"/>
      <c r="AD1989" s="3"/>
      <c r="AE1989" s="9"/>
      <c r="AF1989" s="9"/>
      <c r="AG1989" s="9"/>
      <c r="AH1989" s="8"/>
      <c r="AI1989" s="22"/>
      <c r="AJ1989" s="22"/>
      <c r="AK1989" s="22"/>
      <c r="AL1989" s="22"/>
      <c r="AM1989" s="23"/>
      <c r="AN1989" s="72"/>
      <c r="AO1989" s="72"/>
      <c r="AP1989" s="72"/>
      <c r="AQ1989" s="72"/>
      <c r="AR1989" s="72"/>
      <c r="AS1989" s="72"/>
      <c r="AT1989" s="72"/>
      <c r="AU1989" s="72"/>
      <c r="AV1989" s="72"/>
      <c r="AW1989" s="72"/>
      <c r="AX1989" s="72"/>
      <c r="AY1989" s="116"/>
      <c r="AZ1989" s="39"/>
      <c r="BA1989" s="8"/>
      <c r="BB1989" s="9"/>
      <c r="BC1989" s="9"/>
      <c r="BD1989" s="9"/>
      <c r="BE1989" s="9"/>
      <c r="BF1989" s="9"/>
      <c r="BG1989" s="9"/>
      <c r="BH1989" s="9"/>
      <c r="BI1989" s="9"/>
      <c r="BJ1989" s="9"/>
      <c r="BK1989" s="2"/>
      <c r="BL1989" s="52"/>
      <c r="BM1989" s="8"/>
      <c r="BN1989" s="8"/>
      <c r="BO1989" s="8"/>
      <c r="BP1989" s="60"/>
      <c r="BQ1989" s="61"/>
      <c r="BR1989" s="61"/>
    </row>
    <row r="1990" spans="1:70" s="25" customFormat="1">
      <c r="A1990" s="8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56"/>
      <c r="X1990" s="9"/>
      <c r="Y1990" s="9"/>
      <c r="Z1990" s="9"/>
      <c r="AA1990" s="8"/>
      <c r="AB1990" s="9"/>
      <c r="AC1990" s="9"/>
      <c r="AD1990" s="3"/>
      <c r="AE1990" s="9"/>
      <c r="AF1990" s="9"/>
      <c r="AG1990" s="9"/>
      <c r="AH1990" s="8"/>
      <c r="AI1990" s="22"/>
      <c r="AJ1990" s="22"/>
      <c r="AK1990" s="22"/>
      <c r="AL1990" s="22"/>
      <c r="AM1990" s="23"/>
      <c r="AN1990" s="72"/>
      <c r="AO1990" s="72"/>
      <c r="AP1990" s="72"/>
      <c r="AQ1990" s="72"/>
      <c r="AR1990" s="72"/>
      <c r="AS1990" s="72"/>
      <c r="AT1990" s="72"/>
      <c r="AU1990" s="72"/>
      <c r="AV1990" s="72"/>
      <c r="AW1990" s="72"/>
      <c r="AX1990" s="72"/>
      <c r="AY1990" s="116"/>
      <c r="AZ1990" s="39"/>
      <c r="BA1990" s="8"/>
      <c r="BB1990" s="9"/>
      <c r="BC1990" s="9"/>
      <c r="BD1990" s="9"/>
      <c r="BE1990" s="9"/>
      <c r="BF1990" s="9"/>
      <c r="BG1990" s="9"/>
      <c r="BH1990" s="9"/>
      <c r="BI1990" s="9"/>
      <c r="BJ1990" s="9"/>
      <c r="BK1990" s="2"/>
      <c r="BL1990" s="52"/>
      <c r="BM1990" s="8"/>
      <c r="BN1990" s="8"/>
      <c r="BO1990" s="8"/>
      <c r="BP1990" s="60"/>
      <c r="BQ1990" s="61"/>
      <c r="BR1990" s="61"/>
    </row>
    <row r="1991" spans="1:70" s="25" customFormat="1">
      <c r="A1991" s="8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56"/>
      <c r="X1991" s="9"/>
      <c r="Y1991" s="9"/>
      <c r="Z1991" s="9"/>
      <c r="AA1991" s="8"/>
      <c r="AB1991" s="9"/>
      <c r="AC1991" s="9"/>
      <c r="AD1991" s="3"/>
      <c r="AE1991" s="9"/>
      <c r="AF1991" s="9"/>
      <c r="AG1991" s="9"/>
      <c r="AH1991" s="8"/>
      <c r="AI1991" s="22"/>
      <c r="AJ1991" s="22"/>
      <c r="AK1991" s="22"/>
      <c r="AL1991" s="22"/>
      <c r="AM1991" s="23"/>
      <c r="AN1991" s="72"/>
      <c r="AO1991" s="72"/>
      <c r="AP1991" s="72"/>
      <c r="AQ1991" s="72"/>
      <c r="AR1991" s="72"/>
      <c r="AS1991" s="72"/>
      <c r="AT1991" s="72"/>
      <c r="AU1991" s="72"/>
      <c r="AV1991" s="72"/>
      <c r="AW1991" s="72"/>
      <c r="AX1991" s="72"/>
      <c r="AY1991" s="116"/>
      <c r="AZ1991" s="39"/>
      <c r="BA1991" s="8"/>
      <c r="BB1991" s="9"/>
      <c r="BC1991" s="9"/>
      <c r="BD1991" s="9"/>
      <c r="BE1991" s="9"/>
      <c r="BF1991" s="9"/>
      <c r="BG1991" s="9"/>
      <c r="BH1991" s="9"/>
      <c r="BI1991" s="9"/>
      <c r="BJ1991" s="9"/>
      <c r="BK1991" s="2"/>
      <c r="BL1991" s="52"/>
      <c r="BM1991" s="8"/>
      <c r="BN1991" s="8"/>
      <c r="BO1991" s="8"/>
      <c r="BP1991" s="60"/>
      <c r="BQ1991" s="61"/>
      <c r="BR1991" s="61"/>
    </row>
    <row r="1992" spans="1:70" s="25" customFormat="1">
      <c r="A1992" s="8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56"/>
      <c r="X1992" s="9"/>
      <c r="Y1992" s="9"/>
      <c r="Z1992" s="9"/>
      <c r="AA1992" s="8"/>
      <c r="AB1992" s="9"/>
      <c r="AC1992" s="9"/>
      <c r="AD1992" s="3"/>
      <c r="AE1992" s="9"/>
      <c r="AF1992" s="9"/>
      <c r="AG1992" s="9"/>
      <c r="AH1992" s="8"/>
      <c r="AI1992" s="22"/>
      <c r="AJ1992" s="22"/>
      <c r="AK1992" s="22"/>
      <c r="AL1992" s="22"/>
      <c r="AM1992" s="23"/>
      <c r="AN1992" s="72"/>
      <c r="AO1992" s="72"/>
      <c r="AP1992" s="72"/>
      <c r="AQ1992" s="72"/>
      <c r="AR1992" s="72"/>
      <c r="AS1992" s="72"/>
      <c r="AT1992" s="72"/>
      <c r="AU1992" s="72"/>
      <c r="AV1992" s="72"/>
      <c r="AW1992" s="72"/>
      <c r="AX1992" s="72"/>
      <c r="AY1992" s="116"/>
      <c r="AZ1992" s="39"/>
      <c r="BA1992" s="8"/>
      <c r="BB1992" s="9"/>
      <c r="BC1992" s="9"/>
      <c r="BD1992" s="9"/>
      <c r="BE1992" s="9"/>
      <c r="BF1992" s="9"/>
      <c r="BG1992" s="9"/>
      <c r="BH1992" s="9"/>
      <c r="BI1992" s="9"/>
      <c r="BJ1992" s="9"/>
      <c r="BK1992" s="2"/>
      <c r="BL1992" s="52"/>
      <c r="BM1992" s="8"/>
      <c r="BN1992" s="8"/>
      <c r="BO1992" s="8"/>
      <c r="BP1992" s="60"/>
      <c r="BQ1992" s="61"/>
      <c r="BR1992" s="61"/>
    </row>
    <row r="1993" spans="1:70" s="25" customFormat="1">
      <c r="A1993" s="8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56"/>
      <c r="X1993" s="9"/>
      <c r="Y1993" s="9"/>
      <c r="Z1993" s="9"/>
      <c r="AA1993" s="8"/>
      <c r="AB1993" s="9"/>
      <c r="AC1993" s="9"/>
      <c r="AD1993" s="3"/>
      <c r="AE1993" s="9"/>
      <c r="AF1993" s="9"/>
      <c r="AG1993" s="9"/>
      <c r="AH1993" s="8"/>
      <c r="AI1993" s="22"/>
      <c r="AJ1993" s="22"/>
      <c r="AK1993" s="22"/>
      <c r="AL1993" s="22"/>
      <c r="AM1993" s="23"/>
      <c r="AN1993" s="72"/>
      <c r="AO1993" s="72"/>
      <c r="AP1993" s="72"/>
      <c r="AQ1993" s="72"/>
      <c r="AR1993" s="72"/>
      <c r="AS1993" s="72"/>
      <c r="AT1993" s="72"/>
      <c r="AU1993" s="72"/>
      <c r="AV1993" s="72"/>
      <c r="AW1993" s="72"/>
      <c r="AX1993" s="72"/>
      <c r="AY1993" s="116"/>
      <c r="AZ1993" s="39"/>
      <c r="BA1993" s="8"/>
      <c r="BB1993" s="9"/>
      <c r="BC1993" s="9"/>
      <c r="BD1993" s="9"/>
      <c r="BE1993" s="9"/>
      <c r="BF1993" s="9"/>
      <c r="BG1993" s="9"/>
      <c r="BH1993" s="9"/>
      <c r="BI1993" s="9"/>
      <c r="BJ1993" s="9"/>
      <c r="BK1993" s="2"/>
      <c r="BL1993" s="52"/>
      <c r="BM1993" s="8"/>
      <c r="BN1993" s="8"/>
      <c r="BO1993" s="8"/>
      <c r="BP1993" s="60"/>
      <c r="BQ1993" s="61"/>
      <c r="BR1993" s="61"/>
    </row>
    <row r="1994" spans="1:70" s="25" customFormat="1">
      <c r="A1994" s="8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56"/>
      <c r="X1994" s="9"/>
      <c r="Y1994" s="9"/>
      <c r="Z1994" s="9"/>
      <c r="AA1994" s="8"/>
      <c r="AB1994" s="9"/>
      <c r="AC1994" s="9"/>
      <c r="AD1994" s="3"/>
      <c r="AE1994" s="9"/>
      <c r="AF1994" s="9"/>
      <c r="AG1994" s="9"/>
      <c r="AH1994" s="8"/>
      <c r="AI1994" s="22"/>
      <c r="AJ1994" s="22"/>
      <c r="AK1994" s="22"/>
      <c r="AL1994" s="22"/>
      <c r="AM1994" s="23"/>
      <c r="AN1994" s="72"/>
      <c r="AO1994" s="72"/>
      <c r="AP1994" s="72"/>
      <c r="AQ1994" s="72"/>
      <c r="AR1994" s="72"/>
      <c r="AS1994" s="72"/>
      <c r="AT1994" s="72"/>
      <c r="AU1994" s="72"/>
      <c r="AV1994" s="72"/>
      <c r="AW1994" s="72"/>
      <c r="AX1994" s="72"/>
      <c r="AY1994" s="116"/>
      <c r="AZ1994" s="39"/>
      <c r="BA1994" s="8"/>
      <c r="BB1994" s="9"/>
      <c r="BC1994" s="9"/>
      <c r="BD1994" s="9"/>
      <c r="BE1994" s="9"/>
      <c r="BF1994" s="9"/>
      <c r="BG1994" s="9"/>
      <c r="BH1994" s="9"/>
      <c r="BI1994" s="9"/>
      <c r="BJ1994" s="9"/>
      <c r="BK1994" s="2"/>
      <c r="BL1994" s="52"/>
      <c r="BM1994" s="8"/>
      <c r="BN1994" s="8"/>
      <c r="BO1994" s="8"/>
      <c r="BP1994" s="60"/>
      <c r="BQ1994" s="61"/>
      <c r="BR1994" s="61"/>
    </row>
    <row r="1995" spans="1:70" s="25" customFormat="1">
      <c r="A1995" s="8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56"/>
      <c r="X1995" s="9"/>
      <c r="Y1995" s="9"/>
      <c r="Z1995" s="9"/>
      <c r="AA1995" s="8"/>
      <c r="AB1995" s="9"/>
      <c r="AC1995" s="9"/>
      <c r="AD1995" s="3"/>
      <c r="AE1995" s="9"/>
      <c r="AF1995" s="9"/>
      <c r="AG1995" s="9"/>
      <c r="AH1995" s="8"/>
      <c r="AI1995" s="22"/>
      <c r="AJ1995" s="22"/>
      <c r="AK1995" s="22"/>
      <c r="AL1995" s="22"/>
      <c r="AM1995" s="23"/>
      <c r="AN1995" s="72"/>
      <c r="AO1995" s="72"/>
      <c r="AP1995" s="72"/>
      <c r="AQ1995" s="72"/>
      <c r="AR1995" s="72"/>
      <c r="AS1995" s="72"/>
      <c r="AT1995" s="72"/>
      <c r="AU1995" s="72"/>
      <c r="AV1995" s="72"/>
      <c r="AW1995" s="72"/>
      <c r="AX1995" s="72"/>
      <c r="AY1995" s="116"/>
      <c r="AZ1995" s="39"/>
      <c r="BA1995" s="8"/>
      <c r="BB1995" s="9"/>
      <c r="BC1995" s="9"/>
      <c r="BD1995" s="9"/>
      <c r="BE1995" s="9"/>
      <c r="BF1995" s="9"/>
      <c r="BG1995" s="9"/>
      <c r="BH1995" s="9"/>
      <c r="BI1995" s="9"/>
      <c r="BJ1995" s="9"/>
      <c r="BK1995" s="2"/>
      <c r="BL1995" s="52"/>
      <c r="BM1995" s="8"/>
      <c r="BN1995" s="8"/>
      <c r="BO1995" s="8"/>
      <c r="BP1995" s="60"/>
      <c r="BQ1995" s="61"/>
      <c r="BR1995" s="61"/>
    </row>
    <row r="1996" spans="1:70" s="25" customFormat="1">
      <c r="A1996" s="8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56"/>
      <c r="X1996" s="9"/>
      <c r="Y1996" s="9"/>
      <c r="Z1996" s="9"/>
      <c r="AA1996" s="8"/>
      <c r="AB1996" s="9"/>
      <c r="AC1996" s="9"/>
      <c r="AD1996" s="3"/>
      <c r="AE1996" s="9"/>
      <c r="AF1996" s="9"/>
      <c r="AG1996" s="9"/>
      <c r="AH1996" s="8"/>
      <c r="AI1996" s="22"/>
      <c r="AJ1996" s="22"/>
      <c r="AK1996" s="22"/>
      <c r="AL1996" s="22"/>
      <c r="AM1996" s="23"/>
      <c r="AN1996" s="72"/>
      <c r="AO1996" s="72"/>
      <c r="AP1996" s="72"/>
      <c r="AQ1996" s="72"/>
      <c r="AR1996" s="72"/>
      <c r="AS1996" s="72"/>
      <c r="AT1996" s="72"/>
      <c r="AU1996" s="72"/>
      <c r="AV1996" s="72"/>
      <c r="AW1996" s="72"/>
      <c r="AX1996" s="72"/>
      <c r="AY1996" s="116"/>
      <c r="AZ1996" s="39"/>
      <c r="BA1996" s="8"/>
      <c r="BB1996" s="9"/>
      <c r="BC1996" s="9"/>
      <c r="BD1996" s="9"/>
      <c r="BE1996" s="9"/>
      <c r="BF1996" s="9"/>
      <c r="BG1996" s="9"/>
      <c r="BH1996" s="9"/>
      <c r="BI1996" s="9"/>
      <c r="BJ1996" s="9"/>
      <c r="BK1996" s="2"/>
      <c r="BL1996" s="52"/>
      <c r="BM1996" s="8"/>
      <c r="BN1996" s="8"/>
      <c r="BO1996" s="8"/>
      <c r="BP1996" s="60"/>
      <c r="BQ1996" s="61"/>
      <c r="BR1996" s="61"/>
    </row>
    <row r="1997" spans="1:70" s="25" customFormat="1">
      <c r="A1997" s="8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56"/>
      <c r="X1997" s="9"/>
      <c r="Y1997" s="9"/>
      <c r="Z1997" s="9"/>
      <c r="AA1997" s="8"/>
      <c r="AB1997" s="9"/>
      <c r="AC1997" s="9"/>
      <c r="AD1997" s="3"/>
      <c r="AE1997" s="9"/>
      <c r="AF1997" s="9"/>
      <c r="AG1997" s="9"/>
      <c r="AH1997" s="8"/>
      <c r="AI1997" s="22"/>
      <c r="AJ1997" s="22"/>
      <c r="AK1997" s="22"/>
      <c r="AL1997" s="22"/>
      <c r="AM1997" s="23"/>
      <c r="AN1997" s="72"/>
      <c r="AO1997" s="72"/>
      <c r="AP1997" s="72"/>
      <c r="AQ1997" s="72"/>
      <c r="AR1997" s="72"/>
      <c r="AS1997" s="72"/>
      <c r="AT1997" s="72"/>
      <c r="AU1997" s="72"/>
      <c r="AV1997" s="72"/>
      <c r="AW1997" s="72"/>
      <c r="AX1997" s="72"/>
      <c r="AY1997" s="116"/>
      <c r="AZ1997" s="39"/>
      <c r="BA1997" s="8"/>
      <c r="BB1997" s="9"/>
      <c r="BC1997" s="9"/>
      <c r="BD1997" s="9"/>
      <c r="BE1997" s="9"/>
      <c r="BF1997" s="9"/>
      <c r="BG1997" s="9"/>
      <c r="BH1997" s="9"/>
      <c r="BI1997" s="9"/>
      <c r="BJ1997" s="9"/>
      <c r="BK1997" s="2"/>
      <c r="BL1997" s="52"/>
      <c r="BM1997" s="8"/>
      <c r="BN1997" s="8"/>
      <c r="BO1997" s="8"/>
      <c r="BP1997" s="60"/>
      <c r="BQ1997" s="61"/>
      <c r="BR1997" s="61"/>
    </row>
    <row r="1998" spans="1:70" s="25" customFormat="1">
      <c r="A1998" s="8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56"/>
      <c r="X1998" s="9"/>
      <c r="Y1998" s="9"/>
      <c r="Z1998" s="9"/>
      <c r="AA1998" s="8"/>
      <c r="AB1998" s="9"/>
      <c r="AC1998" s="9"/>
      <c r="AD1998" s="3"/>
      <c r="AE1998" s="9"/>
      <c r="AF1998" s="9"/>
      <c r="AG1998" s="9"/>
      <c r="AH1998" s="8"/>
      <c r="AI1998" s="22"/>
      <c r="AJ1998" s="22"/>
      <c r="AK1998" s="22"/>
      <c r="AL1998" s="22"/>
      <c r="AM1998" s="23"/>
      <c r="AN1998" s="72"/>
      <c r="AO1998" s="72"/>
      <c r="AP1998" s="72"/>
      <c r="AQ1998" s="72"/>
      <c r="AR1998" s="72"/>
      <c r="AS1998" s="72"/>
      <c r="AT1998" s="72"/>
      <c r="AU1998" s="72"/>
      <c r="AV1998" s="72"/>
      <c r="AW1998" s="72"/>
      <c r="AX1998" s="72"/>
      <c r="AY1998" s="116"/>
      <c r="AZ1998" s="39"/>
      <c r="BA1998" s="8"/>
      <c r="BB1998" s="9"/>
      <c r="BC1998" s="9"/>
      <c r="BD1998" s="9"/>
      <c r="BE1998" s="9"/>
      <c r="BF1998" s="9"/>
      <c r="BG1998" s="9"/>
      <c r="BH1998" s="9"/>
      <c r="BI1998" s="9"/>
      <c r="BJ1998" s="9"/>
      <c r="BK1998" s="2"/>
      <c r="BL1998" s="52"/>
      <c r="BM1998" s="8"/>
      <c r="BN1998" s="8"/>
      <c r="BO1998" s="8"/>
      <c r="BP1998" s="60"/>
      <c r="BQ1998" s="61"/>
      <c r="BR1998" s="61"/>
    </row>
    <row r="1999" spans="1:70" s="25" customFormat="1">
      <c r="A1999" s="8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56"/>
      <c r="X1999" s="9"/>
      <c r="Y1999" s="9"/>
      <c r="Z1999" s="9"/>
      <c r="AA1999" s="8"/>
      <c r="AB1999" s="9"/>
      <c r="AC1999" s="9"/>
      <c r="AD1999" s="3"/>
      <c r="AE1999" s="9"/>
      <c r="AF1999" s="9"/>
      <c r="AG1999" s="9"/>
      <c r="AH1999" s="8"/>
      <c r="AI1999" s="22"/>
      <c r="AJ1999" s="22"/>
      <c r="AK1999" s="22"/>
      <c r="AL1999" s="22"/>
      <c r="AM1999" s="23"/>
      <c r="AN1999" s="72"/>
      <c r="AO1999" s="72"/>
      <c r="AP1999" s="72"/>
      <c r="AQ1999" s="72"/>
      <c r="AR1999" s="72"/>
      <c r="AS1999" s="72"/>
      <c r="AT1999" s="72"/>
      <c r="AU1999" s="72"/>
      <c r="AV1999" s="72"/>
      <c r="AW1999" s="72"/>
      <c r="AX1999" s="72"/>
      <c r="AY1999" s="116"/>
      <c r="AZ1999" s="39"/>
      <c r="BA1999" s="8"/>
      <c r="BB1999" s="9"/>
      <c r="BC1999" s="9"/>
      <c r="BD1999" s="9"/>
      <c r="BE1999" s="9"/>
      <c r="BF1999" s="9"/>
      <c r="BG1999" s="9"/>
      <c r="BH1999" s="9"/>
      <c r="BI1999" s="9"/>
      <c r="BJ1999" s="9"/>
      <c r="BK1999" s="2"/>
      <c r="BL1999" s="48"/>
      <c r="BM1999" s="8"/>
      <c r="BN1999" s="8"/>
      <c r="BO1999" s="8"/>
      <c r="BP1999" s="60"/>
      <c r="BQ1999" s="61"/>
      <c r="BR1999" s="61"/>
    </row>
    <row r="2000" spans="1:70" s="25" customFormat="1">
      <c r="A2000" s="8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56"/>
      <c r="X2000" s="9"/>
      <c r="Y2000" s="9"/>
      <c r="Z2000" s="9"/>
      <c r="AA2000" s="8"/>
      <c r="AB2000" s="9"/>
      <c r="AC2000" s="9"/>
      <c r="AD2000" s="3"/>
      <c r="AE2000" s="9"/>
      <c r="AF2000" s="9"/>
      <c r="AG2000" s="9"/>
      <c r="AH2000" s="8"/>
      <c r="AI2000" s="22"/>
      <c r="AJ2000" s="22"/>
      <c r="AK2000" s="22"/>
      <c r="AL2000" s="22"/>
      <c r="AM2000" s="23"/>
      <c r="AN2000" s="72"/>
      <c r="AO2000" s="72"/>
      <c r="AP2000" s="72"/>
      <c r="AQ2000" s="72"/>
      <c r="AR2000" s="72"/>
      <c r="AS2000" s="72"/>
      <c r="AT2000" s="72"/>
      <c r="AU2000" s="72"/>
      <c r="AV2000" s="72"/>
      <c r="AW2000" s="72"/>
      <c r="AX2000" s="72"/>
      <c r="AY2000" s="116"/>
      <c r="AZ2000" s="39"/>
      <c r="BA2000" s="8"/>
      <c r="BB2000" s="9"/>
      <c r="BC2000" s="9"/>
      <c r="BD2000" s="9"/>
      <c r="BE2000" s="9"/>
      <c r="BF2000" s="9"/>
      <c r="BG2000" s="9"/>
      <c r="BH2000" s="9"/>
      <c r="BI2000" s="9"/>
      <c r="BJ2000" s="9"/>
      <c r="BK2000" s="2"/>
      <c r="BL2000" s="49"/>
      <c r="BM2000" s="8"/>
      <c r="BN2000" s="8"/>
      <c r="BO2000" s="8"/>
      <c r="BP2000" s="60"/>
      <c r="BQ2000" s="61"/>
      <c r="BR2000" s="61"/>
    </row>
    <row r="2001" spans="1:70" s="25" customFormat="1">
      <c r="A2001" s="8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56"/>
      <c r="X2001" s="9"/>
      <c r="Y2001" s="9"/>
      <c r="Z2001" s="9"/>
      <c r="AA2001" s="8"/>
      <c r="AB2001" s="9"/>
      <c r="AC2001" s="9"/>
      <c r="AD2001" s="3"/>
      <c r="AE2001" s="9"/>
      <c r="AF2001" s="9"/>
      <c r="AG2001" s="9"/>
      <c r="AH2001" s="8"/>
      <c r="AI2001" s="22"/>
      <c r="AJ2001" s="22"/>
      <c r="AK2001" s="22"/>
      <c r="AL2001" s="22"/>
      <c r="AM2001" s="23"/>
      <c r="AN2001" s="72"/>
      <c r="AO2001" s="72"/>
      <c r="AP2001" s="72"/>
      <c r="AQ2001" s="72"/>
      <c r="AR2001" s="72"/>
      <c r="AS2001" s="72"/>
      <c r="AT2001" s="72"/>
      <c r="AU2001" s="72"/>
      <c r="AV2001" s="72"/>
      <c r="AW2001" s="72"/>
      <c r="AX2001" s="72"/>
      <c r="AY2001" s="116"/>
      <c r="AZ2001" s="39"/>
      <c r="BA2001" s="8"/>
      <c r="BB2001" s="9"/>
      <c r="BC2001" s="9"/>
      <c r="BD2001" s="9"/>
      <c r="BE2001" s="9"/>
      <c r="BF2001" s="9"/>
      <c r="BG2001" s="9"/>
      <c r="BH2001" s="9"/>
      <c r="BI2001" s="9"/>
      <c r="BJ2001" s="9"/>
      <c r="BK2001" s="2"/>
      <c r="BL2001" s="49"/>
      <c r="BM2001" s="8"/>
      <c r="BN2001" s="8"/>
      <c r="BO2001" s="8"/>
      <c r="BP2001" s="60"/>
      <c r="BQ2001" s="61"/>
      <c r="BR2001" s="61"/>
    </row>
    <row r="2002" spans="1:70" s="25" customFormat="1">
      <c r="A2002" s="8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56"/>
      <c r="X2002" s="9"/>
      <c r="Y2002" s="9"/>
      <c r="Z2002" s="9"/>
      <c r="AA2002" s="8"/>
      <c r="AB2002" s="9"/>
      <c r="AC2002" s="9"/>
      <c r="AD2002" s="3"/>
      <c r="AE2002" s="9"/>
      <c r="AF2002" s="9"/>
      <c r="AG2002" s="9"/>
      <c r="AH2002" s="8"/>
      <c r="AI2002" s="22"/>
      <c r="AJ2002" s="22"/>
      <c r="AK2002" s="22"/>
      <c r="AL2002" s="22"/>
      <c r="AM2002" s="23"/>
      <c r="AN2002" s="72"/>
      <c r="AO2002" s="72"/>
      <c r="AP2002" s="72"/>
      <c r="AQ2002" s="72"/>
      <c r="AR2002" s="72"/>
      <c r="AS2002" s="72"/>
      <c r="AT2002" s="72"/>
      <c r="AU2002" s="72"/>
      <c r="AV2002" s="72"/>
      <c r="AW2002" s="72"/>
      <c r="AX2002" s="72"/>
      <c r="AY2002" s="116"/>
      <c r="AZ2002" s="39"/>
      <c r="BA2002" s="8"/>
      <c r="BB2002" s="9"/>
      <c r="BC2002" s="9"/>
      <c r="BD2002" s="9"/>
      <c r="BE2002" s="9"/>
      <c r="BF2002" s="9"/>
      <c r="BG2002" s="9"/>
      <c r="BH2002" s="9"/>
      <c r="BI2002" s="9"/>
      <c r="BJ2002" s="9"/>
      <c r="BK2002" s="2"/>
      <c r="BL2002" s="48"/>
      <c r="BM2002" s="8"/>
      <c r="BN2002" s="8"/>
      <c r="BO2002" s="8"/>
      <c r="BP2002" s="60"/>
      <c r="BQ2002" s="61"/>
      <c r="BR2002" s="61"/>
    </row>
    <row r="2003" spans="1:70" s="25" customFormat="1">
      <c r="A2003" s="8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56"/>
      <c r="X2003" s="9"/>
      <c r="Y2003" s="9"/>
      <c r="Z2003" s="9"/>
      <c r="AA2003" s="8"/>
      <c r="AB2003" s="9"/>
      <c r="AC2003" s="9"/>
      <c r="AD2003" s="3"/>
      <c r="AE2003" s="9"/>
      <c r="AF2003" s="9"/>
      <c r="AG2003" s="9"/>
      <c r="AH2003" s="8"/>
      <c r="AI2003" s="22"/>
      <c r="AJ2003" s="22"/>
      <c r="AK2003" s="22"/>
      <c r="AL2003" s="22"/>
      <c r="AM2003" s="23"/>
      <c r="AN2003" s="72"/>
      <c r="AO2003" s="72"/>
      <c r="AP2003" s="72"/>
      <c r="AQ2003" s="72"/>
      <c r="AR2003" s="72"/>
      <c r="AS2003" s="72"/>
      <c r="AT2003" s="72"/>
      <c r="AU2003" s="72"/>
      <c r="AV2003" s="72"/>
      <c r="AW2003" s="72"/>
      <c r="AX2003" s="72"/>
      <c r="AY2003" s="116"/>
      <c r="AZ2003" s="39"/>
      <c r="BA2003" s="8"/>
      <c r="BB2003" s="9"/>
      <c r="BC2003" s="9"/>
      <c r="BD2003" s="9"/>
      <c r="BE2003" s="9"/>
      <c r="BF2003" s="9"/>
      <c r="BG2003" s="9"/>
      <c r="BH2003" s="9"/>
      <c r="BI2003" s="9"/>
      <c r="BJ2003" s="9"/>
      <c r="BK2003" s="2"/>
      <c r="BL2003" s="48"/>
      <c r="BM2003" s="8"/>
      <c r="BN2003" s="8"/>
      <c r="BO2003" s="8"/>
      <c r="BP2003" s="60"/>
      <c r="BQ2003" s="61"/>
      <c r="BR2003" s="61"/>
    </row>
    <row r="2004" spans="1:70" s="25" customFormat="1">
      <c r="A2004" s="8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56"/>
      <c r="X2004" s="9"/>
      <c r="Y2004" s="9"/>
      <c r="Z2004" s="9"/>
      <c r="AA2004" s="8"/>
      <c r="AB2004" s="9"/>
      <c r="AC2004" s="9"/>
      <c r="AD2004" s="3"/>
      <c r="AE2004" s="9"/>
      <c r="AF2004" s="9"/>
      <c r="AG2004" s="9"/>
      <c r="AH2004" s="8"/>
      <c r="AI2004" s="22"/>
      <c r="AJ2004" s="22"/>
      <c r="AK2004" s="22"/>
      <c r="AL2004" s="22"/>
      <c r="AM2004" s="23"/>
      <c r="AN2004" s="72"/>
      <c r="AO2004" s="72"/>
      <c r="AP2004" s="72"/>
      <c r="AQ2004" s="72"/>
      <c r="AR2004" s="72"/>
      <c r="AS2004" s="72"/>
      <c r="AT2004" s="72"/>
      <c r="AU2004" s="72"/>
      <c r="AV2004" s="72"/>
      <c r="AW2004" s="72"/>
      <c r="AX2004" s="72"/>
      <c r="AY2004" s="116"/>
      <c r="AZ2004" s="39"/>
      <c r="BA2004" s="8"/>
      <c r="BB2004" s="9"/>
      <c r="BC2004" s="9"/>
      <c r="BD2004" s="9"/>
      <c r="BE2004" s="9"/>
      <c r="BF2004" s="9"/>
      <c r="BG2004" s="9"/>
      <c r="BH2004" s="9"/>
      <c r="BI2004" s="9"/>
      <c r="BJ2004" s="9"/>
      <c r="BK2004" s="2"/>
      <c r="BL2004" s="48"/>
      <c r="BM2004" s="8"/>
      <c r="BN2004" s="8"/>
      <c r="BO2004" s="8"/>
      <c r="BP2004" s="60"/>
      <c r="BQ2004" s="61"/>
      <c r="BR2004" s="61"/>
    </row>
    <row r="2005" spans="1:70" s="25" customFormat="1">
      <c r="A2005" s="8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56"/>
      <c r="X2005" s="9"/>
      <c r="Y2005" s="9"/>
      <c r="Z2005" s="9"/>
      <c r="AA2005" s="8"/>
      <c r="AB2005" s="9"/>
      <c r="AC2005" s="9"/>
      <c r="AD2005" s="3"/>
      <c r="AE2005" s="9"/>
      <c r="AF2005" s="9"/>
      <c r="AG2005" s="9"/>
      <c r="AH2005" s="8"/>
      <c r="AI2005" s="22"/>
      <c r="AJ2005" s="22"/>
      <c r="AK2005" s="22"/>
      <c r="AL2005" s="22"/>
      <c r="AM2005" s="23"/>
      <c r="AN2005" s="72"/>
      <c r="AO2005" s="72"/>
      <c r="AP2005" s="72"/>
      <c r="AQ2005" s="72"/>
      <c r="AR2005" s="72"/>
      <c r="AS2005" s="72"/>
      <c r="AT2005" s="72"/>
      <c r="AU2005" s="72"/>
      <c r="AV2005" s="72"/>
      <c r="AW2005" s="72"/>
      <c r="AX2005" s="72"/>
      <c r="AY2005" s="116"/>
      <c r="AZ2005" s="39"/>
      <c r="BA2005" s="8"/>
      <c r="BB2005" s="9"/>
      <c r="BC2005" s="9"/>
      <c r="BD2005" s="9"/>
      <c r="BE2005" s="9"/>
      <c r="BF2005" s="9"/>
      <c r="BG2005" s="9"/>
      <c r="BH2005" s="9"/>
      <c r="BI2005" s="9"/>
      <c r="BJ2005" s="9"/>
      <c r="BK2005" s="2"/>
      <c r="BL2005" s="48"/>
      <c r="BM2005" s="8"/>
      <c r="BN2005" s="8"/>
      <c r="BO2005" s="8"/>
      <c r="BP2005" s="60"/>
      <c r="BQ2005" s="61"/>
      <c r="BR2005" s="61"/>
    </row>
    <row r="2006" spans="1:70" s="25" customFormat="1">
      <c r="A2006" s="8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56"/>
      <c r="X2006" s="9"/>
      <c r="Y2006" s="9"/>
      <c r="Z2006" s="9"/>
      <c r="AA2006" s="8"/>
      <c r="AB2006" s="9"/>
      <c r="AC2006" s="9"/>
      <c r="AD2006" s="3"/>
      <c r="AE2006" s="9"/>
      <c r="AF2006" s="9"/>
      <c r="AG2006" s="9"/>
      <c r="AH2006" s="8"/>
      <c r="AI2006" s="22"/>
      <c r="AJ2006" s="22"/>
      <c r="AK2006" s="22"/>
      <c r="AL2006" s="22"/>
      <c r="AM2006" s="23"/>
      <c r="AN2006" s="72"/>
      <c r="AO2006" s="72"/>
      <c r="AP2006" s="72"/>
      <c r="AQ2006" s="72"/>
      <c r="AR2006" s="72"/>
      <c r="AS2006" s="72"/>
      <c r="AT2006" s="72"/>
      <c r="AU2006" s="72"/>
      <c r="AV2006" s="72"/>
      <c r="AW2006" s="72"/>
      <c r="AX2006" s="72"/>
      <c r="AY2006" s="116"/>
      <c r="AZ2006" s="39"/>
      <c r="BA2006" s="8"/>
      <c r="BB2006" s="9"/>
      <c r="BC2006" s="9"/>
      <c r="BD2006" s="9"/>
      <c r="BE2006" s="9"/>
      <c r="BF2006" s="9"/>
      <c r="BG2006" s="9"/>
      <c r="BH2006" s="9"/>
      <c r="BI2006" s="9"/>
      <c r="BJ2006" s="9"/>
      <c r="BK2006" s="2"/>
      <c r="BL2006" s="48"/>
      <c r="BM2006" s="8"/>
      <c r="BN2006" s="8"/>
      <c r="BO2006" s="8"/>
      <c r="BP2006" s="60"/>
      <c r="BQ2006" s="61"/>
      <c r="BR2006" s="61"/>
    </row>
    <row r="2007" spans="1:70" s="25" customFormat="1">
      <c r="A2007" s="8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56"/>
      <c r="X2007" s="9"/>
      <c r="Y2007" s="9"/>
      <c r="Z2007" s="9"/>
      <c r="AA2007" s="8"/>
      <c r="AB2007" s="9"/>
      <c r="AC2007" s="9"/>
      <c r="AD2007" s="3"/>
      <c r="AE2007" s="9"/>
      <c r="AF2007" s="9"/>
      <c r="AG2007" s="9"/>
      <c r="AH2007" s="8"/>
      <c r="AI2007" s="22"/>
      <c r="AJ2007" s="22"/>
      <c r="AK2007" s="22"/>
      <c r="AL2007" s="22"/>
      <c r="AM2007" s="23"/>
      <c r="AN2007" s="72"/>
      <c r="AO2007" s="72"/>
      <c r="AP2007" s="72"/>
      <c r="AQ2007" s="72"/>
      <c r="AR2007" s="72"/>
      <c r="AS2007" s="72"/>
      <c r="AT2007" s="72"/>
      <c r="AU2007" s="72"/>
      <c r="AV2007" s="72"/>
      <c r="AW2007" s="72"/>
      <c r="AX2007" s="72"/>
      <c r="AY2007" s="116"/>
      <c r="AZ2007" s="39"/>
      <c r="BA2007" s="8"/>
      <c r="BB2007" s="9"/>
      <c r="BC2007" s="9"/>
      <c r="BD2007" s="9"/>
      <c r="BE2007" s="9"/>
      <c r="BF2007" s="9"/>
      <c r="BG2007" s="9"/>
      <c r="BH2007" s="9"/>
      <c r="BI2007" s="9"/>
      <c r="BJ2007" s="9"/>
      <c r="BK2007" s="2"/>
      <c r="BL2007" s="48"/>
      <c r="BM2007" s="8"/>
      <c r="BN2007" s="8"/>
      <c r="BO2007" s="8"/>
      <c r="BP2007" s="60"/>
      <c r="BQ2007" s="61"/>
      <c r="BR2007" s="61"/>
    </row>
    <row r="2008" spans="1:70" s="25" customFormat="1">
      <c r="A2008" s="8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56"/>
      <c r="X2008" s="9"/>
      <c r="Y2008" s="9"/>
      <c r="Z2008" s="9"/>
      <c r="AA2008" s="8"/>
      <c r="AB2008" s="9"/>
      <c r="AC2008" s="9"/>
      <c r="AD2008" s="3"/>
      <c r="AE2008" s="9"/>
      <c r="AF2008" s="9"/>
      <c r="AG2008" s="9"/>
      <c r="AH2008" s="8"/>
      <c r="AI2008" s="22"/>
      <c r="AJ2008" s="22"/>
      <c r="AK2008" s="22"/>
      <c r="AL2008" s="22"/>
      <c r="AM2008" s="23"/>
      <c r="AN2008" s="72"/>
      <c r="AO2008" s="72"/>
      <c r="AP2008" s="72"/>
      <c r="AQ2008" s="72"/>
      <c r="AR2008" s="72"/>
      <c r="AS2008" s="72"/>
      <c r="AT2008" s="72"/>
      <c r="AU2008" s="72"/>
      <c r="AV2008" s="72"/>
      <c r="AW2008" s="72"/>
      <c r="AX2008" s="72"/>
      <c r="AY2008" s="116"/>
      <c r="AZ2008" s="39"/>
      <c r="BA2008" s="8"/>
      <c r="BB2008" s="9"/>
      <c r="BC2008" s="9"/>
      <c r="BD2008" s="9"/>
      <c r="BE2008" s="9"/>
      <c r="BF2008" s="9"/>
      <c r="BG2008" s="9"/>
      <c r="BH2008" s="9"/>
      <c r="BI2008" s="9"/>
      <c r="BJ2008" s="9"/>
      <c r="BK2008" s="2"/>
      <c r="BL2008" s="48"/>
      <c r="BM2008" s="8"/>
      <c r="BN2008" s="8"/>
      <c r="BO2008" s="8"/>
      <c r="BP2008" s="60"/>
      <c r="BQ2008" s="61"/>
      <c r="BR2008" s="61"/>
    </row>
    <row r="2009" spans="1:70" s="25" customFormat="1">
      <c r="A2009" s="8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56"/>
      <c r="X2009" s="9"/>
      <c r="Y2009" s="9"/>
      <c r="Z2009" s="9"/>
      <c r="AA2009" s="8"/>
      <c r="AB2009" s="9"/>
      <c r="AC2009" s="9"/>
      <c r="AD2009" s="3"/>
      <c r="AE2009" s="9"/>
      <c r="AF2009" s="9"/>
      <c r="AG2009" s="9"/>
      <c r="AH2009" s="8"/>
      <c r="AI2009" s="22"/>
      <c r="AJ2009" s="22"/>
      <c r="AK2009" s="22"/>
      <c r="AL2009" s="22"/>
      <c r="AM2009" s="23"/>
      <c r="AN2009" s="72"/>
      <c r="AO2009" s="72"/>
      <c r="AP2009" s="72"/>
      <c r="AQ2009" s="72"/>
      <c r="AR2009" s="72"/>
      <c r="AS2009" s="72"/>
      <c r="AT2009" s="72"/>
      <c r="AU2009" s="72"/>
      <c r="AV2009" s="72"/>
      <c r="AW2009" s="72"/>
      <c r="AX2009" s="72"/>
      <c r="AY2009" s="116"/>
      <c r="AZ2009" s="39"/>
      <c r="BA2009" s="8"/>
      <c r="BB2009" s="9"/>
      <c r="BC2009" s="9"/>
      <c r="BD2009" s="9"/>
      <c r="BE2009" s="9"/>
      <c r="BF2009" s="9"/>
      <c r="BG2009" s="9"/>
      <c r="BH2009" s="9"/>
      <c r="BI2009" s="9"/>
      <c r="BJ2009" s="9"/>
      <c r="BK2009" s="2"/>
      <c r="BL2009" s="48"/>
      <c r="BM2009" s="8"/>
      <c r="BN2009" s="8"/>
      <c r="BO2009" s="8"/>
      <c r="BP2009" s="60"/>
      <c r="BQ2009" s="61"/>
      <c r="BR2009" s="61"/>
    </row>
    <row r="2010" spans="1:70" s="25" customFormat="1">
      <c r="A2010" s="8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56"/>
      <c r="X2010" s="9"/>
      <c r="Y2010" s="9"/>
      <c r="Z2010" s="9"/>
      <c r="AA2010" s="8"/>
      <c r="AB2010" s="9"/>
      <c r="AC2010" s="9"/>
      <c r="AD2010" s="3"/>
      <c r="AE2010" s="9"/>
      <c r="AF2010" s="9"/>
      <c r="AG2010" s="9"/>
      <c r="AH2010" s="8"/>
      <c r="AI2010" s="22"/>
      <c r="AJ2010" s="22"/>
      <c r="AK2010" s="22"/>
      <c r="AL2010" s="22"/>
      <c r="AM2010" s="23"/>
      <c r="AN2010" s="72"/>
      <c r="AO2010" s="72"/>
      <c r="AP2010" s="72"/>
      <c r="AQ2010" s="72"/>
      <c r="AR2010" s="72"/>
      <c r="AS2010" s="72"/>
      <c r="AT2010" s="72"/>
      <c r="AU2010" s="72"/>
      <c r="AV2010" s="72"/>
      <c r="AW2010" s="72"/>
      <c r="AX2010" s="72"/>
      <c r="AY2010" s="116"/>
      <c r="AZ2010" s="39"/>
      <c r="BA2010" s="8"/>
      <c r="BB2010" s="9"/>
      <c r="BC2010" s="9"/>
      <c r="BD2010" s="9"/>
      <c r="BE2010" s="9"/>
      <c r="BF2010" s="9"/>
      <c r="BG2010" s="9"/>
      <c r="BH2010" s="9"/>
      <c r="BI2010" s="9"/>
      <c r="BJ2010" s="9"/>
      <c r="BK2010" s="2"/>
      <c r="BL2010" s="48"/>
      <c r="BM2010" s="8"/>
      <c r="BN2010" s="8"/>
      <c r="BO2010" s="8"/>
      <c r="BP2010" s="60"/>
      <c r="BQ2010" s="61"/>
      <c r="BR2010" s="61"/>
    </row>
    <row r="2011" spans="1:70" s="25" customFormat="1">
      <c r="A2011" s="8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56"/>
      <c r="X2011" s="9"/>
      <c r="Y2011" s="9"/>
      <c r="Z2011" s="9"/>
      <c r="AA2011" s="8"/>
      <c r="AB2011" s="9"/>
      <c r="AC2011" s="9"/>
      <c r="AD2011" s="3"/>
      <c r="AE2011" s="9"/>
      <c r="AF2011" s="9"/>
      <c r="AG2011" s="9"/>
      <c r="AH2011" s="8"/>
      <c r="AI2011" s="22"/>
      <c r="AJ2011" s="22"/>
      <c r="AK2011" s="22"/>
      <c r="AL2011" s="22"/>
      <c r="AM2011" s="23"/>
      <c r="AN2011" s="72"/>
      <c r="AO2011" s="72"/>
      <c r="AP2011" s="72"/>
      <c r="AQ2011" s="72"/>
      <c r="AR2011" s="72"/>
      <c r="AS2011" s="72"/>
      <c r="AT2011" s="72"/>
      <c r="AU2011" s="72"/>
      <c r="AV2011" s="72"/>
      <c r="AW2011" s="72"/>
      <c r="AX2011" s="72"/>
      <c r="AY2011" s="116"/>
      <c r="AZ2011" s="39"/>
      <c r="BA2011" s="8"/>
      <c r="BB2011" s="9"/>
      <c r="BC2011" s="9"/>
      <c r="BD2011" s="9"/>
      <c r="BE2011" s="9"/>
      <c r="BF2011" s="9"/>
      <c r="BG2011" s="9"/>
      <c r="BH2011" s="9"/>
      <c r="BI2011" s="9"/>
      <c r="BJ2011" s="9"/>
      <c r="BK2011" s="2"/>
      <c r="BL2011" s="48"/>
      <c r="BM2011" s="8"/>
      <c r="BN2011" s="8"/>
      <c r="BO2011" s="8"/>
      <c r="BP2011" s="60"/>
      <c r="BQ2011" s="61"/>
      <c r="BR2011" s="61"/>
    </row>
    <row r="2012" spans="1:70" s="25" customFormat="1">
      <c r="A2012" s="8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56"/>
      <c r="X2012" s="9"/>
      <c r="Y2012" s="9"/>
      <c r="Z2012" s="9"/>
      <c r="AA2012" s="8"/>
      <c r="AB2012" s="9"/>
      <c r="AC2012" s="9"/>
      <c r="AD2012" s="3"/>
      <c r="AE2012" s="9"/>
      <c r="AF2012" s="9"/>
      <c r="AG2012" s="9"/>
      <c r="AH2012" s="8"/>
      <c r="AI2012" s="22"/>
      <c r="AJ2012" s="22"/>
      <c r="AK2012" s="22"/>
      <c r="AL2012" s="22"/>
      <c r="AM2012" s="23"/>
      <c r="AN2012" s="72"/>
      <c r="AO2012" s="72"/>
      <c r="AP2012" s="72"/>
      <c r="AQ2012" s="72"/>
      <c r="AR2012" s="72"/>
      <c r="AS2012" s="72"/>
      <c r="AT2012" s="72"/>
      <c r="AU2012" s="72"/>
      <c r="AV2012" s="72"/>
      <c r="AW2012" s="72"/>
      <c r="AX2012" s="72"/>
      <c r="AY2012" s="116"/>
      <c r="AZ2012" s="39"/>
      <c r="BA2012" s="8"/>
      <c r="BB2012" s="9"/>
      <c r="BC2012" s="9"/>
      <c r="BD2012" s="9"/>
      <c r="BE2012" s="9"/>
      <c r="BF2012" s="9"/>
      <c r="BG2012" s="9"/>
      <c r="BH2012" s="9"/>
      <c r="BI2012" s="9"/>
      <c r="BJ2012" s="9"/>
      <c r="BK2012" s="2"/>
      <c r="BL2012" s="48"/>
      <c r="BM2012" s="8"/>
      <c r="BN2012" s="8"/>
      <c r="BO2012" s="8"/>
      <c r="BP2012" s="60"/>
      <c r="BQ2012" s="61"/>
      <c r="BR2012" s="61"/>
    </row>
    <row r="2013" spans="1:70" s="25" customFormat="1">
      <c r="A2013" s="8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56"/>
      <c r="X2013" s="9"/>
      <c r="Y2013" s="9"/>
      <c r="Z2013" s="9"/>
      <c r="AA2013" s="8"/>
      <c r="AB2013" s="9"/>
      <c r="AC2013" s="9"/>
      <c r="AD2013" s="3"/>
      <c r="AE2013" s="9"/>
      <c r="AF2013" s="9"/>
      <c r="AG2013" s="9"/>
      <c r="AH2013" s="8"/>
      <c r="AI2013" s="22"/>
      <c r="AJ2013" s="22"/>
      <c r="AK2013" s="22"/>
      <c r="AL2013" s="22"/>
      <c r="AM2013" s="23"/>
      <c r="AN2013" s="72"/>
      <c r="AO2013" s="72"/>
      <c r="AP2013" s="72"/>
      <c r="AQ2013" s="72"/>
      <c r="AR2013" s="72"/>
      <c r="AS2013" s="72"/>
      <c r="AT2013" s="72"/>
      <c r="AU2013" s="72"/>
      <c r="AV2013" s="72"/>
      <c r="AW2013" s="72"/>
      <c r="AX2013" s="72"/>
      <c r="AY2013" s="116"/>
      <c r="AZ2013" s="39"/>
      <c r="BA2013" s="8"/>
      <c r="BB2013" s="9"/>
      <c r="BC2013" s="9"/>
      <c r="BD2013" s="9"/>
      <c r="BE2013" s="9"/>
      <c r="BF2013" s="9"/>
      <c r="BG2013" s="9"/>
      <c r="BH2013" s="9"/>
      <c r="BI2013" s="9"/>
      <c r="BJ2013" s="9"/>
      <c r="BK2013" s="2"/>
      <c r="BL2013" s="48"/>
      <c r="BM2013" s="8"/>
      <c r="BN2013" s="8"/>
      <c r="BO2013" s="8"/>
      <c r="BP2013" s="60"/>
      <c r="BQ2013" s="61"/>
      <c r="BR2013" s="61"/>
    </row>
    <row r="2014" spans="1:70" s="25" customFormat="1">
      <c r="A2014" s="8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56"/>
      <c r="X2014" s="9"/>
      <c r="Y2014" s="9"/>
      <c r="Z2014" s="9"/>
      <c r="AA2014" s="8"/>
      <c r="AB2014" s="9"/>
      <c r="AC2014" s="9"/>
      <c r="AD2014" s="3"/>
      <c r="AE2014" s="9"/>
      <c r="AF2014" s="9"/>
      <c r="AG2014" s="9"/>
      <c r="AH2014" s="8"/>
      <c r="AI2014" s="22"/>
      <c r="AJ2014" s="22"/>
      <c r="AK2014" s="22"/>
      <c r="AL2014" s="22"/>
      <c r="AM2014" s="23"/>
      <c r="AN2014" s="72"/>
      <c r="AO2014" s="72"/>
      <c r="AP2014" s="72"/>
      <c r="AQ2014" s="72"/>
      <c r="AR2014" s="72"/>
      <c r="AS2014" s="72"/>
      <c r="AT2014" s="72"/>
      <c r="AU2014" s="72"/>
      <c r="AV2014" s="72"/>
      <c r="AW2014" s="72"/>
      <c r="AX2014" s="72"/>
      <c r="AY2014" s="116"/>
      <c r="AZ2014" s="39"/>
      <c r="BA2014" s="8"/>
      <c r="BB2014" s="9"/>
      <c r="BC2014" s="9"/>
      <c r="BD2014" s="9"/>
      <c r="BE2014" s="9"/>
      <c r="BF2014" s="9"/>
      <c r="BG2014" s="9"/>
      <c r="BH2014" s="9"/>
      <c r="BI2014" s="9"/>
      <c r="BJ2014" s="9"/>
      <c r="BK2014" s="2"/>
      <c r="BL2014" s="48"/>
      <c r="BM2014" s="8"/>
      <c r="BN2014" s="8"/>
      <c r="BO2014" s="8"/>
      <c r="BP2014" s="60"/>
      <c r="BQ2014" s="61"/>
      <c r="BR2014" s="61"/>
    </row>
    <row r="2015" spans="1:70" s="25" customFormat="1">
      <c r="A2015" s="8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56"/>
      <c r="X2015" s="9"/>
      <c r="Y2015" s="9"/>
      <c r="Z2015" s="9"/>
      <c r="AA2015" s="8"/>
      <c r="AB2015" s="9"/>
      <c r="AC2015" s="9"/>
      <c r="AD2015" s="3"/>
      <c r="AE2015" s="9"/>
      <c r="AF2015" s="9"/>
      <c r="AG2015" s="9"/>
      <c r="AH2015" s="8"/>
      <c r="AI2015" s="22"/>
      <c r="AJ2015" s="22"/>
      <c r="AK2015" s="22"/>
      <c r="AL2015" s="22"/>
      <c r="AM2015" s="23"/>
      <c r="AN2015" s="72"/>
      <c r="AO2015" s="72"/>
      <c r="AP2015" s="72"/>
      <c r="AQ2015" s="72"/>
      <c r="AR2015" s="72"/>
      <c r="AS2015" s="72"/>
      <c r="AT2015" s="72"/>
      <c r="AU2015" s="72"/>
      <c r="AV2015" s="72"/>
      <c r="AW2015" s="72"/>
      <c r="AX2015" s="72"/>
      <c r="AY2015" s="116"/>
      <c r="AZ2015" s="39"/>
      <c r="BA2015" s="8"/>
      <c r="BB2015" s="9"/>
      <c r="BC2015" s="9"/>
      <c r="BD2015" s="9"/>
      <c r="BE2015" s="9"/>
      <c r="BF2015" s="9"/>
      <c r="BG2015" s="9"/>
      <c r="BH2015" s="9"/>
      <c r="BI2015" s="9"/>
      <c r="BJ2015" s="9"/>
      <c r="BK2015" s="2"/>
      <c r="BL2015" s="48"/>
      <c r="BM2015" s="8"/>
      <c r="BN2015" s="8"/>
      <c r="BO2015" s="8"/>
      <c r="BP2015" s="60"/>
      <c r="BQ2015" s="61"/>
      <c r="BR2015" s="61"/>
    </row>
    <row r="2016" spans="1:70" s="25" customFormat="1">
      <c r="A2016" s="8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56"/>
      <c r="X2016" s="9"/>
      <c r="Y2016" s="9"/>
      <c r="Z2016" s="9"/>
      <c r="AA2016" s="8"/>
      <c r="AB2016" s="9"/>
      <c r="AC2016" s="9"/>
      <c r="AD2016" s="3"/>
      <c r="AE2016" s="9"/>
      <c r="AF2016" s="9"/>
      <c r="AG2016" s="9"/>
      <c r="AH2016" s="8"/>
      <c r="AI2016" s="22"/>
      <c r="AJ2016" s="22"/>
      <c r="AK2016" s="22"/>
      <c r="AL2016" s="22"/>
      <c r="AM2016" s="23"/>
      <c r="AN2016" s="72"/>
      <c r="AO2016" s="72"/>
      <c r="AP2016" s="72"/>
      <c r="AQ2016" s="72"/>
      <c r="AR2016" s="72"/>
      <c r="AS2016" s="72"/>
      <c r="AT2016" s="72"/>
      <c r="AU2016" s="72"/>
      <c r="AV2016" s="72"/>
      <c r="AW2016" s="72"/>
      <c r="AX2016" s="72"/>
      <c r="AY2016" s="116"/>
      <c r="AZ2016" s="39"/>
      <c r="BA2016" s="8"/>
      <c r="BB2016" s="9"/>
      <c r="BC2016" s="9"/>
      <c r="BD2016" s="9"/>
      <c r="BE2016" s="9"/>
      <c r="BF2016" s="9"/>
      <c r="BG2016" s="9"/>
      <c r="BH2016" s="9"/>
      <c r="BI2016" s="9"/>
      <c r="BJ2016" s="9"/>
      <c r="BK2016" s="2"/>
      <c r="BL2016" s="48"/>
      <c r="BM2016" s="8"/>
      <c r="BN2016" s="8"/>
      <c r="BO2016" s="8"/>
      <c r="BP2016" s="60"/>
      <c r="BQ2016" s="61"/>
      <c r="BR2016" s="61"/>
    </row>
    <row r="2017" spans="1:70" s="25" customFormat="1">
      <c r="A2017" s="8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56"/>
      <c r="X2017" s="9"/>
      <c r="Y2017" s="9"/>
      <c r="Z2017" s="9"/>
      <c r="AA2017" s="8"/>
      <c r="AB2017" s="9"/>
      <c r="AC2017" s="9"/>
      <c r="AD2017" s="3"/>
      <c r="AE2017" s="9"/>
      <c r="AF2017" s="9"/>
      <c r="AG2017" s="9"/>
      <c r="AH2017" s="8"/>
      <c r="AI2017" s="22"/>
      <c r="AJ2017" s="22"/>
      <c r="AK2017" s="22"/>
      <c r="AL2017" s="22"/>
      <c r="AM2017" s="23"/>
      <c r="AN2017" s="72"/>
      <c r="AO2017" s="72"/>
      <c r="AP2017" s="72"/>
      <c r="AQ2017" s="72"/>
      <c r="AR2017" s="72"/>
      <c r="AS2017" s="72"/>
      <c r="AT2017" s="72"/>
      <c r="AU2017" s="72"/>
      <c r="AV2017" s="72"/>
      <c r="AW2017" s="72"/>
      <c r="AX2017" s="72"/>
      <c r="AY2017" s="116"/>
      <c r="AZ2017" s="39"/>
      <c r="BA2017" s="8"/>
      <c r="BB2017" s="9"/>
      <c r="BC2017" s="9"/>
      <c r="BD2017" s="9"/>
      <c r="BE2017" s="9"/>
      <c r="BF2017" s="9"/>
      <c r="BG2017" s="9"/>
      <c r="BH2017" s="9"/>
      <c r="BI2017" s="9"/>
      <c r="BJ2017" s="9"/>
      <c r="BK2017" s="2"/>
      <c r="BL2017" s="48"/>
      <c r="BM2017" s="8"/>
      <c r="BN2017" s="8"/>
      <c r="BO2017" s="8"/>
      <c r="BP2017" s="60"/>
      <c r="BQ2017" s="61"/>
      <c r="BR2017" s="61"/>
    </row>
    <row r="2018" spans="1:70" s="25" customFormat="1">
      <c r="A2018" s="8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56"/>
      <c r="X2018" s="9"/>
      <c r="Y2018" s="9"/>
      <c r="Z2018" s="9"/>
      <c r="AA2018" s="8"/>
      <c r="AB2018" s="9"/>
      <c r="AC2018" s="9"/>
      <c r="AD2018" s="3"/>
      <c r="AE2018" s="9"/>
      <c r="AF2018" s="9"/>
      <c r="AG2018" s="9"/>
      <c r="AH2018" s="8"/>
      <c r="AI2018" s="22"/>
      <c r="AJ2018" s="22"/>
      <c r="AK2018" s="22"/>
      <c r="AL2018" s="22"/>
      <c r="AM2018" s="23"/>
      <c r="AN2018" s="72"/>
      <c r="AO2018" s="72"/>
      <c r="AP2018" s="72"/>
      <c r="AQ2018" s="72"/>
      <c r="AR2018" s="72"/>
      <c r="AS2018" s="72"/>
      <c r="AT2018" s="72"/>
      <c r="AU2018" s="72"/>
      <c r="AV2018" s="72"/>
      <c r="AW2018" s="72"/>
      <c r="AX2018" s="72"/>
      <c r="AY2018" s="116"/>
      <c r="AZ2018" s="39"/>
      <c r="BA2018" s="8"/>
      <c r="BB2018" s="9"/>
      <c r="BC2018" s="9"/>
      <c r="BD2018" s="9"/>
      <c r="BE2018" s="9"/>
      <c r="BF2018" s="9"/>
      <c r="BG2018" s="9"/>
      <c r="BH2018" s="9"/>
      <c r="BI2018" s="9"/>
      <c r="BJ2018" s="9"/>
      <c r="BK2018" s="2"/>
      <c r="BL2018" s="48"/>
      <c r="BM2018" s="8"/>
      <c r="BN2018" s="8"/>
      <c r="BO2018" s="8"/>
      <c r="BP2018" s="60"/>
      <c r="BQ2018" s="61"/>
      <c r="BR2018" s="61"/>
    </row>
    <row r="2019" spans="1:70" s="25" customFormat="1">
      <c r="A2019" s="8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56"/>
      <c r="X2019" s="9"/>
      <c r="Y2019" s="9"/>
      <c r="Z2019" s="9"/>
      <c r="AA2019" s="8"/>
      <c r="AB2019" s="9"/>
      <c r="AC2019" s="9"/>
      <c r="AD2019" s="3"/>
      <c r="AE2019" s="9"/>
      <c r="AF2019" s="9"/>
      <c r="AG2019" s="9"/>
      <c r="AH2019" s="8"/>
      <c r="AI2019" s="22"/>
      <c r="AJ2019" s="22"/>
      <c r="AK2019" s="22"/>
      <c r="AL2019" s="22"/>
      <c r="AM2019" s="23"/>
      <c r="AN2019" s="72"/>
      <c r="AO2019" s="72"/>
      <c r="AP2019" s="72"/>
      <c r="AQ2019" s="72"/>
      <c r="AR2019" s="72"/>
      <c r="AS2019" s="72"/>
      <c r="AT2019" s="72"/>
      <c r="AU2019" s="72"/>
      <c r="AV2019" s="72"/>
      <c r="AW2019" s="72"/>
      <c r="AX2019" s="72"/>
      <c r="AY2019" s="116"/>
      <c r="AZ2019" s="39"/>
      <c r="BA2019" s="8"/>
      <c r="BB2019" s="9"/>
      <c r="BC2019" s="9"/>
      <c r="BD2019" s="9"/>
      <c r="BE2019" s="9"/>
      <c r="BF2019" s="9"/>
      <c r="BG2019" s="9"/>
      <c r="BH2019" s="9"/>
      <c r="BI2019" s="9"/>
      <c r="BJ2019" s="9"/>
      <c r="BK2019" s="2"/>
      <c r="BL2019" s="48"/>
      <c r="BM2019" s="8"/>
      <c r="BN2019" s="8"/>
      <c r="BO2019" s="8"/>
      <c r="BP2019" s="60"/>
      <c r="BQ2019" s="61"/>
      <c r="BR2019" s="61"/>
    </row>
    <row r="2020" spans="1:70" s="25" customFormat="1">
      <c r="A2020" s="8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56"/>
      <c r="X2020" s="9"/>
      <c r="Y2020" s="9"/>
      <c r="Z2020" s="9"/>
      <c r="AA2020" s="8"/>
      <c r="AB2020" s="9"/>
      <c r="AC2020" s="9"/>
      <c r="AD2020" s="3"/>
      <c r="AE2020" s="9"/>
      <c r="AF2020" s="9"/>
      <c r="AG2020" s="9"/>
      <c r="AH2020" s="8"/>
      <c r="AI2020" s="22"/>
      <c r="AJ2020" s="22"/>
      <c r="AK2020" s="22"/>
      <c r="AL2020" s="22"/>
      <c r="AM2020" s="23"/>
      <c r="AN2020" s="72"/>
      <c r="AO2020" s="72"/>
      <c r="AP2020" s="72"/>
      <c r="AQ2020" s="72"/>
      <c r="AR2020" s="72"/>
      <c r="AS2020" s="72"/>
      <c r="AT2020" s="72"/>
      <c r="AU2020" s="72"/>
      <c r="AV2020" s="72"/>
      <c r="AW2020" s="72"/>
      <c r="AX2020" s="72"/>
      <c r="AY2020" s="116"/>
      <c r="AZ2020" s="39"/>
      <c r="BA2020" s="8"/>
      <c r="BB2020" s="9"/>
      <c r="BC2020" s="9"/>
      <c r="BD2020" s="9"/>
      <c r="BE2020" s="9"/>
      <c r="BF2020" s="9"/>
      <c r="BG2020" s="9"/>
      <c r="BH2020" s="9"/>
      <c r="BI2020" s="9"/>
      <c r="BJ2020" s="9"/>
      <c r="BK2020" s="2"/>
      <c r="BL2020" s="48"/>
      <c r="BM2020" s="8"/>
      <c r="BN2020" s="8"/>
      <c r="BO2020" s="8"/>
      <c r="BP2020" s="60"/>
      <c r="BQ2020" s="61"/>
      <c r="BR2020" s="61"/>
    </row>
    <row r="2021" spans="1:70" s="25" customFormat="1">
      <c r="A2021" s="8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56"/>
      <c r="X2021" s="9"/>
      <c r="Y2021" s="9"/>
      <c r="Z2021" s="9"/>
      <c r="AA2021" s="8"/>
      <c r="AB2021" s="9"/>
      <c r="AC2021" s="9"/>
      <c r="AD2021" s="3"/>
      <c r="AE2021" s="9"/>
      <c r="AF2021" s="9"/>
      <c r="AG2021" s="9"/>
      <c r="AH2021" s="8"/>
      <c r="AI2021" s="22"/>
      <c r="AJ2021" s="22"/>
      <c r="AK2021" s="22"/>
      <c r="AL2021" s="22"/>
      <c r="AM2021" s="23"/>
      <c r="AN2021" s="72"/>
      <c r="AO2021" s="72"/>
      <c r="AP2021" s="72"/>
      <c r="AQ2021" s="72"/>
      <c r="AR2021" s="72"/>
      <c r="AS2021" s="72"/>
      <c r="AT2021" s="72"/>
      <c r="AU2021" s="72"/>
      <c r="AV2021" s="72"/>
      <c r="AW2021" s="72"/>
      <c r="AX2021" s="72"/>
      <c r="AY2021" s="116"/>
      <c r="AZ2021" s="39"/>
      <c r="BA2021" s="8"/>
      <c r="BB2021" s="9"/>
      <c r="BC2021" s="9"/>
      <c r="BD2021" s="9"/>
      <c r="BE2021" s="9"/>
      <c r="BF2021" s="9"/>
      <c r="BG2021" s="9"/>
      <c r="BH2021" s="9"/>
      <c r="BI2021" s="9"/>
      <c r="BJ2021" s="9"/>
      <c r="BK2021" s="2"/>
      <c r="BL2021" s="48"/>
      <c r="BM2021" s="8"/>
      <c r="BN2021" s="8"/>
      <c r="BO2021" s="8"/>
      <c r="BP2021" s="60"/>
      <c r="BQ2021" s="61"/>
      <c r="BR2021" s="61"/>
    </row>
    <row r="2022" spans="1:70" s="25" customFormat="1">
      <c r="A2022" s="8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56"/>
      <c r="X2022" s="9"/>
      <c r="Y2022" s="9"/>
      <c r="Z2022" s="9"/>
      <c r="AA2022" s="8"/>
      <c r="AB2022" s="9"/>
      <c r="AC2022" s="9"/>
      <c r="AD2022" s="3"/>
      <c r="AE2022" s="9"/>
      <c r="AF2022" s="9"/>
      <c r="AG2022" s="9"/>
      <c r="AH2022" s="8"/>
      <c r="AI2022" s="22"/>
      <c r="AJ2022" s="22"/>
      <c r="AK2022" s="22"/>
      <c r="AL2022" s="22"/>
      <c r="AM2022" s="23"/>
      <c r="AN2022" s="72"/>
      <c r="AO2022" s="72"/>
      <c r="AP2022" s="72"/>
      <c r="AQ2022" s="72"/>
      <c r="AR2022" s="72"/>
      <c r="AS2022" s="72"/>
      <c r="AT2022" s="72"/>
      <c r="AU2022" s="72"/>
      <c r="AV2022" s="72"/>
      <c r="AW2022" s="72"/>
      <c r="AX2022" s="72"/>
      <c r="AY2022" s="116"/>
      <c r="AZ2022" s="39"/>
      <c r="BA2022" s="8"/>
      <c r="BB2022" s="9"/>
      <c r="BC2022" s="9"/>
      <c r="BD2022" s="9"/>
      <c r="BE2022" s="9"/>
      <c r="BF2022" s="9"/>
      <c r="BG2022" s="9"/>
      <c r="BH2022" s="9"/>
      <c r="BI2022" s="9"/>
      <c r="BJ2022" s="9"/>
      <c r="BK2022" s="2"/>
      <c r="BL2022" s="48"/>
      <c r="BM2022" s="8"/>
      <c r="BN2022" s="8"/>
      <c r="BO2022" s="8"/>
      <c r="BP2022" s="60"/>
      <c r="BQ2022" s="61"/>
      <c r="BR2022" s="61"/>
    </row>
    <row r="2023" spans="1:70" s="25" customFormat="1">
      <c r="A2023" s="8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56"/>
      <c r="X2023" s="9"/>
      <c r="Y2023" s="9"/>
      <c r="Z2023" s="9"/>
      <c r="AA2023" s="8"/>
      <c r="AB2023" s="9"/>
      <c r="AC2023" s="9"/>
      <c r="AD2023" s="3"/>
      <c r="AE2023" s="9"/>
      <c r="AF2023" s="9"/>
      <c r="AG2023" s="9"/>
      <c r="AH2023" s="8"/>
      <c r="AI2023" s="22"/>
      <c r="AJ2023" s="22"/>
      <c r="AK2023" s="22"/>
      <c r="AL2023" s="22"/>
      <c r="AM2023" s="23"/>
      <c r="AN2023" s="72"/>
      <c r="AO2023" s="72"/>
      <c r="AP2023" s="72"/>
      <c r="AQ2023" s="72"/>
      <c r="AR2023" s="72"/>
      <c r="AS2023" s="72"/>
      <c r="AT2023" s="72"/>
      <c r="AU2023" s="72"/>
      <c r="AV2023" s="72"/>
      <c r="AW2023" s="72"/>
      <c r="AX2023" s="72"/>
      <c r="AY2023" s="116"/>
      <c r="AZ2023" s="39"/>
      <c r="BA2023" s="8"/>
      <c r="BB2023" s="9"/>
      <c r="BC2023" s="9"/>
      <c r="BD2023" s="9"/>
      <c r="BE2023" s="9"/>
      <c r="BF2023" s="9"/>
      <c r="BG2023" s="9"/>
      <c r="BH2023" s="9"/>
      <c r="BI2023" s="9"/>
      <c r="BJ2023" s="9"/>
      <c r="BK2023" s="2"/>
      <c r="BL2023" s="48"/>
      <c r="BM2023" s="8"/>
      <c r="BN2023" s="8"/>
      <c r="BO2023" s="8"/>
      <c r="BP2023" s="60"/>
      <c r="BQ2023" s="61"/>
      <c r="BR2023" s="61"/>
    </row>
    <row r="2024" spans="1:70" s="25" customFormat="1">
      <c r="A2024" s="8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56"/>
      <c r="X2024" s="9"/>
      <c r="Y2024" s="9"/>
      <c r="Z2024" s="9"/>
      <c r="AA2024" s="8"/>
      <c r="AB2024" s="9"/>
      <c r="AC2024" s="9"/>
      <c r="AD2024" s="3"/>
      <c r="AE2024" s="9"/>
      <c r="AF2024" s="9"/>
      <c r="AG2024" s="9"/>
      <c r="AH2024" s="8"/>
      <c r="AI2024" s="22"/>
      <c r="AJ2024" s="22"/>
      <c r="AK2024" s="22"/>
      <c r="AL2024" s="22"/>
      <c r="AM2024" s="23"/>
      <c r="AN2024" s="72"/>
      <c r="AO2024" s="72"/>
      <c r="AP2024" s="72"/>
      <c r="AQ2024" s="72"/>
      <c r="AR2024" s="72"/>
      <c r="AS2024" s="72"/>
      <c r="AT2024" s="72"/>
      <c r="AU2024" s="72"/>
      <c r="AV2024" s="72"/>
      <c r="AW2024" s="72"/>
      <c r="AX2024" s="72"/>
      <c r="AY2024" s="116"/>
      <c r="AZ2024" s="39"/>
      <c r="BA2024" s="8"/>
      <c r="BB2024" s="9"/>
      <c r="BC2024" s="9"/>
      <c r="BD2024" s="9"/>
      <c r="BE2024" s="9"/>
      <c r="BF2024" s="9"/>
      <c r="BG2024" s="9"/>
      <c r="BH2024" s="9"/>
      <c r="BI2024" s="9"/>
      <c r="BJ2024" s="9"/>
      <c r="BK2024" s="2"/>
      <c r="BL2024" s="48"/>
      <c r="BM2024" s="8"/>
      <c r="BN2024" s="8"/>
      <c r="BO2024" s="8"/>
      <c r="BP2024" s="60"/>
      <c r="BQ2024" s="61"/>
      <c r="BR2024" s="61"/>
    </row>
    <row r="2025" spans="1:70" s="25" customFormat="1">
      <c r="A2025" s="8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56"/>
      <c r="X2025" s="9"/>
      <c r="Y2025" s="9"/>
      <c r="Z2025" s="9"/>
      <c r="AA2025" s="8"/>
      <c r="AB2025" s="9"/>
      <c r="AC2025" s="9"/>
      <c r="AD2025" s="3"/>
      <c r="AE2025" s="9"/>
      <c r="AF2025" s="9"/>
      <c r="AG2025" s="9"/>
      <c r="AH2025" s="8"/>
      <c r="AI2025" s="22"/>
      <c r="AJ2025" s="22"/>
      <c r="AK2025" s="22"/>
      <c r="AL2025" s="22"/>
      <c r="AM2025" s="23"/>
      <c r="AN2025" s="72"/>
      <c r="AO2025" s="72"/>
      <c r="AP2025" s="72"/>
      <c r="AQ2025" s="72"/>
      <c r="AR2025" s="72"/>
      <c r="AS2025" s="72"/>
      <c r="AT2025" s="72"/>
      <c r="AU2025" s="72"/>
      <c r="AV2025" s="72"/>
      <c r="AW2025" s="72"/>
      <c r="AX2025" s="72"/>
      <c r="AY2025" s="116"/>
      <c r="AZ2025" s="39"/>
      <c r="BA2025" s="8"/>
      <c r="BB2025" s="9"/>
      <c r="BC2025" s="9"/>
      <c r="BD2025" s="9"/>
      <c r="BE2025" s="9"/>
      <c r="BF2025" s="9"/>
      <c r="BG2025" s="9"/>
      <c r="BH2025" s="9"/>
      <c r="BI2025" s="9"/>
      <c r="BJ2025" s="9"/>
      <c r="BK2025" s="2"/>
      <c r="BL2025" s="48"/>
      <c r="BM2025" s="8"/>
      <c r="BN2025" s="8"/>
      <c r="BO2025" s="8"/>
      <c r="BP2025" s="60"/>
      <c r="BQ2025" s="61"/>
      <c r="BR2025" s="61"/>
    </row>
    <row r="2026" spans="1:70" s="25" customFormat="1">
      <c r="A2026" s="8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56"/>
      <c r="X2026" s="9"/>
      <c r="Y2026" s="9"/>
      <c r="Z2026" s="9"/>
      <c r="AA2026" s="8"/>
      <c r="AB2026" s="9"/>
      <c r="AC2026" s="9"/>
      <c r="AD2026" s="3"/>
      <c r="AE2026" s="9"/>
      <c r="AF2026" s="9"/>
      <c r="AG2026" s="9"/>
      <c r="AH2026" s="8"/>
      <c r="AI2026" s="22"/>
      <c r="AJ2026" s="22"/>
      <c r="AK2026" s="22"/>
      <c r="AL2026" s="22"/>
      <c r="AM2026" s="23"/>
      <c r="AN2026" s="72"/>
      <c r="AO2026" s="72"/>
      <c r="AP2026" s="72"/>
      <c r="AQ2026" s="72"/>
      <c r="AR2026" s="72"/>
      <c r="AS2026" s="72"/>
      <c r="AT2026" s="72"/>
      <c r="AU2026" s="72"/>
      <c r="AV2026" s="72"/>
      <c r="AW2026" s="72"/>
      <c r="AX2026" s="72"/>
      <c r="AY2026" s="116"/>
      <c r="AZ2026" s="39"/>
      <c r="BA2026" s="8"/>
      <c r="BB2026" s="9"/>
      <c r="BC2026" s="9"/>
      <c r="BD2026" s="9"/>
      <c r="BE2026" s="9"/>
      <c r="BF2026" s="9"/>
      <c r="BG2026" s="9"/>
      <c r="BH2026" s="9"/>
      <c r="BI2026" s="9"/>
      <c r="BJ2026" s="9"/>
      <c r="BK2026" s="2"/>
      <c r="BL2026" s="48"/>
      <c r="BM2026" s="8"/>
      <c r="BN2026" s="8"/>
      <c r="BO2026" s="8"/>
      <c r="BP2026" s="60"/>
      <c r="BQ2026" s="61"/>
      <c r="BR2026" s="61"/>
    </row>
    <row r="2027" spans="1:70" s="25" customFormat="1">
      <c r="A2027" s="8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56"/>
      <c r="X2027" s="9"/>
      <c r="Y2027" s="9"/>
      <c r="Z2027" s="9"/>
      <c r="AA2027" s="8"/>
      <c r="AB2027" s="9"/>
      <c r="AC2027" s="9"/>
      <c r="AD2027" s="3"/>
      <c r="AE2027" s="9"/>
      <c r="AF2027" s="9"/>
      <c r="AG2027" s="9"/>
      <c r="AH2027" s="8"/>
      <c r="AI2027" s="22"/>
      <c r="AJ2027" s="22"/>
      <c r="AK2027" s="22"/>
      <c r="AL2027" s="22"/>
      <c r="AM2027" s="23"/>
      <c r="AN2027" s="72"/>
      <c r="AO2027" s="72"/>
      <c r="AP2027" s="72"/>
      <c r="AQ2027" s="72"/>
      <c r="AR2027" s="72"/>
      <c r="AS2027" s="72"/>
      <c r="AT2027" s="72"/>
      <c r="AU2027" s="72"/>
      <c r="AV2027" s="72"/>
      <c r="AW2027" s="72"/>
      <c r="AX2027" s="72"/>
      <c r="AY2027" s="116"/>
      <c r="AZ2027" s="39"/>
      <c r="BA2027" s="8"/>
      <c r="BB2027" s="9"/>
      <c r="BC2027" s="9"/>
      <c r="BD2027" s="9"/>
      <c r="BE2027" s="9"/>
      <c r="BF2027" s="9"/>
      <c r="BG2027" s="9"/>
      <c r="BH2027" s="9"/>
      <c r="BI2027" s="9"/>
      <c r="BJ2027" s="9"/>
      <c r="BK2027" s="2"/>
      <c r="BL2027" s="48"/>
      <c r="BM2027" s="8"/>
      <c r="BN2027" s="8"/>
      <c r="BO2027" s="8"/>
      <c r="BP2027" s="60"/>
      <c r="BQ2027" s="61"/>
      <c r="BR2027" s="61"/>
    </row>
    <row r="2028" spans="1:70" s="25" customFormat="1">
      <c r="A2028" s="8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56"/>
      <c r="X2028" s="9"/>
      <c r="Y2028" s="9"/>
      <c r="Z2028" s="9"/>
      <c r="AA2028" s="8"/>
      <c r="AB2028" s="9"/>
      <c r="AC2028" s="9"/>
      <c r="AD2028" s="3"/>
      <c r="AE2028" s="9"/>
      <c r="AF2028" s="9"/>
      <c r="AG2028" s="9"/>
      <c r="AH2028" s="8"/>
      <c r="AI2028" s="22"/>
      <c r="AJ2028" s="22"/>
      <c r="AK2028" s="22"/>
      <c r="AL2028" s="22"/>
      <c r="AM2028" s="23"/>
      <c r="AN2028" s="72"/>
      <c r="AO2028" s="72"/>
      <c r="AP2028" s="72"/>
      <c r="AQ2028" s="72"/>
      <c r="AR2028" s="72"/>
      <c r="AS2028" s="72"/>
      <c r="AT2028" s="72"/>
      <c r="AU2028" s="72"/>
      <c r="AV2028" s="72"/>
      <c r="AW2028" s="72"/>
      <c r="AX2028" s="72"/>
      <c r="AY2028" s="116"/>
      <c r="AZ2028" s="39"/>
      <c r="BA2028" s="8"/>
      <c r="BB2028" s="9"/>
      <c r="BC2028" s="9"/>
      <c r="BD2028" s="9"/>
      <c r="BE2028" s="9"/>
      <c r="BF2028" s="9"/>
      <c r="BG2028" s="9"/>
      <c r="BH2028" s="9"/>
      <c r="BI2028" s="9"/>
      <c r="BJ2028" s="9"/>
      <c r="BK2028" s="2"/>
      <c r="BL2028" s="48"/>
      <c r="BM2028" s="8"/>
      <c r="BN2028" s="8"/>
      <c r="BO2028" s="8"/>
      <c r="BP2028" s="60"/>
      <c r="BQ2028" s="61"/>
      <c r="BR2028" s="61"/>
    </row>
    <row r="2029" spans="1:70" s="25" customFormat="1">
      <c r="A2029" s="8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56"/>
      <c r="X2029" s="9"/>
      <c r="Y2029" s="9"/>
      <c r="Z2029" s="9"/>
      <c r="AA2029" s="8"/>
      <c r="AB2029" s="9"/>
      <c r="AC2029" s="9"/>
      <c r="AD2029" s="3"/>
      <c r="AE2029" s="9"/>
      <c r="AF2029" s="9"/>
      <c r="AG2029" s="9"/>
      <c r="AH2029" s="8"/>
      <c r="AI2029" s="22"/>
      <c r="AJ2029" s="22"/>
      <c r="AK2029" s="22"/>
      <c r="AL2029" s="22"/>
      <c r="AM2029" s="23"/>
      <c r="AN2029" s="72"/>
      <c r="AO2029" s="72"/>
      <c r="AP2029" s="72"/>
      <c r="AQ2029" s="72"/>
      <c r="AR2029" s="72"/>
      <c r="AS2029" s="72"/>
      <c r="AT2029" s="72"/>
      <c r="AU2029" s="72"/>
      <c r="AV2029" s="72"/>
      <c r="AW2029" s="72"/>
      <c r="AX2029" s="72"/>
      <c r="AY2029" s="116"/>
      <c r="AZ2029" s="39"/>
      <c r="BA2029" s="8"/>
      <c r="BB2029" s="9"/>
      <c r="BC2029" s="9"/>
      <c r="BD2029" s="9"/>
      <c r="BE2029" s="9"/>
      <c r="BF2029" s="9"/>
      <c r="BG2029" s="9"/>
      <c r="BH2029" s="9"/>
      <c r="BI2029" s="9"/>
      <c r="BJ2029" s="9"/>
      <c r="BK2029" s="2"/>
      <c r="BL2029" s="48"/>
      <c r="BM2029" s="8"/>
      <c r="BN2029" s="8"/>
      <c r="BO2029" s="8"/>
      <c r="BP2029" s="60"/>
      <c r="BQ2029" s="61"/>
      <c r="BR2029" s="61"/>
    </row>
    <row r="2030" spans="1:70" s="25" customFormat="1">
      <c r="A2030" s="8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56"/>
      <c r="X2030" s="9"/>
      <c r="Y2030" s="9"/>
      <c r="Z2030" s="9"/>
      <c r="AA2030" s="8"/>
      <c r="AB2030" s="9"/>
      <c r="AC2030" s="9"/>
      <c r="AD2030" s="3"/>
      <c r="AE2030" s="9"/>
      <c r="AF2030" s="9"/>
      <c r="AG2030" s="9"/>
      <c r="AH2030" s="8"/>
      <c r="AI2030" s="22"/>
      <c r="AJ2030" s="22"/>
      <c r="AK2030" s="22"/>
      <c r="AL2030" s="22"/>
      <c r="AM2030" s="23"/>
      <c r="AN2030" s="72"/>
      <c r="AO2030" s="72"/>
      <c r="AP2030" s="72"/>
      <c r="AQ2030" s="72"/>
      <c r="AR2030" s="72"/>
      <c r="AS2030" s="72"/>
      <c r="AT2030" s="72"/>
      <c r="AU2030" s="72"/>
      <c r="AV2030" s="72"/>
      <c r="AW2030" s="72"/>
      <c r="AX2030" s="72"/>
      <c r="AY2030" s="116"/>
      <c r="AZ2030" s="39"/>
      <c r="BA2030" s="8"/>
      <c r="BB2030" s="9"/>
      <c r="BC2030" s="9"/>
      <c r="BD2030" s="9"/>
      <c r="BE2030" s="9"/>
      <c r="BF2030" s="9"/>
      <c r="BG2030" s="9"/>
      <c r="BH2030" s="9"/>
      <c r="BI2030" s="9"/>
      <c r="BJ2030" s="9"/>
      <c r="BK2030" s="2"/>
      <c r="BL2030" s="48"/>
      <c r="BM2030" s="8"/>
      <c r="BN2030" s="8"/>
      <c r="BO2030" s="8"/>
      <c r="BP2030" s="60"/>
      <c r="BQ2030" s="61"/>
      <c r="BR2030" s="61"/>
    </row>
    <row r="2031" spans="1:70" s="25" customFormat="1">
      <c r="A2031" s="8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56"/>
      <c r="X2031" s="9"/>
      <c r="Y2031" s="9"/>
      <c r="Z2031" s="9"/>
      <c r="AA2031" s="8"/>
      <c r="AB2031" s="9"/>
      <c r="AC2031" s="9"/>
      <c r="AD2031" s="3"/>
      <c r="AE2031" s="9"/>
      <c r="AF2031" s="9"/>
      <c r="AG2031" s="9"/>
      <c r="AH2031" s="8"/>
      <c r="AI2031" s="22"/>
      <c r="AJ2031" s="22"/>
      <c r="AK2031" s="22"/>
      <c r="AL2031" s="22"/>
      <c r="AM2031" s="23"/>
      <c r="AN2031" s="72"/>
      <c r="AO2031" s="72"/>
      <c r="AP2031" s="72"/>
      <c r="AQ2031" s="72"/>
      <c r="AR2031" s="72"/>
      <c r="AS2031" s="72"/>
      <c r="AT2031" s="72"/>
      <c r="AU2031" s="72"/>
      <c r="AV2031" s="72"/>
      <c r="AW2031" s="72"/>
      <c r="AX2031" s="72"/>
      <c r="AY2031" s="116"/>
      <c r="AZ2031" s="39"/>
      <c r="BA2031" s="8"/>
      <c r="BB2031" s="9"/>
      <c r="BC2031" s="9"/>
      <c r="BD2031" s="9"/>
      <c r="BE2031" s="9"/>
      <c r="BF2031" s="9"/>
      <c r="BG2031" s="9"/>
      <c r="BH2031" s="9"/>
      <c r="BI2031" s="9"/>
      <c r="BJ2031" s="9"/>
      <c r="BK2031" s="2"/>
      <c r="BL2031" s="48"/>
      <c r="BM2031" s="8"/>
      <c r="BN2031" s="8"/>
      <c r="BO2031" s="8"/>
      <c r="BP2031" s="60"/>
      <c r="BQ2031" s="61"/>
      <c r="BR2031" s="61"/>
    </row>
    <row r="2032" spans="1:70" s="25" customFormat="1">
      <c r="A2032" s="8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56"/>
      <c r="X2032" s="9"/>
      <c r="Y2032" s="9"/>
      <c r="Z2032" s="9"/>
      <c r="AA2032" s="8"/>
      <c r="AB2032" s="9"/>
      <c r="AC2032" s="9"/>
      <c r="AD2032" s="3"/>
      <c r="AE2032" s="9"/>
      <c r="AF2032" s="9"/>
      <c r="AG2032" s="9"/>
      <c r="AH2032" s="8"/>
      <c r="AI2032" s="22"/>
      <c r="AJ2032" s="22"/>
      <c r="AK2032" s="22"/>
      <c r="AL2032" s="22"/>
      <c r="AM2032" s="23"/>
      <c r="AN2032" s="72"/>
      <c r="AO2032" s="72"/>
      <c r="AP2032" s="72"/>
      <c r="AQ2032" s="72"/>
      <c r="AR2032" s="72"/>
      <c r="AS2032" s="72"/>
      <c r="AT2032" s="72"/>
      <c r="AU2032" s="72"/>
      <c r="AV2032" s="72"/>
      <c r="AW2032" s="72"/>
      <c r="AX2032" s="72"/>
      <c r="AY2032" s="116"/>
      <c r="AZ2032" s="39"/>
      <c r="BA2032" s="8"/>
      <c r="BB2032" s="9"/>
      <c r="BC2032" s="9"/>
      <c r="BD2032" s="9"/>
      <c r="BE2032" s="9"/>
      <c r="BF2032" s="9"/>
      <c r="BG2032" s="9"/>
      <c r="BH2032" s="9"/>
      <c r="BI2032" s="9"/>
      <c r="BJ2032" s="9"/>
      <c r="BK2032" s="2"/>
      <c r="BL2032" s="48"/>
      <c r="BM2032" s="8"/>
      <c r="BN2032" s="8"/>
      <c r="BO2032" s="8"/>
      <c r="BP2032" s="60"/>
      <c r="BQ2032" s="61"/>
      <c r="BR2032" s="61"/>
    </row>
    <row r="2033" spans="1:70" s="25" customFormat="1">
      <c r="A2033" s="8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56"/>
      <c r="X2033" s="9"/>
      <c r="Y2033" s="9"/>
      <c r="Z2033" s="9"/>
      <c r="AA2033" s="8"/>
      <c r="AB2033" s="9"/>
      <c r="AC2033" s="9"/>
      <c r="AD2033" s="3"/>
      <c r="AE2033" s="9"/>
      <c r="AF2033" s="9"/>
      <c r="AG2033" s="9"/>
      <c r="AH2033" s="8"/>
      <c r="AI2033" s="22"/>
      <c r="AJ2033" s="22"/>
      <c r="AK2033" s="22"/>
      <c r="AL2033" s="22"/>
      <c r="AM2033" s="23"/>
      <c r="AN2033" s="72"/>
      <c r="AO2033" s="72"/>
      <c r="AP2033" s="72"/>
      <c r="AQ2033" s="72"/>
      <c r="AR2033" s="72"/>
      <c r="AS2033" s="72"/>
      <c r="AT2033" s="72"/>
      <c r="AU2033" s="72"/>
      <c r="AV2033" s="72"/>
      <c r="AW2033" s="72"/>
      <c r="AX2033" s="72"/>
      <c r="AY2033" s="116"/>
      <c r="AZ2033" s="39"/>
      <c r="BA2033" s="8"/>
      <c r="BB2033" s="9"/>
      <c r="BC2033" s="9"/>
      <c r="BD2033" s="9"/>
      <c r="BE2033" s="9"/>
      <c r="BF2033" s="9"/>
      <c r="BG2033" s="9"/>
      <c r="BH2033" s="9"/>
      <c r="BI2033" s="9"/>
      <c r="BJ2033" s="9"/>
      <c r="BK2033" s="2"/>
      <c r="BL2033" s="48"/>
      <c r="BM2033" s="8"/>
      <c r="BN2033" s="8"/>
      <c r="BO2033" s="8"/>
      <c r="BP2033" s="60"/>
      <c r="BQ2033" s="61"/>
      <c r="BR2033" s="61"/>
    </row>
    <row r="2034" spans="1:70" s="25" customFormat="1">
      <c r="A2034" s="8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56"/>
      <c r="X2034" s="9"/>
      <c r="Y2034" s="9"/>
      <c r="Z2034" s="9"/>
      <c r="AA2034" s="8"/>
      <c r="AB2034" s="9"/>
      <c r="AC2034" s="9"/>
      <c r="AD2034" s="3"/>
      <c r="AE2034" s="9"/>
      <c r="AF2034" s="9"/>
      <c r="AG2034" s="9"/>
      <c r="AH2034" s="8"/>
      <c r="AI2034" s="22"/>
      <c r="AJ2034" s="22"/>
      <c r="AK2034" s="22"/>
      <c r="AL2034" s="22"/>
      <c r="AM2034" s="23"/>
      <c r="AN2034" s="72"/>
      <c r="AO2034" s="72"/>
      <c r="AP2034" s="72"/>
      <c r="AQ2034" s="72"/>
      <c r="AR2034" s="72"/>
      <c r="AS2034" s="72"/>
      <c r="AT2034" s="72"/>
      <c r="AU2034" s="72"/>
      <c r="AV2034" s="72"/>
      <c r="AW2034" s="72"/>
      <c r="AX2034" s="72"/>
      <c r="AY2034" s="116"/>
      <c r="AZ2034" s="39"/>
      <c r="BA2034" s="8"/>
      <c r="BB2034" s="9"/>
      <c r="BC2034" s="9"/>
      <c r="BD2034" s="9"/>
      <c r="BE2034" s="9"/>
      <c r="BF2034" s="9"/>
      <c r="BG2034" s="9"/>
      <c r="BH2034" s="9"/>
      <c r="BI2034" s="9"/>
      <c r="BJ2034" s="9"/>
      <c r="BK2034" s="2"/>
      <c r="BL2034" s="48"/>
      <c r="BM2034" s="8"/>
      <c r="BN2034" s="8"/>
      <c r="BO2034" s="8"/>
      <c r="BP2034" s="60"/>
      <c r="BQ2034" s="61"/>
      <c r="BR2034" s="61"/>
    </row>
    <row r="2035" spans="1:70" s="25" customFormat="1">
      <c r="A2035" s="8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56"/>
      <c r="X2035" s="9"/>
      <c r="Y2035" s="9"/>
      <c r="Z2035" s="9"/>
      <c r="AA2035" s="8"/>
      <c r="AB2035" s="9"/>
      <c r="AC2035" s="9"/>
      <c r="AD2035" s="3"/>
      <c r="AE2035" s="9"/>
      <c r="AF2035" s="9"/>
      <c r="AG2035" s="9"/>
      <c r="AH2035" s="8"/>
      <c r="AI2035" s="22"/>
      <c r="AJ2035" s="22"/>
      <c r="AK2035" s="22"/>
      <c r="AL2035" s="22"/>
      <c r="AM2035" s="23"/>
      <c r="AN2035" s="72"/>
      <c r="AO2035" s="72"/>
      <c r="AP2035" s="72"/>
      <c r="AQ2035" s="72"/>
      <c r="AR2035" s="72"/>
      <c r="AS2035" s="72"/>
      <c r="AT2035" s="72"/>
      <c r="AU2035" s="72"/>
      <c r="AV2035" s="72"/>
      <c r="AW2035" s="72"/>
      <c r="AX2035" s="72"/>
      <c r="AY2035" s="116"/>
      <c r="AZ2035" s="39"/>
      <c r="BA2035" s="8"/>
      <c r="BB2035" s="9"/>
      <c r="BC2035" s="9"/>
      <c r="BD2035" s="9"/>
      <c r="BE2035" s="9"/>
      <c r="BF2035" s="9"/>
      <c r="BG2035" s="9"/>
      <c r="BH2035" s="9"/>
      <c r="BI2035" s="9"/>
      <c r="BJ2035" s="9"/>
      <c r="BK2035" s="2"/>
      <c r="BL2035" s="52"/>
      <c r="BM2035" s="8"/>
      <c r="BN2035" s="8"/>
      <c r="BO2035" s="8"/>
      <c r="BP2035" s="60"/>
      <c r="BQ2035" s="61"/>
      <c r="BR2035" s="61"/>
    </row>
    <row r="2036" spans="1:70" s="25" customFormat="1">
      <c r="A2036" s="8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56"/>
      <c r="X2036" s="9"/>
      <c r="Y2036" s="9"/>
      <c r="Z2036" s="9"/>
      <c r="AA2036" s="8"/>
      <c r="AB2036" s="9"/>
      <c r="AC2036" s="9"/>
      <c r="AD2036" s="3"/>
      <c r="AE2036" s="9"/>
      <c r="AF2036" s="9"/>
      <c r="AG2036" s="9"/>
      <c r="AH2036" s="8"/>
      <c r="AI2036" s="22"/>
      <c r="AJ2036" s="22"/>
      <c r="AK2036" s="22"/>
      <c r="AL2036" s="22"/>
      <c r="AM2036" s="23"/>
      <c r="AN2036" s="72"/>
      <c r="AO2036" s="72"/>
      <c r="AP2036" s="72"/>
      <c r="AQ2036" s="72"/>
      <c r="AR2036" s="72"/>
      <c r="AS2036" s="72"/>
      <c r="AT2036" s="72"/>
      <c r="AU2036" s="72"/>
      <c r="AV2036" s="72"/>
      <c r="AW2036" s="72"/>
      <c r="AX2036" s="72"/>
      <c r="AY2036" s="116"/>
      <c r="AZ2036" s="39"/>
      <c r="BA2036" s="8"/>
      <c r="BB2036" s="9"/>
      <c r="BC2036" s="9"/>
      <c r="BD2036" s="9"/>
      <c r="BE2036" s="9"/>
      <c r="BF2036" s="9"/>
      <c r="BG2036" s="9"/>
      <c r="BH2036" s="9"/>
      <c r="BI2036" s="9"/>
      <c r="BJ2036" s="9"/>
      <c r="BK2036" s="2"/>
      <c r="BL2036" s="52"/>
      <c r="BM2036" s="8"/>
      <c r="BN2036" s="8"/>
      <c r="BO2036" s="8"/>
      <c r="BP2036" s="60"/>
      <c r="BQ2036" s="61"/>
      <c r="BR2036" s="61"/>
    </row>
    <row r="2037" spans="1:70" s="25" customFormat="1">
      <c r="A2037" s="8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56"/>
      <c r="X2037" s="9"/>
      <c r="Y2037" s="9"/>
      <c r="Z2037" s="9"/>
      <c r="AA2037" s="8"/>
      <c r="AB2037" s="9"/>
      <c r="AC2037" s="9"/>
      <c r="AD2037" s="3"/>
      <c r="AE2037" s="9"/>
      <c r="AF2037" s="9"/>
      <c r="AG2037" s="9"/>
      <c r="AH2037" s="8"/>
      <c r="AI2037" s="22"/>
      <c r="AJ2037" s="22"/>
      <c r="AK2037" s="22"/>
      <c r="AL2037" s="22"/>
      <c r="AM2037" s="23"/>
      <c r="AN2037" s="72"/>
      <c r="AO2037" s="72"/>
      <c r="AP2037" s="72"/>
      <c r="AQ2037" s="72"/>
      <c r="AR2037" s="72"/>
      <c r="AS2037" s="72"/>
      <c r="AT2037" s="72"/>
      <c r="AU2037" s="72"/>
      <c r="AV2037" s="72"/>
      <c r="AW2037" s="72"/>
      <c r="AX2037" s="72"/>
      <c r="AY2037" s="116"/>
      <c r="AZ2037" s="39"/>
      <c r="BA2037" s="8"/>
      <c r="BB2037" s="9"/>
      <c r="BC2037" s="9"/>
      <c r="BD2037" s="9"/>
      <c r="BE2037" s="9"/>
      <c r="BF2037" s="9"/>
      <c r="BG2037" s="9"/>
      <c r="BH2037" s="9"/>
      <c r="BI2037" s="9"/>
      <c r="BJ2037" s="9"/>
      <c r="BK2037" s="2"/>
      <c r="BL2037" s="52"/>
      <c r="BM2037" s="8"/>
      <c r="BN2037" s="8"/>
      <c r="BO2037" s="8"/>
      <c r="BP2037" s="60"/>
      <c r="BQ2037" s="61"/>
      <c r="BR2037" s="61"/>
    </row>
    <row r="2038" spans="1:70" s="25" customFormat="1">
      <c r="A2038" s="8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56"/>
      <c r="X2038" s="9"/>
      <c r="Y2038" s="9"/>
      <c r="Z2038" s="9"/>
      <c r="AA2038" s="8"/>
      <c r="AB2038" s="9"/>
      <c r="AC2038" s="9"/>
      <c r="AD2038" s="3"/>
      <c r="AE2038" s="9"/>
      <c r="AF2038" s="9"/>
      <c r="AG2038" s="9"/>
      <c r="AH2038" s="8"/>
      <c r="AI2038" s="22"/>
      <c r="AJ2038" s="22"/>
      <c r="AK2038" s="22"/>
      <c r="AL2038" s="22"/>
      <c r="AM2038" s="23"/>
      <c r="AN2038" s="72"/>
      <c r="AO2038" s="72"/>
      <c r="AP2038" s="72"/>
      <c r="AQ2038" s="72"/>
      <c r="AR2038" s="72"/>
      <c r="AS2038" s="72"/>
      <c r="AT2038" s="72"/>
      <c r="AU2038" s="72"/>
      <c r="AV2038" s="72"/>
      <c r="AW2038" s="72"/>
      <c r="AX2038" s="72"/>
      <c r="AY2038" s="116"/>
      <c r="AZ2038" s="39"/>
      <c r="BA2038" s="8"/>
      <c r="BB2038" s="9"/>
      <c r="BC2038" s="9"/>
      <c r="BD2038" s="9"/>
      <c r="BE2038" s="9"/>
      <c r="BF2038" s="9"/>
      <c r="BG2038" s="9"/>
      <c r="BH2038" s="9"/>
      <c r="BI2038" s="9"/>
      <c r="BJ2038" s="9"/>
      <c r="BK2038" s="2"/>
      <c r="BL2038" s="52"/>
      <c r="BM2038" s="8"/>
      <c r="BN2038" s="8"/>
      <c r="BO2038" s="8"/>
      <c r="BP2038" s="60"/>
      <c r="BQ2038" s="61"/>
      <c r="BR2038" s="61"/>
    </row>
    <row r="2039" spans="1:70" s="25" customFormat="1">
      <c r="A2039" s="8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56"/>
      <c r="X2039" s="9"/>
      <c r="Y2039" s="9"/>
      <c r="Z2039" s="9"/>
      <c r="AA2039" s="8"/>
      <c r="AB2039" s="9"/>
      <c r="AC2039" s="9"/>
      <c r="AD2039" s="3"/>
      <c r="AE2039" s="9"/>
      <c r="AF2039" s="9"/>
      <c r="AG2039" s="9"/>
      <c r="AH2039" s="8"/>
      <c r="AI2039" s="22"/>
      <c r="AJ2039" s="22"/>
      <c r="AK2039" s="22"/>
      <c r="AL2039" s="22"/>
      <c r="AM2039" s="23"/>
      <c r="AN2039" s="72"/>
      <c r="AO2039" s="72"/>
      <c r="AP2039" s="72"/>
      <c r="AQ2039" s="72"/>
      <c r="AR2039" s="72"/>
      <c r="AS2039" s="72"/>
      <c r="AT2039" s="72"/>
      <c r="AU2039" s="72"/>
      <c r="AV2039" s="72"/>
      <c r="AW2039" s="72"/>
      <c r="AX2039" s="72"/>
      <c r="AY2039" s="116"/>
      <c r="AZ2039" s="39"/>
      <c r="BA2039" s="8"/>
      <c r="BB2039" s="9"/>
      <c r="BC2039" s="9"/>
      <c r="BD2039" s="9"/>
      <c r="BE2039" s="9"/>
      <c r="BF2039" s="9"/>
      <c r="BG2039" s="9"/>
      <c r="BH2039" s="9"/>
      <c r="BI2039" s="9"/>
      <c r="BJ2039" s="9"/>
      <c r="BK2039" s="2"/>
      <c r="BL2039" s="52"/>
      <c r="BM2039" s="8"/>
      <c r="BN2039" s="8"/>
      <c r="BO2039" s="8"/>
      <c r="BP2039" s="60"/>
      <c r="BQ2039" s="61"/>
      <c r="BR2039" s="61"/>
    </row>
    <row r="2040" spans="1:70" s="25" customFormat="1">
      <c r="A2040" s="8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56"/>
      <c r="X2040" s="9"/>
      <c r="Y2040" s="9"/>
      <c r="Z2040" s="9"/>
      <c r="AA2040" s="8"/>
      <c r="AB2040" s="9"/>
      <c r="AC2040" s="9"/>
      <c r="AD2040" s="3"/>
      <c r="AE2040" s="9"/>
      <c r="AF2040" s="9"/>
      <c r="AG2040" s="9"/>
      <c r="AH2040" s="8"/>
      <c r="AI2040" s="22"/>
      <c r="AJ2040" s="22"/>
      <c r="AK2040" s="22"/>
      <c r="AL2040" s="22"/>
      <c r="AM2040" s="23"/>
      <c r="AN2040" s="72"/>
      <c r="AO2040" s="72"/>
      <c r="AP2040" s="72"/>
      <c r="AQ2040" s="72"/>
      <c r="AR2040" s="72"/>
      <c r="AS2040" s="72"/>
      <c r="AT2040" s="72"/>
      <c r="AU2040" s="72"/>
      <c r="AV2040" s="72"/>
      <c r="AW2040" s="72"/>
      <c r="AX2040" s="72"/>
      <c r="AY2040" s="116"/>
      <c r="AZ2040" s="39"/>
      <c r="BA2040" s="8"/>
      <c r="BB2040" s="9"/>
      <c r="BC2040" s="9"/>
      <c r="BD2040" s="9"/>
      <c r="BE2040" s="9"/>
      <c r="BF2040" s="9"/>
      <c r="BG2040" s="9"/>
      <c r="BH2040" s="9"/>
      <c r="BI2040" s="9"/>
      <c r="BJ2040" s="9"/>
      <c r="BK2040" s="2"/>
      <c r="BL2040" s="51"/>
      <c r="BM2040" s="8"/>
      <c r="BN2040" s="8"/>
      <c r="BO2040" s="8"/>
      <c r="BP2040" s="60"/>
      <c r="BQ2040" s="61"/>
      <c r="BR2040" s="61"/>
    </row>
    <row r="2041" spans="1:70" s="25" customFormat="1">
      <c r="A2041" s="8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56"/>
      <c r="X2041" s="9"/>
      <c r="Y2041" s="9"/>
      <c r="Z2041" s="9"/>
      <c r="AA2041" s="8"/>
      <c r="AB2041" s="9"/>
      <c r="AC2041" s="9"/>
      <c r="AD2041" s="3"/>
      <c r="AE2041" s="9"/>
      <c r="AF2041" s="9"/>
      <c r="AG2041" s="9"/>
      <c r="AH2041" s="8"/>
      <c r="AI2041" s="22"/>
      <c r="AJ2041" s="22"/>
      <c r="AK2041" s="22"/>
      <c r="AL2041" s="22"/>
      <c r="AM2041" s="23"/>
      <c r="AN2041" s="72"/>
      <c r="AO2041" s="72"/>
      <c r="AP2041" s="72"/>
      <c r="AQ2041" s="72"/>
      <c r="AR2041" s="72"/>
      <c r="AS2041" s="72"/>
      <c r="AT2041" s="72"/>
      <c r="AU2041" s="72"/>
      <c r="AV2041" s="72"/>
      <c r="AW2041" s="72"/>
      <c r="AX2041" s="72"/>
      <c r="AY2041" s="116"/>
      <c r="AZ2041" s="39"/>
      <c r="BA2041" s="8"/>
      <c r="BB2041" s="9"/>
      <c r="BC2041" s="9"/>
      <c r="BD2041" s="9"/>
      <c r="BE2041" s="9"/>
      <c r="BF2041" s="9"/>
      <c r="BG2041" s="9"/>
      <c r="BH2041" s="9"/>
      <c r="BI2041" s="9"/>
      <c r="BJ2041" s="9"/>
      <c r="BK2041" s="2"/>
      <c r="BL2041" s="51"/>
      <c r="BM2041" s="8"/>
      <c r="BN2041" s="8"/>
      <c r="BO2041" s="8"/>
      <c r="BP2041" s="60"/>
      <c r="BQ2041" s="61"/>
      <c r="BR2041" s="61"/>
    </row>
    <row r="2042" spans="1:70" s="25" customFormat="1">
      <c r="A2042" s="8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56"/>
      <c r="X2042" s="9"/>
      <c r="Y2042" s="9"/>
      <c r="Z2042" s="9"/>
      <c r="AA2042" s="8"/>
      <c r="AB2042" s="9"/>
      <c r="AC2042" s="9"/>
      <c r="AD2042" s="3"/>
      <c r="AE2042" s="9"/>
      <c r="AF2042" s="9"/>
      <c r="AG2042" s="9"/>
      <c r="AH2042" s="8"/>
      <c r="AI2042" s="22"/>
      <c r="AJ2042" s="22"/>
      <c r="AK2042" s="22"/>
      <c r="AL2042" s="22"/>
      <c r="AM2042" s="23"/>
      <c r="AN2042" s="72"/>
      <c r="AO2042" s="72"/>
      <c r="AP2042" s="72"/>
      <c r="AQ2042" s="72"/>
      <c r="AR2042" s="72"/>
      <c r="AS2042" s="72"/>
      <c r="AT2042" s="72"/>
      <c r="AU2042" s="72"/>
      <c r="AV2042" s="72"/>
      <c r="AW2042" s="72"/>
      <c r="AX2042" s="72"/>
      <c r="AY2042" s="116"/>
      <c r="AZ2042" s="39"/>
      <c r="BA2042" s="8"/>
      <c r="BB2042" s="9"/>
      <c r="BC2042" s="9"/>
      <c r="BD2042" s="9"/>
      <c r="BE2042" s="9"/>
      <c r="BF2042" s="9"/>
      <c r="BG2042" s="9"/>
      <c r="BH2042" s="9"/>
      <c r="BI2042" s="9"/>
      <c r="BJ2042" s="9"/>
      <c r="BK2042" s="2"/>
      <c r="BL2042" s="51"/>
      <c r="BM2042" s="8"/>
      <c r="BN2042" s="8"/>
      <c r="BO2042" s="8"/>
      <c r="BP2042" s="60"/>
      <c r="BQ2042" s="61"/>
      <c r="BR2042" s="61"/>
    </row>
    <row r="2043" spans="1:70" s="25" customFormat="1">
      <c r="A2043" s="8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56"/>
      <c r="X2043" s="9"/>
      <c r="Y2043" s="9"/>
      <c r="Z2043" s="9"/>
      <c r="AA2043" s="8"/>
      <c r="AB2043" s="9"/>
      <c r="AC2043" s="9"/>
      <c r="AD2043" s="3"/>
      <c r="AE2043" s="9"/>
      <c r="AF2043" s="9"/>
      <c r="AG2043" s="9"/>
      <c r="AH2043" s="8"/>
      <c r="AI2043" s="22"/>
      <c r="AJ2043" s="22"/>
      <c r="AK2043" s="22"/>
      <c r="AL2043" s="22"/>
      <c r="AM2043" s="23"/>
      <c r="AN2043" s="72"/>
      <c r="AO2043" s="72"/>
      <c r="AP2043" s="72"/>
      <c r="AQ2043" s="72"/>
      <c r="AR2043" s="72"/>
      <c r="AS2043" s="72"/>
      <c r="AT2043" s="72"/>
      <c r="AU2043" s="72"/>
      <c r="AV2043" s="72"/>
      <c r="AW2043" s="72"/>
      <c r="AX2043" s="72"/>
      <c r="AY2043" s="116"/>
      <c r="AZ2043" s="39"/>
      <c r="BA2043" s="8"/>
      <c r="BB2043" s="9"/>
      <c r="BC2043" s="9"/>
      <c r="BD2043" s="9"/>
      <c r="BE2043" s="9"/>
      <c r="BF2043" s="9"/>
      <c r="BG2043" s="9"/>
      <c r="BH2043" s="9"/>
      <c r="BI2043" s="9"/>
      <c r="BJ2043" s="9"/>
      <c r="BK2043" s="2"/>
      <c r="BL2043" s="51"/>
      <c r="BM2043" s="8"/>
      <c r="BN2043" s="8"/>
      <c r="BO2043" s="8"/>
      <c r="BP2043" s="60"/>
      <c r="BQ2043" s="61"/>
      <c r="BR2043" s="61"/>
    </row>
    <row r="2044" spans="1:70" s="25" customFormat="1">
      <c r="A2044" s="8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56"/>
      <c r="X2044" s="9"/>
      <c r="Y2044" s="9"/>
      <c r="Z2044" s="9"/>
      <c r="AA2044" s="8"/>
      <c r="AB2044" s="9"/>
      <c r="AC2044" s="9"/>
      <c r="AD2044" s="3"/>
      <c r="AE2044" s="9"/>
      <c r="AF2044" s="9"/>
      <c r="AG2044" s="9"/>
      <c r="AH2044" s="8"/>
      <c r="AI2044" s="22"/>
      <c r="AJ2044" s="22"/>
      <c r="AK2044" s="22"/>
      <c r="AL2044" s="22"/>
      <c r="AM2044" s="23"/>
      <c r="AN2044" s="72"/>
      <c r="AO2044" s="72"/>
      <c r="AP2044" s="72"/>
      <c r="AQ2044" s="72"/>
      <c r="AR2044" s="72"/>
      <c r="AS2044" s="72"/>
      <c r="AT2044" s="72"/>
      <c r="AU2044" s="72"/>
      <c r="AV2044" s="72"/>
      <c r="AW2044" s="72"/>
      <c r="AX2044" s="72"/>
      <c r="AY2044" s="116"/>
      <c r="AZ2044" s="39"/>
      <c r="BA2044" s="8"/>
      <c r="BB2044" s="9"/>
      <c r="BC2044" s="9"/>
      <c r="BD2044" s="9"/>
      <c r="BE2044" s="9"/>
      <c r="BF2044" s="9"/>
      <c r="BG2044" s="9"/>
      <c r="BH2044" s="9"/>
      <c r="BI2044" s="9"/>
      <c r="BJ2044" s="9"/>
      <c r="BK2044" s="2"/>
      <c r="BL2044" s="51"/>
      <c r="BM2044" s="8"/>
      <c r="BN2044" s="8"/>
      <c r="BO2044" s="8"/>
      <c r="BP2044" s="60"/>
      <c r="BQ2044" s="61"/>
      <c r="BR2044" s="61"/>
    </row>
    <row r="2045" spans="1:70" s="25" customFormat="1">
      <c r="A2045" s="8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56"/>
      <c r="X2045" s="9"/>
      <c r="Y2045" s="9"/>
      <c r="Z2045" s="9"/>
      <c r="AA2045" s="8"/>
      <c r="AB2045" s="9"/>
      <c r="AC2045" s="9"/>
      <c r="AD2045" s="3"/>
      <c r="AE2045" s="9"/>
      <c r="AF2045" s="9"/>
      <c r="AG2045" s="9"/>
      <c r="AH2045" s="8"/>
      <c r="AI2045" s="22"/>
      <c r="AJ2045" s="22"/>
      <c r="AK2045" s="22"/>
      <c r="AL2045" s="22"/>
      <c r="AM2045" s="23"/>
      <c r="AN2045" s="72"/>
      <c r="AO2045" s="72"/>
      <c r="AP2045" s="72"/>
      <c r="AQ2045" s="72"/>
      <c r="AR2045" s="72"/>
      <c r="AS2045" s="72"/>
      <c r="AT2045" s="72"/>
      <c r="AU2045" s="72"/>
      <c r="AV2045" s="72"/>
      <c r="AW2045" s="72"/>
      <c r="AX2045" s="72"/>
      <c r="AY2045" s="116"/>
      <c r="AZ2045" s="39"/>
      <c r="BA2045" s="8"/>
      <c r="BB2045" s="9"/>
      <c r="BC2045" s="9"/>
      <c r="BD2045" s="9"/>
      <c r="BE2045" s="9"/>
      <c r="BF2045" s="9"/>
      <c r="BG2045" s="9"/>
      <c r="BH2045" s="9"/>
      <c r="BI2045" s="9"/>
      <c r="BJ2045" s="9"/>
      <c r="BK2045" s="2"/>
      <c r="BL2045" s="51"/>
      <c r="BM2045" s="8"/>
      <c r="BN2045" s="8"/>
      <c r="BO2045" s="8"/>
      <c r="BP2045" s="60"/>
      <c r="BQ2045" s="61"/>
      <c r="BR2045" s="61"/>
    </row>
    <row r="2046" spans="1:70" s="25" customFormat="1">
      <c r="A2046" s="8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56"/>
      <c r="X2046" s="9"/>
      <c r="Y2046" s="9"/>
      <c r="Z2046" s="9"/>
      <c r="AA2046" s="8"/>
      <c r="AB2046" s="9"/>
      <c r="AC2046" s="9"/>
      <c r="AD2046" s="3"/>
      <c r="AE2046" s="9"/>
      <c r="AF2046" s="9"/>
      <c r="AG2046" s="9"/>
      <c r="AH2046" s="8"/>
      <c r="AI2046" s="22"/>
      <c r="AJ2046" s="22"/>
      <c r="AK2046" s="22"/>
      <c r="AL2046" s="22"/>
      <c r="AM2046" s="23"/>
      <c r="AN2046" s="72"/>
      <c r="AO2046" s="72"/>
      <c r="AP2046" s="72"/>
      <c r="AQ2046" s="72"/>
      <c r="AR2046" s="72"/>
      <c r="AS2046" s="72"/>
      <c r="AT2046" s="72"/>
      <c r="AU2046" s="72"/>
      <c r="AV2046" s="72"/>
      <c r="AW2046" s="72"/>
      <c r="AX2046" s="72"/>
      <c r="AY2046" s="116"/>
      <c r="AZ2046" s="39"/>
      <c r="BA2046" s="8"/>
      <c r="BB2046" s="9"/>
      <c r="BC2046" s="9"/>
      <c r="BD2046" s="9"/>
      <c r="BE2046" s="9"/>
      <c r="BF2046" s="9"/>
      <c r="BG2046" s="9"/>
      <c r="BH2046" s="9"/>
      <c r="BI2046" s="9"/>
      <c r="BJ2046" s="9"/>
      <c r="BK2046" s="2"/>
      <c r="BL2046" s="51"/>
      <c r="BM2046" s="8"/>
      <c r="BN2046" s="8"/>
      <c r="BO2046" s="8"/>
      <c r="BP2046" s="60"/>
      <c r="BQ2046" s="61"/>
      <c r="BR2046" s="61"/>
    </row>
    <row r="2047" spans="1:70" s="25" customFormat="1">
      <c r="A2047" s="8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56"/>
      <c r="X2047" s="9"/>
      <c r="Y2047" s="9"/>
      <c r="Z2047" s="9"/>
      <c r="AA2047" s="8"/>
      <c r="AB2047" s="9"/>
      <c r="AC2047" s="9"/>
      <c r="AD2047" s="3"/>
      <c r="AE2047" s="9"/>
      <c r="AF2047" s="9"/>
      <c r="AG2047" s="9"/>
      <c r="AH2047" s="8"/>
      <c r="AI2047" s="22"/>
      <c r="AJ2047" s="22"/>
      <c r="AK2047" s="22"/>
      <c r="AL2047" s="22"/>
      <c r="AM2047" s="23"/>
      <c r="AN2047" s="72"/>
      <c r="AO2047" s="72"/>
      <c r="AP2047" s="72"/>
      <c r="AQ2047" s="72"/>
      <c r="AR2047" s="72"/>
      <c r="AS2047" s="72"/>
      <c r="AT2047" s="72"/>
      <c r="AU2047" s="72"/>
      <c r="AV2047" s="72"/>
      <c r="AW2047" s="72"/>
      <c r="AX2047" s="72"/>
      <c r="AY2047" s="116"/>
      <c r="AZ2047" s="39"/>
      <c r="BA2047" s="8"/>
      <c r="BB2047" s="9"/>
      <c r="BC2047" s="9"/>
      <c r="BD2047" s="9"/>
      <c r="BE2047" s="9"/>
      <c r="BF2047" s="9"/>
      <c r="BG2047" s="9"/>
      <c r="BH2047" s="9"/>
      <c r="BI2047" s="9"/>
      <c r="BJ2047" s="9"/>
      <c r="BK2047" s="2"/>
      <c r="BL2047" s="51"/>
      <c r="BM2047" s="8"/>
      <c r="BN2047" s="8"/>
      <c r="BO2047" s="8"/>
      <c r="BP2047" s="60"/>
      <c r="BQ2047" s="61"/>
      <c r="BR2047" s="61"/>
    </row>
    <row r="2048" spans="1:70" s="25" customFormat="1">
      <c r="A2048" s="8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56"/>
      <c r="X2048" s="9"/>
      <c r="Y2048" s="9"/>
      <c r="Z2048" s="9"/>
      <c r="AA2048" s="8"/>
      <c r="AB2048" s="9"/>
      <c r="AC2048" s="9"/>
      <c r="AD2048" s="3"/>
      <c r="AE2048" s="9"/>
      <c r="AF2048" s="9"/>
      <c r="AG2048" s="9"/>
      <c r="AH2048" s="8"/>
      <c r="AI2048" s="22"/>
      <c r="AJ2048" s="22"/>
      <c r="AK2048" s="22"/>
      <c r="AL2048" s="22"/>
      <c r="AM2048" s="23"/>
      <c r="AN2048" s="72"/>
      <c r="AO2048" s="72"/>
      <c r="AP2048" s="72"/>
      <c r="AQ2048" s="72"/>
      <c r="AR2048" s="72"/>
      <c r="AS2048" s="72"/>
      <c r="AT2048" s="72"/>
      <c r="AU2048" s="72"/>
      <c r="AV2048" s="72"/>
      <c r="AW2048" s="72"/>
      <c r="AX2048" s="72"/>
      <c r="AY2048" s="116"/>
      <c r="AZ2048" s="39"/>
      <c r="BA2048" s="8"/>
      <c r="BB2048" s="9"/>
      <c r="BC2048" s="9"/>
      <c r="BD2048" s="9"/>
      <c r="BE2048" s="9"/>
      <c r="BF2048" s="9"/>
      <c r="BG2048" s="9"/>
      <c r="BH2048" s="9"/>
      <c r="BI2048" s="9"/>
      <c r="BJ2048" s="9"/>
      <c r="BK2048" s="2"/>
      <c r="BL2048" s="51"/>
      <c r="BM2048" s="8"/>
      <c r="BN2048" s="8"/>
      <c r="BO2048" s="8"/>
      <c r="BP2048" s="60"/>
      <c r="BQ2048" s="61"/>
      <c r="BR2048" s="61"/>
    </row>
    <row r="2049" spans="1:70" s="25" customFormat="1">
      <c r="A2049" s="8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56"/>
      <c r="X2049" s="9"/>
      <c r="Y2049" s="9"/>
      <c r="Z2049" s="9"/>
      <c r="AA2049" s="8"/>
      <c r="AB2049" s="9"/>
      <c r="AC2049" s="9"/>
      <c r="AD2049" s="3"/>
      <c r="AE2049" s="9"/>
      <c r="AF2049" s="9"/>
      <c r="AG2049" s="9"/>
      <c r="AH2049" s="8"/>
      <c r="AI2049" s="22"/>
      <c r="AJ2049" s="22"/>
      <c r="AK2049" s="22"/>
      <c r="AL2049" s="22"/>
      <c r="AM2049" s="23"/>
      <c r="AN2049" s="72"/>
      <c r="AO2049" s="72"/>
      <c r="AP2049" s="72"/>
      <c r="AQ2049" s="72"/>
      <c r="AR2049" s="72"/>
      <c r="AS2049" s="72"/>
      <c r="AT2049" s="72"/>
      <c r="AU2049" s="72"/>
      <c r="AV2049" s="72"/>
      <c r="AW2049" s="72"/>
      <c r="AX2049" s="72"/>
      <c r="AY2049" s="116"/>
      <c r="AZ2049" s="39"/>
      <c r="BA2049" s="8"/>
      <c r="BB2049" s="9"/>
      <c r="BC2049" s="9"/>
      <c r="BD2049" s="9"/>
      <c r="BE2049" s="9"/>
      <c r="BF2049" s="9"/>
      <c r="BG2049" s="9"/>
      <c r="BH2049" s="9"/>
      <c r="BI2049" s="9"/>
      <c r="BJ2049" s="9"/>
      <c r="BK2049" s="2"/>
      <c r="BL2049" s="51"/>
      <c r="BM2049" s="8"/>
      <c r="BN2049" s="8"/>
      <c r="BO2049" s="8"/>
      <c r="BP2049" s="60"/>
      <c r="BQ2049" s="61"/>
      <c r="BR2049" s="61"/>
    </row>
    <row r="2050" spans="1:70" s="25" customFormat="1">
      <c r="A2050" s="8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56"/>
      <c r="X2050" s="9"/>
      <c r="Y2050" s="9"/>
      <c r="Z2050" s="9"/>
      <c r="AA2050" s="8"/>
      <c r="AB2050" s="9"/>
      <c r="AC2050" s="9"/>
      <c r="AD2050" s="3"/>
      <c r="AE2050" s="9"/>
      <c r="AF2050" s="9"/>
      <c r="AG2050" s="9"/>
      <c r="AH2050" s="8"/>
      <c r="AI2050" s="22"/>
      <c r="AJ2050" s="22"/>
      <c r="AK2050" s="22"/>
      <c r="AL2050" s="22"/>
      <c r="AM2050" s="23"/>
      <c r="AN2050" s="72"/>
      <c r="AO2050" s="72"/>
      <c r="AP2050" s="72"/>
      <c r="AQ2050" s="72"/>
      <c r="AR2050" s="72"/>
      <c r="AS2050" s="72"/>
      <c r="AT2050" s="72"/>
      <c r="AU2050" s="72"/>
      <c r="AV2050" s="72"/>
      <c r="AW2050" s="72"/>
      <c r="AX2050" s="72"/>
      <c r="AY2050" s="116"/>
      <c r="AZ2050" s="39"/>
      <c r="BA2050" s="8"/>
      <c r="BB2050" s="9"/>
      <c r="BC2050" s="9"/>
      <c r="BD2050" s="9"/>
      <c r="BE2050" s="9"/>
      <c r="BF2050" s="9"/>
      <c r="BG2050" s="9"/>
      <c r="BH2050" s="9"/>
      <c r="BI2050" s="9"/>
      <c r="BJ2050" s="9"/>
      <c r="BK2050" s="2"/>
      <c r="BL2050" s="48"/>
      <c r="BM2050" s="8"/>
      <c r="BN2050" s="8"/>
      <c r="BO2050" s="8"/>
      <c r="BP2050" s="60"/>
      <c r="BQ2050" s="61"/>
      <c r="BR2050" s="61"/>
    </row>
    <row r="2051" spans="1:70" s="25" customFormat="1">
      <c r="A2051" s="8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56"/>
      <c r="X2051" s="9"/>
      <c r="Y2051" s="9"/>
      <c r="Z2051" s="9"/>
      <c r="AA2051" s="8"/>
      <c r="AB2051" s="9"/>
      <c r="AC2051" s="9"/>
      <c r="AD2051" s="3"/>
      <c r="AE2051" s="9"/>
      <c r="AF2051" s="9"/>
      <c r="AG2051" s="9"/>
      <c r="AH2051" s="8"/>
      <c r="AI2051" s="22"/>
      <c r="AJ2051" s="22"/>
      <c r="AK2051" s="22"/>
      <c r="AL2051" s="22"/>
      <c r="AM2051" s="23"/>
      <c r="AN2051" s="72"/>
      <c r="AO2051" s="72"/>
      <c r="AP2051" s="72"/>
      <c r="AQ2051" s="72"/>
      <c r="AR2051" s="72"/>
      <c r="AS2051" s="72"/>
      <c r="AT2051" s="72"/>
      <c r="AU2051" s="72"/>
      <c r="AV2051" s="72"/>
      <c r="AW2051" s="72"/>
      <c r="AX2051" s="72"/>
      <c r="AY2051" s="116"/>
      <c r="AZ2051" s="39"/>
      <c r="BA2051" s="8"/>
      <c r="BB2051" s="9"/>
      <c r="BC2051" s="9"/>
      <c r="BD2051" s="9"/>
      <c r="BE2051" s="9"/>
      <c r="BF2051" s="9"/>
      <c r="BG2051" s="9"/>
      <c r="BH2051" s="9"/>
      <c r="BI2051" s="9"/>
      <c r="BJ2051" s="9"/>
      <c r="BK2051" s="2"/>
      <c r="BL2051" s="48"/>
      <c r="BM2051" s="8"/>
      <c r="BN2051" s="8"/>
      <c r="BO2051" s="8"/>
      <c r="BP2051" s="60"/>
      <c r="BQ2051" s="61"/>
      <c r="BR2051" s="61"/>
    </row>
    <row r="2052" spans="1:70" s="25" customFormat="1">
      <c r="A2052" s="8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56"/>
      <c r="X2052" s="9"/>
      <c r="Y2052" s="9"/>
      <c r="Z2052" s="9"/>
      <c r="AA2052" s="8"/>
      <c r="AB2052" s="9"/>
      <c r="AC2052" s="9"/>
      <c r="AD2052" s="3"/>
      <c r="AE2052" s="9"/>
      <c r="AF2052" s="9"/>
      <c r="AG2052" s="9"/>
      <c r="AH2052" s="8"/>
      <c r="AI2052" s="22"/>
      <c r="AJ2052" s="22"/>
      <c r="AK2052" s="22"/>
      <c r="AL2052" s="22"/>
      <c r="AM2052" s="23"/>
      <c r="AN2052" s="72"/>
      <c r="AO2052" s="72"/>
      <c r="AP2052" s="72"/>
      <c r="AQ2052" s="72"/>
      <c r="AR2052" s="72"/>
      <c r="AS2052" s="72"/>
      <c r="AT2052" s="72"/>
      <c r="AU2052" s="72"/>
      <c r="AV2052" s="72"/>
      <c r="AW2052" s="72"/>
      <c r="AX2052" s="72"/>
      <c r="AY2052" s="116"/>
      <c r="AZ2052" s="39"/>
      <c r="BA2052" s="8"/>
      <c r="BB2052" s="9"/>
      <c r="BC2052" s="9"/>
      <c r="BD2052" s="9"/>
      <c r="BE2052" s="9"/>
      <c r="BF2052" s="9"/>
      <c r="BG2052" s="9"/>
      <c r="BH2052" s="9"/>
      <c r="BI2052" s="9"/>
      <c r="BJ2052" s="9"/>
      <c r="BK2052" s="2"/>
      <c r="BL2052" s="48"/>
      <c r="BM2052" s="8"/>
      <c r="BN2052" s="8"/>
      <c r="BO2052" s="8"/>
      <c r="BP2052" s="60"/>
      <c r="BQ2052" s="61"/>
      <c r="BR2052" s="61"/>
    </row>
    <row r="2053" spans="1:70" s="25" customFormat="1">
      <c r="A2053" s="8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56"/>
      <c r="X2053" s="9"/>
      <c r="Y2053" s="9"/>
      <c r="Z2053" s="9"/>
      <c r="AA2053" s="8"/>
      <c r="AB2053" s="9"/>
      <c r="AC2053" s="9"/>
      <c r="AD2053" s="3"/>
      <c r="AE2053" s="9"/>
      <c r="AF2053" s="9"/>
      <c r="AG2053" s="9"/>
      <c r="AH2053" s="8"/>
      <c r="AI2053" s="22"/>
      <c r="AJ2053" s="22"/>
      <c r="AK2053" s="22"/>
      <c r="AL2053" s="22"/>
      <c r="AM2053" s="23"/>
      <c r="AN2053" s="72"/>
      <c r="AO2053" s="72"/>
      <c r="AP2053" s="72"/>
      <c r="AQ2053" s="72"/>
      <c r="AR2053" s="72"/>
      <c r="AS2053" s="72"/>
      <c r="AT2053" s="72"/>
      <c r="AU2053" s="72"/>
      <c r="AV2053" s="72"/>
      <c r="AW2053" s="72"/>
      <c r="AX2053" s="72"/>
      <c r="AY2053" s="116"/>
      <c r="AZ2053" s="39"/>
      <c r="BA2053" s="8"/>
      <c r="BB2053" s="9"/>
      <c r="BC2053" s="9"/>
      <c r="BD2053" s="9"/>
      <c r="BE2053" s="9"/>
      <c r="BF2053" s="9"/>
      <c r="BG2053" s="9"/>
      <c r="BH2053" s="9"/>
      <c r="BI2053" s="9"/>
      <c r="BJ2053" s="9"/>
      <c r="BK2053" s="2"/>
      <c r="BL2053" s="48"/>
      <c r="BM2053" s="8"/>
      <c r="BN2053" s="8"/>
      <c r="BO2053" s="8"/>
      <c r="BP2053" s="60"/>
      <c r="BQ2053" s="61"/>
      <c r="BR2053" s="61"/>
    </row>
    <row r="2054" spans="1:70" s="25" customFormat="1">
      <c r="A2054" s="8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56"/>
      <c r="X2054" s="9"/>
      <c r="Y2054" s="9"/>
      <c r="Z2054" s="9"/>
      <c r="AA2054" s="8"/>
      <c r="AB2054" s="9"/>
      <c r="AC2054" s="9"/>
      <c r="AD2054" s="3"/>
      <c r="AE2054" s="9"/>
      <c r="AF2054" s="9"/>
      <c r="AG2054" s="9"/>
      <c r="AH2054" s="8"/>
      <c r="AI2054" s="22"/>
      <c r="AJ2054" s="22"/>
      <c r="AK2054" s="22"/>
      <c r="AL2054" s="22"/>
      <c r="AM2054" s="23"/>
      <c r="AN2054" s="72"/>
      <c r="AO2054" s="72"/>
      <c r="AP2054" s="72"/>
      <c r="AQ2054" s="72"/>
      <c r="AR2054" s="72"/>
      <c r="AS2054" s="72"/>
      <c r="AT2054" s="72"/>
      <c r="AU2054" s="72"/>
      <c r="AV2054" s="72"/>
      <c r="AW2054" s="72"/>
      <c r="AX2054" s="72"/>
      <c r="AY2054" s="116"/>
      <c r="AZ2054" s="39"/>
      <c r="BA2054" s="8"/>
      <c r="BB2054" s="9"/>
      <c r="BC2054" s="9"/>
      <c r="BD2054" s="9"/>
      <c r="BE2054" s="9"/>
      <c r="BF2054" s="9"/>
      <c r="BG2054" s="9"/>
      <c r="BH2054" s="9"/>
      <c r="BI2054" s="9"/>
      <c r="BJ2054" s="9"/>
      <c r="BK2054" s="2"/>
      <c r="BL2054" s="48"/>
      <c r="BM2054" s="8"/>
      <c r="BN2054" s="8"/>
      <c r="BO2054" s="8"/>
      <c r="BP2054" s="60"/>
      <c r="BQ2054" s="61"/>
      <c r="BR2054" s="61"/>
    </row>
    <row r="2055" spans="1:70" s="25" customFormat="1">
      <c r="A2055" s="8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56"/>
      <c r="X2055" s="9"/>
      <c r="Y2055" s="9"/>
      <c r="Z2055" s="9"/>
      <c r="AA2055" s="8"/>
      <c r="AB2055" s="9"/>
      <c r="AC2055" s="9"/>
      <c r="AD2055" s="3"/>
      <c r="AE2055" s="9"/>
      <c r="AF2055" s="9"/>
      <c r="AG2055" s="9"/>
      <c r="AH2055" s="8"/>
      <c r="AI2055" s="22"/>
      <c r="AJ2055" s="22"/>
      <c r="AK2055" s="22"/>
      <c r="AL2055" s="22"/>
      <c r="AM2055" s="23"/>
      <c r="AN2055" s="72"/>
      <c r="AO2055" s="72"/>
      <c r="AP2055" s="72"/>
      <c r="AQ2055" s="72"/>
      <c r="AR2055" s="72"/>
      <c r="AS2055" s="72"/>
      <c r="AT2055" s="72"/>
      <c r="AU2055" s="72"/>
      <c r="AV2055" s="72"/>
      <c r="AW2055" s="72"/>
      <c r="AX2055" s="72"/>
      <c r="AY2055" s="116"/>
      <c r="AZ2055" s="39"/>
      <c r="BA2055" s="8"/>
      <c r="BB2055" s="9"/>
      <c r="BC2055" s="9"/>
      <c r="BD2055" s="9"/>
      <c r="BE2055" s="9"/>
      <c r="BF2055" s="9"/>
      <c r="BG2055" s="9"/>
      <c r="BH2055" s="9"/>
      <c r="BI2055" s="9"/>
      <c r="BJ2055" s="9"/>
      <c r="BK2055" s="2"/>
      <c r="BL2055" s="48"/>
      <c r="BM2055" s="8"/>
      <c r="BN2055" s="8"/>
      <c r="BO2055" s="8"/>
      <c r="BP2055" s="60"/>
      <c r="BQ2055" s="61"/>
      <c r="BR2055" s="61"/>
    </row>
    <row r="2056" spans="1:70" s="25" customFormat="1">
      <c r="A2056" s="8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56"/>
      <c r="X2056" s="9"/>
      <c r="Y2056" s="9"/>
      <c r="Z2056" s="9"/>
      <c r="AA2056" s="8"/>
      <c r="AB2056" s="9"/>
      <c r="AC2056" s="9"/>
      <c r="AD2056" s="3"/>
      <c r="AE2056" s="9"/>
      <c r="AF2056" s="9"/>
      <c r="AG2056" s="9"/>
      <c r="AH2056" s="8"/>
      <c r="AI2056" s="22"/>
      <c r="AJ2056" s="22"/>
      <c r="AK2056" s="22"/>
      <c r="AL2056" s="22"/>
      <c r="AM2056" s="23"/>
      <c r="AN2056" s="72"/>
      <c r="AO2056" s="72"/>
      <c r="AP2056" s="72"/>
      <c r="AQ2056" s="72"/>
      <c r="AR2056" s="72"/>
      <c r="AS2056" s="72"/>
      <c r="AT2056" s="72"/>
      <c r="AU2056" s="72"/>
      <c r="AV2056" s="72"/>
      <c r="AW2056" s="72"/>
      <c r="AX2056" s="72"/>
      <c r="AY2056" s="116"/>
      <c r="AZ2056" s="39"/>
      <c r="BA2056" s="8"/>
      <c r="BB2056" s="9"/>
      <c r="BC2056" s="9"/>
      <c r="BD2056" s="9"/>
      <c r="BE2056" s="9"/>
      <c r="BF2056" s="9"/>
      <c r="BG2056" s="9"/>
      <c r="BH2056" s="9"/>
      <c r="BI2056" s="9"/>
      <c r="BJ2056" s="9"/>
      <c r="BK2056" s="2"/>
      <c r="BL2056" s="51"/>
      <c r="BM2056" s="8"/>
      <c r="BN2056" s="8"/>
      <c r="BO2056" s="8"/>
      <c r="BP2056" s="60"/>
      <c r="BQ2056" s="61"/>
      <c r="BR2056" s="61"/>
    </row>
    <row r="2057" spans="1:70" s="25" customFormat="1">
      <c r="A2057" s="8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56"/>
      <c r="X2057" s="9"/>
      <c r="Y2057" s="9"/>
      <c r="Z2057" s="9"/>
      <c r="AA2057" s="8"/>
      <c r="AB2057" s="9"/>
      <c r="AC2057" s="9"/>
      <c r="AD2057" s="3"/>
      <c r="AE2057" s="9"/>
      <c r="AF2057" s="9"/>
      <c r="AG2057" s="9"/>
      <c r="AH2057" s="8"/>
      <c r="AI2057" s="22"/>
      <c r="AJ2057" s="22"/>
      <c r="AK2057" s="22"/>
      <c r="AL2057" s="22"/>
      <c r="AM2057" s="23"/>
      <c r="AN2057" s="72"/>
      <c r="AO2057" s="72"/>
      <c r="AP2057" s="72"/>
      <c r="AQ2057" s="72"/>
      <c r="AR2057" s="72"/>
      <c r="AS2057" s="72"/>
      <c r="AT2057" s="72"/>
      <c r="AU2057" s="72"/>
      <c r="AV2057" s="72"/>
      <c r="AW2057" s="72"/>
      <c r="AX2057" s="72"/>
      <c r="AY2057" s="116"/>
      <c r="AZ2057" s="39"/>
      <c r="BA2057" s="8"/>
      <c r="BB2057" s="9"/>
      <c r="BC2057" s="9"/>
      <c r="BD2057" s="9"/>
      <c r="BE2057" s="9"/>
      <c r="BF2057" s="9"/>
      <c r="BG2057" s="9"/>
      <c r="BH2057" s="9"/>
      <c r="BI2057" s="9"/>
      <c r="BJ2057" s="9"/>
      <c r="BK2057" s="2"/>
      <c r="BL2057" s="51"/>
      <c r="BM2057" s="8"/>
      <c r="BN2057" s="8"/>
      <c r="BO2057" s="8"/>
      <c r="BP2057" s="60"/>
      <c r="BQ2057" s="61"/>
      <c r="BR2057" s="61"/>
    </row>
    <row r="2058" spans="1:70" s="25" customFormat="1">
      <c r="A2058" s="8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56"/>
      <c r="X2058" s="9"/>
      <c r="Y2058" s="9"/>
      <c r="Z2058" s="9"/>
      <c r="AA2058" s="8"/>
      <c r="AB2058" s="9"/>
      <c r="AC2058" s="9"/>
      <c r="AD2058" s="3"/>
      <c r="AE2058" s="9"/>
      <c r="AF2058" s="9"/>
      <c r="AG2058" s="9"/>
      <c r="AH2058" s="8"/>
      <c r="AI2058" s="22"/>
      <c r="AJ2058" s="22"/>
      <c r="AK2058" s="22"/>
      <c r="AL2058" s="22"/>
      <c r="AM2058" s="23"/>
      <c r="AN2058" s="72"/>
      <c r="AO2058" s="72"/>
      <c r="AP2058" s="72"/>
      <c r="AQ2058" s="72"/>
      <c r="AR2058" s="72"/>
      <c r="AS2058" s="72"/>
      <c r="AT2058" s="72"/>
      <c r="AU2058" s="72"/>
      <c r="AV2058" s="72"/>
      <c r="AW2058" s="72"/>
      <c r="AX2058" s="72"/>
      <c r="AY2058" s="116"/>
      <c r="AZ2058" s="39"/>
      <c r="BA2058" s="8"/>
      <c r="BB2058" s="9"/>
      <c r="BC2058" s="9"/>
      <c r="BD2058" s="9"/>
      <c r="BE2058" s="9"/>
      <c r="BF2058" s="9"/>
      <c r="BG2058" s="9"/>
      <c r="BH2058" s="9"/>
      <c r="BI2058" s="9"/>
      <c r="BJ2058" s="9"/>
      <c r="BK2058" s="2"/>
      <c r="BL2058" s="51"/>
      <c r="BM2058" s="8"/>
      <c r="BN2058" s="8"/>
      <c r="BO2058" s="8"/>
      <c r="BP2058" s="60"/>
      <c r="BQ2058" s="61"/>
      <c r="BR2058" s="61"/>
    </row>
    <row r="2059" spans="1:70" s="25" customFormat="1">
      <c r="A2059" s="8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56"/>
      <c r="X2059" s="9"/>
      <c r="Y2059" s="9"/>
      <c r="Z2059" s="9"/>
      <c r="AA2059" s="8"/>
      <c r="AB2059" s="9"/>
      <c r="AC2059" s="9"/>
      <c r="AD2059" s="3"/>
      <c r="AE2059" s="9"/>
      <c r="AF2059" s="9"/>
      <c r="AG2059" s="9"/>
      <c r="AH2059" s="8"/>
      <c r="AI2059" s="22"/>
      <c r="AJ2059" s="22"/>
      <c r="AK2059" s="22"/>
      <c r="AL2059" s="22"/>
      <c r="AM2059" s="23"/>
      <c r="AN2059" s="72"/>
      <c r="AO2059" s="72"/>
      <c r="AP2059" s="72"/>
      <c r="AQ2059" s="72"/>
      <c r="AR2059" s="72"/>
      <c r="AS2059" s="72"/>
      <c r="AT2059" s="72"/>
      <c r="AU2059" s="72"/>
      <c r="AV2059" s="72"/>
      <c r="AW2059" s="72"/>
      <c r="AX2059" s="72"/>
      <c r="AY2059" s="116"/>
      <c r="AZ2059" s="39"/>
      <c r="BA2059" s="8"/>
      <c r="BB2059" s="9"/>
      <c r="BC2059" s="9"/>
      <c r="BD2059" s="9"/>
      <c r="BE2059" s="9"/>
      <c r="BF2059" s="9"/>
      <c r="BG2059" s="9"/>
      <c r="BH2059" s="9"/>
      <c r="BI2059" s="9"/>
      <c r="BJ2059" s="9"/>
      <c r="BK2059" s="2"/>
      <c r="BL2059" s="48"/>
      <c r="BM2059" s="8"/>
      <c r="BN2059" s="8"/>
      <c r="BO2059" s="8"/>
      <c r="BP2059" s="60"/>
      <c r="BQ2059" s="61"/>
      <c r="BR2059" s="61"/>
    </row>
    <row r="2060" spans="1:70" s="25" customFormat="1">
      <c r="A2060" s="8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56"/>
      <c r="X2060" s="9"/>
      <c r="Y2060" s="9"/>
      <c r="Z2060" s="9"/>
      <c r="AA2060" s="8"/>
      <c r="AB2060" s="9"/>
      <c r="AC2060" s="9"/>
      <c r="AD2060" s="3"/>
      <c r="AE2060" s="9"/>
      <c r="AF2060" s="9"/>
      <c r="AG2060" s="9"/>
      <c r="AH2060" s="8"/>
      <c r="AI2060" s="22"/>
      <c r="AJ2060" s="22"/>
      <c r="AK2060" s="22"/>
      <c r="AL2060" s="22"/>
      <c r="AM2060" s="23"/>
      <c r="AN2060" s="72"/>
      <c r="AO2060" s="72"/>
      <c r="AP2060" s="72"/>
      <c r="AQ2060" s="72"/>
      <c r="AR2060" s="72"/>
      <c r="AS2060" s="72"/>
      <c r="AT2060" s="72"/>
      <c r="AU2060" s="72"/>
      <c r="AV2060" s="72"/>
      <c r="AW2060" s="72"/>
      <c r="AX2060" s="72"/>
      <c r="AY2060" s="116"/>
      <c r="AZ2060" s="39"/>
      <c r="BA2060" s="8"/>
      <c r="BB2060" s="9"/>
      <c r="BC2060" s="9"/>
      <c r="BD2060" s="9"/>
      <c r="BE2060" s="9"/>
      <c r="BF2060" s="9"/>
      <c r="BG2060" s="9"/>
      <c r="BH2060" s="9"/>
      <c r="BI2060" s="9"/>
      <c r="BJ2060" s="9"/>
      <c r="BK2060" s="2"/>
      <c r="BL2060" s="48"/>
      <c r="BM2060" s="8"/>
      <c r="BN2060" s="8"/>
      <c r="BO2060" s="8"/>
      <c r="BP2060" s="60"/>
      <c r="BQ2060" s="61"/>
      <c r="BR2060" s="61"/>
    </row>
    <row r="2061" spans="1:70" s="25" customFormat="1">
      <c r="A2061" s="8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56"/>
      <c r="X2061" s="9"/>
      <c r="Y2061" s="9"/>
      <c r="Z2061" s="9"/>
      <c r="AA2061" s="8"/>
      <c r="AB2061" s="9"/>
      <c r="AC2061" s="9"/>
      <c r="AD2061" s="3"/>
      <c r="AE2061" s="9"/>
      <c r="AF2061" s="9"/>
      <c r="AG2061" s="9"/>
      <c r="AH2061" s="8"/>
      <c r="AI2061" s="22"/>
      <c r="AJ2061" s="22"/>
      <c r="AK2061" s="22"/>
      <c r="AL2061" s="22"/>
      <c r="AM2061" s="23"/>
      <c r="AN2061" s="72"/>
      <c r="AO2061" s="72"/>
      <c r="AP2061" s="72"/>
      <c r="AQ2061" s="72"/>
      <c r="AR2061" s="72"/>
      <c r="AS2061" s="72"/>
      <c r="AT2061" s="72"/>
      <c r="AU2061" s="72"/>
      <c r="AV2061" s="72"/>
      <c r="AW2061" s="72"/>
      <c r="AX2061" s="72"/>
      <c r="AY2061" s="116"/>
      <c r="AZ2061" s="39"/>
      <c r="BA2061" s="8"/>
      <c r="BB2061" s="9"/>
      <c r="BC2061" s="9"/>
      <c r="BD2061" s="9"/>
      <c r="BE2061" s="9"/>
      <c r="BF2061" s="9"/>
      <c r="BG2061" s="9"/>
      <c r="BH2061" s="9"/>
      <c r="BI2061" s="9"/>
      <c r="BJ2061" s="9"/>
      <c r="BK2061" s="2"/>
      <c r="BL2061" s="48"/>
      <c r="BM2061" s="8"/>
      <c r="BN2061" s="8"/>
      <c r="BO2061" s="8"/>
      <c r="BP2061" s="60"/>
      <c r="BQ2061" s="61"/>
      <c r="BR2061" s="61"/>
    </row>
    <row r="2062" spans="1:70" s="25" customFormat="1">
      <c r="A2062" s="8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56"/>
      <c r="X2062" s="9"/>
      <c r="Y2062" s="9"/>
      <c r="Z2062" s="9"/>
      <c r="AA2062" s="8"/>
      <c r="AB2062" s="9"/>
      <c r="AC2062" s="9"/>
      <c r="AD2062" s="3"/>
      <c r="AE2062" s="9"/>
      <c r="AF2062" s="9"/>
      <c r="AG2062" s="9"/>
      <c r="AH2062" s="8"/>
      <c r="AI2062" s="22"/>
      <c r="AJ2062" s="22"/>
      <c r="AK2062" s="22"/>
      <c r="AL2062" s="22"/>
      <c r="AM2062" s="23"/>
      <c r="AN2062" s="72"/>
      <c r="AO2062" s="72"/>
      <c r="AP2062" s="72"/>
      <c r="AQ2062" s="72"/>
      <c r="AR2062" s="72"/>
      <c r="AS2062" s="72"/>
      <c r="AT2062" s="72"/>
      <c r="AU2062" s="72"/>
      <c r="AV2062" s="72"/>
      <c r="AW2062" s="72"/>
      <c r="AX2062" s="72"/>
      <c r="AY2062" s="116"/>
      <c r="AZ2062" s="39"/>
      <c r="BA2062" s="8"/>
      <c r="BB2062" s="9"/>
      <c r="BC2062" s="9"/>
      <c r="BD2062" s="9"/>
      <c r="BE2062" s="9"/>
      <c r="BF2062" s="9"/>
      <c r="BG2062" s="9"/>
      <c r="BH2062" s="9"/>
      <c r="BI2062" s="9"/>
      <c r="BJ2062" s="9"/>
      <c r="BK2062" s="2"/>
      <c r="BL2062" s="48"/>
      <c r="BM2062" s="8"/>
      <c r="BN2062" s="8"/>
      <c r="BO2062" s="8"/>
      <c r="BP2062" s="60"/>
      <c r="BQ2062" s="61"/>
      <c r="BR2062" s="61"/>
    </row>
    <row r="2063" spans="1:70" s="25" customFormat="1">
      <c r="A2063" s="8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56"/>
      <c r="X2063" s="9"/>
      <c r="Y2063" s="9"/>
      <c r="Z2063" s="9"/>
      <c r="AA2063" s="8"/>
      <c r="AB2063" s="9"/>
      <c r="AC2063" s="9"/>
      <c r="AD2063" s="3"/>
      <c r="AE2063" s="9"/>
      <c r="AF2063" s="9"/>
      <c r="AG2063" s="9"/>
      <c r="AH2063" s="8"/>
      <c r="AI2063" s="22"/>
      <c r="AJ2063" s="22"/>
      <c r="AK2063" s="22"/>
      <c r="AL2063" s="22"/>
      <c r="AM2063" s="23"/>
      <c r="AN2063" s="72"/>
      <c r="AO2063" s="72"/>
      <c r="AP2063" s="72"/>
      <c r="AQ2063" s="72"/>
      <c r="AR2063" s="72"/>
      <c r="AS2063" s="72"/>
      <c r="AT2063" s="72"/>
      <c r="AU2063" s="72"/>
      <c r="AV2063" s="72"/>
      <c r="AW2063" s="72"/>
      <c r="AX2063" s="72"/>
      <c r="AY2063" s="116"/>
      <c r="AZ2063" s="39"/>
      <c r="BA2063" s="8"/>
      <c r="BB2063" s="9"/>
      <c r="BC2063" s="9"/>
      <c r="BD2063" s="9"/>
      <c r="BE2063" s="9"/>
      <c r="BF2063" s="9"/>
      <c r="BG2063" s="9"/>
      <c r="BH2063" s="9"/>
      <c r="BI2063" s="9"/>
      <c r="BJ2063" s="9"/>
      <c r="BK2063" s="2"/>
      <c r="BL2063" s="48"/>
      <c r="BM2063" s="8"/>
      <c r="BN2063" s="8"/>
      <c r="BO2063" s="8"/>
      <c r="BP2063" s="60"/>
      <c r="BQ2063" s="61"/>
      <c r="BR2063" s="61"/>
    </row>
    <row r="2064" spans="1:70" s="25" customFormat="1">
      <c r="A2064" s="8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56"/>
      <c r="X2064" s="9"/>
      <c r="Y2064" s="9"/>
      <c r="Z2064" s="9"/>
      <c r="AA2064" s="8"/>
      <c r="AB2064" s="9"/>
      <c r="AC2064" s="9"/>
      <c r="AD2064" s="3"/>
      <c r="AE2064" s="9"/>
      <c r="AF2064" s="9"/>
      <c r="AG2064" s="9"/>
      <c r="AH2064" s="8"/>
      <c r="AI2064" s="22"/>
      <c r="AJ2064" s="22"/>
      <c r="AK2064" s="22"/>
      <c r="AL2064" s="22"/>
      <c r="AM2064" s="23"/>
      <c r="AN2064" s="72"/>
      <c r="AO2064" s="72"/>
      <c r="AP2064" s="72"/>
      <c r="AQ2064" s="72"/>
      <c r="AR2064" s="72"/>
      <c r="AS2064" s="72"/>
      <c r="AT2064" s="72"/>
      <c r="AU2064" s="72"/>
      <c r="AV2064" s="72"/>
      <c r="AW2064" s="72"/>
      <c r="AX2064" s="72"/>
      <c r="AY2064" s="116"/>
      <c r="AZ2064" s="39"/>
      <c r="BA2064" s="8"/>
      <c r="BB2064" s="9"/>
      <c r="BC2064" s="9"/>
      <c r="BD2064" s="9"/>
      <c r="BE2064" s="9"/>
      <c r="BF2064" s="9"/>
      <c r="BG2064" s="9"/>
      <c r="BH2064" s="9"/>
      <c r="BI2064" s="9"/>
      <c r="BJ2064" s="9"/>
      <c r="BK2064" s="2"/>
      <c r="BL2064" s="48"/>
      <c r="BM2064" s="8"/>
      <c r="BN2064" s="8"/>
      <c r="BO2064" s="8"/>
      <c r="BP2064" s="60"/>
      <c r="BQ2064" s="61"/>
      <c r="BR2064" s="61"/>
    </row>
    <row r="2065" spans="1:70" s="26" customFormat="1">
      <c r="A2065" s="8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56"/>
      <c r="X2065" s="9"/>
      <c r="Y2065" s="9"/>
      <c r="Z2065" s="9"/>
      <c r="AA2065" s="8"/>
      <c r="AB2065" s="9"/>
      <c r="AC2065" s="9"/>
      <c r="AD2065" s="3"/>
      <c r="AE2065" s="9"/>
      <c r="AF2065" s="9"/>
      <c r="AG2065" s="9"/>
      <c r="AH2065" s="8"/>
      <c r="AI2065" s="22"/>
      <c r="AJ2065" s="22"/>
      <c r="AK2065" s="22"/>
      <c r="AL2065" s="22"/>
      <c r="AM2065" s="23"/>
      <c r="AN2065" s="72"/>
      <c r="AO2065" s="72"/>
      <c r="AP2065" s="72"/>
      <c r="AQ2065" s="72"/>
      <c r="AR2065" s="72"/>
      <c r="AS2065" s="72"/>
      <c r="AT2065" s="72"/>
      <c r="AU2065" s="72"/>
      <c r="AV2065" s="72"/>
      <c r="AW2065" s="72"/>
      <c r="AX2065" s="72"/>
      <c r="AY2065" s="116"/>
      <c r="AZ2065" s="39"/>
      <c r="BA2065" s="8"/>
      <c r="BB2065" s="9"/>
      <c r="BC2065" s="9"/>
      <c r="BD2065" s="9"/>
      <c r="BE2065" s="9"/>
      <c r="BF2065" s="9"/>
      <c r="BG2065" s="9"/>
      <c r="BH2065" s="9"/>
      <c r="BI2065" s="9"/>
      <c r="BJ2065" s="9"/>
      <c r="BK2065" s="2"/>
      <c r="BL2065" s="48"/>
      <c r="BM2065" s="8"/>
      <c r="BN2065" s="8"/>
      <c r="BO2065" s="8"/>
      <c r="BP2065" s="60"/>
      <c r="BQ2065" s="61"/>
      <c r="BR2065" s="61"/>
    </row>
    <row r="2066" spans="1:70" s="25" customFormat="1">
      <c r="A2066" s="8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56"/>
      <c r="X2066" s="9"/>
      <c r="Y2066" s="9"/>
      <c r="Z2066" s="9"/>
      <c r="AA2066" s="8"/>
      <c r="AB2066" s="9"/>
      <c r="AC2066" s="9"/>
      <c r="AD2066" s="3"/>
      <c r="AE2066" s="9"/>
      <c r="AF2066" s="9"/>
      <c r="AG2066" s="9"/>
      <c r="AH2066" s="8"/>
      <c r="AI2066" s="22"/>
      <c r="AJ2066" s="22"/>
      <c r="AK2066" s="22"/>
      <c r="AL2066" s="22"/>
      <c r="AM2066" s="23"/>
      <c r="AN2066" s="72"/>
      <c r="AO2066" s="72"/>
      <c r="AP2066" s="72"/>
      <c r="AQ2066" s="72"/>
      <c r="AR2066" s="72"/>
      <c r="AS2066" s="72"/>
      <c r="AT2066" s="72"/>
      <c r="AU2066" s="72"/>
      <c r="AV2066" s="72"/>
      <c r="AW2066" s="72"/>
      <c r="AX2066" s="72"/>
      <c r="AY2066" s="116"/>
      <c r="AZ2066" s="39"/>
      <c r="BA2066" s="8"/>
      <c r="BB2066" s="9"/>
      <c r="BC2066" s="9"/>
      <c r="BD2066" s="9"/>
      <c r="BE2066" s="9"/>
      <c r="BF2066" s="9"/>
      <c r="BG2066" s="9"/>
      <c r="BH2066" s="9"/>
      <c r="BI2066" s="9"/>
      <c r="BJ2066" s="9"/>
      <c r="BK2066" s="2"/>
      <c r="BL2066" s="48"/>
      <c r="BM2066" s="8"/>
      <c r="BN2066" s="8"/>
      <c r="BO2066" s="8"/>
      <c r="BP2066" s="60"/>
      <c r="BQ2066" s="61"/>
      <c r="BR2066" s="61"/>
    </row>
    <row r="2067" spans="1:70" s="25" customFormat="1">
      <c r="A2067" s="8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56"/>
      <c r="X2067" s="9"/>
      <c r="Y2067" s="9"/>
      <c r="Z2067" s="9"/>
      <c r="AA2067" s="8"/>
      <c r="AB2067" s="9"/>
      <c r="AC2067" s="9"/>
      <c r="AD2067" s="3"/>
      <c r="AE2067" s="9"/>
      <c r="AF2067" s="9"/>
      <c r="AG2067" s="9"/>
      <c r="AH2067" s="8"/>
      <c r="AI2067" s="22"/>
      <c r="AJ2067" s="22"/>
      <c r="AK2067" s="22"/>
      <c r="AL2067" s="22"/>
      <c r="AM2067" s="23"/>
      <c r="AN2067" s="72"/>
      <c r="AO2067" s="72"/>
      <c r="AP2067" s="72"/>
      <c r="AQ2067" s="72"/>
      <c r="AR2067" s="72"/>
      <c r="AS2067" s="72"/>
      <c r="AT2067" s="72"/>
      <c r="AU2067" s="72"/>
      <c r="AV2067" s="72"/>
      <c r="AW2067" s="72"/>
      <c r="AX2067" s="72"/>
      <c r="AY2067" s="116"/>
      <c r="AZ2067" s="39"/>
      <c r="BA2067" s="8"/>
      <c r="BB2067" s="9"/>
      <c r="BC2067" s="9"/>
      <c r="BD2067" s="9"/>
      <c r="BE2067" s="9"/>
      <c r="BF2067" s="9"/>
      <c r="BG2067" s="9"/>
      <c r="BH2067" s="9"/>
      <c r="BI2067" s="9"/>
      <c r="BJ2067" s="9"/>
      <c r="BK2067" s="2"/>
      <c r="BL2067" s="48"/>
      <c r="BM2067" s="8"/>
      <c r="BN2067" s="8"/>
      <c r="BO2067" s="8"/>
      <c r="BP2067" s="60"/>
      <c r="BQ2067" s="61"/>
      <c r="BR2067" s="61"/>
    </row>
    <row r="2068" spans="1:70" s="25" customFormat="1">
      <c r="A2068" s="8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56"/>
      <c r="X2068" s="9"/>
      <c r="Y2068" s="9"/>
      <c r="Z2068" s="9"/>
      <c r="AA2068" s="8"/>
      <c r="AB2068" s="9"/>
      <c r="AC2068" s="9"/>
      <c r="AD2068" s="3"/>
      <c r="AE2068" s="9"/>
      <c r="AF2068" s="9"/>
      <c r="AG2068" s="9"/>
      <c r="AH2068" s="8"/>
      <c r="AI2068" s="22"/>
      <c r="AJ2068" s="22"/>
      <c r="AK2068" s="22"/>
      <c r="AL2068" s="22"/>
      <c r="AM2068" s="23"/>
      <c r="AN2068" s="72"/>
      <c r="AO2068" s="72"/>
      <c r="AP2068" s="72"/>
      <c r="AQ2068" s="72"/>
      <c r="AR2068" s="72"/>
      <c r="AS2068" s="72"/>
      <c r="AT2068" s="72"/>
      <c r="AU2068" s="72"/>
      <c r="AV2068" s="72"/>
      <c r="AW2068" s="72"/>
      <c r="AX2068" s="72"/>
      <c r="AY2068" s="116"/>
      <c r="AZ2068" s="39"/>
      <c r="BA2068" s="8"/>
      <c r="BB2068" s="9"/>
      <c r="BC2068" s="9"/>
      <c r="BD2068" s="9"/>
      <c r="BE2068" s="9"/>
      <c r="BF2068" s="9"/>
      <c r="BG2068" s="9"/>
      <c r="BH2068" s="9"/>
      <c r="BI2068" s="9"/>
      <c r="BJ2068" s="9"/>
      <c r="BK2068" s="2"/>
      <c r="BL2068" s="48"/>
      <c r="BM2068" s="8"/>
      <c r="BN2068" s="8"/>
      <c r="BO2068" s="8"/>
      <c r="BP2068" s="60"/>
      <c r="BQ2068" s="61"/>
      <c r="BR2068" s="61"/>
    </row>
    <row r="2069" spans="1:70" s="25" customFormat="1">
      <c r="A2069" s="8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56"/>
      <c r="X2069" s="9"/>
      <c r="Y2069" s="9"/>
      <c r="Z2069" s="9"/>
      <c r="AA2069" s="8"/>
      <c r="AB2069" s="9"/>
      <c r="AC2069" s="9"/>
      <c r="AD2069" s="3"/>
      <c r="AE2069" s="9"/>
      <c r="AF2069" s="9"/>
      <c r="AG2069" s="9"/>
      <c r="AH2069" s="8"/>
      <c r="AI2069" s="22"/>
      <c r="AJ2069" s="22"/>
      <c r="AK2069" s="22"/>
      <c r="AL2069" s="22"/>
      <c r="AM2069" s="23"/>
      <c r="AN2069" s="72"/>
      <c r="AO2069" s="72"/>
      <c r="AP2069" s="72"/>
      <c r="AQ2069" s="72"/>
      <c r="AR2069" s="72"/>
      <c r="AS2069" s="72"/>
      <c r="AT2069" s="72"/>
      <c r="AU2069" s="72"/>
      <c r="AV2069" s="72"/>
      <c r="AW2069" s="72"/>
      <c r="AX2069" s="72"/>
      <c r="AY2069" s="116"/>
      <c r="AZ2069" s="39"/>
      <c r="BA2069" s="8"/>
      <c r="BB2069" s="9"/>
      <c r="BC2069" s="9"/>
      <c r="BD2069" s="9"/>
      <c r="BE2069" s="9"/>
      <c r="BF2069" s="9"/>
      <c r="BG2069" s="9"/>
      <c r="BH2069" s="9"/>
      <c r="BI2069" s="9"/>
      <c r="BJ2069" s="9"/>
      <c r="BK2069" s="2"/>
      <c r="BL2069" s="48"/>
      <c r="BM2069" s="8"/>
      <c r="BN2069" s="8"/>
      <c r="BO2069" s="8"/>
      <c r="BP2069" s="60"/>
      <c r="BQ2069" s="61"/>
      <c r="BR2069" s="61"/>
    </row>
    <row r="2070" spans="1:70" s="25" customFormat="1">
      <c r="A2070" s="8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56"/>
      <c r="X2070" s="9"/>
      <c r="Y2070" s="9"/>
      <c r="Z2070" s="9"/>
      <c r="AA2070" s="8"/>
      <c r="AB2070" s="9"/>
      <c r="AC2070" s="9"/>
      <c r="AD2070" s="3"/>
      <c r="AE2070" s="9"/>
      <c r="AF2070" s="9"/>
      <c r="AG2070" s="9"/>
      <c r="AH2070" s="8"/>
      <c r="AI2070" s="22"/>
      <c r="AJ2070" s="22"/>
      <c r="AK2070" s="22"/>
      <c r="AL2070" s="22"/>
      <c r="AM2070" s="23"/>
      <c r="AN2070" s="72"/>
      <c r="AO2070" s="72"/>
      <c r="AP2070" s="72"/>
      <c r="AQ2070" s="72"/>
      <c r="AR2070" s="72"/>
      <c r="AS2070" s="72"/>
      <c r="AT2070" s="72"/>
      <c r="AU2070" s="72"/>
      <c r="AV2070" s="72"/>
      <c r="AW2070" s="72"/>
      <c r="AX2070" s="72"/>
      <c r="AY2070" s="116"/>
      <c r="AZ2070" s="39"/>
      <c r="BA2070" s="8"/>
      <c r="BB2070" s="9"/>
      <c r="BC2070" s="9"/>
      <c r="BD2070" s="9"/>
      <c r="BE2070" s="9"/>
      <c r="BF2070" s="9"/>
      <c r="BG2070" s="9"/>
      <c r="BH2070" s="9"/>
      <c r="BI2070" s="9"/>
      <c r="BJ2070" s="9"/>
      <c r="BK2070" s="2"/>
      <c r="BL2070" s="48"/>
      <c r="BM2070" s="8"/>
      <c r="BN2070" s="8"/>
      <c r="BO2070" s="8"/>
      <c r="BP2070" s="60"/>
      <c r="BQ2070" s="61"/>
      <c r="BR2070" s="61"/>
    </row>
    <row r="2071" spans="1:70" s="25" customFormat="1">
      <c r="A2071" s="8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56"/>
      <c r="X2071" s="9"/>
      <c r="Y2071" s="9"/>
      <c r="Z2071" s="9"/>
      <c r="AA2071" s="8"/>
      <c r="AB2071" s="9"/>
      <c r="AC2071" s="9"/>
      <c r="AD2071" s="3"/>
      <c r="AE2071" s="9"/>
      <c r="AF2071" s="9"/>
      <c r="AG2071" s="9"/>
      <c r="AH2071" s="8"/>
      <c r="AI2071" s="22"/>
      <c r="AJ2071" s="22"/>
      <c r="AK2071" s="22"/>
      <c r="AL2071" s="22"/>
      <c r="AM2071" s="23"/>
      <c r="AN2071" s="72"/>
      <c r="AO2071" s="72"/>
      <c r="AP2071" s="72"/>
      <c r="AQ2071" s="72"/>
      <c r="AR2071" s="72"/>
      <c r="AS2071" s="72"/>
      <c r="AT2071" s="72"/>
      <c r="AU2071" s="72"/>
      <c r="AV2071" s="72"/>
      <c r="AW2071" s="72"/>
      <c r="AX2071" s="72"/>
      <c r="AY2071" s="116"/>
      <c r="AZ2071" s="39"/>
      <c r="BA2071" s="8"/>
      <c r="BB2071" s="9"/>
      <c r="BC2071" s="9"/>
      <c r="BD2071" s="9"/>
      <c r="BE2071" s="9"/>
      <c r="BF2071" s="9"/>
      <c r="BG2071" s="9"/>
      <c r="BH2071" s="9"/>
      <c r="BI2071" s="9"/>
      <c r="BJ2071" s="9"/>
      <c r="BK2071" s="2"/>
      <c r="BL2071" s="48"/>
      <c r="BM2071" s="8"/>
      <c r="BN2071" s="8"/>
      <c r="BO2071" s="8"/>
      <c r="BP2071" s="60"/>
      <c r="BQ2071" s="61"/>
      <c r="BR2071" s="61"/>
    </row>
    <row r="2072" spans="1:70" s="25" customFormat="1">
      <c r="A2072" s="8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56"/>
      <c r="X2072" s="9"/>
      <c r="Y2072" s="9"/>
      <c r="Z2072" s="9"/>
      <c r="AA2072" s="8"/>
      <c r="AB2072" s="9"/>
      <c r="AC2072" s="9"/>
      <c r="AD2072" s="3"/>
      <c r="AE2072" s="9"/>
      <c r="AF2072" s="9"/>
      <c r="AG2072" s="9"/>
      <c r="AH2072" s="8"/>
      <c r="AI2072" s="22"/>
      <c r="AJ2072" s="22"/>
      <c r="AK2072" s="22"/>
      <c r="AL2072" s="22"/>
      <c r="AM2072" s="23"/>
      <c r="AN2072" s="72"/>
      <c r="AO2072" s="72"/>
      <c r="AP2072" s="72"/>
      <c r="AQ2072" s="72"/>
      <c r="AR2072" s="72"/>
      <c r="AS2072" s="72"/>
      <c r="AT2072" s="72"/>
      <c r="AU2072" s="72"/>
      <c r="AV2072" s="72"/>
      <c r="AW2072" s="72"/>
      <c r="AX2072" s="72"/>
      <c r="AY2072" s="116"/>
      <c r="AZ2072" s="39"/>
      <c r="BA2072" s="8"/>
      <c r="BB2072" s="9"/>
      <c r="BC2072" s="9"/>
      <c r="BD2072" s="9"/>
      <c r="BE2072" s="9"/>
      <c r="BF2072" s="9"/>
      <c r="BG2072" s="9"/>
      <c r="BH2072" s="9"/>
      <c r="BI2072" s="9"/>
      <c r="BJ2072" s="9"/>
      <c r="BK2072" s="2"/>
      <c r="BL2072" s="48"/>
      <c r="BM2072" s="8"/>
      <c r="BN2072" s="8"/>
      <c r="BO2072" s="8"/>
      <c r="BP2072" s="60"/>
      <c r="BQ2072" s="61"/>
      <c r="BR2072" s="61"/>
    </row>
    <row r="2073" spans="1:70" s="25" customFormat="1">
      <c r="A2073" s="8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56"/>
      <c r="X2073" s="9"/>
      <c r="Y2073" s="9"/>
      <c r="Z2073" s="9"/>
      <c r="AA2073" s="8"/>
      <c r="AB2073" s="9"/>
      <c r="AC2073" s="9"/>
      <c r="AD2073" s="3"/>
      <c r="AE2073" s="9"/>
      <c r="AF2073" s="9"/>
      <c r="AG2073" s="9"/>
      <c r="AH2073" s="8"/>
      <c r="AI2073" s="22"/>
      <c r="AJ2073" s="22"/>
      <c r="AK2073" s="22"/>
      <c r="AL2073" s="22"/>
      <c r="AM2073" s="23"/>
      <c r="AN2073" s="72"/>
      <c r="AO2073" s="72"/>
      <c r="AP2073" s="72"/>
      <c r="AQ2073" s="72"/>
      <c r="AR2073" s="72"/>
      <c r="AS2073" s="72"/>
      <c r="AT2073" s="72"/>
      <c r="AU2073" s="72"/>
      <c r="AV2073" s="72"/>
      <c r="AW2073" s="72"/>
      <c r="AX2073" s="72"/>
      <c r="AY2073" s="116"/>
      <c r="AZ2073" s="39"/>
      <c r="BA2073" s="8"/>
      <c r="BB2073" s="9"/>
      <c r="BC2073" s="9"/>
      <c r="BD2073" s="9"/>
      <c r="BE2073" s="9"/>
      <c r="BF2073" s="9"/>
      <c r="BG2073" s="9"/>
      <c r="BH2073" s="9"/>
      <c r="BI2073" s="9"/>
      <c r="BJ2073" s="9"/>
      <c r="BK2073" s="2"/>
      <c r="BL2073" s="48"/>
      <c r="BM2073" s="8"/>
      <c r="BN2073" s="8"/>
      <c r="BO2073" s="8"/>
      <c r="BP2073" s="60"/>
      <c r="BQ2073" s="61"/>
      <c r="BR2073" s="61"/>
    </row>
    <row r="2074" spans="1:70" s="25" customFormat="1">
      <c r="A2074" s="8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56"/>
      <c r="X2074" s="9"/>
      <c r="Y2074" s="9"/>
      <c r="Z2074" s="9"/>
      <c r="AA2074" s="8"/>
      <c r="AB2074" s="9"/>
      <c r="AC2074" s="9"/>
      <c r="AD2074" s="3"/>
      <c r="AE2074" s="9"/>
      <c r="AF2074" s="9"/>
      <c r="AG2074" s="9"/>
      <c r="AH2074" s="8"/>
      <c r="AI2074" s="22"/>
      <c r="AJ2074" s="22"/>
      <c r="AK2074" s="22"/>
      <c r="AL2074" s="22"/>
      <c r="AM2074" s="23"/>
      <c r="AN2074" s="72"/>
      <c r="AO2074" s="72"/>
      <c r="AP2074" s="72"/>
      <c r="AQ2074" s="72"/>
      <c r="AR2074" s="72"/>
      <c r="AS2074" s="72"/>
      <c r="AT2074" s="72"/>
      <c r="AU2074" s="72"/>
      <c r="AV2074" s="72"/>
      <c r="AW2074" s="72"/>
      <c r="AX2074" s="72"/>
      <c r="AY2074" s="116"/>
      <c r="AZ2074" s="39"/>
      <c r="BA2074" s="8"/>
      <c r="BB2074" s="9"/>
      <c r="BC2074" s="9"/>
      <c r="BD2074" s="9"/>
      <c r="BE2074" s="9"/>
      <c r="BF2074" s="9"/>
      <c r="BG2074" s="9"/>
      <c r="BH2074" s="9"/>
      <c r="BI2074" s="9"/>
      <c r="BJ2074" s="9"/>
      <c r="BK2074" s="2"/>
      <c r="BL2074" s="48"/>
      <c r="BM2074" s="8"/>
      <c r="BN2074" s="8"/>
      <c r="BO2074" s="8"/>
      <c r="BP2074" s="60"/>
      <c r="BQ2074" s="61"/>
      <c r="BR2074" s="61"/>
    </row>
    <row r="2075" spans="1:70" s="25" customFormat="1">
      <c r="A2075" s="8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56"/>
      <c r="X2075" s="9"/>
      <c r="Y2075" s="9"/>
      <c r="Z2075" s="9"/>
      <c r="AA2075" s="8"/>
      <c r="AB2075" s="9"/>
      <c r="AC2075" s="9"/>
      <c r="AD2075" s="3"/>
      <c r="AE2075" s="9"/>
      <c r="AF2075" s="9"/>
      <c r="AG2075" s="9"/>
      <c r="AH2075" s="8"/>
      <c r="AI2075" s="22"/>
      <c r="AJ2075" s="22"/>
      <c r="AK2075" s="22"/>
      <c r="AL2075" s="22"/>
      <c r="AM2075" s="23"/>
      <c r="AN2075" s="72"/>
      <c r="AO2075" s="72"/>
      <c r="AP2075" s="72"/>
      <c r="AQ2075" s="72"/>
      <c r="AR2075" s="72"/>
      <c r="AS2075" s="72"/>
      <c r="AT2075" s="72"/>
      <c r="AU2075" s="72"/>
      <c r="AV2075" s="72"/>
      <c r="AW2075" s="72"/>
      <c r="AX2075" s="72"/>
      <c r="AY2075" s="116"/>
      <c r="AZ2075" s="39"/>
      <c r="BA2075" s="8"/>
      <c r="BB2075" s="9"/>
      <c r="BC2075" s="9"/>
      <c r="BD2075" s="9"/>
      <c r="BE2075" s="9"/>
      <c r="BF2075" s="9"/>
      <c r="BG2075" s="9"/>
      <c r="BH2075" s="9"/>
      <c r="BI2075" s="9"/>
      <c r="BJ2075" s="9"/>
      <c r="BK2075" s="2"/>
      <c r="BL2075" s="48"/>
      <c r="BM2075" s="8"/>
      <c r="BN2075" s="8"/>
      <c r="BO2075" s="8"/>
      <c r="BP2075" s="60"/>
      <c r="BQ2075" s="61"/>
      <c r="BR2075" s="61"/>
    </row>
    <row r="2076" spans="1:70" s="25" customFormat="1">
      <c r="A2076" s="8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56"/>
      <c r="X2076" s="9"/>
      <c r="Y2076" s="9"/>
      <c r="Z2076" s="9"/>
      <c r="AA2076" s="8"/>
      <c r="AB2076" s="9"/>
      <c r="AC2076" s="9"/>
      <c r="AD2076" s="3"/>
      <c r="AE2076" s="9"/>
      <c r="AF2076" s="9"/>
      <c r="AG2076" s="9"/>
      <c r="AH2076" s="8"/>
      <c r="AI2076" s="22"/>
      <c r="AJ2076" s="22"/>
      <c r="AK2076" s="22"/>
      <c r="AL2076" s="22"/>
      <c r="AM2076" s="23"/>
      <c r="AN2076" s="72"/>
      <c r="AO2076" s="72"/>
      <c r="AP2076" s="72"/>
      <c r="AQ2076" s="72"/>
      <c r="AR2076" s="72"/>
      <c r="AS2076" s="72"/>
      <c r="AT2076" s="72"/>
      <c r="AU2076" s="72"/>
      <c r="AV2076" s="72"/>
      <c r="AW2076" s="72"/>
      <c r="AX2076" s="72"/>
      <c r="AY2076" s="116"/>
      <c r="AZ2076" s="39"/>
      <c r="BA2076" s="8"/>
      <c r="BB2076" s="9"/>
      <c r="BC2076" s="9"/>
      <c r="BD2076" s="9"/>
      <c r="BE2076" s="9"/>
      <c r="BF2076" s="9"/>
      <c r="BG2076" s="9"/>
      <c r="BH2076" s="9"/>
      <c r="BI2076" s="9"/>
      <c r="BJ2076" s="9"/>
      <c r="BK2076" s="2"/>
      <c r="BL2076" s="48"/>
      <c r="BM2076" s="8"/>
      <c r="BN2076" s="8"/>
      <c r="BO2076" s="8"/>
      <c r="BP2076" s="60"/>
      <c r="BQ2076" s="61"/>
      <c r="BR2076" s="61"/>
    </row>
    <row r="2077" spans="1:70" s="25" customFormat="1">
      <c r="A2077" s="8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56"/>
      <c r="X2077" s="9"/>
      <c r="Y2077" s="9"/>
      <c r="Z2077" s="9"/>
      <c r="AA2077" s="8"/>
      <c r="AB2077" s="9"/>
      <c r="AC2077" s="9"/>
      <c r="AD2077" s="3"/>
      <c r="AE2077" s="9"/>
      <c r="AF2077" s="9"/>
      <c r="AG2077" s="9"/>
      <c r="AH2077" s="8"/>
      <c r="AI2077" s="22"/>
      <c r="AJ2077" s="22"/>
      <c r="AK2077" s="22"/>
      <c r="AL2077" s="22"/>
      <c r="AM2077" s="23"/>
      <c r="AN2077" s="72"/>
      <c r="AO2077" s="72"/>
      <c r="AP2077" s="72"/>
      <c r="AQ2077" s="72"/>
      <c r="AR2077" s="72"/>
      <c r="AS2077" s="72"/>
      <c r="AT2077" s="72"/>
      <c r="AU2077" s="72"/>
      <c r="AV2077" s="72"/>
      <c r="AW2077" s="72"/>
      <c r="AX2077" s="72"/>
      <c r="AY2077" s="116"/>
      <c r="AZ2077" s="39"/>
      <c r="BA2077" s="8"/>
      <c r="BB2077" s="9"/>
      <c r="BC2077" s="9"/>
      <c r="BD2077" s="9"/>
      <c r="BE2077" s="9"/>
      <c r="BF2077" s="9"/>
      <c r="BG2077" s="9"/>
      <c r="BH2077" s="9"/>
      <c r="BI2077" s="9"/>
      <c r="BJ2077" s="9"/>
      <c r="BK2077" s="2"/>
      <c r="BL2077" s="48"/>
      <c r="BM2077" s="8"/>
      <c r="BN2077" s="8"/>
      <c r="BO2077" s="8"/>
      <c r="BP2077" s="60"/>
      <c r="BQ2077" s="61"/>
      <c r="BR2077" s="61"/>
    </row>
    <row r="2078" spans="1:70" s="26" customFormat="1">
      <c r="A2078" s="8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56"/>
      <c r="X2078" s="9"/>
      <c r="Y2078" s="9"/>
      <c r="Z2078" s="9"/>
      <c r="AA2078" s="8"/>
      <c r="AB2078" s="9"/>
      <c r="AC2078" s="9"/>
      <c r="AD2078" s="3"/>
      <c r="AE2078" s="9"/>
      <c r="AF2078" s="9"/>
      <c r="AG2078" s="9"/>
      <c r="AH2078" s="8"/>
      <c r="AI2078" s="22"/>
      <c r="AJ2078" s="22"/>
      <c r="AK2078" s="22"/>
      <c r="AL2078" s="22"/>
      <c r="AM2078" s="23"/>
      <c r="AN2078" s="72"/>
      <c r="AO2078" s="72"/>
      <c r="AP2078" s="72"/>
      <c r="AQ2078" s="72"/>
      <c r="AR2078" s="72"/>
      <c r="AS2078" s="72"/>
      <c r="AT2078" s="72"/>
      <c r="AU2078" s="72"/>
      <c r="AV2078" s="72"/>
      <c r="AW2078" s="72"/>
      <c r="AX2078" s="72"/>
      <c r="AY2078" s="116"/>
      <c r="AZ2078" s="39"/>
      <c r="BA2078" s="8"/>
      <c r="BB2078" s="9"/>
      <c r="BC2078" s="9"/>
      <c r="BD2078" s="9"/>
      <c r="BE2078" s="9"/>
      <c r="BF2078" s="9"/>
      <c r="BG2078" s="9"/>
      <c r="BH2078" s="9"/>
      <c r="BI2078" s="9"/>
      <c r="BJ2078" s="9"/>
      <c r="BK2078" s="2"/>
      <c r="BL2078" s="48"/>
      <c r="BM2078" s="8"/>
      <c r="BN2078" s="8"/>
      <c r="BO2078" s="8"/>
      <c r="BP2078" s="60"/>
      <c r="BQ2078" s="61"/>
      <c r="BR2078" s="61"/>
    </row>
    <row r="2079" spans="1:70" s="25" customFormat="1">
      <c r="A2079" s="8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56"/>
      <c r="X2079" s="9"/>
      <c r="Y2079" s="9"/>
      <c r="Z2079" s="9"/>
      <c r="AA2079" s="8"/>
      <c r="AB2079" s="9"/>
      <c r="AC2079" s="9"/>
      <c r="AD2079" s="3"/>
      <c r="AE2079" s="9"/>
      <c r="AF2079" s="9"/>
      <c r="AG2079" s="9"/>
      <c r="AH2079" s="8"/>
      <c r="AI2079" s="22"/>
      <c r="AJ2079" s="22"/>
      <c r="AK2079" s="22"/>
      <c r="AL2079" s="22"/>
      <c r="AM2079" s="23"/>
      <c r="AN2079" s="72"/>
      <c r="AO2079" s="72"/>
      <c r="AP2079" s="72"/>
      <c r="AQ2079" s="72"/>
      <c r="AR2079" s="72"/>
      <c r="AS2079" s="72"/>
      <c r="AT2079" s="72"/>
      <c r="AU2079" s="72"/>
      <c r="AV2079" s="72"/>
      <c r="AW2079" s="72"/>
      <c r="AX2079" s="72"/>
      <c r="AY2079" s="116"/>
      <c r="AZ2079" s="39"/>
      <c r="BA2079" s="8"/>
      <c r="BB2079" s="9"/>
      <c r="BC2079" s="9"/>
      <c r="BD2079" s="9"/>
      <c r="BE2079" s="9"/>
      <c r="BF2079" s="9"/>
      <c r="BG2079" s="9"/>
      <c r="BH2079" s="9"/>
      <c r="BI2079" s="9"/>
      <c r="BJ2079" s="9"/>
      <c r="BK2079" s="2"/>
      <c r="BL2079" s="52"/>
      <c r="BM2079" s="8"/>
      <c r="BN2079" s="8"/>
      <c r="BO2079" s="8"/>
      <c r="BP2079" s="60"/>
      <c r="BQ2079" s="61"/>
      <c r="BR2079" s="61"/>
    </row>
    <row r="2080" spans="1:70" s="25" customFormat="1">
      <c r="A2080" s="8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56"/>
      <c r="X2080" s="9"/>
      <c r="Y2080" s="9"/>
      <c r="Z2080" s="9"/>
      <c r="AA2080" s="8"/>
      <c r="AB2080" s="9"/>
      <c r="AC2080" s="9"/>
      <c r="AD2080" s="3"/>
      <c r="AE2080" s="9"/>
      <c r="AF2080" s="9"/>
      <c r="AG2080" s="9"/>
      <c r="AH2080" s="8"/>
      <c r="AI2080" s="22"/>
      <c r="AJ2080" s="22"/>
      <c r="AK2080" s="22"/>
      <c r="AL2080" s="22"/>
      <c r="AM2080" s="23"/>
      <c r="AN2080" s="72"/>
      <c r="AO2080" s="72"/>
      <c r="AP2080" s="72"/>
      <c r="AQ2080" s="72"/>
      <c r="AR2080" s="72"/>
      <c r="AS2080" s="72"/>
      <c r="AT2080" s="72"/>
      <c r="AU2080" s="72"/>
      <c r="AV2080" s="72"/>
      <c r="AW2080" s="72"/>
      <c r="AX2080" s="72"/>
      <c r="AY2080" s="116"/>
      <c r="AZ2080" s="39"/>
      <c r="BA2080" s="8"/>
      <c r="BB2080" s="9"/>
      <c r="BC2080" s="9"/>
      <c r="BD2080" s="9"/>
      <c r="BE2080" s="9"/>
      <c r="BF2080" s="9"/>
      <c r="BG2080" s="9"/>
      <c r="BH2080" s="9"/>
      <c r="BI2080" s="9"/>
      <c r="BJ2080" s="9"/>
      <c r="BK2080" s="2"/>
      <c r="BL2080" s="52"/>
      <c r="BM2080" s="8"/>
      <c r="BN2080" s="8"/>
      <c r="BO2080" s="8"/>
      <c r="BP2080" s="60"/>
      <c r="BQ2080" s="61"/>
      <c r="BR2080" s="61"/>
    </row>
    <row r="2081" spans="1:70" s="25" customFormat="1">
      <c r="A2081" s="8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56"/>
      <c r="X2081" s="9"/>
      <c r="Y2081" s="9"/>
      <c r="Z2081" s="9"/>
      <c r="AA2081" s="8"/>
      <c r="AB2081" s="9"/>
      <c r="AC2081" s="9"/>
      <c r="AD2081" s="3"/>
      <c r="AE2081" s="9"/>
      <c r="AF2081" s="9"/>
      <c r="AG2081" s="9"/>
      <c r="AH2081" s="8"/>
      <c r="AI2081" s="22"/>
      <c r="AJ2081" s="22"/>
      <c r="AK2081" s="22"/>
      <c r="AL2081" s="22"/>
      <c r="AM2081" s="23"/>
      <c r="AN2081" s="72"/>
      <c r="AO2081" s="72"/>
      <c r="AP2081" s="72"/>
      <c r="AQ2081" s="72"/>
      <c r="AR2081" s="72"/>
      <c r="AS2081" s="72"/>
      <c r="AT2081" s="72"/>
      <c r="AU2081" s="72"/>
      <c r="AV2081" s="72"/>
      <c r="AW2081" s="72"/>
      <c r="AX2081" s="72"/>
      <c r="AY2081" s="116"/>
      <c r="AZ2081" s="39"/>
      <c r="BA2081" s="8"/>
      <c r="BB2081" s="9"/>
      <c r="BC2081" s="9"/>
      <c r="BD2081" s="9"/>
      <c r="BE2081" s="9"/>
      <c r="BF2081" s="9"/>
      <c r="BG2081" s="9"/>
      <c r="BH2081" s="9"/>
      <c r="BI2081" s="9"/>
      <c r="BJ2081" s="9"/>
      <c r="BK2081" s="2"/>
      <c r="BL2081" s="52"/>
      <c r="BM2081" s="8"/>
      <c r="BN2081" s="8"/>
      <c r="BO2081" s="8"/>
      <c r="BP2081" s="60"/>
      <c r="BQ2081" s="61"/>
      <c r="BR2081" s="61"/>
    </row>
    <row r="2082" spans="1:70" s="25" customFormat="1">
      <c r="A2082" s="8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56"/>
      <c r="X2082" s="9"/>
      <c r="Y2082" s="9"/>
      <c r="Z2082" s="9"/>
      <c r="AA2082" s="8"/>
      <c r="AB2082" s="9"/>
      <c r="AC2082" s="9"/>
      <c r="AD2082" s="3"/>
      <c r="AE2082" s="9"/>
      <c r="AF2082" s="9"/>
      <c r="AG2082" s="9"/>
      <c r="AH2082" s="8"/>
      <c r="AI2082" s="22"/>
      <c r="AJ2082" s="22"/>
      <c r="AK2082" s="22"/>
      <c r="AL2082" s="22"/>
      <c r="AM2082" s="23"/>
      <c r="AN2082" s="72"/>
      <c r="AO2082" s="72"/>
      <c r="AP2082" s="72"/>
      <c r="AQ2082" s="72"/>
      <c r="AR2082" s="72"/>
      <c r="AS2082" s="72"/>
      <c r="AT2082" s="72"/>
      <c r="AU2082" s="72"/>
      <c r="AV2082" s="72"/>
      <c r="AW2082" s="72"/>
      <c r="AX2082" s="72"/>
      <c r="AY2082" s="116"/>
      <c r="AZ2082" s="39"/>
      <c r="BA2082" s="8"/>
      <c r="BB2082" s="9"/>
      <c r="BC2082" s="9"/>
      <c r="BD2082" s="9"/>
      <c r="BE2082" s="9"/>
      <c r="BF2082" s="9"/>
      <c r="BG2082" s="9"/>
      <c r="BH2082" s="9"/>
      <c r="BI2082" s="9"/>
      <c r="BJ2082" s="9"/>
      <c r="BK2082" s="2"/>
      <c r="BL2082" s="52"/>
      <c r="BM2082" s="8"/>
      <c r="BN2082" s="8"/>
      <c r="BO2082" s="8"/>
      <c r="BP2082" s="60"/>
      <c r="BQ2082" s="61"/>
      <c r="BR2082" s="61"/>
    </row>
    <row r="2083" spans="1:70" s="25" customFormat="1">
      <c r="A2083" s="8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56"/>
      <c r="X2083" s="9"/>
      <c r="Y2083" s="9"/>
      <c r="Z2083" s="9"/>
      <c r="AA2083" s="8"/>
      <c r="AB2083" s="9"/>
      <c r="AC2083" s="9"/>
      <c r="AD2083" s="3"/>
      <c r="AE2083" s="9"/>
      <c r="AF2083" s="9"/>
      <c r="AG2083" s="9"/>
      <c r="AH2083" s="8"/>
      <c r="AI2083" s="22"/>
      <c r="AJ2083" s="22"/>
      <c r="AK2083" s="22"/>
      <c r="AL2083" s="22"/>
      <c r="AM2083" s="23"/>
      <c r="AN2083" s="72"/>
      <c r="AO2083" s="72"/>
      <c r="AP2083" s="72"/>
      <c r="AQ2083" s="72"/>
      <c r="AR2083" s="72"/>
      <c r="AS2083" s="72"/>
      <c r="AT2083" s="72"/>
      <c r="AU2083" s="72"/>
      <c r="AV2083" s="72"/>
      <c r="AW2083" s="72"/>
      <c r="AX2083" s="72"/>
      <c r="AY2083" s="116"/>
      <c r="AZ2083" s="39"/>
      <c r="BA2083" s="8"/>
      <c r="BB2083" s="9"/>
      <c r="BC2083" s="9"/>
      <c r="BD2083" s="9"/>
      <c r="BE2083" s="9"/>
      <c r="BF2083" s="9"/>
      <c r="BG2083" s="9"/>
      <c r="BH2083" s="9"/>
      <c r="BI2083" s="9"/>
      <c r="BJ2083" s="9"/>
      <c r="BK2083" s="2"/>
      <c r="BL2083" s="52"/>
      <c r="BM2083" s="8"/>
      <c r="BN2083" s="8"/>
      <c r="BO2083" s="8"/>
      <c r="BP2083" s="60"/>
      <c r="BQ2083" s="61"/>
      <c r="BR2083" s="61"/>
    </row>
    <row r="2084" spans="1:70" s="25" customFormat="1">
      <c r="A2084" s="8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56"/>
      <c r="X2084" s="9"/>
      <c r="Y2084" s="9"/>
      <c r="Z2084" s="9"/>
      <c r="AA2084" s="8"/>
      <c r="AB2084" s="9"/>
      <c r="AC2084" s="9"/>
      <c r="AD2084" s="3"/>
      <c r="AE2084" s="9"/>
      <c r="AF2084" s="9"/>
      <c r="AG2084" s="9"/>
      <c r="AH2084" s="8"/>
      <c r="AI2084" s="22"/>
      <c r="AJ2084" s="22"/>
      <c r="AK2084" s="22"/>
      <c r="AL2084" s="22"/>
      <c r="AM2084" s="23"/>
      <c r="AN2084" s="72"/>
      <c r="AO2084" s="72"/>
      <c r="AP2084" s="72"/>
      <c r="AQ2084" s="72"/>
      <c r="AR2084" s="72"/>
      <c r="AS2084" s="72"/>
      <c r="AT2084" s="72"/>
      <c r="AU2084" s="72"/>
      <c r="AV2084" s="72"/>
      <c r="AW2084" s="72"/>
      <c r="AX2084" s="72"/>
      <c r="AY2084" s="116"/>
      <c r="AZ2084" s="39"/>
      <c r="BA2084" s="8"/>
      <c r="BB2084" s="9"/>
      <c r="BC2084" s="9"/>
      <c r="BD2084" s="9"/>
      <c r="BE2084" s="9"/>
      <c r="BF2084" s="9"/>
      <c r="BG2084" s="9"/>
      <c r="BH2084" s="9"/>
      <c r="BI2084" s="9"/>
      <c r="BJ2084" s="9"/>
      <c r="BK2084" s="2"/>
      <c r="BL2084" s="52"/>
      <c r="BM2084" s="8"/>
      <c r="BN2084" s="8"/>
      <c r="BO2084" s="8"/>
      <c r="BP2084" s="60"/>
      <c r="BQ2084" s="61"/>
      <c r="BR2084" s="61"/>
    </row>
    <row r="2085" spans="1:70" s="25" customFormat="1">
      <c r="A2085" s="8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56"/>
      <c r="X2085" s="9"/>
      <c r="Y2085" s="9"/>
      <c r="Z2085" s="9"/>
      <c r="AA2085" s="8"/>
      <c r="AB2085" s="9"/>
      <c r="AC2085" s="9"/>
      <c r="AD2085" s="3"/>
      <c r="AE2085" s="9"/>
      <c r="AF2085" s="9"/>
      <c r="AG2085" s="9"/>
      <c r="AH2085" s="8"/>
      <c r="AI2085" s="22"/>
      <c r="AJ2085" s="22"/>
      <c r="AK2085" s="22"/>
      <c r="AL2085" s="22"/>
      <c r="AM2085" s="23"/>
      <c r="AN2085" s="72"/>
      <c r="AO2085" s="72"/>
      <c r="AP2085" s="72"/>
      <c r="AQ2085" s="72"/>
      <c r="AR2085" s="72"/>
      <c r="AS2085" s="72"/>
      <c r="AT2085" s="72"/>
      <c r="AU2085" s="72"/>
      <c r="AV2085" s="72"/>
      <c r="AW2085" s="72"/>
      <c r="AX2085" s="72"/>
      <c r="AY2085" s="116"/>
      <c r="AZ2085" s="39"/>
      <c r="BA2085" s="8"/>
      <c r="BB2085" s="9"/>
      <c r="BC2085" s="9"/>
      <c r="BD2085" s="9"/>
      <c r="BE2085" s="9"/>
      <c r="BF2085" s="9"/>
      <c r="BG2085" s="9"/>
      <c r="BH2085" s="9"/>
      <c r="BI2085" s="9"/>
      <c r="BJ2085" s="9"/>
      <c r="BK2085" s="2"/>
      <c r="BL2085" s="52"/>
      <c r="BM2085" s="8"/>
      <c r="BN2085" s="8"/>
      <c r="BO2085" s="8"/>
      <c r="BP2085" s="60"/>
      <c r="BQ2085" s="61"/>
      <c r="BR2085" s="61"/>
    </row>
    <row r="2086" spans="1:70" s="25" customFormat="1">
      <c r="A2086" s="8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56"/>
      <c r="X2086" s="9"/>
      <c r="Y2086" s="9"/>
      <c r="Z2086" s="9"/>
      <c r="AA2086" s="8"/>
      <c r="AB2086" s="9"/>
      <c r="AC2086" s="9"/>
      <c r="AD2086" s="3"/>
      <c r="AE2086" s="9"/>
      <c r="AF2086" s="9"/>
      <c r="AG2086" s="9"/>
      <c r="AH2086" s="8"/>
      <c r="AI2086" s="22"/>
      <c r="AJ2086" s="22"/>
      <c r="AK2086" s="22"/>
      <c r="AL2086" s="22"/>
      <c r="AM2086" s="23"/>
      <c r="AN2086" s="72"/>
      <c r="AO2086" s="72"/>
      <c r="AP2086" s="72"/>
      <c r="AQ2086" s="72"/>
      <c r="AR2086" s="72"/>
      <c r="AS2086" s="72"/>
      <c r="AT2086" s="72"/>
      <c r="AU2086" s="72"/>
      <c r="AV2086" s="72"/>
      <c r="AW2086" s="72"/>
      <c r="AX2086" s="72"/>
      <c r="AY2086" s="116"/>
      <c r="AZ2086" s="39"/>
      <c r="BA2086" s="8"/>
      <c r="BB2086" s="9"/>
      <c r="BC2086" s="9"/>
      <c r="BD2086" s="9"/>
      <c r="BE2086" s="9"/>
      <c r="BF2086" s="9"/>
      <c r="BG2086" s="9"/>
      <c r="BH2086" s="9"/>
      <c r="BI2086" s="9"/>
      <c r="BJ2086" s="9"/>
      <c r="BK2086" s="2"/>
      <c r="BL2086" s="52"/>
      <c r="BM2086" s="8"/>
      <c r="BN2086" s="8"/>
      <c r="BO2086" s="8"/>
      <c r="BP2086" s="60"/>
      <c r="BQ2086" s="61"/>
      <c r="BR2086" s="61"/>
    </row>
    <row r="2087" spans="1:70" s="25" customFormat="1">
      <c r="A2087" s="8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56"/>
      <c r="X2087" s="9"/>
      <c r="Y2087" s="9"/>
      <c r="Z2087" s="9"/>
      <c r="AA2087" s="8"/>
      <c r="AB2087" s="9"/>
      <c r="AC2087" s="9"/>
      <c r="AD2087" s="3"/>
      <c r="AE2087" s="9"/>
      <c r="AF2087" s="9"/>
      <c r="AG2087" s="9"/>
      <c r="AH2087" s="8"/>
      <c r="AI2087" s="22"/>
      <c r="AJ2087" s="22"/>
      <c r="AK2087" s="22"/>
      <c r="AL2087" s="22"/>
      <c r="AM2087" s="23"/>
      <c r="AN2087" s="72"/>
      <c r="AO2087" s="72"/>
      <c r="AP2087" s="72"/>
      <c r="AQ2087" s="72"/>
      <c r="AR2087" s="72"/>
      <c r="AS2087" s="72"/>
      <c r="AT2087" s="72"/>
      <c r="AU2087" s="72"/>
      <c r="AV2087" s="72"/>
      <c r="AW2087" s="72"/>
      <c r="AX2087" s="72"/>
      <c r="AY2087" s="116"/>
      <c r="AZ2087" s="39"/>
      <c r="BA2087" s="8"/>
      <c r="BB2087" s="9"/>
      <c r="BC2087" s="9"/>
      <c r="BD2087" s="9"/>
      <c r="BE2087" s="9"/>
      <c r="BF2087" s="9"/>
      <c r="BG2087" s="9"/>
      <c r="BH2087" s="9"/>
      <c r="BI2087" s="9"/>
      <c r="BJ2087" s="9"/>
      <c r="BK2087" s="2"/>
      <c r="BL2087" s="52"/>
      <c r="BM2087" s="8"/>
      <c r="BN2087" s="8"/>
      <c r="BO2087" s="8"/>
      <c r="BP2087" s="60"/>
      <c r="BQ2087" s="61"/>
      <c r="BR2087" s="61"/>
    </row>
    <row r="2088" spans="1:70" s="25" customFormat="1">
      <c r="A2088" s="8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56"/>
      <c r="X2088" s="9"/>
      <c r="Y2088" s="9"/>
      <c r="Z2088" s="9"/>
      <c r="AA2088" s="8"/>
      <c r="AB2088" s="9"/>
      <c r="AC2088" s="9"/>
      <c r="AD2088" s="3"/>
      <c r="AE2088" s="9"/>
      <c r="AF2088" s="9"/>
      <c r="AG2088" s="9"/>
      <c r="AH2088" s="8"/>
      <c r="AI2088" s="22"/>
      <c r="AJ2088" s="22"/>
      <c r="AK2088" s="22"/>
      <c r="AL2088" s="22"/>
      <c r="AM2088" s="23"/>
      <c r="AN2088" s="72"/>
      <c r="AO2088" s="72"/>
      <c r="AP2088" s="72"/>
      <c r="AQ2088" s="72"/>
      <c r="AR2088" s="72"/>
      <c r="AS2088" s="72"/>
      <c r="AT2088" s="72"/>
      <c r="AU2088" s="72"/>
      <c r="AV2088" s="72"/>
      <c r="AW2088" s="72"/>
      <c r="AX2088" s="72"/>
      <c r="AY2088" s="116"/>
      <c r="AZ2088" s="39"/>
      <c r="BA2088" s="8"/>
      <c r="BB2088" s="9"/>
      <c r="BC2088" s="9"/>
      <c r="BD2088" s="9"/>
      <c r="BE2088" s="9"/>
      <c r="BF2088" s="9"/>
      <c r="BG2088" s="9"/>
      <c r="BH2088" s="9"/>
      <c r="BI2088" s="9"/>
      <c r="BJ2088" s="9"/>
      <c r="BK2088" s="2"/>
      <c r="BL2088" s="52"/>
      <c r="BM2088" s="8"/>
      <c r="BN2088" s="8"/>
      <c r="BO2088" s="8"/>
      <c r="BP2088" s="60"/>
      <c r="BQ2088" s="61"/>
      <c r="BR2088" s="61"/>
    </row>
    <row r="2089" spans="1:70" s="25" customFormat="1">
      <c r="A2089" s="8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56"/>
      <c r="X2089" s="9"/>
      <c r="Y2089" s="9"/>
      <c r="Z2089" s="9"/>
      <c r="AA2089" s="8"/>
      <c r="AB2089" s="9"/>
      <c r="AC2089" s="9"/>
      <c r="AD2089" s="3"/>
      <c r="AE2089" s="9"/>
      <c r="AF2089" s="9"/>
      <c r="AG2089" s="9"/>
      <c r="AH2089" s="8"/>
      <c r="AI2089" s="22"/>
      <c r="AJ2089" s="22"/>
      <c r="AK2089" s="22"/>
      <c r="AL2089" s="22"/>
      <c r="AM2089" s="23"/>
      <c r="AN2089" s="72"/>
      <c r="AO2089" s="72"/>
      <c r="AP2089" s="72"/>
      <c r="AQ2089" s="72"/>
      <c r="AR2089" s="72"/>
      <c r="AS2089" s="72"/>
      <c r="AT2089" s="72"/>
      <c r="AU2089" s="72"/>
      <c r="AV2089" s="72"/>
      <c r="AW2089" s="72"/>
      <c r="AX2089" s="72"/>
      <c r="AY2089" s="116"/>
      <c r="AZ2089" s="39"/>
      <c r="BA2089" s="8"/>
      <c r="BB2089" s="9"/>
      <c r="BC2089" s="9"/>
      <c r="BD2089" s="9"/>
      <c r="BE2089" s="9"/>
      <c r="BF2089" s="9"/>
      <c r="BG2089" s="9"/>
      <c r="BH2089" s="9"/>
      <c r="BI2089" s="9"/>
      <c r="BJ2089" s="9"/>
      <c r="BK2089" s="2"/>
      <c r="BL2089" s="52"/>
      <c r="BM2089" s="8"/>
      <c r="BN2089" s="8"/>
      <c r="BO2089" s="8"/>
      <c r="BP2089" s="60"/>
      <c r="BQ2089" s="61"/>
      <c r="BR2089" s="61"/>
    </row>
    <row r="2090" spans="1:70" s="25" customFormat="1">
      <c r="A2090" s="8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56"/>
      <c r="X2090" s="9"/>
      <c r="Y2090" s="9"/>
      <c r="Z2090" s="9"/>
      <c r="AA2090" s="8"/>
      <c r="AB2090" s="9"/>
      <c r="AC2090" s="9"/>
      <c r="AD2090" s="3"/>
      <c r="AE2090" s="9"/>
      <c r="AF2090" s="9"/>
      <c r="AG2090" s="9"/>
      <c r="AH2090" s="8"/>
      <c r="AI2090" s="22"/>
      <c r="AJ2090" s="22"/>
      <c r="AK2090" s="22"/>
      <c r="AL2090" s="22"/>
      <c r="AM2090" s="23"/>
      <c r="AN2090" s="72"/>
      <c r="AO2090" s="72"/>
      <c r="AP2090" s="72"/>
      <c r="AQ2090" s="72"/>
      <c r="AR2090" s="72"/>
      <c r="AS2090" s="72"/>
      <c r="AT2090" s="72"/>
      <c r="AU2090" s="72"/>
      <c r="AV2090" s="72"/>
      <c r="AW2090" s="72"/>
      <c r="AX2090" s="72"/>
      <c r="AY2090" s="116"/>
      <c r="AZ2090" s="39"/>
      <c r="BA2090" s="8"/>
      <c r="BB2090" s="9"/>
      <c r="BC2090" s="9"/>
      <c r="BD2090" s="9"/>
      <c r="BE2090" s="9"/>
      <c r="BF2090" s="9"/>
      <c r="BG2090" s="9"/>
      <c r="BH2090" s="9"/>
      <c r="BI2090" s="9"/>
      <c r="BJ2090" s="9"/>
      <c r="BK2090" s="2"/>
      <c r="BL2090" s="52"/>
      <c r="BM2090" s="8"/>
      <c r="BN2090" s="8"/>
      <c r="BO2090" s="8"/>
      <c r="BP2090" s="60"/>
      <c r="BQ2090" s="61"/>
      <c r="BR2090" s="61"/>
    </row>
    <row r="2091" spans="1:70" s="25" customFormat="1">
      <c r="A2091" s="8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56"/>
      <c r="X2091" s="9"/>
      <c r="Y2091" s="9"/>
      <c r="Z2091" s="9"/>
      <c r="AA2091" s="8"/>
      <c r="AB2091" s="9"/>
      <c r="AC2091" s="9"/>
      <c r="AD2091" s="3"/>
      <c r="AE2091" s="9"/>
      <c r="AF2091" s="9"/>
      <c r="AG2091" s="9"/>
      <c r="AH2091" s="8"/>
      <c r="AI2091" s="22"/>
      <c r="AJ2091" s="22"/>
      <c r="AK2091" s="22"/>
      <c r="AL2091" s="22"/>
      <c r="AM2091" s="23"/>
      <c r="AN2091" s="72"/>
      <c r="AO2091" s="72"/>
      <c r="AP2091" s="72"/>
      <c r="AQ2091" s="72"/>
      <c r="AR2091" s="72"/>
      <c r="AS2091" s="72"/>
      <c r="AT2091" s="72"/>
      <c r="AU2091" s="72"/>
      <c r="AV2091" s="72"/>
      <c r="AW2091" s="72"/>
      <c r="AX2091" s="72"/>
      <c r="AY2091" s="116"/>
      <c r="AZ2091" s="39"/>
      <c r="BA2091" s="8"/>
      <c r="BB2091" s="9"/>
      <c r="BC2091" s="9"/>
      <c r="BD2091" s="9"/>
      <c r="BE2091" s="9"/>
      <c r="BF2091" s="9"/>
      <c r="BG2091" s="9"/>
      <c r="BH2091" s="9"/>
      <c r="BI2091" s="9"/>
      <c r="BJ2091" s="9"/>
      <c r="BK2091" s="2"/>
      <c r="BL2091" s="48"/>
      <c r="BM2091" s="8"/>
      <c r="BN2091" s="8"/>
      <c r="BO2091" s="8"/>
      <c r="BP2091" s="60"/>
      <c r="BQ2091" s="61"/>
      <c r="BR2091" s="61"/>
    </row>
    <row r="2092" spans="1:70" s="25" customFormat="1">
      <c r="A2092" s="8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56"/>
      <c r="X2092" s="9"/>
      <c r="Y2092" s="9"/>
      <c r="Z2092" s="9"/>
      <c r="AA2092" s="8"/>
      <c r="AB2092" s="9"/>
      <c r="AC2092" s="9"/>
      <c r="AD2092" s="3"/>
      <c r="AE2092" s="9"/>
      <c r="AF2092" s="9"/>
      <c r="AG2092" s="9"/>
      <c r="AH2092" s="8"/>
      <c r="AI2092" s="22"/>
      <c r="AJ2092" s="22"/>
      <c r="AK2092" s="22"/>
      <c r="AL2092" s="22"/>
      <c r="AM2092" s="23"/>
      <c r="AN2092" s="72"/>
      <c r="AO2092" s="72"/>
      <c r="AP2092" s="72"/>
      <c r="AQ2092" s="72"/>
      <c r="AR2092" s="72"/>
      <c r="AS2092" s="72"/>
      <c r="AT2092" s="72"/>
      <c r="AU2092" s="72"/>
      <c r="AV2092" s="72"/>
      <c r="AW2092" s="72"/>
      <c r="AX2092" s="72"/>
      <c r="AY2092" s="116"/>
      <c r="AZ2092" s="39"/>
      <c r="BA2092" s="8"/>
      <c r="BB2092" s="9"/>
      <c r="BC2092" s="9"/>
      <c r="BD2092" s="9"/>
      <c r="BE2092" s="9"/>
      <c r="BF2092" s="9"/>
      <c r="BG2092" s="9"/>
      <c r="BH2092" s="9"/>
      <c r="BI2092" s="9"/>
      <c r="BJ2092" s="9"/>
      <c r="BK2092" s="2"/>
      <c r="BL2092" s="48"/>
      <c r="BM2092" s="8"/>
      <c r="BN2092" s="8"/>
      <c r="BO2092" s="8"/>
      <c r="BP2092" s="60"/>
      <c r="BQ2092" s="61"/>
      <c r="BR2092" s="61"/>
    </row>
    <row r="2093" spans="1:70" s="25" customFormat="1">
      <c r="A2093" s="8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56"/>
      <c r="X2093" s="9"/>
      <c r="Y2093" s="9"/>
      <c r="Z2093" s="9"/>
      <c r="AA2093" s="8"/>
      <c r="AB2093" s="9"/>
      <c r="AC2093" s="9"/>
      <c r="AD2093" s="3"/>
      <c r="AE2093" s="9"/>
      <c r="AF2093" s="9"/>
      <c r="AG2093" s="9"/>
      <c r="AH2093" s="8"/>
      <c r="AI2093" s="22"/>
      <c r="AJ2093" s="22"/>
      <c r="AK2093" s="22"/>
      <c r="AL2093" s="22"/>
      <c r="AM2093" s="23"/>
      <c r="AN2093" s="72"/>
      <c r="AO2093" s="72"/>
      <c r="AP2093" s="72"/>
      <c r="AQ2093" s="72"/>
      <c r="AR2093" s="72"/>
      <c r="AS2093" s="72"/>
      <c r="AT2093" s="72"/>
      <c r="AU2093" s="72"/>
      <c r="AV2093" s="72"/>
      <c r="AW2093" s="72"/>
      <c r="AX2093" s="72"/>
      <c r="AY2093" s="116"/>
      <c r="AZ2093" s="39"/>
      <c r="BA2093" s="8"/>
      <c r="BB2093" s="9"/>
      <c r="BC2093" s="9"/>
      <c r="BD2093" s="9"/>
      <c r="BE2093" s="9"/>
      <c r="BF2093" s="9"/>
      <c r="BG2093" s="9"/>
      <c r="BH2093" s="9"/>
      <c r="BI2093" s="9"/>
      <c r="BJ2093" s="9"/>
      <c r="BK2093" s="2"/>
      <c r="BL2093" s="48"/>
      <c r="BM2093" s="8"/>
      <c r="BN2093" s="8"/>
      <c r="BO2093" s="8"/>
      <c r="BP2093" s="60"/>
      <c r="BQ2093" s="61"/>
      <c r="BR2093" s="61"/>
    </row>
    <row r="2094" spans="1:70" s="25" customFormat="1">
      <c r="A2094" s="8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56"/>
      <c r="X2094" s="9"/>
      <c r="Y2094" s="9"/>
      <c r="Z2094" s="9"/>
      <c r="AA2094" s="8"/>
      <c r="AB2094" s="9"/>
      <c r="AC2094" s="9"/>
      <c r="AD2094" s="3"/>
      <c r="AE2094" s="9"/>
      <c r="AF2094" s="9"/>
      <c r="AG2094" s="9"/>
      <c r="AH2094" s="8"/>
      <c r="AI2094" s="22"/>
      <c r="AJ2094" s="22"/>
      <c r="AK2094" s="22"/>
      <c r="AL2094" s="22"/>
      <c r="AM2094" s="23"/>
      <c r="AN2094" s="72"/>
      <c r="AO2094" s="72"/>
      <c r="AP2094" s="72"/>
      <c r="AQ2094" s="72"/>
      <c r="AR2094" s="72"/>
      <c r="AS2094" s="72"/>
      <c r="AT2094" s="72"/>
      <c r="AU2094" s="72"/>
      <c r="AV2094" s="72"/>
      <c r="AW2094" s="72"/>
      <c r="AX2094" s="72"/>
      <c r="AY2094" s="116"/>
      <c r="AZ2094" s="39"/>
      <c r="BA2094" s="8"/>
      <c r="BB2094" s="9"/>
      <c r="BC2094" s="9"/>
      <c r="BD2094" s="9"/>
      <c r="BE2094" s="9"/>
      <c r="BF2094" s="9"/>
      <c r="BG2094" s="9"/>
      <c r="BH2094" s="9"/>
      <c r="BI2094" s="9"/>
      <c r="BJ2094" s="9"/>
      <c r="BK2094" s="2"/>
      <c r="BL2094" s="48"/>
      <c r="BM2094" s="8"/>
      <c r="BN2094" s="8"/>
      <c r="BO2094" s="8"/>
      <c r="BP2094" s="60"/>
      <c r="BQ2094" s="61"/>
      <c r="BR2094" s="61"/>
    </row>
    <row r="2095" spans="1:70" s="25" customFormat="1">
      <c r="A2095" s="8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56"/>
      <c r="X2095" s="9"/>
      <c r="Y2095" s="9"/>
      <c r="Z2095" s="9"/>
      <c r="AA2095" s="8"/>
      <c r="AB2095" s="9"/>
      <c r="AC2095" s="9"/>
      <c r="AD2095" s="3"/>
      <c r="AE2095" s="9"/>
      <c r="AF2095" s="9"/>
      <c r="AG2095" s="9"/>
      <c r="AH2095" s="8"/>
      <c r="AI2095" s="22"/>
      <c r="AJ2095" s="22"/>
      <c r="AK2095" s="22"/>
      <c r="AL2095" s="22"/>
      <c r="AM2095" s="23"/>
      <c r="AN2095" s="72"/>
      <c r="AO2095" s="72"/>
      <c r="AP2095" s="72"/>
      <c r="AQ2095" s="72"/>
      <c r="AR2095" s="72"/>
      <c r="AS2095" s="72"/>
      <c r="AT2095" s="72"/>
      <c r="AU2095" s="72"/>
      <c r="AV2095" s="72"/>
      <c r="AW2095" s="72"/>
      <c r="AX2095" s="72"/>
      <c r="AY2095" s="116"/>
      <c r="AZ2095" s="39"/>
      <c r="BA2095" s="8"/>
      <c r="BB2095" s="9"/>
      <c r="BC2095" s="9"/>
      <c r="BD2095" s="9"/>
      <c r="BE2095" s="9"/>
      <c r="BF2095" s="9"/>
      <c r="BG2095" s="9"/>
      <c r="BH2095" s="9"/>
      <c r="BI2095" s="9"/>
      <c r="BJ2095" s="9"/>
      <c r="BK2095" s="2"/>
      <c r="BL2095" s="48"/>
      <c r="BM2095" s="8"/>
      <c r="BN2095" s="8"/>
      <c r="BO2095" s="8"/>
      <c r="BP2095" s="60"/>
      <c r="BQ2095" s="61"/>
      <c r="BR2095" s="61"/>
    </row>
    <row r="2096" spans="1:70" s="25" customFormat="1">
      <c r="A2096" s="8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56"/>
      <c r="X2096" s="9"/>
      <c r="Y2096" s="9"/>
      <c r="Z2096" s="9"/>
      <c r="AA2096" s="8"/>
      <c r="AB2096" s="9"/>
      <c r="AC2096" s="9"/>
      <c r="AD2096" s="3"/>
      <c r="AE2096" s="9"/>
      <c r="AF2096" s="9"/>
      <c r="AG2096" s="9"/>
      <c r="AH2096" s="8"/>
      <c r="AI2096" s="22"/>
      <c r="AJ2096" s="22"/>
      <c r="AK2096" s="22"/>
      <c r="AL2096" s="22"/>
      <c r="AM2096" s="23"/>
      <c r="AN2096" s="72"/>
      <c r="AO2096" s="72"/>
      <c r="AP2096" s="72"/>
      <c r="AQ2096" s="72"/>
      <c r="AR2096" s="72"/>
      <c r="AS2096" s="72"/>
      <c r="AT2096" s="72"/>
      <c r="AU2096" s="72"/>
      <c r="AV2096" s="72"/>
      <c r="AW2096" s="72"/>
      <c r="AX2096" s="72"/>
      <c r="AY2096" s="116"/>
      <c r="AZ2096" s="39"/>
      <c r="BA2096" s="8"/>
      <c r="BB2096" s="9"/>
      <c r="BC2096" s="9"/>
      <c r="BD2096" s="9"/>
      <c r="BE2096" s="9"/>
      <c r="BF2096" s="9"/>
      <c r="BG2096" s="9"/>
      <c r="BH2096" s="9"/>
      <c r="BI2096" s="9"/>
      <c r="BJ2096" s="9"/>
      <c r="BK2096" s="2"/>
      <c r="BL2096" s="48"/>
      <c r="BM2096" s="8"/>
      <c r="BN2096" s="8"/>
      <c r="BO2096" s="8"/>
      <c r="BP2096" s="60"/>
      <c r="BQ2096" s="61"/>
      <c r="BR2096" s="61"/>
    </row>
    <row r="2097" spans="1:70" s="25" customFormat="1">
      <c r="A2097" s="8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56"/>
      <c r="X2097" s="9"/>
      <c r="Y2097" s="9"/>
      <c r="Z2097" s="9"/>
      <c r="AA2097" s="8"/>
      <c r="AB2097" s="9"/>
      <c r="AC2097" s="9"/>
      <c r="AD2097" s="3"/>
      <c r="AE2097" s="9"/>
      <c r="AF2097" s="9"/>
      <c r="AG2097" s="9"/>
      <c r="AH2097" s="8"/>
      <c r="AI2097" s="22"/>
      <c r="AJ2097" s="22"/>
      <c r="AK2097" s="22"/>
      <c r="AL2097" s="22"/>
      <c r="AM2097" s="23"/>
      <c r="AN2097" s="72"/>
      <c r="AO2097" s="72"/>
      <c r="AP2097" s="72"/>
      <c r="AQ2097" s="72"/>
      <c r="AR2097" s="72"/>
      <c r="AS2097" s="72"/>
      <c r="AT2097" s="72"/>
      <c r="AU2097" s="72"/>
      <c r="AV2097" s="72"/>
      <c r="AW2097" s="72"/>
      <c r="AX2097" s="72"/>
      <c r="AY2097" s="116"/>
      <c r="AZ2097" s="39"/>
      <c r="BA2097" s="8"/>
      <c r="BB2097" s="9"/>
      <c r="BC2097" s="9"/>
      <c r="BD2097" s="9"/>
      <c r="BE2097" s="9"/>
      <c r="BF2097" s="9"/>
      <c r="BG2097" s="9"/>
      <c r="BH2097" s="9"/>
      <c r="BI2097" s="9"/>
      <c r="BJ2097" s="9"/>
      <c r="BK2097" s="2"/>
      <c r="BL2097" s="48"/>
      <c r="BM2097" s="8"/>
      <c r="BN2097" s="8"/>
      <c r="BO2097" s="8"/>
      <c r="BP2097" s="60"/>
      <c r="BQ2097" s="61"/>
      <c r="BR2097" s="61"/>
    </row>
    <row r="2098" spans="1:70" s="25" customFormat="1">
      <c r="A2098" s="8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56"/>
      <c r="X2098" s="9"/>
      <c r="Y2098" s="9"/>
      <c r="Z2098" s="9"/>
      <c r="AA2098" s="8"/>
      <c r="AB2098" s="9"/>
      <c r="AC2098" s="9"/>
      <c r="AD2098" s="3"/>
      <c r="AE2098" s="9"/>
      <c r="AF2098" s="9"/>
      <c r="AG2098" s="9"/>
      <c r="AH2098" s="8"/>
      <c r="AI2098" s="22"/>
      <c r="AJ2098" s="22"/>
      <c r="AK2098" s="22"/>
      <c r="AL2098" s="22"/>
      <c r="AM2098" s="23"/>
      <c r="AN2098" s="72"/>
      <c r="AO2098" s="72"/>
      <c r="AP2098" s="72"/>
      <c r="AQ2098" s="72"/>
      <c r="AR2098" s="72"/>
      <c r="AS2098" s="72"/>
      <c r="AT2098" s="72"/>
      <c r="AU2098" s="72"/>
      <c r="AV2098" s="72"/>
      <c r="AW2098" s="72"/>
      <c r="AX2098" s="72"/>
      <c r="AY2098" s="116"/>
      <c r="AZ2098" s="39"/>
      <c r="BA2098" s="8"/>
      <c r="BB2098" s="9"/>
      <c r="BC2098" s="9"/>
      <c r="BD2098" s="9"/>
      <c r="BE2098" s="9"/>
      <c r="BF2098" s="9"/>
      <c r="BG2098" s="9"/>
      <c r="BH2098" s="9"/>
      <c r="BI2098" s="9"/>
      <c r="BJ2098" s="9"/>
      <c r="BK2098" s="2"/>
      <c r="BL2098" s="48"/>
      <c r="BM2098" s="8"/>
      <c r="BN2098" s="8"/>
      <c r="BO2098" s="8"/>
      <c r="BP2098" s="60"/>
      <c r="BQ2098" s="61"/>
      <c r="BR2098" s="61"/>
    </row>
    <row r="2099" spans="1:70" s="25" customFormat="1">
      <c r="A2099" s="8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56"/>
      <c r="X2099" s="9"/>
      <c r="Y2099" s="9"/>
      <c r="Z2099" s="9"/>
      <c r="AA2099" s="8"/>
      <c r="AB2099" s="9"/>
      <c r="AC2099" s="9"/>
      <c r="AD2099" s="3"/>
      <c r="AE2099" s="9"/>
      <c r="AF2099" s="9"/>
      <c r="AG2099" s="9"/>
      <c r="AH2099" s="8"/>
      <c r="AI2099" s="22"/>
      <c r="AJ2099" s="22"/>
      <c r="AK2099" s="22"/>
      <c r="AL2099" s="22"/>
      <c r="AM2099" s="23"/>
      <c r="AN2099" s="72"/>
      <c r="AO2099" s="72"/>
      <c r="AP2099" s="72"/>
      <c r="AQ2099" s="72"/>
      <c r="AR2099" s="72"/>
      <c r="AS2099" s="72"/>
      <c r="AT2099" s="72"/>
      <c r="AU2099" s="72"/>
      <c r="AV2099" s="72"/>
      <c r="AW2099" s="72"/>
      <c r="AX2099" s="72"/>
      <c r="AY2099" s="116"/>
      <c r="AZ2099" s="39"/>
      <c r="BA2099" s="8"/>
      <c r="BB2099" s="9"/>
      <c r="BC2099" s="9"/>
      <c r="BD2099" s="9"/>
      <c r="BE2099" s="9"/>
      <c r="BF2099" s="9"/>
      <c r="BG2099" s="9"/>
      <c r="BH2099" s="9"/>
      <c r="BI2099" s="9"/>
      <c r="BJ2099" s="9"/>
      <c r="BK2099" s="2"/>
      <c r="BL2099" s="48"/>
      <c r="BM2099" s="8"/>
      <c r="BN2099" s="8"/>
      <c r="BO2099" s="8"/>
      <c r="BP2099" s="60"/>
      <c r="BQ2099" s="61"/>
      <c r="BR2099" s="61"/>
    </row>
    <row r="2100" spans="1:70" s="25" customFormat="1">
      <c r="A2100" s="8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56"/>
      <c r="X2100" s="9"/>
      <c r="Y2100" s="9"/>
      <c r="Z2100" s="9"/>
      <c r="AA2100" s="8"/>
      <c r="AB2100" s="9"/>
      <c r="AC2100" s="9"/>
      <c r="AD2100" s="3"/>
      <c r="AE2100" s="9"/>
      <c r="AF2100" s="9"/>
      <c r="AG2100" s="9"/>
      <c r="AH2100" s="8"/>
      <c r="AI2100" s="22"/>
      <c r="AJ2100" s="22"/>
      <c r="AK2100" s="22"/>
      <c r="AL2100" s="22"/>
      <c r="AM2100" s="23"/>
      <c r="AN2100" s="72"/>
      <c r="AO2100" s="72"/>
      <c r="AP2100" s="72"/>
      <c r="AQ2100" s="72"/>
      <c r="AR2100" s="72"/>
      <c r="AS2100" s="72"/>
      <c r="AT2100" s="72"/>
      <c r="AU2100" s="72"/>
      <c r="AV2100" s="72"/>
      <c r="AW2100" s="72"/>
      <c r="AX2100" s="72"/>
      <c r="AY2100" s="116"/>
      <c r="AZ2100" s="39"/>
      <c r="BA2100" s="8"/>
      <c r="BB2100" s="9"/>
      <c r="BC2100" s="9"/>
      <c r="BD2100" s="9"/>
      <c r="BE2100" s="9"/>
      <c r="BF2100" s="9"/>
      <c r="BG2100" s="9"/>
      <c r="BH2100" s="9"/>
      <c r="BI2100" s="9"/>
      <c r="BJ2100" s="9"/>
      <c r="BK2100" s="2"/>
      <c r="BL2100" s="48"/>
      <c r="BM2100" s="8"/>
      <c r="BN2100" s="8"/>
      <c r="BO2100" s="8"/>
      <c r="BP2100" s="60"/>
      <c r="BQ2100" s="61"/>
      <c r="BR2100" s="61"/>
    </row>
    <row r="2101" spans="1:70" s="25" customFormat="1">
      <c r="A2101" s="8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56"/>
      <c r="X2101" s="9"/>
      <c r="Y2101" s="9"/>
      <c r="Z2101" s="9"/>
      <c r="AA2101" s="8"/>
      <c r="AB2101" s="9"/>
      <c r="AC2101" s="9"/>
      <c r="AD2101" s="3"/>
      <c r="AE2101" s="9"/>
      <c r="AF2101" s="9"/>
      <c r="AG2101" s="9"/>
      <c r="AH2101" s="8"/>
      <c r="AI2101" s="22"/>
      <c r="AJ2101" s="22"/>
      <c r="AK2101" s="22"/>
      <c r="AL2101" s="22"/>
      <c r="AM2101" s="23"/>
      <c r="AN2101" s="72"/>
      <c r="AO2101" s="72"/>
      <c r="AP2101" s="72"/>
      <c r="AQ2101" s="72"/>
      <c r="AR2101" s="72"/>
      <c r="AS2101" s="72"/>
      <c r="AT2101" s="72"/>
      <c r="AU2101" s="72"/>
      <c r="AV2101" s="72"/>
      <c r="AW2101" s="72"/>
      <c r="AX2101" s="72"/>
      <c r="AY2101" s="116"/>
      <c r="AZ2101" s="39"/>
      <c r="BA2101" s="8"/>
      <c r="BB2101" s="9"/>
      <c r="BC2101" s="9"/>
      <c r="BD2101" s="9"/>
      <c r="BE2101" s="9"/>
      <c r="BF2101" s="9"/>
      <c r="BG2101" s="9"/>
      <c r="BH2101" s="9"/>
      <c r="BI2101" s="9"/>
      <c r="BJ2101" s="9"/>
      <c r="BK2101" s="2"/>
      <c r="BL2101" s="48"/>
      <c r="BM2101" s="8"/>
      <c r="BN2101" s="8"/>
      <c r="BO2101" s="8"/>
      <c r="BP2101" s="60"/>
      <c r="BQ2101" s="61"/>
      <c r="BR2101" s="61"/>
    </row>
    <row r="2102" spans="1:70" s="25" customFormat="1">
      <c r="A2102" s="8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56"/>
      <c r="X2102" s="9"/>
      <c r="Y2102" s="9"/>
      <c r="Z2102" s="9"/>
      <c r="AA2102" s="8"/>
      <c r="AB2102" s="9"/>
      <c r="AC2102" s="9"/>
      <c r="AD2102" s="3"/>
      <c r="AE2102" s="9"/>
      <c r="AF2102" s="9"/>
      <c r="AG2102" s="9"/>
      <c r="AH2102" s="8"/>
      <c r="AI2102" s="22"/>
      <c r="AJ2102" s="22"/>
      <c r="AK2102" s="22"/>
      <c r="AL2102" s="22"/>
      <c r="AM2102" s="23"/>
      <c r="AN2102" s="72"/>
      <c r="AO2102" s="72"/>
      <c r="AP2102" s="72"/>
      <c r="AQ2102" s="72"/>
      <c r="AR2102" s="72"/>
      <c r="AS2102" s="72"/>
      <c r="AT2102" s="72"/>
      <c r="AU2102" s="72"/>
      <c r="AV2102" s="72"/>
      <c r="AW2102" s="72"/>
      <c r="AX2102" s="72"/>
      <c r="AY2102" s="116"/>
      <c r="AZ2102" s="39"/>
      <c r="BA2102" s="8"/>
      <c r="BB2102" s="9"/>
      <c r="BC2102" s="9"/>
      <c r="BD2102" s="9"/>
      <c r="BE2102" s="9"/>
      <c r="BF2102" s="9"/>
      <c r="BG2102" s="9"/>
      <c r="BH2102" s="9"/>
      <c r="BI2102" s="9"/>
      <c r="BJ2102" s="9"/>
      <c r="BK2102" s="2"/>
      <c r="BL2102" s="49"/>
      <c r="BM2102" s="8"/>
      <c r="BN2102" s="8"/>
      <c r="BO2102" s="8"/>
      <c r="BP2102" s="60"/>
      <c r="BQ2102" s="61"/>
      <c r="BR2102" s="61"/>
    </row>
    <row r="2103" spans="1:70" s="25" customFormat="1">
      <c r="A2103" s="8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56"/>
      <c r="X2103" s="9"/>
      <c r="Y2103" s="9"/>
      <c r="Z2103" s="9"/>
      <c r="AA2103" s="8"/>
      <c r="AB2103" s="9"/>
      <c r="AC2103" s="9"/>
      <c r="AD2103" s="3"/>
      <c r="AE2103" s="9"/>
      <c r="AF2103" s="9"/>
      <c r="AG2103" s="9"/>
      <c r="AH2103" s="8"/>
      <c r="AI2103" s="22"/>
      <c r="AJ2103" s="22"/>
      <c r="AK2103" s="22"/>
      <c r="AL2103" s="22"/>
      <c r="AM2103" s="23"/>
      <c r="AN2103" s="72"/>
      <c r="AO2103" s="72"/>
      <c r="AP2103" s="72"/>
      <c r="AQ2103" s="72"/>
      <c r="AR2103" s="72"/>
      <c r="AS2103" s="72"/>
      <c r="AT2103" s="72"/>
      <c r="AU2103" s="72"/>
      <c r="AV2103" s="72"/>
      <c r="AW2103" s="72"/>
      <c r="AX2103" s="72"/>
      <c r="AY2103" s="116"/>
      <c r="AZ2103" s="39"/>
      <c r="BA2103" s="8"/>
      <c r="BB2103" s="9"/>
      <c r="BC2103" s="9"/>
      <c r="BD2103" s="9"/>
      <c r="BE2103" s="9"/>
      <c r="BF2103" s="9"/>
      <c r="BG2103" s="9"/>
      <c r="BH2103" s="9"/>
      <c r="BI2103" s="9"/>
      <c r="BJ2103" s="9"/>
      <c r="BK2103" s="2"/>
      <c r="BL2103" s="48"/>
      <c r="BM2103" s="8"/>
      <c r="BN2103" s="8"/>
      <c r="BO2103" s="8"/>
      <c r="BP2103" s="60"/>
      <c r="BQ2103" s="61"/>
      <c r="BR2103" s="61"/>
    </row>
    <row r="2104" spans="1:70" s="25" customFormat="1">
      <c r="A2104" s="8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56"/>
      <c r="X2104" s="9"/>
      <c r="Y2104" s="9"/>
      <c r="Z2104" s="9"/>
      <c r="AA2104" s="8"/>
      <c r="AB2104" s="9"/>
      <c r="AC2104" s="9"/>
      <c r="AD2104" s="3"/>
      <c r="AE2104" s="9"/>
      <c r="AF2104" s="9"/>
      <c r="AG2104" s="9"/>
      <c r="AH2104" s="8"/>
      <c r="AI2104" s="22"/>
      <c r="AJ2104" s="22"/>
      <c r="AK2104" s="22"/>
      <c r="AL2104" s="22"/>
      <c r="AM2104" s="23"/>
      <c r="AN2104" s="72"/>
      <c r="AO2104" s="72"/>
      <c r="AP2104" s="72"/>
      <c r="AQ2104" s="72"/>
      <c r="AR2104" s="72"/>
      <c r="AS2104" s="72"/>
      <c r="AT2104" s="72"/>
      <c r="AU2104" s="72"/>
      <c r="AV2104" s="72"/>
      <c r="AW2104" s="72"/>
      <c r="AX2104" s="72"/>
      <c r="AY2104" s="116"/>
      <c r="AZ2104" s="39"/>
      <c r="BA2104" s="8"/>
      <c r="BB2104" s="9"/>
      <c r="BC2104" s="9"/>
      <c r="BD2104" s="9"/>
      <c r="BE2104" s="9"/>
      <c r="BF2104" s="9"/>
      <c r="BG2104" s="9"/>
      <c r="BH2104" s="9"/>
      <c r="BI2104" s="9"/>
      <c r="BJ2104" s="9"/>
      <c r="BK2104" s="2"/>
      <c r="BL2104" s="48"/>
      <c r="BM2104" s="8"/>
      <c r="BN2104" s="8"/>
      <c r="BO2104" s="8"/>
      <c r="BP2104" s="60"/>
      <c r="BQ2104" s="61"/>
      <c r="BR2104" s="61"/>
    </row>
    <row r="2105" spans="1:70" s="25" customFormat="1">
      <c r="A2105" s="8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56"/>
      <c r="X2105" s="9"/>
      <c r="Y2105" s="9"/>
      <c r="Z2105" s="9"/>
      <c r="AA2105" s="8"/>
      <c r="AB2105" s="9"/>
      <c r="AC2105" s="9"/>
      <c r="AD2105" s="3"/>
      <c r="AE2105" s="9"/>
      <c r="AF2105" s="9"/>
      <c r="AG2105" s="9"/>
      <c r="AH2105" s="8"/>
      <c r="AI2105" s="22"/>
      <c r="AJ2105" s="22"/>
      <c r="AK2105" s="22"/>
      <c r="AL2105" s="22"/>
      <c r="AM2105" s="23"/>
      <c r="AN2105" s="72"/>
      <c r="AO2105" s="72"/>
      <c r="AP2105" s="72"/>
      <c r="AQ2105" s="72"/>
      <c r="AR2105" s="72"/>
      <c r="AS2105" s="72"/>
      <c r="AT2105" s="72"/>
      <c r="AU2105" s="72"/>
      <c r="AV2105" s="72"/>
      <c r="AW2105" s="72"/>
      <c r="AX2105" s="72"/>
      <c r="AY2105" s="116"/>
      <c r="AZ2105" s="39"/>
      <c r="BA2105" s="8"/>
      <c r="BB2105" s="9"/>
      <c r="BC2105" s="9"/>
      <c r="BD2105" s="9"/>
      <c r="BE2105" s="9"/>
      <c r="BF2105" s="9"/>
      <c r="BG2105" s="9"/>
      <c r="BH2105" s="9"/>
      <c r="BI2105" s="9"/>
      <c r="BJ2105" s="9"/>
      <c r="BK2105" s="2"/>
      <c r="BL2105" s="48"/>
      <c r="BM2105" s="8"/>
      <c r="BN2105" s="8"/>
      <c r="BO2105" s="8"/>
      <c r="BP2105" s="60"/>
      <c r="BQ2105" s="61"/>
      <c r="BR2105" s="61"/>
    </row>
    <row r="2106" spans="1:70" s="25" customFormat="1">
      <c r="A2106" s="8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56"/>
      <c r="X2106" s="9"/>
      <c r="Y2106" s="9"/>
      <c r="Z2106" s="9"/>
      <c r="AA2106" s="8"/>
      <c r="AB2106" s="9"/>
      <c r="AC2106" s="9"/>
      <c r="AD2106" s="3"/>
      <c r="AE2106" s="9"/>
      <c r="AF2106" s="9"/>
      <c r="AG2106" s="9"/>
      <c r="AH2106" s="8"/>
      <c r="AI2106" s="22"/>
      <c r="AJ2106" s="22"/>
      <c r="AK2106" s="22"/>
      <c r="AL2106" s="22"/>
      <c r="AM2106" s="23"/>
      <c r="AN2106" s="72"/>
      <c r="AO2106" s="72"/>
      <c r="AP2106" s="72"/>
      <c r="AQ2106" s="72"/>
      <c r="AR2106" s="72"/>
      <c r="AS2106" s="72"/>
      <c r="AT2106" s="72"/>
      <c r="AU2106" s="72"/>
      <c r="AV2106" s="72"/>
      <c r="AW2106" s="72"/>
      <c r="AX2106" s="72"/>
      <c r="AY2106" s="116"/>
      <c r="AZ2106" s="39"/>
      <c r="BA2106" s="8"/>
      <c r="BB2106" s="9"/>
      <c r="BC2106" s="9"/>
      <c r="BD2106" s="9"/>
      <c r="BE2106" s="9"/>
      <c r="BF2106" s="9"/>
      <c r="BG2106" s="9"/>
      <c r="BH2106" s="9"/>
      <c r="BI2106" s="9"/>
      <c r="BJ2106" s="9"/>
      <c r="BK2106" s="2"/>
      <c r="BL2106" s="48"/>
      <c r="BM2106" s="8"/>
      <c r="BN2106" s="8"/>
      <c r="BO2106" s="8"/>
      <c r="BP2106" s="60"/>
      <c r="BQ2106" s="61"/>
      <c r="BR2106" s="61"/>
    </row>
    <row r="2107" spans="1:70" s="25" customFormat="1">
      <c r="A2107" s="8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56"/>
      <c r="X2107" s="9"/>
      <c r="Y2107" s="9"/>
      <c r="Z2107" s="9"/>
      <c r="AA2107" s="8"/>
      <c r="AB2107" s="9"/>
      <c r="AC2107" s="9"/>
      <c r="AD2107" s="3"/>
      <c r="AE2107" s="9"/>
      <c r="AF2107" s="9"/>
      <c r="AG2107" s="9"/>
      <c r="AH2107" s="8"/>
      <c r="AI2107" s="22"/>
      <c r="AJ2107" s="22"/>
      <c r="AK2107" s="22"/>
      <c r="AL2107" s="22"/>
      <c r="AM2107" s="23"/>
      <c r="AN2107" s="72"/>
      <c r="AO2107" s="72"/>
      <c r="AP2107" s="72"/>
      <c r="AQ2107" s="72"/>
      <c r="AR2107" s="72"/>
      <c r="AS2107" s="72"/>
      <c r="AT2107" s="72"/>
      <c r="AU2107" s="72"/>
      <c r="AV2107" s="72"/>
      <c r="AW2107" s="72"/>
      <c r="AX2107" s="72"/>
      <c r="AY2107" s="116"/>
      <c r="AZ2107" s="39"/>
      <c r="BA2107" s="8"/>
      <c r="BB2107" s="9"/>
      <c r="BC2107" s="9"/>
      <c r="BD2107" s="9"/>
      <c r="BE2107" s="9"/>
      <c r="BF2107" s="9"/>
      <c r="BG2107" s="9"/>
      <c r="BH2107" s="9"/>
      <c r="BI2107" s="9"/>
      <c r="BJ2107" s="9"/>
      <c r="BK2107" s="2"/>
      <c r="BL2107" s="48"/>
      <c r="BM2107" s="8"/>
      <c r="BN2107" s="8"/>
      <c r="BO2107" s="8"/>
      <c r="BP2107" s="60"/>
      <c r="BQ2107" s="61"/>
      <c r="BR2107" s="61"/>
    </row>
    <row r="2108" spans="1:70" s="25" customFormat="1">
      <c r="A2108" s="8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56"/>
      <c r="X2108" s="9"/>
      <c r="Y2108" s="9"/>
      <c r="Z2108" s="9"/>
      <c r="AA2108" s="8"/>
      <c r="AB2108" s="9"/>
      <c r="AC2108" s="9"/>
      <c r="AD2108" s="3"/>
      <c r="AE2108" s="9"/>
      <c r="AF2108" s="9"/>
      <c r="AG2108" s="9"/>
      <c r="AH2108" s="8"/>
      <c r="AI2108" s="22"/>
      <c r="AJ2108" s="22"/>
      <c r="AK2108" s="22"/>
      <c r="AL2108" s="22"/>
      <c r="AM2108" s="23"/>
      <c r="AN2108" s="72"/>
      <c r="AO2108" s="72"/>
      <c r="AP2108" s="72"/>
      <c r="AQ2108" s="72"/>
      <c r="AR2108" s="72"/>
      <c r="AS2108" s="72"/>
      <c r="AT2108" s="72"/>
      <c r="AU2108" s="72"/>
      <c r="AV2108" s="72"/>
      <c r="AW2108" s="72"/>
      <c r="AX2108" s="72"/>
      <c r="AY2108" s="116"/>
      <c r="AZ2108" s="39"/>
      <c r="BA2108" s="8"/>
      <c r="BB2108" s="9"/>
      <c r="BC2108" s="9"/>
      <c r="BD2108" s="9"/>
      <c r="BE2108" s="9"/>
      <c r="BF2108" s="9"/>
      <c r="BG2108" s="9"/>
      <c r="BH2108" s="9"/>
      <c r="BI2108" s="9"/>
      <c r="BJ2108" s="9"/>
      <c r="BK2108" s="2"/>
      <c r="BL2108" s="48"/>
      <c r="BM2108" s="8"/>
      <c r="BN2108" s="8"/>
      <c r="BO2108" s="8"/>
      <c r="BP2108" s="60"/>
      <c r="BQ2108" s="61"/>
      <c r="BR2108" s="61"/>
    </row>
    <row r="2109" spans="1:70" s="25" customFormat="1">
      <c r="A2109" s="8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56"/>
      <c r="X2109" s="9"/>
      <c r="Y2109" s="9"/>
      <c r="Z2109" s="9"/>
      <c r="AA2109" s="8"/>
      <c r="AB2109" s="9"/>
      <c r="AC2109" s="9"/>
      <c r="AD2109" s="3"/>
      <c r="AE2109" s="9"/>
      <c r="AF2109" s="9"/>
      <c r="AG2109" s="9"/>
      <c r="AH2109" s="8"/>
      <c r="AI2109" s="22"/>
      <c r="AJ2109" s="22"/>
      <c r="AK2109" s="22"/>
      <c r="AL2109" s="22"/>
      <c r="AM2109" s="23"/>
      <c r="AN2109" s="72"/>
      <c r="AO2109" s="72"/>
      <c r="AP2109" s="72"/>
      <c r="AQ2109" s="72"/>
      <c r="AR2109" s="72"/>
      <c r="AS2109" s="72"/>
      <c r="AT2109" s="72"/>
      <c r="AU2109" s="72"/>
      <c r="AV2109" s="72"/>
      <c r="AW2109" s="72"/>
      <c r="AX2109" s="72"/>
      <c r="AY2109" s="116"/>
      <c r="AZ2109" s="39"/>
      <c r="BA2109" s="8"/>
      <c r="BB2109" s="9"/>
      <c r="BC2109" s="9"/>
      <c r="BD2109" s="9"/>
      <c r="BE2109" s="9"/>
      <c r="BF2109" s="9"/>
      <c r="BG2109" s="9"/>
      <c r="BH2109" s="9"/>
      <c r="BI2109" s="9"/>
      <c r="BJ2109" s="9"/>
      <c r="BK2109" s="2"/>
      <c r="BL2109" s="48"/>
      <c r="BM2109" s="8"/>
      <c r="BN2109" s="8"/>
      <c r="BO2109" s="8"/>
      <c r="BP2109" s="60"/>
      <c r="BQ2109" s="61"/>
      <c r="BR2109" s="61"/>
    </row>
    <row r="2110" spans="1:70" s="25" customFormat="1">
      <c r="A2110" s="8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56"/>
      <c r="X2110" s="9"/>
      <c r="Y2110" s="9"/>
      <c r="Z2110" s="9"/>
      <c r="AA2110" s="8"/>
      <c r="AB2110" s="9"/>
      <c r="AC2110" s="9"/>
      <c r="AD2110" s="3"/>
      <c r="AE2110" s="9"/>
      <c r="AF2110" s="9"/>
      <c r="AG2110" s="9"/>
      <c r="AH2110" s="8"/>
      <c r="AI2110" s="22"/>
      <c r="AJ2110" s="22"/>
      <c r="AK2110" s="22"/>
      <c r="AL2110" s="22"/>
      <c r="AM2110" s="23"/>
      <c r="AN2110" s="72"/>
      <c r="AO2110" s="72"/>
      <c r="AP2110" s="72"/>
      <c r="AQ2110" s="72"/>
      <c r="AR2110" s="72"/>
      <c r="AS2110" s="72"/>
      <c r="AT2110" s="72"/>
      <c r="AU2110" s="72"/>
      <c r="AV2110" s="72"/>
      <c r="AW2110" s="72"/>
      <c r="AX2110" s="72"/>
      <c r="AY2110" s="116"/>
      <c r="AZ2110" s="39"/>
      <c r="BA2110" s="8"/>
      <c r="BB2110" s="9"/>
      <c r="BC2110" s="9"/>
      <c r="BD2110" s="9"/>
      <c r="BE2110" s="9"/>
      <c r="BF2110" s="9"/>
      <c r="BG2110" s="9"/>
      <c r="BH2110" s="9"/>
      <c r="BI2110" s="9"/>
      <c r="BJ2110" s="9"/>
      <c r="BK2110" s="2"/>
      <c r="BL2110" s="48"/>
      <c r="BM2110" s="8"/>
      <c r="BN2110" s="8"/>
      <c r="BO2110" s="8"/>
      <c r="BP2110" s="60"/>
      <c r="BQ2110" s="61"/>
      <c r="BR2110" s="61"/>
    </row>
    <row r="2111" spans="1:70" s="25" customFormat="1">
      <c r="A2111" s="8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56"/>
      <c r="X2111" s="9"/>
      <c r="Y2111" s="9"/>
      <c r="Z2111" s="9"/>
      <c r="AA2111" s="8"/>
      <c r="AB2111" s="9"/>
      <c r="AC2111" s="9"/>
      <c r="AD2111" s="3"/>
      <c r="AE2111" s="9"/>
      <c r="AF2111" s="9"/>
      <c r="AG2111" s="9"/>
      <c r="AH2111" s="8"/>
      <c r="AI2111" s="22"/>
      <c r="AJ2111" s="22"/>
      <c r="AK2111" s="22"/>
      <c r="AL2111" s="22"/>
      <c r="AM2111" s="23"/>
      <c r="AN2111" s="72"/>
      <c r="AO2111" s="72"/>
      <c r="AP2111" s="72"/>
      <c r="AQ2111" s="72"/>
      <c r="AR2111" s="72"/>
      <c r="AS2111" s="72"/>
      <c r="AT2111" s="72"/>
      <c r="AU2111" s="72"/>
      <c r="AV2111" s="72"/>
      <c r="AW2111" s="72"/>
      <c r="AX2111" s="72"/>
      <c r="AY2111" s="116"/>
      <c r="AZ2111" s="39"/>
      <c r="BA2111" s="8"/>
      <c r="BB2111" s="9"/>
      <c r="BC2111" s="9"/>
      <c r="BD2111" s="9"/>
      <c r="BE2111" s="9"/>
      <c r="BF2111" s="9"/>
      <c r="BG2111" s="9"/>
      <c r="BH2111" s="9"/>
      <c r="BI2111" s="9"/>
      <c r="BJ2111" s="9"/>
      <c r="BK2111" s="2"/>
      <c r="BL2111" s="49"/>
      <c r="BM2111" s="8"/>
      <c r="BN2111" s="8"/>
      <c r="BO2111" s="8"/>
      <c r="BP2111" s="60"/>
      <c r="BQ2111" s="61"/>
      <c r="BR2111" s="61"/>
    </row>
    <row r="2112" spans="1:70" s="25" customFormat="1">
      <c r="A2112" s="8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56"/>
      <c r="X2112" s="9"/>
      <c r="Y2112" s="9"/>
      <c r="Z2112" s="9"/>
      <c r="AA2112" s="8"/>
      <c r="AB2112" s="9"/>
      <c r="AC2112" s="9"/>
      <c r="AD2112" s="3"/>
      <c r="AE2112" s="9"/>
      <c r="AF2112" s="9"/>
      <c r="AG2112" s="9"/>
      <c r="AH2112" s="8"/>
      <c r="AI2112" s="22"/>
      <c r="AJ2112" s="22"/>
      <c r="AK2112" s="22"/>
      <c r="AL2112" s="22"/>
      <c r="AM2112" s="23"/>
      <c r="AN2112" s="72"/>
      <c r="AO2112" s="72"/>
      <c r="AP2112" s="72"/>
      <c r="AQ2112" s="72"/>
      <c r="AR2112" s="72"/>
      <c r="AS2112" s="72"/>
      <c r="AT2112" s="72"/>
      <c r="AU2112" s="72"/>
      <c r="AV2112" s="72"/>
      <c r="AW2112" s="72"/>
      <c r="AX2112" s="72"/>
      <c r="AY2112" s="116"/>
      <c r="AZ2112" s="39"/>
      <c r="BA2112" s="8"/>
      <c r="BB2112" s="9"/>
      <c r="BC2112" s="9"/>
      <c r="BD2112" s="9"/>
      <c r="BE2112" s="9"/>
      <c r="BF2112" s="9"/>
      <c r="BG2112" s="9"/>
      <c r="BH2112" s="9"/>
      <c r="BI2112" s="9"/>
      <c r="BJ2112" s="9"/>
      <c r="BK2112" s="2"/>
      <c r="BL2112" s="49"/>
      <c r="BM2112" s="8"/>
      <c r="BN2112" s="8"/>
      <c r="BO2112" s="8"/>
      <c r="BP2112" s="60"/>
      <c r="BQ2112" s="61"/>
      <c r="BR2112" s="61"/>
    </row>
    <row r="2113" spans="1:70" s="25" customFormat="1">
      <c r="A2113" s="8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56"/>
      <c r="X2113" s="9"/>
      <c r="Y2113" s="9"/>
      <c r="Z2113" s="9"/>
      <c r="AA2113" s="8"/>
      <c r="AB2113" s="9"/>
      <c r="AC2113" s="9"/>
      <c r="AD2113" s="3"/>
      <c r="AE2113" s="9"/>
      <c r="AF2113" s="9"/>
      <c r="AG2113" s="9"/>
      <c r="AH2113" s="8"/>
      <c r="AI2113" s="22"/>
      <c r="AJ2113" s="22"/>
      <c r="AK2113" s="22"/>
      <c r="AL2113" s="22"/>
      <c r="AM2113" s="23"/>
      <c r="AN2113" s="72"/>
      <c r="AO2113" s="72"/>
      <c r="AP2113" s="72"/>
      <c r="AQ2113" s="72"/>
      <c r="AR2113" s="72"/>
      <c r="AS2113" s="72"/>
      <c r="AT2113" s="72"/>
      <c r="AU2113" s="72"/>
      <c r="AV2113" s="72"/>
      <c r="AW2113" s="72"/>
      <c r="AX2113" s="72"/>
      <c r="AY2113" s="116"/>
      <c r="AZ2113" s="39"/>
      <c r="BA2113" s="8"/>
      <c r="BB2113" s="9"/>
      <c r="BC2113" s="9"/>
      <c r="BD2113" s="9"/>
      <c r="BE2113" s="9"/>
      <c r="BF2113" s="9"/>
      <c r="BG2113" s="9"/>
      <c r="BH2113" s="9"/>
      <c r="BI2113" s="9"/>
      <c r="BJ2113" s="9"/>
      <c r="BK2113" s="2"/>
      <c r="BL2113" s="49"/>
      <c r="BM2113" s="8"/>
      <c r="BN2113" s="8"/>
      <c r="BO2113" s="8"/>
      <c r="BP2113" s="60"/>
      <c r="BQ2113" s="61"/>
      <c r="BR2113" s="61"/>
    </row>
    <row r="2114" spans="1:70" s="25" customFormat="1">
      <c r="A2114" s="8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56"/>
      <c r="X2114" s="9"/>
      <c r="Y2114" s="9"/>
      <c r="Z2114" s="9"/>
      <c r="AA2114" s="8"/>
      <c r="AB2114" s="9"/>
      <c r="AC2114" s="9"/>
      <c r="AD2114" s="3"/>
      <c r="AE2114" s="9"/>
      <c r="AF2114" s="9"/>
      <c r="AG2114" s="9"/>
      <c r="AH2114" s="8"/>
      <c r="AI2114" s="22"/>
      <c r="AJ2114" s="22"/>
      <c r="AK2114" s="22"/>
      <c r="AL2114" s="22"/>
      <c r="AM2114" s="23"/>
      <c r="AN2114" s="72"/>
      <c r="AO2114" s="72"/>
      <c r="AP2114" s="72"/>
      <c r="AQ2114" s="72"/>
      <c r="AR2114" s="72"/>
      <c r="AS2114" s="72"/>
      <c r="AT2114" s="72"/>
      <c r="AU2114" s="72"/>
      <c r="AV2114" s="72"/>
      <c r="AW2114" s="72"/>
      <c r="AX2114" s="72"/>
      <c r="AY2114" s="116"/>
      <c r="AZ2114" s="39"/>
      <c r="BA2114" s="8"/>
      <c r="BB2114" s="9"/>
      <c r="BC2114" s="9"/>
      <c r="BD2114" s="9"/>
      <c r="BE2114" s="9"/>
      <c r="BF2114" s="9"/>
      <c r="BG2114" s="9"/>
      <c r="BH2114" s="9"/>
      <c r="BI2114" s="9"/>
      <c r="BJ2114" s="9"/>
      <c r="BK2114" s="2"/>
      <c r="BL2114" s="49"/>
      <c r="BM2114" s="8"/>
      <c r="BN2114" s="8"/>
      <c r="BO2114" s="8"/>
      <c r="BP2114" s="60"/>
      <c r="BQ2114" s="61"/>
      <c r="BR2114" s="61"/>
    </row>
    <row r="2115" spans="1:70" s="25" customFormat="1">
      <c r="A2115" s="8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56"/>
      <c r="X2115" s="9"/>
      <c r="Y2115" s="9"/>
      <c r="Z2115" s="9"/>
      <c r="AA2115" s="8"/>
      <c r="AB2115" s="9"/>
      <c r="AC2115" s="9"/>
      <c r="AD2115" s="3"/>
      <c r="AE2115" s="9"/>
      <c r="AF2115" s="9"/>
      <c r="AG2115" s="9"/>
      <c r="AH2115" s="8"/>
      <c r="AI2115" s="22"/>
      <c r="AJ2115" s="22"/>
      <c r="AK2115" s="22"/>
      <c r="AL2115" s="22"/>
      <c r="AM2115" s="23"/>
      <c r="AN2115" s="72"/>
      <c r="AO2115" s="72"/>
      <c r="AP2115" s="72"/>
      <c r="AQ2115" s="72"/>
      <c r="AR2115" s="72"/>
      <c r="AS2115" s="72"/>
      <c r="AT2115" s="72"/>
      <c r="AU2115" s="72"/>
      <c r="AV2115" s="72"/>
      <c r="AW2115" s="72"/>
      <c r="AX2115" s="72"/>
      <c r="AY2115" s="116"/>
      <c r="AZ2115" s="39"/>
      <c r="BA2115" s="8"/>
      <c r="BB2115" s="9"/>
      <c r="BC2115" s="9"/>
      <c r="BD2115" s="9"/>
      <c r="BE2115" s="9"/>
      <c r="BF2115" s="9"/>
      <c r="BG2115" s="9"/>
      <c r="BH2115" s="9"/>
      <c r="BI2115" s="9"/>
      <c r="BJ2115" s="9"/>
      <c r="BK2115" s="2"/>
      <c r="BL2115" s="49"/>
      <c r="BM2115" s="8"/>
      <c r="BN2115" s="8"/>
      <c r="BO2115" s="8"/>
      <c r="BP2115" s="60"/>
      <c r="BQ2115" s="61"/>
      <c r="BR2115" s="61"/>
    </row>
    <row r="2116" spans="1:70" s="25" customFormat="1">
      <c r="A2116" s="8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56"/>
      <c r="X2116" s="9"/>
      <c r="Y2116" s="9"/>
      <c r="Z2116" s="9"/>
      <c r="AA2116" s="8"/>
      <c r="AB2116" s="9"/>
      <c r="AC2116" s="9"/>
      <c r="AD2116" s="3"/>
      <c r="AE2116" s="9"/>
      <c r="AF2116" s="9"/>
      <c r="AG2116" s="9"/>
      <c r="AH2116" s="8"/>
      <c r="AI2116" s="22"/>
      <c r="AJ2116" s="22"/>
      <c r="AK2116" s="22"/>
      <c r="AL2116" s="22"/>
      <c r="AM2116" s="23"/>
      <c r="AN2116" s="72"/>
      <c r="AO2116" s="72"/>
      <c r="AP2116" s="72"/>
      <c r="AQ2116" s="72"/>
      <c r="AR2116" s="72"/>
      <c r="AS2116" s="72"/>
      <c r="AT2116" s="72"/>
      <c r="AU2116" s="72"/>
      <c r="AV2116" s="72"/>
      <c r="AW2116" s="72"/>
      <c r="AX2116" s="72"/>
      <c r="AY2116" s="116"/>
      <c r="AZ2116" s="39"/>
      <c r="BA2116" s="8"/>
      <c r="BB2116" s="9"/>
      <c r="BC2116" s="9"/>
      <c r="BD2116" s="9"/>
      <c r="BE2116" s="9"/>
      <c r="BF2116" s="9"/>
      <c r="BG2116" s="9"/>
      <c r="BH2116" s="9"/>
      <c r="BI2116" s="9"/>
      <c r="BJ2116" s="9"/>
      <c r="BK2116" s="2"/>
      <c r="BL2116" s="49"/>
      <c r="BM2116" s="8"/>
      <c r="BN2116" s="8"/>
      <c r="BO2116" s="8"/>
      <c r="BP2116" s="60"/>
      <c r="BQ2116" s="61"/>
      <c r="BR2116" s="61"/>
    </row>
    <row r="2117" spans="1:70" s="25" customFormat="1">
      <c r="A2117" s="8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56"/>
      <c r="X2117" s="9"/>
      <c r="Y2117" s="9"/>
      <c r="Z2117" s="9"/>
      <c r="AA2117" s="8"/>
      <c r="AB2117" s="9"/>
      <c r="AC2117" s="9"/>
      <c r="AD2117" s="3"/>
      <c r="AE2117" s="9"/>
      <c r="AF2117" s="9"/>
      <c r="AG2117" s="9"/>
      <c r="AH2117" s="8"/>
      <c r="AI2117" s="22"/>
      <c r="AJ2117" s="22"/>
      <c r="AK2117" s="22"/>
      <c r="AL2117" s="22"/>
      <c r="AM2117" s="23"/>
      <c r="AN2117" s="72"/>
      <c r="AO2117" s="72"/>
      <c r="AP2117" s="72"/>
      <c r="AQ2117" s="72"/>
      <c r="AR2117" s="72"/>
      <c r="AS2117" s="72"/>
      <c r="AT2117" s="72"/>
      <c r="AU2117" s="72"/>
      <c r="AV2117" s="72"/>
      <c r="AW2117" s="72"/>
      <c r="AX2117" s="72"/>
      <c r="AY2117" s="116"/>
      <c r="AZ2117" s="39"/>
      <c r="BA2117" s="8"/>
      <c r="BB2117" s="9"/>
      <c r="BC2117" s="9"/>
      <c r="BD2117" s="9"/>
      <c r="BE2117" s="9"/>
      <c r="BF2117" s="9"/>
      <c r="BG2117" s="9"/>
      <c r="BH2117" s="9"/>
      <c r="BI2117" s="9"/>
      <c r="BJ2117" s="9"/>
      <c r="BK2117" s="2"/>
      <c r="BL2117" s="49"/>
      <c r="BM2117" s="8"/>
      <c r="BN2117" s="8"/>
      <c r="BO2117" s="8"/>
      <c r="BP2117" s="60"/>
      <c r="BQ2117" s="61"/>
      <c r="BR2117" s="61"/>
    </row>
    <row r="2118" spans="1:70" s="25" customFormat="1">
      <c r="A2118" s="8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56"/>
      <c r="X2118" s="9"/>
      <c r="Y2118" s="9"/>
      <c r="Z2118" s="9"/>
      <c r="AA2118" s="8"/>
      <c r="AB2118" s="9"/>
      <c r="AC2118" s="9"/>
      <c r="AD2118" s="3"/>
      <c r="AE2118" s="9"/>
      <c r="AF2118" s="9"/>
      <c r="AG2118" s="9"/>
      <c r="AH2118" s="8"/>
      <c r="AI2118" s="22"/>
      <c r="AJ2118" s="22"/>
      <c r="AK2118" s="22"/>
      <c r="AL2118" s="22"/>
      <c r="AM2118" s="23"/>
      <c r="AN2118" s="72"/>
      <c r="AO2118" s="72"/>
      <c r="AP2118" s="72"/>
      <c r="AQ2118" s="72"/>
      <c r="AR2118" s="72"/>
      <c r="AS2118" s="72"/>
      <c r="AT2118" s="72"/>
      <c r="AU2118" s="72"/>
      <c r="AV2118" s="72"/>
      <c r="AW2118" s="72"/>
      <c r="AX2118" s="72"/>
      <c r="AY2118" s="116"/>
      <c r="AZ2118" s="39"/>
      <c r="BA2118" s="8"/>
      <c r="BB2118" s="9"/>
      <c r="BC2118" s="9"/>
      <c r="BD2118" s="9"/>
      <c r="BE2118" s="9"/>
      <c r="BF2118" s="9"/>
      <c r="BG2118" s="9"/>
      <c r="BH2118" s="9"/>
      <c r="BI2118" s="9"/>
      <c r="BJ2118" s="9"/>
      <c r="BK2118" s="2"/>
      <c r="BL2118" s="49"/>
      <c r="BM2118" s="8"/>
      <c r="BN2118" s="8"/>
      <c r="BO2118" s="8"/>
      <c r="BP2118" s="60"/>
      <c r="BQ2118" s="61"/>
      <c r="BR2118" s="61"/>
    </row>
    <row r="2119" spans="1:70" s="25" customFormat="1">
      <c r="A2119" s="8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56"/>
      <c r="X2119" s="9"/>
      <c r="Y2119" s="9"/>
      <c r="Z2119" s="9"/>
      <c r="AA2119" s="8"/>
      <c r="AB2119" s="9"/>
      <c r="AC2119" s="9"/>
      <c r="AD2119" s="3"/>
      <c r="AE2119" s="9"/>
      <c r="AF2119" s="9"/>
      <c r="AG2119" s="9"/>
      <c r="AH2119" s="8"/>
      <c r="AI2119" s="22"/>
      <c r="AJ2119" s="22"/>
      <c r="AK2119" s="22"/>
      <c r="AL2119" s="22"/>
      <c r="AM2119" s="23"/>
      <c r="AN2119" s="72"/>
      <c r="AO2119" s="72"/>
      <c r="AP2119" s="72"/>
      <c r="AQ2119" s="72"/>
      <c r="AR2119" s="72"/>
      <c r="AS2119" s="72"/>
      <c r="AT2119" s="72"/>
      <c r="AU2119" s="72"/>
      <c r="AV2119" s="72"/>
      <c r="AW2119" s="72"/>
      <c r="AX2119" s="72"/>
      <c r="AY2119" s="116"/>
      <c r="AZ2119" s="39"/>
      <c r="BA2119" s="8"/>
      <c r="BB2119" s="9"/>
      <c r="BC2119" s="9"/>
      <c r="BD2119" s="9"/>
      <c r="BE2119" s="9"/>
      <c r="BF2119" s="9"/>
      <c r="BG2119" s="9"/>
      <c r="BH2119" s="9"/>
      <c r="BI2119" s="9"/>
      <c r="BJ2119" s="9"/>
      <c r="BK2119" s="2"/>
      <c r="BL2119" s="49"/>
      <c r="BM2119" s="8"/>
      <c r="BN2119" s="8"/>
      <c r="BO2119" s="8"/>
      <c r="BP2119" s="60"/>
      <c r="BQ2119" s="61"/>
      <c r="BR2119" s="61"/>
    </row>
    <row r="2120" spans="1:70" s="25" customFormat="1">
      <c r="A2120" s="8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56"/>
      <c r="X2120" s="9"/>
      <c r="Y2120" s="9"/>
      <c r="Z2120" s="9"/>
      <c r="AA2120" s="8"/>
      <c r="AB2120" s="9"/>
      <c r="AC2120" s="9"/>
      <c r="AD2120" s="3"/>
      <c r="AE2120" s="9"/>
      <c r="AF2120" s="9"/>
      <c r="AG2120" s="9"/>
      <c r="AH2120" s="8"/>
      <c r="AI2120" s="22"/>
      <c r="AJ2120" s="22"/>
      <c r="AK2120" s="22"/>
      <c r="AL2120" s="22"/>
      <c r="AM2120" s="23"/>
      <c r="AN2120" s="72"/>
      <c r="AO2120" s="72"/>
      <c r="AP2120" s="72"/>
      <c r="AQ2120" s="72"/>
      <c r="AR2120" s="72"/>
      <c r="AS2120" s="72"/>
      <c r="AT2120" s="72"/>
      <c r="AU2120" s="72"/>
      <c r="AV2120" s="72"/>
      <c r="AW2120" s="72"/>
      <c r="AX2120" s="72"/>
      <c r="AY2120" s="116"/>
      <c r="AZ2120" s="39"/>
      <c r="BA2120" s="8"/>
      <c r="BB2120" s="9"/>
      <c r="BC2120" s="9"/>
      <c r="BD2120" s="9"/>
      <c r="BE2120" s="9"/>
      <c r="BF2120" s="9"/>
      <c r="BG2120" s="9"/>
      <c r="BH2120" s="9"/>
      <c r="BI2120" s="9"/>
      <c r="BJ2120" s="9"/>
      <c r="BK2120" s="2"/>
      <c r="BL2120" s="49"/>
      <c r="BM2120" s="8"/>
      <c r="BN2120" s="8"/>
      <c r="BO2120" s="8"/>
      <c r="BP2120" s="60"/>
      <c r="BQ2120" s="61"/>
      <c r="BR2120" s="61"/>
    </row>
    <row r="2121" spans="1:70" s="25" customFormat="1">
      <c r="A2121" s="8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56"/>
      <c r="X2121" s="9"/>
      <c r="Y2121" s="9"/>
      <c r="Z2121" s="9"/>
      <c r="AA2121" s="8"/>
      <c r="AB2121" s="9"/>
      <c r="AC2121" s="9"/>
      <c r="AD2121" s="3"/>
      <c r="AE2121" s="9"/>
      <c r="AF2121" s="9"/>
      <c r="AG2121" s="9"/>
      <c r="AH2121" s="8"/>
      <c r="AI2121" s="22"/>
      <c r="AJ2121" s="22"/>
      <c r="AK2121" s="22"/>
      <c r="AL2121" s="22"/>
      <c r="AM2121" s="23"/>
      <c r="AN2121" s="72"/>
      <c r="AO2121" s="72"/>
      <c r="AP2121" s="72"/>
      <c r="AQ2121" s="72"/>
      <c r="AR2121" s="72"/>
      <c r="AS2121" s="72"/>
      <c r="AT2121" s="72"/>
      <c r="AU2121" s="72"/>
      <c r="AV2121" s="72"/>
      <c r="AW2121" s="72"/>
      <c r="AX2121" s="72"/>
      <c r="AY2121" s="116"/>
      <c r="AZ2121" s="39"/>
      <c r="BA2121" s="8"/>
      <c r="BB2121" s="9"/>
      <c r="BC2121" s="9"/>
      <c r="BD2121" s="9"/>
      <c r="BE2121" s="9"/>
      <c r="BF2121" s="9"/>
      <c r="BG2121" s="9"/>
      <c r="BH2121" s="9"/>
      <c r="BI2121" s="9"/>
      <c r="BJ2121" s="9"/>
      <c r="BK2121" s="2"/>
      <c r="BL2121" s="49"/>
      <c r="BM2121" s="8"/>
      <c r="BN2121" s="8"/>
      <c r="BO2121" s="8"/>
      <c r="BP2121" s="60"/>
      <c r="BQ2121" s="61"/>
      <c r="BR2121" s="61"/>
    </row>
    <row r="2122" spans="1:70" s="25" customFormat="1">
      <c r="A2122" s="8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56"/>
      <c r="X2122" s="9"/>
      <c r="Y2122" s="9"/>
      <c r="Z2122" s="9"/>
      <c r="AA2122" s="8"/>
      <c r="AB2122" s="9"/>
      <c r="AC2122" s="9"/>
      <c r="AD2122" s="3"/>
      <c r="AE2122" s="9"/>
      <c r="AF2122" s="9"/>
      <c r="AG2122" s="9"/>
      <c r="AH2122" s="8"/>
      <c r="AI2122" s="22"/>
      <c r="AJ2122" s="22"/>
      <c r="AK2122" s="22"/>
      <c r="AL2122" s="22"/>
      <c r="AM2122" s="23"/>
      <c r="AN2122" s="72"/>
      <c r="AO2122" s="72"/>
      <c r="AP2122" s="72"/>
      <c r="AQ2122" s="72"/>
      <c r="AR2122" s="72"/>
      <c r="AS2122" s="72"/>
      <c r="AT2122" s="72"/>
      <c r="AU2122" s="72"/>
      <c r="AV2122" s="72"/>
      <c r="AW2122" s="72"/>
      <c r="AX2122" s="72"/>
      <c r="AY2122" s="116"/>
      <c r="AZ2122" s="39"/>
      <c r="BA2122" s="8"/>
      <c r="BB2122" s="9"/>
      <c r="BC2122" s="9"/>
      <c r="BD2122" s="9"/>
      <c r="BE2122" s="9"/>
      <c r="BF2122" s="9"/>
      <c r="BG2122" s="9"/>
      <c r="BH2122" s="9"/>
      <c r="BI2122" s="9"/>
      <c r="BJ2122" s="9"/>
      <c r="BK2122" s="2"/>
      <c r="BL2122" s="49"/>
      <c r="BM2122" s="8"/>
      <c r="BN2122" s="8"/>
      <c r="BO2122" s="8"/>
      <c r="BP2122" s="60"/>
      <c r="BQ2122" s="61"/>
      <c r="BR2122" s="61"/>
    </row>
    <row r="2123" spans="1:70" s="25" customFormat="1">
      <c r="A2123" s="8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56"/>
      <c r="X2123" s="9"/>
      <c r="Y2123" s="9"/>
      <c r="Z2123" s="9"/>
      <c r="AA2123" s="8"/>
      <c r="AB2123" s="9"/>
      <c r="AC2123" s="9"/>
      <c r="AD2123" s="3"/>
      <c r="AE2123" s="9"/>
      <c r="AF2123" s="9"/>
      <c r="AG2123" s="9"/>
      <c r="AH2123" s="8"/>
      <c r="AI2123" s="22"/>
      <c r="AJ2123" s="22"/>
      <c r="AK2123" s="22"/>
      <c r="AL2123" s="22"/>
      <c r="AM2123" s="23"/>
      <c r="AN2123" s="72"/>
      <c r="AO2123" s="72"/>
      <c r="AP2123" s="72"/>
      <c r="AQ2123" s="72"/>
      <c r="AR2123" s="72"/>
      <c r="AS2123" s="72"/>
      <c r="AT2123" s="72"/>
      <c r="AU2123" s="72"/>
      <c r="AV2123" s="72"/>
      <c r="AW2123" s="72"/>
      <c r="AX2123" s="72"/>
      <c r="AY2123" s="116"/>
      <c r="AZ2123" s="39"/>
      <c r="BA2123" s="8"/>
      <c r="BB2123" s="9"/>
      <c r="BC2123" s="9"/>
      <c r="BD2123" s="9"/>
      <c r="BE2123" s="9"/>
      <c r="BF2123" s="9"/>
      <c r="BG2123" s="9"/>
      <c r="BH2123" s="9"/>
      <c r="BI2123" s="9"/>
      <c r="BJ2123" s="9"/>
      <c r="BK2123" s="2"/>
      <c r="BL2123" s="49"/>
      <c r="BM2123" s="8"/>
      <c r="BN2123" s="8"/>
      <c r="BO2123" s="8"/>
      <c r="BP2123" s="60"/>
      <c r="BQ2123" s="61"/>
      <c r="BR2123" s="61"/>
    </row>
    <row r="2124" spans="1:70" s="25" customFormat="1">
      <c r="A2124" s="8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56"/>
      <c r="X2124" s="9"/>
      <c r="Y2124" s="9"/>
      <c r="Z2124" s="9"/>
      <c r="AA2124" s="8"/>
      <c r="AB2124" s="9"/>
      <c r="AC2124" s="9"/>
      <c r="AD2124" s="3"/>
      <c r="AE2124" s="9"/>
      <c r="AF2124" s="9"/>
      <c r="AG2124" s="9"/>
      <c r="AH2124" s="8"/>
      <c r="AI2124" s="22"/>
      <c r="AJ2124" s="22"/>
      <c r="AK2124" s="22"/>
      <c r="AL2124" s="22"/>
      <c r="AM2124" s="23"/>
      <c r="AN2124" s="72"/>
      <c r="AO2124" s="72"/>
      <c r="AP2124" s="72"/>
      <c r="AQ2124" s="72"/>
      <c r="AR2124" s="72"/>
      <c r="AS2124" s="72"/>
      <c r="AT2124" s="72"/>
      <c r="AU2124" s="72"/>
      <c r="AV2124" s="72"/>
      <c r="AW2124" s="72"/>
      <c r="AX2124" s="72"/>
      <c r="AY2124" s="116"/>
      <c r="AZ2124" s="39"/>
      <c r="BA2124" s="8"/>
      <c r="BB2124" s="9"/>
      <c r="BC2124" s="9"/>
      <c r="BD2124" s="9"/>
      <c r="BE2124" s="9"/>
      <c r="BF2124" s="9"/>
      <c r="BG2124" s="9"/>
      <c r="BH2124" s="9"/>
      <c r="BI2124" s="9"/>
      <c r="BJ2124" s="9"/>
      <c r="BK2124" s="2"/>
      <c r="BL2124" s="49"/>
      <c r="BM2124" s="8"/>
      <c r="BN2124" s="8"/>
      <c r="BO2124" s="8"/>
      <c r="BP2124" s="60"/>
      <c r="BQ2124" s="61"/>
      <c r="BR2124" s="61"/>
    </row>
    <row r="2125" spans="1:70" s="25" customFormat="1">
      <c r="A2125" s="8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56"/>
      <c r="X2125" s="9"/>
      <c r="Y2125" s="9"/>
      <c r="Z2125" s="9"/>
      <c r="AA2125" s="8"/>
      <c r="AB2125" s="9"/>
      <c r="AC2125" s="9"/>
      <c r="AD2125" s="3"/>
      <c r="AE2125" s="9"/>
      <c r="AF2125" s="9"/>
      <c r="AG2125" s="9"/>
      <c r="AH2125" s="8"/>
      <c r="AI2125" s="22"/>
      <c r="AJ2125" s="22"/>
      <c r="AK2125" s="22"/>
      <c r="AL2125" s="22"/>
      <c r="AM2125" s="23"/>
      <c r="AN2125" s="72"/>
      <c r="AO2125" s="72"/>
      <c r="AP2125" s="72"/>
      <c r="AQ2125" s="72"/>
      <c r="AR2125" s="72"/>
      <c r="AS2125" s="72"/>
      <c r="AT2125" s="72"/>
      <c r="AU2125" s="72"/>
      <c r="AV2125" s="72"/>
      <c r="AW2125" s="72"/>
      <c r="AX2125" s="72"/>
      <c r="AY2125" s="116"/>
      <c r="AZ2125" s="39"/>
      <c r="BA2125" s="8"/>
      <c r="BB2125" s="9"/>
      <c r="BC2125" s="9"/>
      <c r="BD2125" s="9"/>
      <c r="BE2125" s="9"/>
      <c r="BF2125" s="9"/>
      <c r="BG2125" s="9"/>
      <c r="BH2125" s="9"/>
      <c r="BI2125" s="9"/>
      <c r="BJ2125" s="9"/>
      <c r="BK2125" s="2"/>
      <c r="BL2125" s="49"/>
      <c r="BM2125" s="8"/>
      <c r="BN2125" s="8"/>
      <c r="BO2125" s="8"/>
      <c r="BP2125" s="60"/>
      <c r="BQ2125" s="61"/>
      <c r="BR2125" s="61"/>
    </row>
    <row r="2126" spans="1:70" s="25" customFormat="1">
      <c r="A2126" s="8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56"/>
      <c r="X2126" s="9"/>
      <c r="Y2126" s="9"/>
      <c r="Z2126" s="9"/>
      <c r="AA2126" s="8"/>
      <c r="AB2126" s="9"/>
      <c r="AC2126" s="9"/>
      <c r="AD2126" s="3"/>
      <c r="AE2126" s="9"/>
      <c r="AF2126" s="9"/>
      <c r="AG2126" s="9"/>
      <c r="AH2126" s="8"/>
      <c r="AI2126" s="22"/>
      <c r="AJ2126" s="22"/>
      <c r="AK2126" s="22"/>
      <c r="AL2126" s="22"/>
      <c r="AM2126" s="23"/>
      <c r="AN2126" s="72"/>
      <c r="AO2126" s="72"/>
      <c r="AP2126" s="72"/>
      <c r="AQ2126" s="72"/>
      <c r="AR2126" s="72"/>
      <c r="AS2126" s="72"/>
      <c r="AT2126" s="72"/>
      <c r="AU2126" s="72"/>
      <c r="AV2126" s="72"/>
      <c r="AW2126" s="72"/>
      <c r="AX2126" s="72"/>
      <c r="AY2126" s="116"/>
      <c r="AZ2126" s="39"/>
      <c r="BA2126" s="8"/>
      <c r="BB2126" s="9"/>
      <c r="BC2126" s="9"/>
      <c r="BD2126" s="9"/>
      <c r="BE2126" s="9"/>
      <c r="BF2126" s="9"/>
      <c r="BG2126" s="9"/>
      <c r="BH2126" s="9"/>
      <c r="BI2126" s="9"/>
      <c r="BJ2126" s="9"/>
      <c r="BK2126" s="2"/>
      <c r="BL2126" s="49"/>
      <c r="BM2126" s="8"/>
      <c r="BN2126" s="8"/>
      <c r="BO2126" s="8"/>
      <c r="BP2126" s="60"/>
      <c r="BQ2126" s="61"/>
      <c r="BR2126" s="61"/>
    </row>
    <row r="2127" spans="1:70" s="25" customFormat="1">
      <c r="A2127" s="8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56"/>
      <c r="X2127" s="9"/>
      <c r="Y2127" s="9"/>
      <c r="Z2127" s="9"/>
      <c r="AA2127" s="8"/>
      <c r="AB2127" s="9"/>
      <c r="AC2127" s="9"/>
      <c r="AD2127" s="3"/>
      <c r="AE2127" s="9"/>
      <c r="AF2127" s="9"/>
      <c r="AG2127" s="9"/>
      <c r="AH2127" s="8"/>
      <c r="AI2127" s="22"/>
      <c r="AJ2127" s="22"/>
      <c r="AK2127" s="22"/>
      <c r="AL2127" s="22"/>
      <c r="AM2127" s="23"/>
      <c r="AN2127" s="72"/>
      <c r="AO2127" s="72"/>
      <c r="AP2127" s="72"/>
      <c r="AQ2127" s="72"/>
      <c r="AR2127" s="72"/>
      <c r="AS2127" s="72"/>
      <c r="AT2127" s="72"/>
      <c r="AU2127" s="72"/>
      <c r="AV2127" s="72"/>
      <c r="AW2127" s="72"/>
      <c r="AX2127" s="72"/>
      <c r="AY2127" s="116"/>
      <c r="AZ2127" s="39"/>
      <c r="BA2127" s="8"/>
      <c r="BB2127" s="9"/>
      <c r="BC2127" s="9"/>
      <c r="BD2127" s="9"/>
      <c r="BE2127" s="9"/>
      <c r="BF2127" s="9"/>
      <c r="BG2127" s="9"/>
      <c r="BH2127" s="9"/>
      <c r="BI2127" s="9"/>
      <c r="BJ2127" s="9"/>
      <c r="BK2127" s="2"/>
      <c r="BL2127" s="49"/>
      <c r="BM2127" s="8"/>
      <c r="BN2127" s="8"/>
      <c r="BO2127" s="8"/>
      <c r="BP2127" s="60"/>
      <c r="BQ2127" s="61"/>
      <c r="BR2127" s="61"/>
    </row>
    <row r="2128" spans="1:70" s="25" customFormat="1">
      <c r="A2128" s="8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56"/>
      <c r="X2128" s="9"/>
      <c r="Y2128" s="9"/>
      <c r="Z2128" s="9"/>
      <c r="AA2128" s="8"/>
      <c r="AB2128" s="9"/>
      <c r="AC2128" s="9"/>
      <c r="AD2128" s="3"/>
      <c r="AE2128" s="9"/>
      <c r="AF2128" s="9"/>
      <c r="AG2128" s="9"/>
      <c r="AH2128" s="8"/>
      <c r="AI2128" s="22"/>
      <c r="AJ2128" s="22"/>
      <c r="AK2128" s="22"/>
      <c r="AL2128" s="22"/>
      <c r="AM2128" s="23"/>
      <c r="AN2128" s="72"/>
      <c r="AO2128" s="72"/>
      <c r="AP2128" s="72"/>
      <c r="AQ2128" s="72"/>
      <c r="AR2128" s="72"/>
      <c r="AS2128" s="72"/>
      <c r="AT2128" s="72"/>
      <c r="AU2128" s="72"/>
      <c r="AV2128" s="72"/>
      <c r="AW2128" s="72"/>
      <c r="AX2128" s="72"/>
      <c r="AY2128" s="116"/>
      <c r="AZ2128" s="39"/>
      <c r="BA2128" s="8"/>
      <c r="BB2128" s="9"/>
      <c r="BC2128" s="9"/>
      <c r="BD2128" s="9"/>
      <c r="BE2128" s="9"/>
      <c r="BF2128" s="9"/>
      <c r="BG2128" s="9"/>
      <c r="BH2128" s="9"/>
      <c r="BI2128" s="9"/>
      <c r="BJ2128" s="9"/>
      <c r="BK2128" s="2"/>
      <c r="BL2128" s="49"/>
      <c r="BM2128" s="8"/>
      <c r="BN2128" s="8"/>
      <c r="BO2128" s="8"/>
      <c r="BP2128" s="60"/>
      <c r="BQ2128" s="61"/>
      <c r="BR2128" s="61"/>
    </row>
    <row r="2129" spans="1:70" s="25" customFormat="1">
      <c r="A2129" s="8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56"/>
      <c r="X2129" s="9"/>
      <c r="Y2129" s="9"/>
      <c r="Z2129" s="9"/>
      <c r="AA2129" s="8"/>
      <c r="AB2129" s="9"/>
      <c r="AC2129" s="9"/>
      <c r="AD2129" s="3"/>
      <c r="AE2129" s="9"/>
      <c r="AF2129" s="9"/>
      <c r="AG2129" s="9"/>
      <c r="AH2129" s="8"/>
      <c r="AI2129" s="22"/>
      <c r="AJ2129" s="22"/>
      <c r="AK2129" s="22"/>
      <c r="AL2129" s="22"/>
      <c r="AM2129" s="23"/>
      <c r="AN2129" s="72"/>
      <c r="AO2129" s="72"/>
      <c r="AP2129" s="72"/>
      <c r="AQ2129" s="72"/>
      <c r="AR2129" s="72"/>
      <c r="AS2129" s="72"/>
      <c r="AT2129" s="72"/>
      <c r="AU2129" s="72"/>
      <c r="AV2129" s="72"/>
      <c r="AW2129" s="72"/>
      <c r="AX2129" s="72"/>
      <c r="AY2129" s="116"/>
      <c r="AZ2129" s="39"/>
      <c r="BA2129" s="8"/>
      <c r="BB2129" s="9"/>
      <c r="BC2129" s="9"/>
      <c r="BD2129" s="9"/>
      <c r="BE2129" s="9"/>
      <c r="BF2129" s="9"/>
      <c r="BG2129" s="9"/>
      <c r="BH2129" s="9"/>
      <c r="BI2129" s="9"/>
      <c r="BJ2129" s="9"/>
      <c r="BK2129" s="2"/>
      <c r="BL2129" s="49"/>
      <c r="BM2129" s="8"/>
      <c r="BN2129" s="8"/>
      <c r="BO2129" s="8"/>
      <c r="BP2129" s="60"/>
      <c r="BQ2129" s="61"/>
      <c r="BR2129" s="61"/>
    </row>
    <row r="2130" spans="1:70" s="25" customFormat="1">
      <c r="A2130" s="8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56"/>
      <c r="X2130" s="9"/>
      <c r="Y2130" s="9"/>
      <c r="Z2130" s="9"/>
      <c r="AA2130" s="8"/>
      <c r="AB2130" s="9"/>
      <c r="AC2130" s="9"/>
      <c r="AD2130" s="3"/>
      <c r="AE2130" s="9"/>
      <c r="AF2130" s="9"/>
      <c r="AG2130" s="9"/>
      <c r="AH2130" s="8"/>
      <c r="AI2130" s="22"/>
      <c r="AJ2130" s="22"/>
      <c r="AK2130" s="22"/>
      <c r="AL2130" s="22"/>
      <c r="AM2130" s="23"/>
      <c r="AN2130" s="72"/>
      <c r="AO2130" s="72"/>
      <c r="AP2130" s="72"/>
      <c r="AQ2130" s="72"/>
      <c r="AR2130" s="72"/>
      <c r="AS2130" s="72"/>
      <c r="AT2130" s="72"/>
      <c r="AU2130" s="72"/>
      <c r="AV2130" s="72"/>
      <c r="AW2130" s="72"/>
      <c r="AX2130" s="72"/>
      <c r="AY2130" s="116"/>
      <c r="AZ2130" s="39"/>
      <c r="BA2130" s="8"/>
      <c r="BB2130" s="9"/>
      <c r="BC2130" s="9"/>
      <c r="BD2130" s="9"/>
      <c r="BE2130" s="9"/>
      <c r="BF2130" s="9"/>
      <c r="BG2130" s="9"/>
      <c r="BH2130" s="9"/>
      <c r="BI2130" s="9"/>
      <c r="BJ2130" s="9"/>
      <c r="BK2130" s="2"/>
      <c r="BL2130" s="49"/>
      <c r="BM2130" s="8"/>
      <c r="BN2130" s="8"/>
      <c r="BO2130" s="8"/>
      <c r="BP2130" s="60"/>
      <c r="BQ2130" s="61"/>
      <c r="BR2130" s="61"/>
    </row>
    <row r="2131" spans="1:70" s="25" customFormat="1">
      <c r="A2131" s="8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56"/>
      <c r="X2131" s="9"/>
      <c r="Y2131" s="9"/>
      <c r="Z2131" s="9"/>
      <c r="AA2131" s="8"/>
      <c r="AB2131" s="9"/>
      <c r="AC2131" s="9"/>
      <c r="AD2131" s="3"/>
      <c r="AE2131" s="9"/>
      <c r="AF2131" s="9"/>
      <c r="AG2131" s="9"/>
      <c r="AH2131" s="8"/>
      <c r="AI2131" s="22"/>
      <c r="AJ2131" s="22"/>
      <c r="AK2131" s="22"/>
      <c r="AL2131" s="22"/>
      <c r="AM2131" s="23"/>
      <c r="AN2131" s="72"/>
      <c r="AO2131" s="72"/>
      <c r="AP2131" s="72"/>
      <c r="AQ2131" s="72"/>
      <c r="AR2131" s="72"/>
      <c r="AS2131" s="72"/>
      <c r="AT2131" s="72"/>
      <c r="AU2131" s="72"/>
      <c r="AV2131" s="72"/>
      <c r="AW2131" s="72"/>
      <c r="AX2131" s="72"/>
      <c r="AY2131" s="116"/>
      <c r="AZ2131" s="39"/>
      <c r="BA2131" s="8"/>
      <c r="BB2131" s="9"/>
      <c r="BC2131" s="9"/>
      <c r="BD2131" s="9"/>
      <c r="BE2131" s="9"/>
      <c r="BF2131" s="9"/>
      <c r="BG2131" s="9"/>
      <c r="BH2131" s="9"/>
      <c r="BI2131" s="9"/>
      <c r="BJ2131" s="9"/>
      <c r="BK2131" s="2"/>
      <c r="BL2131" s="49"/>
      <c r="BM2131" s="8"/>
      <c r="BN2131" s="8"/>
      <c r="BO2131" s="8"/>
      <c r="BP2131" s="60"/>
      <c r="BQ2131" s="61"/>
      <c r="BR2131" s="61"/>
    </row>
    <row r="2132" spans="1:70" s="25" customFormat="1">
      <c r="A2132" s="8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56"/>
      <c r="X2132" s="9"/>
      <c r="Y2132" s="9"/>
      <c r="Z2132" s="9"/>
      <c r="AA2132" s="8"/>
      <c r="AB2132" s="9"/>
      <c r="AC2132" s="9"/>
      <c r="AD2132" s="3"/>
      <c r="AE2132" s="9"/>
      <c r="AF2132" s="9"/>
      <c r="AG2132" s="9"/>
      <c r="AH2132" s="8"/>
      <c r="AI2132" s="22"/>
      <c r="AJ2132" s="22"/>
      <c r="AK2132" s="22"/>
      <c r="AL2132" s="22"/>
      <c r="AM2132" s="23"/>
      <c r="AN2132" s="72"/>
      <c r="AO2132" s="72"/>
      <c r="AP2132" s="72"/>
      <c r="AQ2132" s="72"/>
      <c r="AR2132" s="72"/>
      <c r="AS2132" s="72"/>
      <c r="AT2132" s="72"/>
      <c r="AU2132" s="72"/>
      <c r="AV2132" s="72"/>
      <c r="AW2132" s="72"/>
      <c r="AX2132" s="72"/>
      <c r="AY2132" s="116"/>
      <c r="AZ2132" s="39"/>
      <c r="BA2132" s="8"/>
      <c r="BB2132" s="9"/>
      <c r="BC2132" s="9"/>
      <c r="BD2132" s="9"/>
      <c r="BE2132" s="9"/>
      <c r="BF2132" s="9"/>
      <c r="BG2132" s="9"/>
      <c r="BH2132" s="9"/>
      <c r="BI2132" s="9"/>
      <c r="BJ2132" s="9"/>
      <c r="BK2132" s="2"/>
      <c r="BL2132" s="49"/>
      <c r="BM2132" s="8"/>
      <c r="BN2132" s="8"/>
      <c r="BO2132" s="8"/>
      <c r="BP2132" s="60"/>
      <c r="BQ2132" s="61"/>
      <c r="BR2132" s="61"/>
    </row>
    <row r="2133" spans="1:70" s="25" customFormat="1">
      <c r="A2133" s="8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56"/>
      <c r="X2133" s="9"/>
      <c r="Y2133" s="9"/>
      <c r="Z2133" s="9"/>
      <c r="AA2133" s="8"/>
      <c r="AB2133" s="9"/>
      <c r="AC2133" s="9"/>
      <c r="AD2133" s="3"/>
      <c r="AE2133" s="9"/>
      <c r="AF2133" s="9"/>
      <c r="AG2133" s="9"/>
      <c r="AH2133" s="8"/>
      <c r="AI2133" s="22"/>
      <c r="AJ2133" s="22"/>
      <c r="AK2133" s="22"/>
      <c r="AL2133" s="22"/>
      <c r="AM2133" s="23"/>
      <c r="AN2133" s="72"/>
      <c r="AO2133" s="72"/>
      <c r="AP2133" s="72"/>
      <c r="AQ2133" s="72"/>
      <c r="AR2133" s="72"/>
      <c r="AS2133" s="72"/>
      <c r="AT2133" s="72"/>
      <c r="AU2133" s="72"/>
      <c r="AV2133" s="72"/>
      <c r="AW2133" s="72"/>
      <c r="AX2133" s="72"/>
      <c r="AY2133" s="116"/>
      <c r="AZ2133" s="39"/>
      <c r="BA2133" s="8"/>
      <c r="BB2133" s="9"/>
      <c r="BC2133" s="9"/>
      <c r="BD2133" s="9"/>
      <c r="BE2133" s="9"/>
      <c r="BF2133" s="9"/>
      <c r="BG2133" s="9"/>
      <c r="BH2133" s="9"/>
      <c r="BI2133" s="9"/>
      <c r="BJ2133" s="9"/>
      <c r="BK2133" s="2"/>
      <c r="BL2133" s="49"/>
      <c r="BM2133" s="8"/>
      <c r="BN2133" s="8"/>
      <c r="BO2133" s="8"/>
      <c r="BP2133" s="60"/>
      <c r="BQ2133" s="61"/>
      <c r="BR2133" s="61"/>
    </row>
    <row r="2134" spans="1:70" s="25" customFormat="1">
      <c r="A2134" s="8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56"/>
      <c r="X2134" s="9"/>
      <c r="Y2134" s="9"/>
      <c r="Z2134" s="9"/>
      <c r="AA2134" s="8"/>
      <c r="AB2134" s="9"/>
      <c r="AC2134" s="9"/>
      <c r="AD2134" s="3"/>
      <c r="AE2134" s="9"/>
      <c r="AF2134" s="9"/>
      <c r="AG2134" s="9"/>
      <c r="AH2134" s="8"/>
      <c r="AI2134" s="22"/>
      <c r="AJ2134" s="22"/>
      <c r="AK2134" s="22"/>
      <c r="AL2134" s="22"/>
      <c r="AM2134" s="23"/>
      <c r="AN2134" s="72"/>
      <c r="AO2134" s="72"/>
      <c r="AP2134" s="72"/>
      <c r="AQ2134" s="72"/>
      <c r="AR2134" s="72"/>
      <c r="AS2134" s="72"/>
      <c r="AT2134" s="72"/>
      <c r="AU2134" s="72"/>
      <c r="AV2134" s="72"/>
      <c r="AW2134" s="72"/>
      <c r="AX2134" s="72"/>
      <c r="AY2134" s="116"/>
      <c r="AZ2134" s="39"/>
      <c r="BA2134" s="8"/>
      <c r="BB2134" s="9"/>
      <c r="BC2134" s="9"/>
      <c r="BD2134" s="9"/>
      <c r="BE2134" s="9"/>
      <c r="BF2134" s="9"/>
      <c r="BG2134" s="9"/>
      <c r="BH2134" s="9"/>
      <c r="BI2134" s="9"/>
      <c r="BJ2134" s="9"/>
      <c r="BK2134" s="2"/>
      <c r="BL2134" s="49"/>
      <c r="BM2134" s="8"/>
      <c r="BN2134" s="8"/>
      <c r="BO2134" s="8"/>
      <c r="BP2134" s="60"/>
      <c r="BQ2134" s="61"/>
      <c r="BR2134" s="61"/>
    </row>
    <row r="2135" spans="1:70" s="25" customFormat="1">
      <c r="A2135" s="8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56"/>
      <c r="X2135" s="9"/>
      <c r="Y2135" s="9"/>
      <c r="Z2135" s="9"/>
      <c r="AA2135" s="8"/>
      <c r="AB2135" s="9"/>
      <c r="AC2135" s="9"/>
      <c r="AD2135" s="3"/>
      <c r="AE2135" s="9"/>
      <c r="AF2135" s="9"/>
      <c r="AG2135" s="9"/>
      <c r="AH2135" s="8"/>
      <c r="AI2135" s="22"/>
      <c r="AJ2135" s="22"/>
      <c r="AK2135" s="22"/>
      <c r="AL2135" s="22"/>
      <c r="AM2135" s="23"/>
      <c r="AN2135" s="72"/>
      <c r="AO2135" s="72"/>
      <c r="AP2135" s="72"/>
      <c r="AQ2135" s="72"/>
      <c r="AR2135" s="72"/>
      <c r="AS2135" s="72"/>
      <c r="AT2135" s="72"/>
      <c r="AU2135" s="72"/>
      <c r="AV2135" s="72"/>
      <c r="AW2135" s="72"/>
      <c r="AX2135" s="72"/>
      <c r="AY2135" s="116"/>
      <c r="AZ2135" s="39"/>
      <c r="BA2135" s="8"/>
      <c r="BB2135" s="9"/>
      <c r="BC2135" s="9"/>
      <c r="BD2135" s="9"/>
      <c r="BE2135" s="9"/>
      <c r="BF2135" s="9"/>
      <c r="BG2135" s="9"/>
      <c r="BH2135" s="9"/>
      <c r="BI2135" s="9"/>
      <c r="BJ2135" s="9"/>
      <c r="BK2135" s="2"/>
      <c r="BL2135" s="49"/>
      <c r="BM2135" s="8"/>
      <c r="BN2135" s="8"/>
      <c r="BO2135" s="8"/>
      <c r="BP2135" s="60"/>
      <c r="BQ2135" s="61"/>
      <c r="BR2135" s="61"/>
    </row>
    <row r="2136" spans="1:70" s="25" customFormat="1">
      <c r="A2136" s="8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56"/>
      <c r="X2136" s="9"/>
      <c r="Y2136" s="9"/>
      <c r="Z2136" s="9"/>
      <c r="AA2136" s="8"/>
      <c r="AB2136" s="9"/>
      <c r="AC2136" s="9"/>
      <c r="AD2136" s="3"/>
      <c r="AE2136" s="9"/>
      <c r="AF2136" s="9"/>
      <c r="AG2136" s="9"/>
      <c r="AH2136" s="8"/>
      <c r="AI2136" s="22"/>
      <c r="AJ2136" s="22"/>
      <c r="AK2136" s="22"/>
      <c r="AL2136" s="22"/>
      <c r="AM2136" s="23"/>
      <c r="AN2136" s="72"/>
      <c r="AO2136" s="72"/>
      <c r="AP2136" s="72"/>
      <c r="AQ2136" s="72"/>
      <c r="AR2136" s="72"/>
      <c r="AS2136" s="72"/>
      <c r="AT2136" s="72"/>
      <c r="AU2136" s="72"/>
      <c r="AV2136" s="72"/>
      <c r="AW2136" s="72"/>
      <c r="AX2136" s="72"/>
      <c r="AY2136" s="116"/>
      <c r="AZ2136" s="39"/>
      <c r="BA2136" s="8"/>
      <c r="BB2136" s="9"/>
      <c r="BC2136" s="9"/>
      <c r="BD2136" s="9"/>
      <c r="BE2136" s="9"/>
      <c r="BF2136" s="9"/>
      <c r="BG2136" s="9"/>
      <c r="BH2136" s="9"/>
      <c r="BI2136" s="9"/>
      <c r="BJ2136" s="9"/>
      <c r="BK2136" s="2"/>
      <c r="BL2136" s="49"/>
      <c r="BM2136" s="8"/>
      <c r="BN2136" s="8"/>
      <c r="BO2136" s="8"/>
      <c r="BP2136" s="60"/>
      <c r="BQ2136" s="61"/>
      <c r="BR2136" s="61"/>
    </row>
    <row r="2137" spans="1:70" s="25" customFormat="1">
      <c r="A2137" s="8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56"/>
      <c r="X2137" s="9"/>
      <c r="Y2137" s="9"/>
      <c r="Z2137" s="9"/>
      <c r="AA2137" s="8"/>
      <c r="AB2137" s="9"/>
      <c r="AC2137" s="9"/>
      <c r="AD2137" s="3"/>
      <c r="AE2137" s="9"/>
      <c r="AF2137" s="9"/>
      <c r="AG2137" s="9"/>
      <c r="AH2137" s="8"/>
      <c r="AI2137" s="22"/>
      <c r="AJ2137" s="22"/>
      <c r="AK2137" s="22"/>
      <c r="AL2137" s="22"/>
      <c r="AM2137" s="23"/>
      <c r="AN2137" s="72"/>
      <c r="AO2137" s="72"/>
      <c r="AP2137" s="72"/>
      <c r="AQ2137" s="72"/>
      <c r="AR2137" s="72"/>
      <c r="AS2137" s="72"/>
      <c r="AT2137" s="72"/>
      <c r="AU2137" s="72"/>
      <c r="AV2137" s="72"/>
      <c r="AW2137" s="72"/>
      <c r="AX2137" s="72"/>
      <c r="AY2137" s="116"/>
      <c r="AZ2137" s="39"/>
      <c r="BA2137" s="8"/>
      <c r="BB2137" s="9"/>
      <c r="BC2137" s="9"/>
      <c r="BD2137" s="9"/>
      <c r="BE2137" s="9"/>
      <c r="BF2137" s="9"/>
      <c r="BG2137" s="9"/>
      <c r="BH2137" s="9"/>
      <c r="BI2137" s="9"/>
      <c r="BJ2137" s="9"/>
      <c r="BK2137" s="2"/>
      <c r="BL2137" s="49"/>
      <c r="BM2137" s="8"/>
      <c r="BN2137" s="8"/>
      <c r="BO2137" s="8"/>
      <c r="BP2137" s="60"/>
      <c r="BQ2137" s="61"/>
      <c r="BR2137" s="61"/>
    </row>
    <row r="2138" spans="1:70" s="25" customFormat="1">
      <c r="A2138" s="8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56"/>
      <c r="X2138" s="9"/>
      <c r="Y2138" s="9"/>
      <c r="Z2138" s="9"/>
      <c r="AA2138" s="8"/>
      <c r="AB2138" s="9"/>
      <c r="AC2138" s="9"/>
      <c r="AD2138" s="3"/>
      <c r="AE2138" s="9"/>
      <c r="AF2138" s="9"/>
      <c r="AG2138" s="9"/>
      <c r="AH2138" s="8"/>
      <c r="AI2138" s="22"/>
      <c r="AJ2138" s="22"/>
      <c r="AK2138" s="22"/>
      <c r="AL2138" s="22"/>
      <c r="AM2138" s="23"/>
      <c r="AN2138" s="72"/>
      <c r="AO2138" s="72"/>
      <c r="AP2138" s="72"/>
      <c r="AQ2138" s="72"/>
      <c r="AR2138" s="72"/>
      <c r="AS2138" s="72"/>
      <c r="AT2138" s="72"/>
      <c r="AU2138" s="72"/>
      <c r="AV2138" s="72"/>
      <c r="AW2138" s="72"/>
      <c r="AX2138" s="72"/>
      <c r="AY2138" s="116"/>
      <c r="AZ2138" s="39"/>
      <c r="BA2138" s="8"/>
      <c r="BB2138" s="9"/>
      <c r="BC2138" s="9"/>
      <c r="BD2138" s="9"/>
      <c r="BE2138" s="9"/>
      <c r="BF2138" s="9"/>
      <c r="BG2138" s="9"/>
      <c r="BH2138" s="9"/>
      <c r="BI2138" s="9"/>
      <c r="BJ2138" s="9"/>
      <c r="BK2138" s="2"/>
      <c r="BL2138" s="49"/>
      <c r="BM2138" s="8"/>
      <c r="BN2138" s="8"/>
      <c r="BO2138" s="8"/>
      <c r="BP2138" s="60"/>
      <c r="BQ2138" s="61"/>
      <c r="BR2138" s="61"/>
    </row>
    <row r="2139" spans="1:70" s="25" customFormat="1">
      <c r="A2139" s="8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56"/>
      <c r="X2139" s="9"/>
      <c r="Y2139" s="9"/>
      <c r="Z2139" s="9"/>
      <c r="AA2139" s="8"/>
      <c r="AB2139" s="9"/>
      <c r="AC2139" s="9"/>
      <c r="AD2139" s="3"/>
      <c r="AE2139" s="9"/>
      <c r="AF2139" s="9"/>
      <c r="AG2139" s="9"/>
      <c r="AH2139" s="8"/>
      <c r="AI2139" s="22"/>
      <c r="AJ2139" s="22"/>
      <c r="AK2139" s="22"/>
      <c r="AL2139" s="22"/>
      <c r="AM2139" s="23"/>
      <c r="AN2139" s="72"/>
      <c r="AO2139" s="72"/>
      <c r="AP2139" s="72"/>
      <c r="AQ2139" s="72"/>
      <c r="AR2139" s="72"/>
      <c r="AS2139" s="72"/>
      <c r="AT2139" s="72"/>
      <c r="AU2139" s="72"/>
      <c r="AV2139" s="72"/>
      <c r="AW2139" s="72"/>
      <c r="AX2139" s="72"/>
      <c r="AY2139" s="116"/>
      <c r="AZ2139" s="39"/>
      <c r="BA2139" s="8"/>
      <c r="BB2139" s="9"/>
      <c r="BC2139" s="9"/>
      <c r="BD2139" s="9"/>
      <c r="BE2139" s="9"/>
      <c r="BF2139" s="9"/>
      <c r="BG2139" s="9"/>
      <c r="BH2139" s="9"/>
      <c r="BI2139" s="9"/>
      <c r="BJ2139" s="9"/>
      <c r="BK2139" s="2"/>
      <c r="BL2139" s="49"/>
      <c r="BM2139" s="8"/>
      <c r="BN2139" s="8"/>
      <c r="BO2139" s="8"/>
      <c r="BP2139" s="60"/>
      <c r="BQ2139" s="61"/>
      <c r="BR2139" s="61"/>
    </row>
    <row r="2140" spans="1:70" s="25" customFormat="1">
      <c r="A2140" s="8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56"/>
      <c r="X2140" s="9"/>
      <c r="Y2140" s="9"/>
      <c r="Z2140" s="9"/>
      <c r="AA2140" s="8"/>
      <c r="AB2140" s="9"/>
      <c r="AC2140" s="9"/>
      <c r="AD2140" s="3"/>
      <c r="AE2140" s="9"/>
      <c r="AF2140" s="9"/>
      <c r="AG2140" s="9"/>
      <c r="AH2140" s="8"/>
      <c r="AI2140" s="22"/>
      <c r="AJ2140" s="22"/>
      <c r="AK2140" s="22"/>
      <c r="AL2140" s="22"/>
      <c r="AM2140" s="23"/>
      <c r="AN2140" s="72"/>
      <c r="AO2140" s="72"/>
      <c r="AP2140" s="72"/>
      <c r="AQ2140" s="72"/>
      <c r="AR2140" s="72"/>
      <c r="AS2140" s="72"/>
      <c r="AT2140" s="72"/>
      <c r="AU2140" s="72"/>
      <c r="AV2140" s="72"/>
      <c r="AW2140" s="72"/>
      <c r="AX2140" s="72"/>
      <c r="AY2140" s="116"/>
      <c r="AZ2140" s="39"/>
      <c r="BA2140" s="8"/>
      <c r="BB2140" s="9"/>
      <c r="BC2140" s="9"/>
      <c r="BD2140" s="9"/>
      <c r="BE2140" s="9"/>
      <c r="BF2140" s="9"/>
      <c r="BG2140" s="9"/>
      <c r="BH2140" s="9"/>
      <c r="BI2140" s="9"/>
      <c r="BJ2140" s="9"/>
      <c r="BK2140" s="2"/>
      <c r="BL2140" s="49"/>
      <c r="BM2140" s="8"/>
      <c r="BN2140" s="8"/>
      <c r="BO2140" s="8"/>
      <c r="BP2140" s="60"/>
      <c r="BQ2140" s="61"/>
      <c r="BR2140" s="61"/>
    </row>
    <row r="2141" spans="1:70" s="25" customFormat="1">
      <c r="A2141" s="8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56"/>
      <c r="X2141" s="9"/>
      <c r="Y2141" s="9"/>
      <c r="Z2141" s="9"/>
      <c r="AA2141" s="8"/>
      <c r="AB2141" s="9"/>
      <c r="AC2141" s="9"/>
      <c r="AD2141" s="3"/>
      <c r="AE2141" s="9"/>
      <c r="AF2141" s="9"/>
      <c r="AG2141" s="9"/>
      <c r="AH2141" s="8"/>
      <c r="AI2141" s="22"/>
      <c r="AJ2141" s="22"/>
      <c r="AK2141" s="22"/>
      <c r="AL2141" s="22"/>
      <c r="AM2141" s="23"/>
      <c r="AN2141" s="72"/>
      <c r="AO2141" s="72"/>
      <c r="AP2141" s="72"/>
      <c r="AQ2141" s="72"/>
      <c r="AR2141" s="72"/>
      <c r="AS2141" s="72"/>
      <c r="AT2141" s="72"/>
      <c r="AU2141" s="72"/>
      <c r="AV2141" s="72"/>
      <c r="AW2141" s="72"/>
      <c r="AX2141" s="72"/>
      <c r="AY2141" s="116"/>
      <c r="AZ2141" s="39"/>
      <c r="BA2141" s="8"/>
      <c r="BB2141" s="9"/>
      <c r="BC2141" s="9"/>
      <c r="BD2141" s="9"/>
      <c r="BE2141" s="9"/>
      <c r="BF2141" s="9"/>
      <c r="BG2141" s="9"/>
      <c r="BH2141" s="9"/>
      <c r="BI2141" s="9"/>
      <c r="BJ2141" s="9"/>
      <c r="BK2141" s="2"/>
      <c r="BL2141" s="49"/>
      <c r="BM2141" s="8"/>
      <c r="BN2141" s="8"/>
      <c r="BO2141" s="8"/>
      <c r="BP2141" s="60"/>
      <c r="BQ2141" s="61"/>
      <c r="BR2141" s="61"/>
    </row>
    <row r="2142" spans="1:70" s="25" customFormat="1">
      <c r="A2142" s="8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56"/>
      <c r="X2142" s="9"/>
      <c r="Y2142" s="9"/>
      <c r="Z2142" s="9"/>
      <c r="AA2142" s="8"/>
      <c r="AB2142" s="9"/>
      <c r="AC2142" s="9"/>
      <c r="AD2142" s="3"/>
      <c r="AE2142" s="9"/>
      <c r="AF2142" s="9"/>
      <c r="AG2142" s="9"/>
      <c r="AH2142" s="8"/>
      <c r="AI2142" s="22"/>
      <c r="AJ2142" s="22"/>
      <c r="AK2142" s="22"/>
      <c r="AL2142" s="22"/>
      <c r="AM2142" s="23"/>
      <c r="AN2142" s="72"/>
      <c r="AO2142" s="72"/>
      <c r="AP2142" s="72"/>
      <c r="AQ2142" s="72"/>
      <c r="AR2142" s="72"/>
      <c r="AS2142" s="72"/>
      <c r="AT2142" s="72"/>
      <c r="AU2142" s="72"/>
      <c r="AV2142" s="72"/>
      <c r="AW2142" s="72"/>
      <c r="AX2142" s="72"/>
      <c r="AY2142" s="116"/>
      <c r="AZ2142" s="39"/>
      <c r="BA2142" s="8"/>
      <c r="BB2142" s="9"/>
      <c r="BC2142" s="9"/>
      <c r="BD2142" s="9"/>
      <c r="BE2142" s="9"/>
      <c r="BF2142" s="9"/>
      <c r="BG2142" s="9"/>
      <c r="BH2142" s="9"/>
      <c r="BI2142" s="9"/>
      <c r="BJ2142" s="9"/>
      <c r="BK2142" s="2"/>
      <c r="BL2142" s="48"/>
      <c r="BM2142" s="8"/>
      <c r="BN2142" s="8"/>
      <c r="BO2142" s="8"/>
      <c r="BP2142" s="60"/>
      <c r="BQ2142" s="61"/>
      <c r="BR2142" s="61"/>
    </row>
    <row r="2143" spans="1:70" s="25" customFormat="1">
      <c r="A2143" s="8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56"/>
      <c r="X2143" s="9"/>
      <c r="Y2143" s="9"/>
      <c r="Z2143" s="9"/>
      <c r="AA2143" s="8"/>
      <c r="AB2143" s="9"/>
      <c r="AC2143" s="9"/>
      <c r="AD2143" s="3"/>
      <c r="AE2143" s="9"/>
      <c r="AF2143" s="9"/>
      <c r="AG2143" s="9"/>
      <c r="AH2143" s="8"/>
      <c r="AI2143" s="22"/>
      <c r="AJ2143" s="22"/>
      <c r="AK2143" s="22"/>
      <c r="AL2143" s="22"/>
      <c r="AM2143" s="23"/>
      <c r="AN2143" s="72"/>
      <c r="AO2143" s="72"/>
      <c r="AP2143" s="72"/>
      <c r="AQ2143" s="72"/>
      <c r="AR2143" s="72"/>
      <c r="AS2143" s="72"/>
      <c r="AT2143" s="72"/>
      <c r="AU2143" s="72"/>
      <c r="AV2143" s="72"/>
      <c r="AW2143" s="72"/>
      <c r="AX2143" s="72"/>
      <c r="AY2143" s="116"/>
      <c r="AZ2143" s="39"/>
      <c r="BA2143" s="8"/>
      <c r="BB2143" s="9"/>
      <c r="BC2143" s="9"/>
      <c r="BD2143" s="9"/>
      <c r="BE2143" s="9"/>
      <c r="BF2143" s="9"/>
      <c r="BG2143" s="9"/>
      <c r="BH2143" s="9"/>
      <c r="BI2143" s="9"/>
      <c r="BJ2143" s="9"/>
      <c r="BK2143" s="2"/>
      <c r="BL2143" s="48"/>
      <c r="BM2143" s="8"/>
      <c r="BN2143" s="8"/>
      <c r="BO2143" s="8"/>
      <c r="BP2143" s="60"/>
      <c r="BQ2143" s="61"/>
      <c r="BR2143" s="61"/>
    </row>
    <row r="2144" spans="1:70" s="25" customFormat="1">
      <c r="A2144" s="8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56"/>
      <c r="X2144" s="9"/>
      <c r="Y2144" s="9"/>
      <c r="Z2144" s="9"/>
      <c r="AA2144" s="8"/>
      <c r="AB2144" s="9"/>
      <c r="AC2144" s="9"/>
      <c r="AD2144" s="3"/>
      <c r="AE2144" s="9"/>
      <c r="AF2144" s="9"/>
      <c r="AG2144" s="9"/>
      <c r="AH2144" s="8"/>
      <c r="AI2144" s="22"/>
      <c r="AJ2144" s="22"/>
      <c r="AK2144" s="22"/>
      <c r="AL2144" s="22"/>
      <c r="AM2144" s="23"/>
      <c r="AN2144" s="72"/>
      <c r="AO2144" s="72"/>
      <c r="AP2144" s="72"/>
      <c r="AQ2144" s="72"/>
      <c r="AR2144" s="72"/>
      <c r="AS2144" s="72"/>
      <c r="AT2144" s="72"/>
      <c r="AU2144" s="72"/>
      <c r="AV2144" s="72"/>
      <c r="AW2144" s="72"/>
      <c r="AX2144" s="72"/>
      <c r="AY2144" s="116"/>
      <c r="AZ2144" s="39"/>
      <c r="BA2144" s="8"/>
      <c r="BB2144" s="9"/>
      <c r="BC2144" s="9"/>
      <c r="BD2144" s="9"/>
      <c r="BE2144" s="9"/>
      <c r="BF2144" s="9"/>
      <c r="BG2144" s="9"/>
      <c r="BH2144" s="9"/>
      <c r="BI2144" s="9"/>
      <c r="BJ2144" s="9"/>
      <c r="BK2144" s="2"/>
      <c r="BL2144" s="48"/>
      <c r="BM2144" s="8"/>
      <c r="BN2144" s="8"/>
      <c r="BO2144" s="8"/>
      <c r="BP2144" s="60"/>
      <c r="BQ2144" s="61"/>
      <c r="BR2144" s="61"/>
    </row>
    <row r="2145" spans="1:70" s="25" customFormat="1">
      <c r="A2145" s="8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56"/>
      <c r="X2145" s="9"/>
      <c r="Y2145" s="9"/>
      <c r="Z2145" s="9"/>
      <c r="AA2145" s="8"/>
      <c r="AB2145" s="9"/>
      <c r="AC2145" s="9"/>
      <c r="AD2145" s="3"/>
      <c r="AE2145" s="9"/>
      <c r="AF2145" s="9"/>
      <c r="AG2145" s="9"/>
      <c r="AH2145" s="8"/>
      <c r="AI2145" s="22"/>
      <c r="AJ2145" s="22"/>
      <c r="AK2145" s="22"/>
      <c r="AL2145" s="22"/>
      <c r="AM2145" s="23"/>
      <c r="AN2145" s="72"/>
      <c r="AO2145" s="72"/>
      <c r="AP2145" s="72"/>
      <c r="AQ2145" s="72"/>
      <c r="AR2145" s="72"/>
      <c r="AS2145" s="72"/>
      <c r="AT2145" s="72"/>
      <c r="AU2145" s="72"/>
      <c r="AV2145" s="72"/>
      <c r="AW2145" s="72"/>
      <c r="AX2145" s="72"/>
      <c r="AY2145" s="116"/>
      <c r="AZ2145" s="39"/>
      <c r="BA2145" s="8"/>
      <c r="BB2145" s="9"/>
      <c r="BC2145" s="9"/>
      <c r="BD2145" s="9"/>
      <c r="BE2145" s="9"/>
      <c r="BF2145" s="9"/>
      <c r="BG2145" s="9"/>
      <c r="BH2145" s="9"/>
      <c r="BI2145" s="9"/>
      <c r="BJ2145" s="9"/>
      <c r="BK2145" s="2"/>
      <c r="BL2145" s="48"/>
      <c r="BM2145" s="8"/>
      <c r="BN2145" s="8"/>
      <c r="BO2145" s="8"/>
      <c r="BP2145" s="60"/>
      <c r="BQ2145" s="61"/>
      <c r="BR2145" s="61"/>
    </row>
    <row r="2146" spans="1:70" s="25" customFormat="1">
      <c r="A2146" s="8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56"/>
      <c r="X2146" s="9"/>
      <c r="Y2146" s="9"/>
      <c r="Z2146" s="9"/>
      <c r="AA2146" s="8"/>
      <c r="AB2146" s="9"/>
      <c r="AC2146" s="9"/>
      <c r="AD2146" s="3"/>
      <c r="AE2146" s="9"/>
      <c r="AF2146" s="9"/>
      <c r="AG2146" s="9"/>
      <c r="AH2146" s="8"/>
      <c r="AI2146" s="22"/>
      <c r="AJ2146" s="22"/>
      <c r="AK2146" s="22"/>
      <c r="AL2146" s="22"/>
      <c r="AM2146" s="23"/>
      <c r="AN2146" s="72"/>
      <c r="AO2146" s="72"/>
      <c r="AP2146" s="72"/>
      <c r="AQ2146" s="72"/>
      <c r="AR2146" s="72"/>
      <c r="AS2146" s="72"/>
      <c r="AT2146" s="72"/>
      <c r="AU2146" s="72"/>
      <c r="AV2146" s="72"/>
      <c r="AW2146" s="72"/>
      <c r="AX2146" s="72"/>
      <c r="AY2146" s="116"/>
      <c r="AZ2146" s="39"/>
      <c r="BA2146" s="8"/>
      <c r="BB2146" s="9"/>
      <c r="BC2146" s="9"/>
      <c r="BD2146" s="9"/>
      <c r="BE2146" s="9"/>
      <c r="BF2146" s="9"/>
      <c r="BG2146" s="9"/>
      <c r="BH2146" s="9"/>
      <c r="BI2146" s="9"/>
      <c r="BJ2146" s="9"/>
      <c r="BK2146" s="2"/>
      <c r="BL2146" s="48"/>
      <c r="BM2146" s="8"/>
      <c r="BN2146" s="8"/>
      <c r="BO2146" s="8"/>
      <c r="BP2146" s="60"/>
      <c r="BQ2146" s="61"/>
      <c r="BR2146" s="61"/>
    </row>
    <row r="2147" spans="1:70" s="25" customFormat="1">
      <c r="A2147" s="8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56"/>
      <c r="X2147" s="9"/>
      <c r="Y2147" s="9"/>
      <c r="Z2147" s="9"/>
      <c r="AA2147" s="8"/>
      <c r="AB2147" s="9"/>
      <c r="AC2147" s="9"/>
      <c r="AD2147" s="3"/>
      <c r="AE2147" s="9"/>
      <c r="AF2147" s="9"/>
      <c r="AG2147" s="9"/>
      <c r="AH2147" s="8"/>
      <c r="AI2147" s="22"/>
      <c r="AJ2147" s="22"/>
      <c r="AK2147" s="22"/>
      <c r="AL2147" s="22"/>
      <c r="AM2147" s="23"/>
      <c r="AN2147" s="72"/>
      <c r="AO2147" s="72"/>
      <c r="AP2147" s="72"/>
      <c r="AQ2147" s="72"/>
      <c r="AR2147" s="72"/>
      <c r="AS2147" s="72"/>
      <c r="AT2147" s="72"/>
      <c r="AU2147" s="72"/>
      <c r="AV2147" s="72"/>
      <c r="AW2147" s="72"/>
      <c r="AX2147" s="72"/>
      <c r="AY2147" s="116"/>
      <c r="AZ2147" s="39"/>
      <c r="BA2147" s="8"/>
      <c r="BB2147" s="9"/>
      <c r="BC2147" s="9"/>
      <c r="BD2147" s="9"/>
      <c r="BE2147" s="9"/>
      <c r="BF2147" s="9"/>
      <c r="BG2147" s="9"/>
      <c r="BH2147" s="9"/>
      <c r="BI2147" s="9"/>
      <c r="BJ2147" s="9"/>
      <c r="BK2147" s="2"/>
      <c r="BL2147" s="48"/>
      <c r="BM2147" s="8"/>
      <c r="BN2147" s="8"/>
      <c r="BO2147" s="8"/>
      <c r="BP2147" s="60"/>
      <c r="BQ2147" s="61"/>
      <c r="BR2147" s="61"/>
    </row>
    <row r="2148" spans="1:70" s="25" customFormat="1">
      <c r="A2148" s="8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56"/>
      <c r="X2148" s="9"/>
      <c r="Y2148" s="9"/>
      <c r="Z2148" s="9"/>
      <c r="AA2148" s="8"/>
      <c r="AB2148" s="9"/>
      <c r="AC2148" s="9"/>
      <c r="AD2148" s="3"/>
      <c r="AE2148" s="9"/>
      <c r="AF2148" s="9"/>
      <c r="AG2148" s="9"/>
      <c r="AH2148" s="8"/>
      <c r="AI2148" s="22"/>
      <c r="AJ2148" s="22"/>
      <c r="AK2148" s="22"/>
      <c r="AL2148" s="22"/>
      <c r="AM2148" s="23"/>
      <c r="AN2148" s="72"/>
      <c r="AO2148" s="72"/>
      <c r="AP2148" s="72"/>
      <c r="AQ2148" s="72"/>
      <c r="AR2148" s="72"/>
      <c r="AS2148" s="72"/>
      <c r="AT2148" s="72"/>
      <c r="AU2148" s="72"/>
      <c r="AV2148" s="72"/>
      <c r="AW2148" s="72"/>
      <c r="AX2148" s="72"/>
      <c r="AY2148" s="116"/>
      <c r="AZ2148" s="39"/>
      <c r="BA2148" s="8"/>
      <c r="BB2148" s="9"/>
      <c r="BC2148" s="9"/>
      <c r="BD2148" s="9"/>
      <c r="BE2148" s="9"/>
      <c r="BF2148" s="9"/>
      <c r="BG2148" s="9"/>
      <c r="BH2148" s="9"/>
      <c r="BI2148" s="9"/>
      <c r="BJ2148" s="9"/>
      <c r="BK2148" s="2"/>
      <c r="BL2148" s="48"/>
      <c r="BM2148" s="8"/>
      <c r="BN2148" s="8"/>
      <c r="BO2148" s="8"/>
      <c r="BP2148" s="60"/>
      <c r="BQ2148" s="61"/>
      <c r="BR2148" s="61"/>
    </row>
    <row r="2149" spans="1:70" s="25" customFormat="1">
      <c r="A2149" s="8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56"/>
      <c r="X2149" s="9"/>
      <c r="Y2149" s="9"/>
      <c r="Z2149" s="9"/>
      <c r="AA2149" s="8"/>
      <c r="AB2149" s="9"/>
      <c r="AC2149" s="9"/>
      <c r="AD2149" s="3"/>
      <c r="AE2149" s="9"/>
      <c r="AF2149" s="9"/>
      <c r="AG2149" s="9"/>
      <c r="AH2149" s="8"/>
      <c r="AI2149" s="22"/>
      <c r="AJ2149" s="22"/>
      <c r="AK2149" s="22"/>
      <c r="AL2149" s="22"/>
      <c r="AM2149" s="23"/>
      <c r="AN2149" s="72"/>
      <c r="AO2149" s="72"/>
      <c r="AP2149" s="72"/>
      <c r="AQ2149" s="72"/>
      <c r="AR2149" s="72"/>
      <c r="AS2149" s="72"/>
      <c r="AT2149" s="72"/>
      <c r="AU2149" s="72"/>
      <c r="AV2149" s="72"/>
      <c r="AW2149" s="72"/>
      <c r="AX2149" s="72"/>
      <c r="AY2149" s="116"/>
      <c r="AZ2149" s="39"/>
      <c r="BA2149" s="8"/>
      <c r="BB2149" s="9"/>
      <c r="BC2149" s="9"/>
      <c r="BD2149" s="9"/>
      <c r="BE2149" s="9"/>
      <c r="BF2149" s="9"/>
      <c r="BG2149" s="9"/>
      <c r="BH2149" s="9"/>
      <c r="BI2149" s="9"/>
      <c r="BJ2149" s="9"/>
      <c r="BK2149" s="2"/>
      <c r="BL2149" s="48"/>
      <c r="BM2149" s="8"/>
      <c r="BN2149" s="8"/>
      <c r="BO2149" s="8"/>
      <c r="BP2149" s="60"/>
      <c r="BQ2149" s="61"/>
      <c r="BR2149" s="61"/>
    </row>
    <row r="2150" spans="1:70" s="25" customFormat="1">
      <c r="A2150" s="8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56"/>
      <c r="X2150" s="9"/>
      <c r="Y2150" s="9"/>
      <c r="Z2150" s="9"/>
      <c r="AA2150" s="8"/>
      <c r="AB2150" s="9"/>
      <c r="AC2150" s="9"/>
      <c r="AD2150" s="3"/>
      <c r="AE2150" s="9"/>
      <c r="AF2150" s="9"/>
      <c r="AG2150" s="9"/>
      <c r="AH2150" s="8"/>
      <c r="AI2150" s="22"/>
      <c r="AJ2150" s="22"/>
      <c r="AK2150" s="22"/>
      <c r="AL2150" s="22"/>
      <c r="AM2150" s="23"/>
      <c r="AN2150" s="72"/>
      <c r="AO2150" s="72"/>
      <c r="AP2150" s="72"/>
      <c r="AQ2150" s="72"/>
      <c r="AR2150" s="72"/>
      <c r="AS2150" s="72"/>
      <c r="AT2150" s="72"/>
      <c r="AU2150" s="72"/>
      <c r="AV2150" s="72"/>
      <c r="AW2150" s="72"/>
      <c r="AX2150" s="72"/>
      <c r="AY2150" s="116"/>
      <c r="AZ2150" s="39"/>
      <c r="BA2150" s="8"/>
      <c r="BB2150" s="9"/>
      <c r="BC2150" s="9"/>
      <c r="BD2150" s="9"/>
      <c r="BE2150" s="9"/>
      <c r="BF2150" s="9"/>
      <c r="BG2150" s="9"/>
      <c r="BH2150" s="9"/>
      <c r="BI2150" s="9"/>
      <c r="BJ2150" s="9"/>
      <c r="BK2150" s="2"/>
      <c r="BL2150" s="48"/>
      <c r="BM2150" s="8"/>
      <c r="BN2150" s="8"/>
      <c r="BO2150" s="8"/>
      <c r="BP2150" s="60"/>
      <c r="BQ2150" s="61"/>
      <c r="BR2150" s="61"/>
    </row>
    <row r="2151" spans="1:70" s="25" customFormat="1">
      <c r="A2151" s="8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56"/>
      <c r="X2151" s="9"/>
      <c r="Y2151" s="9"/>
      <c r="Z2151" s="9"/>
      <c r="AA2151" s="8"/>
      <c r="AB2151" s="9"/>
      <c r="AC2151" s="9"/>
      <c r="AD2151" s="3"/>
      <c r="AE2151" s="9"/>
      <c r="AF2151" s="9"/>
      <c r="AG2151" s="9"/>
      <c r="AH2151" s="8"/>
      <c r="AI2151" s="22"/>
      <c r="AJ2151" s="22"/>
      <c r="AK2151" s="22"/>
      <c r="AL2151" s="22"/>
      <c r="AM2151" s="23"/>
      <c r="AN2151" s="72"/>
      <c r="AO2151" s="72"/>
      <c r="AP2151" s="72"/>
      <c r="AQ2151" s="72"/>
      <c r="AR2151" s="72"/>
      <c r="AS2151" s="72"/>
      <c r="AT2151" s="72"/>
      <c r="AU2151" s="72"/>
      <c r="AV2151" s="72"/>
      <c r="AW2151" s="72"/>
      <c r="AX2151" s="72"/>
      <c r="AY2151" s="116"/>
      <c r="AZ2151" s="39"/>
      <c r="BA2151" s="8"/>
      <c r="BB2151" s="9"/>
      <c r="BC2151" s="9"/>
      <c r="BD2151" s="9"/>
      <c r="BE2151" s="9"/>
      <c r="BF2151" s="9"/>
      <c r="BG2151" s="9"/>
      <c r="BH2151" s="9"/>
      <c r="BI2151" s="9"/>
      <c r="BJ2151" s="9"/>
      <c r="BK2151" s="2"/>
      <c r="BL2151" s="48"/>
      <c r="BM2151" s="8"/>
      <c r="BN2151" s="8"/>
      <c r="BO2151" s="8"/>
      <c r="BP2151" s="60"/>
      <c r="BQ2151" s="61"/>
      <c r="BR2151" s="61"/>
    </row>
    <row r="2152" spans="1:70" s="25" customFormat="1">
      <c r="A2152" s="8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56"/>
      <c r="X2152" s="9"/>
      <c r="Y2152" s="9"/>
      <c r="Z2152" s="9"/>
      <c r="AA2152" s="8"/>
      <c r="AB2152" s="9"/>
      <c r="AC2152" s="9"/>
      <c r="AD2152" s="3"/>
      <c r="AE2152" s="9"/>
      <c r="AF2152" s="9"/>
      <c r="AG2152" s="9"/>
      <c r="AH2152" s="8"/>
      <c r="AI2152" s="22"/>
      <c r="AJ2152" s="22"/>
      <c r="AK2152" s="22"/>
      <c r="AL2152" s="22"/>
      <c r="AM2152" s="23"/>
      <c r="AN2152" s="72"/>
      <c r="AO2152" s="72"/>
      <c r="AP2152" s="72"/>
      <c r="AQ2152" s="72"/>
      <c r="AR2152" s="72"/>
      <c r="AS2152" s="72"/>
      <c r="AT2152" s="72"/>
      <c r="AU2152" s="72"/>
      <c r="AV2152" s="72"/>
      <c r="AW2152" s="72"/>
      <c r="AX2152" s="72"/>
      <c r="AY2152" s="116"/>
      <c r="AZ2152" s="39"/>
      <c r="BA2152" s="8"/>
      <c r="BB2152" s="9"/>
      <c r="BC2152" s="9"/>
      <c r="BD2152" s="9"/>
      <c r="BE2152" s="9"/>
      <c r="BF2152" s="9"/>
      <c r="BG2152" s="9"/>
      <c r="BH2152" s="9"/>
      <c r="BI2152" s="9"/>
      <c r="BJ2152" s="9"/>
      <c r="BK2152" s="2"/>
      <c r="BL2152" s="48"/>
      <c r="BM2152" s="8"/>
      <c r="BN2152" s="8"/>
      <c r="BO2152" s="8"/>
      <c r="BP2152" s="60"/>
      <c r="BQ2152" s="61"/>
      <c r="BR2152" s="61"/>
    </row>
    <row r="2153" spans="1:70" s="25" customFormat="1">
      <c r="A2153" s="8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56"/>
      <c r="X2153" s="9"/>
      <c r="Y2153" s="9"/>
      <c r="Z2153" s="9"/>
      <c r="AA2153" s="8"/>
      <c r="AB2153" s="9"/>
      <c r="AC2153" s="9"/>
      <c r="AD2153" s="3"/>
      <c r="AE2153" s="9"/>
      <c r="AF2153" s="9"/>
      <c r="AG2153" s="9"/>
      <c r="AH2153" s="8"/>
      <c r="AI2153" s="22"/>
      <c r="AJ2153" s="22"/>
      <c r="AK2153" s="22"/>
      <c r="AL2153" s="22"/>
      <c r="AM2153" s="23"/>
      <c r="AN2153" s="72"/>
      <c r="AO2153" s="72"/>
      <c r="AP2153" s="72"/>
      <c r="AQ2153" s="72"/>
      <c r="AR2153" s="72"/>
      <c r="AS2153" s="72"/>
      <c r="AT2153" s="72"/>
      <c r="AU2153" s="72"/>
      <c r="AV2153" s="72"/>
      <c r="AW2153" s="72"/>
      <c r="AX2153" s="72"/>
      <c r="AY2153" s="116"/>
      <c r="AZ2153" s="39"/>
      <c r="BA2153" s="8"/>
      <c r="BB2153" s="9"/>
      <c r="BC2153" s="9"/>
      <c r="BD2153" s="9"/>
      <c r="BE2153" s="9"/>
      <c r="BF2153" s="9"/>
      <c r="BG2153" s="9"/>
      <c r="BH2153" s="9"/>
      <c r="BI2153" s="9"/>
      <c r="BJ2153" s="9"/>
      <c r="BK2153" s="2"/>
      <c r="BL2153" s="48"/>
      <c r="BM2153" s="8"/>
      <c r="BN2153" s="8"/>
      <c r="BO2153" s="8"/>
      <c r="BP2153" s="60"/>
      <c r="BQ2153" s="61"/>
      <c r="BR2153" s="61"/>
    </row>
    <row r="2154" spans="1:70" s="25" customFormat="1">
      <c r="A2154" s="8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56"/>
      <c r="X2154" s="9"/>
      <c r="Y2154" s="9"/>
      <c r="Z2154" s="9"/>
      <c r="AA2154" s="8"/>
      <c r="AB2154" s="9"/>
      <c r="AC2154" s="9"/>
      <c r="AD2154" s="3"/>
      <c r="AE2154" s="9"/>
      <c r="AF2154" s="9"/>
      <c r="AG2154" s="9"/>
      <c r="AH2154" s="8"/>
      <c r="AI2154" s="22"/>
      <c r="AJ2154" s="22"/>
      <c r="AK2154" s="22"/>
      <c r="AL2154" s="22"/>
      <c r="AM2154" s="23"/>
      <c r="AN2154" s="72"/>
      <c r="AO2154" s="72"/>
      <c r="AP2154" s="72"/>
      <c r="AQ2154" s="72"/>
      <c r="AR2154" s="72"/>
      <c r="AS2154" s="72"/>
      <c r="AT2154" s="72"/>
      <c r="AU2154" s="72"/>
      <c r="AV2154" s="72"/>
      <c r="AW2154" s="72"/>
      <c r="AX2154" s="72"/>
      <c r="AY2154" s="116"/>
      <c r="AZ2154" s="39"/>
      <c r="BA2154" s="8"/>
      <c r="BB2154" s="9"/>
      <c r="BC2154" s="9"/>
      <c r="BD2154" s="9"/>
      <c r="BE2154" s="9"/>
      <c r="BF2154" s="9"/>
      <c r="BG2154" s="9"/>
      <c r="BH2154" s="9"/>
      <c r="BI2154" s="9"/>
      <c r="BJ2154" s="9"/>
      <c r="BK2154" s="2"/>
      <c r="BL2154" s="48"/>
      <c r="BM2154" s="8"/>
      <c r="BN2154" s="8"/>
      <c r="BO2154" s="8"/>
      <c r="BP2154" s="60"/>
      <c r="BQ2154" s="61"/>
      <c r="BR2154" s="61"/>
    </row>
    <row r="2155" spans="1:70" s="25" customFormat="1">
      <c r="A2155" s="8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56"/>
      <c r="X2155" s="9"/>
      <c r="Y2155" s="9"/>
      <c r="Z2155" s="9"/>
      <c r="AA2155" s="8"/>
      <c r="AB2155" s="9"/>
      <c r="AC2155" s="9"/>
      <c r="AD2155" s="3"/>
      <c r="AE2155" s="9"/>
      <c r="AF2155" s="9"/>
      <c r="AG2155" s="9"/>
      <c r="AH2155" s="8"/>
      <c r="AI2155" s="22"/>
      <c r="AJ2155" s="22"/>
      <c r="AK2155" s="22"/>
      <c r="AL2155" s="22"/>
      <c r="AM2155" s="23"/>
      <c r="AN2155" s="72"/>
      <c r="AO2155" s="72"/>
      <c r="AP2155" s="72"/>
      <c r="AQ2155" s="72"/>
      <c r="AR2155" s="72"/>
      <c r="AS2155" s="72"/>
      <c r="AT2155" s="72"/>
      <c r="AU2155" s="72"/>
      <c r="AV2155" s="72"/>
      <c r="AW2155" s="72"/>
      <c r="AX2155" s="72"/>
      <c r="AY2155" s="116"/>
      <c r="AZ2155" s="39"/>
      <c r="BA2155" s="8"/>
      <c r="BB2155" s="9"/>
      <c r="BC2155" s="9"/>
      <c r="BD2155" s="9"/>
      <c r="BE2155" s="9"/>
      <c r="BF2155" s="9"/>
      <c r="BG2155" s="9"/>
      <c r="BH2155" s="9"/>
      <c r="BI2155" s="9"/>
      <c r="BJ2155" s="9"/>
      <c r="BK2155" s="2"/>
      <c r="BL2155" s="48"/>
      <c r="BM2155" s="8"/>
      <c r="BN2155" s="8"/>
      <c r="BO2155" s="8"/>
      <c r="BP2155" s="60"/>
      <c r="BQ2155" s="61"/>
      <c r="BR2155" s="61"/>
    </row>
    <row r="2156" spans="1:70" s="25" customFormat="1">
      <c r="A2156" s="8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56"/>
      <c r="X2156" s="9"/>
      <c r="Y2156" s="9"/>
      <c r="Z2156" s="9"/>
      <c r="AA2156" s="8"/>
      <c r="AB2156" s="9"/>
      <c r="AC2156" s="9"/>
      <c r="AD2156" s="3"/>
      <c r="AE2156" s="9"/>
      <c r="AF2156" s="9"/>
      <c r="AG2156" s="9"/>
      <c r="AH2156" s="8"/>
      <c r="AI2156" s="22"/>
      <c r="AJ2156" s="22"/>
      <c r="AK2156" s="22"/>
      <c r="AL2156" s="22"/>
      <c r="AM2156" s="23"/>
      <c r="AN2156" s="72"/>
      <c r="AO2156" s="72"/>
      <c r="AP2156" s="72"/>
      <c r="AQ2156" s="72"/>
      <c r="AR2156" s="72"/>
      <c r="AS2156" s="72"/>
      <c r="AT2156" s="72"/>
      <c r="AU2156" s="72"/>
      <c r="AV2156" s="72"/>
      <c r="AW2156" s="72"/>
      <c r="AX2156" s="72"/>
      <c r="AY2156" s="116"/>
      <c r="AZ2156" s="39"/>
      <c r="BA2156" s="8"/>
      <c r="BB2156" s="9"/>
      <c r="BC2156" s="9"/>
      <c r="BD2156" s="9"/>
      <c r="BE2156" s="9"/>
      <c r="BF2156" s="9"/>
      <c r="BG2156" s="9"/>
      <c r="BH2156" s="9"/>
      <c r="BI2156" s="9"/>
      <c r="BJ2156" s="9"/>
      <c r="BK2156" s="2"/>
      <c r="BL2156" s="49"/>
      <c r="BM2156" s="8"/>
      <c r="BN2156" s="8"/>
      <c r="BO2156" s="8"/>
      <c r="BP2156" s="60"/>
      <c r="BQ2156" s="61"/>
      <c r="BR2156" s="61"/>
    </row>
    <row r="2157" spans="1:70" s="25" customFormat="1">
      <c r="A2157" s="8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56"/>
      <c r="X2157" s="9"/>
      <c r="Y2157" s="9"/>
      <c r="Z2157" s="9"/>
      <c r="AA2157" s="8"/>
      <c r="AB2157" s="9"/>
      <c r="AC2157" s="9"/>
      <c r="AD2157" s="3"/>
      <c r="AE2157" s="9"/>
      <c r="AF2157" s="9"/>
      <c r="AG2157" s="9"/>
      <c r="AH2157" s="8"/>
      <c r="AI2157" s="22"/>
      <c r="AJ2157" s="22"/>
      <c r="AK2157" s="22"/>
      <c r="AL2157" s="22"/>
      <c r="AM2157" s="23"/>
      <c r="AN2157" s="72"/>
      <c r="AO2157" s="72"/>
      <c r="AP2157" s="72"/>
      <c r="AQ2157" s="72"/>
      <c r="AR2157" s="72"/>
      <c r="AS2157" s="72"/>
      <c r="AT2157" s="72"/>
      <c r="AU2157" s="72"/>
      <c r="AV2157" s="72"/>
      <c r="AW2157" s="72"/>
      <c r="AX2157" s="72"/>
      <c r="AY2157" s="116"/>
      <c r="AZ2157" s="39"/>
      <c r="BA2157" s="8"/>
      <c r="BB2157" s="9"/>
      <c r="BC2157" s="9"/>
      <c r="BD2157" s="9"/>
      <c r="BE2157" s="9"/>
      <c r="BF2157" s="9"/>
      <c r="BG2157" s="9"/>
      <c r="BH2157" s="9"/>
      <c r="BI2157" s="9"/>
      <c r="BJ2157" s="9"/>
      <c r="BK2157" s="2"/>
      <c r="BL2157" s="49"/>
      <c r="BM2157" s="8"/>
      <c r="BN2157" s="8"/>
      <c r="BO2157" s="8"/>
      <c r="BP2157" s="60"/>
      <c r="BQ2157" s="61"/>
      <c r="BR2157" s="61"/>
    </row>
    <row r="2158" spans="1:70" s="25" customFormat="1">
      <c r="A2158" s="8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56"/>
      <c r="X2158" s="9"/>
      <c r="Y2158" s="9"/>
      <c r="Z2158" s="9"/>
      <c r="AA2158" s="8"/>
      <c r="AB2158" s="9"/>
      <c r="AC2158" s="9"/>
      <c r="AD2158" s="3"/>
      <c r="AE2158" s="9"/>
      <c r="AF2158" s="9"/>
      <c r="AG2158" s="9"/>
      <c r="AH2158" s="8"/>
      <c r="AI2158" s="22"/>
      <c r="AJ2158" s="22"/>
      <c r="AK2158" s="22"/>
      <c r="AL2158" s="22"/>
      <c r="AM2158" s="23"/>
      <c r="AN2158" s="72"/>
      <c r="AO2158" s="72"/>
      <c r="AP2158" s="72"/>
      <c r="AQ2158" s="72"/>
      <c r="AR2158" s="72"/>
      <c r="AS2158" s="72"/>
      <c r="AT2158" s="72"/>
      <c r="AU2158" s="72"/>
      <c r="AV2158" s="72"/>
      <c r="AW2158" s="72"/>
      <c r="AX2158" s="72"/>
      <c r="AY2158" s="116"/>
      <c r="AZ2158" s="39"/>
      <c r="BA2158" s="8"/>
      <c r="BB2158" s="9"/>
      <c r="BC2158" s="9"/>
      <c r="BD2158" s="9"/>
      <c r="BE2158" s="9"/>
      <c r="BF2158" s="9"/>
      <c r="BG2158" s="9"/>
      <c r="BH2158" s="9"/>
      <c r="BI2158" s="9"/>
      <c r="BJ2158" s="9"/>
      <c r="BK2158" s="2"/>
      <c r="BL2158" s="49"/>
      <c r="BM2158" s="8"/>
      <c r="BN2158" s="8"/>
      <c r="BO2158" s="8"/>
      <c r="BP2158" s="60"/>
      <c r="BQ2158" s="61"/>
      <c r="BR2158" s="61"/>
    </row>
    <row r="2159" spans="1:70" s="25" customFormat="1">
      <c r="A2159" s="8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56"/>
      <c r="X2159" s="9"/>
      <c r="Y2159" s="9"/>
      <c r="Z2159" s="9"/>
      <c r="AA2159" s="8"/>
      <c r="AB2159" s="9"/>
      <c r="AC2159" s="9"/>
      <c r="AD2159" s="3"/>
      <c r="AE2159" s="9"/>
      <c r="AF2159" s="9"/>
      <c r="AG2159" s="9"/>
      <c r="AH2159" s="8"/>
      <c r="AI2159" s="22"/>
      <c r="AJ2159" s="22"/>
      <c r="AK2159" s="22"/>
      <c r="AL2159" s="22"/>
      <c r="AM2159" s="23"/>
      <c r="AN2159" s="72"/>
      <c r="AO2159" s="72"/>
      <c r="AP2159" s="72"/>
      <c r="AQ2159" s="72"/>
      <c r="AR2159" s="72"/>
      <c r="AS2159" s="72"/>
      <c r="AT2159" s="72"/>
      <c r="AU2159" s="72"/>
      <c r="AV2159" s="72"/>
      <c r="AW2159" s="72"/>
      <c r="AX2159" s="72"/>
      <c r="AY2159" s="116"/>
      <c r="AZ2159" s="39"/>
      <c r="BA2159" s="8"/>
      <c r="BB2159" s="9"/>
      <c r="BC2159" s="9"/>
      <c r="BD2159" s="9"/>
      <c r="BE2159" s="9"/>
      <c r="BF2159" s="9"/>
      <c r="BG2159" s="9"/>
      <c r="BH2159" s="9"/>
      <c r="BI2159" s="9"/>
      <c r="BJ2159" s="9"/>
      <c r="BK2159" s="2"/>
      <c r="BL2159" s="49"/>
      <c r="BM2159" s="8"/>
      <c r="BN2159" s="8"/>
      <c r="BO2159" s="8"/>
      <c r="BP2159" s="60"/>
      <c r="BQ2159" s="61"/>
      <c r="BR2159" s="61"/>
    </row>
    <row r="2160" spans="1:70" s="25" customFormat="1">
      <c r="A2160" s="8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56"/>
      <c r="X2160" s="9"/>
      <c r="Y2160" s="9"/>
      <c r="Z2160" s="9"/>
      <c r="AA2160" s="8"/>
      <c r="AB2160" s="9"/>
      <c r="AC2160" s="9"/>
      <c r="AD2160" s="3"/>
      <c r="AE2160" s="9"/>
      <c r="AF2160" s="9"/>
      <c r="AG2160" s="9"/>
      <c r="AH2160" s="8"/>
      <c r="AI2160" s="22"/>
      <c r="AJ2160" s="22"/>
      <c r="AK2160" s="22"/>
      <c r="AL2160" s="22"/>
      <c r="AM2160" s="23"/>
      <c r="AN2160" s="72"/>
      <c r="AO2160" s="72"/>
      <c r="AP2160" s="72"/>
      <c r="AQ2160" s="72"/>
      <c r="AR2160" s="72"/>
      <c r="AS2160" s="72"/>
      <c r="AT2160" s="72"/>
      <c r="AU2160" s="72"/>
      <c r="AV2160" s="72"/>
      <c r="AW2160" s="72"/>
      <c r="AX2160" s="72"/>
      <c r="AY2160" s="116"/>
      <c r="AZ2160" s="39"/>
      <c r="BA2160" s="8"/>
      <c r="BB2160" s="9"/>
      <c r="BC2160" s="9"/>
      <c r="BD2160" s="9"/>
      <c r="BE2160" s="9"/>
      <c r="BF2160" s="9"/>
      <c r="BG2160" s="9"/>
      <c r="BH2160" s="9"/>
      <c r="BI2160" s="9"/>
      <c r="BJ2160" s="9"/>
      <c r="BK2160" s="2"/>
      <c r="BL2160" s="49"/>
      <c r="BM2160" s="8"/>
      <c r="BN2160" s="8"/>
      <c r="BO2160" s="8"/>
      <c r="BP2160" s="60"/>
      <c r="BQ2160" s="61"/>
      <c r="BR2160" s="61"/>
    </row>
    <row r="2161" spans="1:70" s="25" customFormat="1">
      <c r="A2161" s="8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56"/>
      <c r="X2161" s="9"/>
      <c r="Y2161" s="9"/>
      <c r="Z2161" s="9"/>
      <c r="AA2161" s="8"/>
      <c r="AB2161" s="9"/>
      <c r="AC2161" s="9"/>
      <c r="AD2161" s="3"/>
      <c r="AE2161" s="9"/>
      <c r="AF2161" s="9"/>
      <c r="AG2161" s="9"/>
      <c r="AH2161" s="8"/>
      <c r="AI2161" s="22"/>
      <c r="AJ2161" s="22"/>
      <c r="AK2161" s="22"/>
      <c r="AL2161" s="22"/>
      <c r="AM2161" s="23"/>
      <c r="AN2161" s="72"/>
      <c r="AO2161" s="72"/>
      <c r="AP2161" s="72"/>
      <c r="AQ2161" s="72"/>
      <c r="AR2161" s="72"/>
      <c r="AS2161" s="72"/>
      <c r="AT2161" s="72"/>
      <c r="AU2161" s="72"/>
      <c r="AV2161" s="72"/>
      <c r="AW2161" s="72"/>
      <c r="AX2161" s="72"/>
      <c r="AY2161" s="116"/>
      <c r="AZ2161" s="39"/>
      <c r="BA2161" s="8"/>
      <c r="BB2161" s="9"/>
      <c r="BC2161" s="9"/>
      <c r="BD2161" s="9"/>
      <c r="BE2161" s="9"/>
      <c r="BF2161" s="9"/>
      <c r="BG2161" s="9"/>
      <c r="BH2161" s="9"/>
      <c r="BI2161" s="9"/>
      <c r="BJ2161" s="9"/>
      <c r="BK2161" s="2"/>
      <c r="BL2161" s="49"/>
      <c r="BM2161" s="8"/>
      <c r="BN2161" s="8"/>
      <c r="BO2161" s="8"/>
      <c r="BP2161" s="60"/>
      <c r="BQ2161" s="61"/>
      <c r="BR2161" s="61"/>
    </row>
    <row r="2162" spans="1:70" s="25" customFormat="1">
      <c r="A2162" s="8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56"/>
      <c r="X2162" s="9"/>
      <c r="Y2162" s="9"/>
      <c r="Z2162" s="9"/>
      <c r="AA2162" s="8"/>
      <c r="AB2162" s="9"/>
      <c r="AC2162" s="9"/>
      <c r="AD2162" s="3"/>
      <c r="AE2162" s="9"/>
      <c r="AF2162" s="9"/>
      <c r="AG2162" s="9"/>
      <c r="AH2162" s="8"/>
      <c r="AI2162" s="22"/>
      <c r="AJ2162" s="22"/>
      <c r="AK2162" s="22"/>
      <c r="AL2162" s="22"/>
      <c r="AM2162" s="23"/>
      <c r="AN2162" s="72"/>
      <c r="AO2162" s="72"/>
      <c r="AP2162" s="72"/>
      <c r="AQ2162" s="72"/>
      <c r="AR2162" s="72"/>
      <c r="AS2162" s="72"/>
      <c r="AT2162" s="72"/>
      <c r="AU2162" s="72"/>
      <c r="AV2162" s="72"/>
      <c r="AW2162" s="72"/>
      <c r="AX2162" s="72"/>
      <c r="AY2162" s="116"/>
      <c r="AZ2162" s="39"/>
      <c r="BA2162" s="8"/>
      <c r="BB2162" s="9"/>
      <c r="BC2162" s="9"/>
      <c r="BD2162" s="9"/>
      <c r="BE2162" s="9"/>
      <c r="BF2162" s="9"/>
      <c r="BG2162" s="9"/>
      <c r="BH2162" s="9"/>
      <c r="BI2162" s="9"/>
      <c r="BJ2162" s="9"/>
      <c r="BK2162" s="2"/>
      <c r="BL2162" s="49"/>
      <c r="BM2162" s="8"/>
      <c r="BN2162" s="8"/>
      <c r="BO2162" s="8"/>
      <c r="BP2162" s="60"/>
      <c r="BQ2162" s="61"/>
      <c r="BR2162" s="61"/>
    </row>
    <row r="2163" spans="1:70" s="25" customFormat="1">
      <c r="A2163" s="8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56"/>
      <c r="X2163" s="9"/>
      <c r="Y2163" s="9"/>
      <c r="Z2163" s="9"/>
      <c r="AA2163" s="8"/>
      <c r="AB2163" s="9"/>
      <c r="AC2163" s="9"/>
      <c r="AD2163" s="3"/>
      <c r="AE2163" s="9"/>
      <c r="AF2163" s="9"/>
      <c r="AG2163" s="9"/>
      <c r="AH2163" s="8"/>
      <c r="AI2163" s="22"/>
      <c r="AJ2163" s="22"/>
      <c r="AK2163" s="22"/>
      <c r="AL2163" s="22"/>
      <c r="AM2163" s="23"/>
      <c r="AN2163" s="72"/>
      <c r="AO2163" s="72"/>
      <c r="AP2163" s="72"/>
      <c r="AQ2163" s="72"/>
      <c r="AR2163" s="72"/>
      <c r="AS2163" s="72"/>
      <c r="AT2163" s="72"/>
      <c r="AU2163" s="72"/>
      <c r="AV2163" s="72"/>
      <c r="AW2163" s="72"/>
      <c r="AX2163" s="72"/>
      <c r="AY2163" s="116"/>
      <c r="AZ2163" s="39"/>
      <c r="BA2163" s="8"/>
      <c r="BB2163" s="9"/>
      <c r="BC2163" s="9"/>
      <c r="BD2163" s="9"/>
      <c r="BE2163" s="9"/>
      <c r="BF2163" s="9"/>
      <c r="BG2163" s="9"/>
      <c r="BH2163" s="9"/>
      <c r="BI2163" s="9"/>
      <c r="BJ2163" s="9"/>
      <c r="BK2163" s="2"/>
      <c r="BL2163" s="49"/>
      <c r="BM2163" s="8"/>
      <c r="BN2163" s="8"/>
      <c r="BO2163" s="8"/>
      <c r="BP2163" s="60"/>
      <c r="BQ2163" s="61"/>
      <c r="BR2163" s="61"/>
    </row>
    <row r="2164" spans="1:70" s="25" customFormat="1">
      <c r="A2164" s="8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56"/>
      <c r="X2164" s="9"/>
      <c r="Y2164" s="9"/>
      <c r="Z2164" s="9"/>
      <c r="AA2164" s="8"/>
      <c r="AB2164" s="9"/>
      <c r="AC2164" s="9"/>
      <c r="AD2164" s="3"/>
      <c r="AE2164" s="9"/>
      <c r="AF2164" s="9"/>
      <c r="AG2164" s="9"/>
      <c r="AH2164" s="8"/>
      <c r="AI2164" s="22"/>
      <c r="AJ2164" s="22"/>
      <c r="AK2164" s="22"/>
      <c r="AL2164" s="22"/>
      <c r="AM2164" s="23"/>
      <c r="AN2164" s="72"/>
      <c r="AO2164" s="72"/>
      <c r="AP2164" s="72"/>
      <c r="AQ2164" s="72"/>
      <c r="AR2164" s="72"/>
      <c r="AS2164" s="72"/>
      <c r="AT2164" s="72"/>
      <c r="AU2164" s="72"/>
      <c r="AV2164" s="72"/>
      <c r="AW2164" s="72"/>
      <c r="AX2164" s="72"/>
      <c r="AY2164" s="116"/>
      <c r="AZ2164" s="39"/>
      <c r="BA2164" s="8"/>
      <c r="BB2164" s="9"/>
      <c r="BC2164" s="9"/>
      <c r="BD2164" s="9"/>
      <c r="BE2164" s="9"/>
      <c r="BF2164" s="9"/>
      <c r="BG2164" s="9"/>
      <c r="BH2164" s="9"/>
      <c r="BI2164" s="9"/>
      <c r="BJ2164" s="9"/>
      <c r="BK2164" s="2"/>
      <c r="BL2164" s="49"/>
      <c r="BM2164" s="8"/>
      <c r="BN2164" s="8"/>
      <c r="BO2164" s="8"/>
      <c r="BP2164" s="60"/>
      <c r="BQ2164" s="61"/>
      <c r="BR2164" s="61"/>
    </row>
    <row r="2165" spans="1:70" s="25" customFormat="1">
      <c r="A2165" s="8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56"/>
      <c r="X2165" s="9"/>
      <c r="Y2165" s="9"/>
      <c r="Z2165" s="9"/>
      <c r="AA2165" s="8"/>
      <c r="AB2165" s="9"/>
      <c r="AC2165" s="9"/>
      <c r="AD2165" s="3"/>
      <c r="AE2165" s="9"/>
      <c r="AF2165" s="9"/>
      <c r="AG2165" s="9"/>
      <c r="AH2165" s="8"/>
      <c r="AI2165" s="22"/>
      <c r="AJ2165" s="22"/>
      <c r="AK2165" s="22"/>
      <c r="AL2165" s="22"/>
      <c r="AM2165" s="23"/>
      <c r="AN2165" s="72"/>
      <c r="AO2165" s="72"/>
      <c r="AP2165" s="72"/>
      <c r="AQ2165" s="72"/>
      <c r="AR2165" s="72"/>
      <c r="AS2165" s="72"/>
      <c r="AT2165" s="72"/>
      <c r="AU2165" s="72"/>
      <c r="AV2165" s="72"/>
      <c r="AW2165" s="72"/>
      <c r="AX2165" s="72"/>
      <c r="AY2165" s="116"/>
      <c r="AZ2165" s="39"/>
      <c r="BA2165" s="8"/>
      <c r="BB2165" s="9"/>
      <c r="BC2165" s="9"/>
      <c r="BD2165" s="9"/>
      <c r="BE2165" s="9"/>
      <c r="BF2165" s="9"/>
      <c r="BG2165" s="9"/>
      <c r="BH2165" s="9"/>
      <c r="BI2165" s="9"/>
      <c r="BJ2165" s="9"/>
      <c r="BK2165" s="2"/>
      <c r="BL2165" s="49"/>
      <c r="BM2165" s="8"/>
      <c r="BN2165" s="8"/>
      <c r="BO2165" s="8"/>
      <c r="BP2165" s="60"/>
      <c r="BQ2165" s="61"/>
      <c r="BR2165" s="61"/>
    </row>
    <row r="2166" spans="1:70" s="25" customFormat="1">
      <c r="A2166" s="8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56"/>
      <c r="X2166" s="9"/>
      <c r="Y2166" s="9"/>
      <c r="Z2166" s="9"/>
      <c r="AA2166" s="8"/>
      <c r="AB2166" s="9"/>
      <c r="AC2166" s="9"/>
      <c r="AD2166" s="3"/>
      <c r="AE2166" s="9"/>
      <c r="AF2166" s="9"/>
      <c r="AG2166" s="9"/>
      <c r="AH2166" s="8"/>
      <c r="AI2166" s="22"/>
      <c r="AJ2166" s="22"/>
      <c r="AK2166" s="22"/>
      <c r="AL2166" s="22"/>
      <c r="AM2166" s="23"/>
      <c r="AN2166" s="72"/>
      <c r="AO2166" s="72"/>
      <c r="AP2166" s="72"/>
      <c r="AQ2166" s="72"/>
      <c r="AR2166" s="72"/>
      <c r="AS2166" s="72"/>
      <c r="AT2166" s="72"/>
      <c r="AU2166" s="72"/>
      <c r="AV2166" s="72"/>
      <c r="AW2166" s="72"/>
      <c r="AX2166" s="72"/>
      <c r="AY2166" s="116"/>
      <c r="AZ2166" s="39"/>
      <c r="BA2166" s="8"/>
      <c r="BB2166" s="9"/>
      <c r="BC2166" s="9"/>
      <c r="BD2166" s="9"/>
      <c r="BE2166" s="9"/>
      <c r="BF2166" s="9"/>
      <c r="BG2166" s="9"/>
      <c r="BH2166" s="9"/>
      <c r="BI2166" s="9"/>
      <c r="BJ2166" s="9"/>
      <c r="BK2166" s="2"/>
      <c r="BL2166" s="49"/>
      <c r="BM2166" s="8"/>
      <c r="BN2166" s="8"/>
      <c r="BO2166" s="8"/>
      <c r="BP2166" s="60"/>
      <c r="BQ2166" s="61"/>
      <c r="BR2166" s="61"/>
    </row>
    <row r="2167" spans="1:70" s="25" customFormat="1">
      <c r="A2167" s="8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56"/>
      <c r="X2167" s="9"/>
      <c r="Y2167" s="9"/>
      <c r="Z2167" s="9"/>
      <c r="AA2167" s="8"/>
      <c r="AB2167" s="9"/>
      <c r="AC2167" s="9"/>
      <c r="AD2167" s="3"/>
      <c r="AE2167" s="9"/>
      <c r="AF2167" s="9"/>
      <c r="AG2167" s="9"/>
      <c r="AH2167" s="8"/>
      <c r="AI2167" s="22"/>
      <c r="AJ2167" s="22"/>
      <c r="AK2167" s="22"/>
      <c r="AL2167" s="22"/>
      <c r="AM2167" s="23"/>
      <c r="AN2167" s="72"/>
      <c r="AO2167" s="72"/>
      <c r="AP2167" s="72"/>
      <c r="AQ2167" s="72"/>
      <c r="AR2167" s="72"/>
      <c r="AS2167" s="72"/>
      <c r="AT2167" s="72"/>
      <c r="AU2167" s="72"/>
      <c r="AV2167" s="72"/>
      <c r="AW2167" s="72"/>
      <c r="AX2167" s="72"/>
      <c r="AY2167" s="116"/>
      <c r="AZ2167" s="39"/>
      <c r="BA2167" s="8"/>
      <c r="BB2167" s="9"/>
      <c r="BC2167" s="9"/>
      <c r="BD2167" s="9"/>
      <c r="BE2167" s="9"/>
      <c r="BF2167" s="9"/>
      <c r="BG2167" s="9"/>
      <c r="BH2167" s="9"/>
      <c r="BI2167" s="9"/>
      <c r="BJ2167" s="9"/>
      <c r="BK2167" s="2"/>
      <c r="BL2167" s="49"/>
      <c r="BM2167" s="8"/>
      <c r="BN2167" s="8"/>
      <c r="BO2167" s="8"/>
      <c r="BP2167" s="60"/>
      <c r="BQ2167" s="61"/>
      <c r="BR2167" s="61"/>
    </row>
    <row r="2168" spans="1:70" s="25" customFormat="1">
      <c r="A2168" s="8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56"/>
      <c r="X2168" s="9"/>
      <c r="Y2168" s="9"/>
      <c r="Z2168" s="9"/>
      <c r="AA2168" s="8"/>
      <c r="AB2168" s="9"/>
      <c r="AC2168" s="9"/>
      <c r="AD2168" s="3"/>
      <c r="AE2168" s="9"/>
      <c r="AF2168" s="9"/>
      <c r="AG2168" s="9"/>
      <c r="AH2168" s="8"/>
      <c r="AI2168" s="22"/>
      <c r="AJ2168" s="22"/>
      <c r="AK2168" s="22"/>
      <c r="AL2168" s="22"/>
      <c r="AM2168" s="23"/>
      <c r="AN2168" s="72"/>
      <c r="AO2168" s="72"/>
      <c r="AP2168" s="72"/>
      <c r="AQ2168" s="72"/>
      <c r="AR2168" s="72"/>
      <c r="AS2168" s="72"/>
      <c r="AT2168" s="72"/>
      <c r="AU2168" s="72"/>
      <c r="AV2168" s="72"/>
      <c r="AW2168" s="72"/>
      <c r="AX2168" s="72"/>
      <c r="AY2168" s="116"/>
      <c r="AZ2168" s="39"/>
      <c r="BA2168" s="8"/>
      <c r="BB2168" s="9"/>
      <c r="BC2168" s="9"/>
      <c r="BD2168" s="9"/>
      <c r="BE2168" s="9"/>
      <c r="BF2168" s="9"/>
      <c r="BG2168" s="9"/>
      <c r="BH2168" s="9"/>
      <c r="BI2168" s="9"/>
      <c r="BJ2168" s="9"/>
      <c r="BK2168" s="2"/>
      <c r="BL2168" s="49"/>
      <c r="BM2168" s="8"/>
      <c r="BN2168" s="8"/>
      <c r="BO2168" s="8"/>
      <c r="BP2168" s="60"/>
      <c r="BQ2168" s="61"/>
      <c r="BR2168" s="61"/>
    </row>
    <row r="2169" spans="1:70" s="25" customFormat="1">
      <c r="A2169" s="8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56"/>
      <c r="X2169" s="9"/>
      <c r="Y2169" s="9"/>
      <c r="Z2169" s="9"/>
      <c r="AA2169" s="8"/>
      <c r="AB2169" s="9"/>
      <c r="AC2169" s="9"/>
      <c r="AD2169" s="3"/>
      <c r="AE2169" s="9"/>
      <c r="AF2169" s="9"/>
      <c r="AG2169" s="9"/>
      <c r="AH2169" s="8"/>
      <c r="AI2169" s="22"/>
      <c r="AJ2169" s="22"/>
      <c r="AK2169" s="22"/>
      <c r="AL2169" s="22"/>
      <c r="AM2169" s="23"/>
      <c r="AN2169" s="72"/>
      <c r="AO2169" s="72"/>
      <c r="AP2169" s="72"/>
      <c r="AQ2169" s="72"/>
      <c r="AR2169" s="72"/>
      <c r="AS2169" s="72"/>
      <c r="AT2169" s="72"/>
      <c r="AU2169" s="72"/>
      <c r="AV2169" s="72"/>
      <c r="AW2169" s="72"/>
      <c r="AX2169" s="72"/>
      <c r="AY2169" s="116"/>
      <c r="AZ2169" s="39"/>
      <c r="BA2169" s="8"/>
      <c r="BB2169" s="9"/>
      <c r="BC2169" s="9"/>
      <c r="BD2169" s="9"/>
      <c r="BE2169" s="9"/>
      <c r="BF2169" s="9"/>
      <c r="BG2169" s="9"/>
      <c r="BH2169" s="9"/>
      <c r="BI2169" s="9"/>
      <c r="BJ2169" s="9"/>
      <c r="BK2169" s="2"/>
      <c r="BL2169" s="49"/>
      <c r="BM2169" s="8"/>
      <c r="BN2169" s="8"/>
      <c r="BO2169" s="8"/>
      <c r="BP2169" s="60"/>
      <c r="BQ2169" s="61"/>
      <c r="BR2169" s="61"/>
    </row>
    <row r="2170" spans="1:70" s="25" customFormat="1">
      <c r="A2170" s="8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56"/>
      <c r="X2170" s="9"/>
      <c r="Y2170" s="9"/>
      <c r="Z2170" s="9"/>
      <c r="AA2170" s="8"/>
      <c r="AB2170" s="9"/>
      <c r="AC2170" s="9"/>
      <c r="AD2170" s="3"/>
      <c r="AE2170" s="9"/>
      <c r="AF2170" s="9"/>
      <c r="AG2170" s="9"/>
      <c r="AH2170" s="8"/>
      <c r="AI2170" s="22"/>
      <c r="AJ2170" s="22"/>
      <c r="AK2170" s="22"/>
      <c r="AL2170" s="22"/>
      <c r="AM2170" s="23"/>
      <c r="AN2170" s="72"/>
      <c r="AO2170" s="72"/>
      <c r="AP2170" s="72"/>
      <c r="AQ2170" s="72"/>
      <c r="AR2170" s="72"/>
      <c r="AS2170" s="72"/>
      <c r="AT2170" s="72"/>
      <c r="AU2170" s="72"/>
      <c r="AV2170" s="72"/>
      <c r="AW2170" s="72"/>
      <c r="AX2170" s="72"/>
      <c r="AY2170" s="116"/>
      <c r="AZ2170" s="39"/>
      <c r="BA2170" s="8"/>
      <c r="BB2170" s="9"/>
      <c r="BC2170" s="9"/>
      <c r="BD2170" s="9"/>
      <c r="BE2170" s="9"/>
      <c r="BF2170" s="9"/>
      <c r="BG2170" s="9"/>
      <c r="BH2170" s="9"/>
      <c r="BI2170" s="9"/>
      <c r="BJ2170" s="9"/>
      <c r="BK2170" s="2"/>
      <c r="BL2170" s="49"/>
      <c r="BM2170" s="8"/>
      <c r="BN2170" s="8"/>
      <c r="BO2170" s="8"/>
      <c r="BP2170" s="60"/>
      <c r="BQ2170" s="61"/>
      <c r="BR2170" s="61"/>
    </row>
    <row r="2171" spans="1:70" s="25" customFormat="1">
      <c r="A2171" s="8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56"/>
      <c r="X2171" s="9"/>
      <c r="Y2171" s="9"/>
      <c r="Z2171" s="9"/>
      <c r="AA2171" s="8"/>
      <c r="AB2171" s="9"/>
      <c r="AC2171" s="9"/>
      <c r="AD2171" s="3"/>
      <c r="AE2171" s="9"/>
      <c r="AF2171" s="9"/>
      <c r="AG2171" s="9"/>
      <c r="AH2171" s="8"/>
      <c r="AI2171" s="22"/>
      <c r="AJ2171" s="22"/>
      <c r="AK2171" s="22"/>
      <c r="AL2171" s="22"/>
      <c r="AM2171" s="23"/>
      <c r="AN2171" s="72"/>
      <c r="AO2171" s="72"/>
      <c r="AP2171" s="72"/>
      <c r="AQ2171" s="72"/>
      <c r="AR2171" s="72"/>
      <c r="AS2171" s="72"/>
      <c r="AT2171" s="72"/>
      <c r="AU2171" s="72"/>
      <c r="AV2171" s="72"/>
      <c r="AW2171" s="72"/>
      <c r="AX2171" s="72"/>
      <c r="AY2171" s="116"/>
      <c r="AZ2171" s="39"/>
      <c r="BA2171" s="8"/>
      <c r="BB2171" s="9"/>
      <c r="BC2171" s="9"/>
      <c r="BD2171" s="9"/>
      <c r="BE2171" s="9"/>
      <c r="BF2171" s="9"/>
      <c r="BG2171" s="9"/>
      <c r="BH2171" s="9"/>
      <c r="BI2171" s="9"/>
      <c r="BJ2171" s="9"/>
      <c r="BK2171" s="2"/>
      <c r="BL2171" s="49"/>
      <c r="BM2171" s="8"/>
      <c r="BN2171" s="8"/>
      <c r="BO2171" s="8"/>
      <c r="BP2171" s="60"/>
      <c r="BQ2171" s="61"/>
      <c r="BR2171" s="61"/>
    </row>
    <row r="2172" spans="1:70" s="25" customFormat="1">
      <c r="A2172" s="8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56"/>
      <c r="X2172" s="9"/>
      <c r="Y2172" s="9"/>
      <c r="Z2172" s="9"/>
      <c r="AA2172" s="8"/>
      <c r="AB2172" s="9"/>
      <c r="AC2172" s="9"/>
      <c r="AD2172" s="3"/>
      <c r="AE2172" s="9"/>
      <c r="AF2172" s="9"/>
      <c r="AG2172" s="9"/>
      <c r="AH2172" s="8"/>
      <c r="AI2172" s="22"/>
      <c r="AJ2172" s="22"/>
      <c r="AK2172" s="22"/>
      <c r="AL2172" s="22"/>
      <c r="AM2172" s="23"/>
      <c r="AN2172" s="72"/>
      <c r="AO2172" s="72"/>
      <c r="AP2172" s="72"/>
      <c r="AQ2172" s="72"/>
      <c r="AR2172" s="72"/>
      <c r="AS2172" s="72"/>
      <c r="AT2172" s="72"/>
      <c r="AU2172" s="72"/>
      <c r="AV2172" s="72"/>
      <c r="AW2172" s="72"/>
      <c r="AX2172" s="72"/>
      <c r="AY2172" s="116"/>
      <c r="AZ2172" s="39"/>
      <c r="BA2172" s="8"/>
      <c r="BB2172" s="9"/>
      <c r="BC2172" s="9"/>
      <c r="BD2172" s="9"/>
      <c r="BE2172" s="9"/>
      <c r="BF2172" s="9"/>
      <c r="BG2172" s="9"/>
      <c r="BH2172" s="9"/>
      <c r="BI2172" s="9"/>
      <c r="BJ2172" s="9"/>
      <c r="BK2172" s="2"/>
      <c r="BL2172" s="49"/>
      <c r="BM2172" s="8"/>
      <c r="BN2172" s="8"/>
      <c r="BO2172" s="8"/>
      <c r="BP2172" s="60"/>
      <c r="BQ2172" s="61"/>
      <c r="BR2172" s="61"/>
    </row>
    <row r="2173" spans="1:70" s="25" customFormat="1">
      <c r="A2173" s="8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56"/>
      <c r="X2173" s="9"/>
      <c r="Y2173" s="9"/>
      <c r="Z2173" s="9"/>
      <c r="AA2173" s="8"/>
      <c r="AB2173" s="9"/>
      <c r="AC2173" s="9"/>
      <c r="AD2173" s="3"/>
      <c r="AE2173" s="9"/>
      <c r="AF2173" s="9"/>
      <c r="AG2173" s="9"/>
      <c r="AH2173" s="8"/>
      <c r="AI2173" s="22"/>
      <c r="AJ2173" s="22"/>
      <c r="AK2173" s="22"/>
      <c r="AL2173" s="22"/>
      <c r="AM2173" s="23"/>
      <c r="AN2173" s="72"/>
      <c r="AO2173" s="72"/>
      <c r="AP2173" s="72"/>
      <c r="AQ2173" s="72"/>
      <c r="AR2173" s="72"/>
      <c r="AS2173" s="72"/>
      <c r="AT2173" s="72"/>
      <c r="AU2173" s="72"/>
      <c r="AV2173" s="72"/>
      <c r="AW2173" s="72"/>
      <c r="AX2173" s="72"/>
      <c r="AY2173" s="116"/>
      <c r="AZ2173" s="39"/>
      <c r="BA2173" s="8"/>
      <c r="BB2173" s="9"/>
      <c r="BC2173" s="9"/>
      <c r="BD2173" s="9"/>
      <c r="BE2173" s="9"/>
      <c r="BF2173" s="9"/>
      <c r="BG2173" s="9"/>
      <c r="BH2173" s="9"/>
      <c r="BI2173" s="9"/>
      <c r="BJ2173" s="9"/>
      <c r="BK2173" s="2"/>
      <c r="BL2173" s="49"/>
      <c r="BM2173" s="8"/>
      <c r="BN2173" s="8"/>
      <c r="BO2173" s="8"/>
      <c r="BP2173" s="60"/>
      <c r="BQ2173" s="61"/>
      <c r="BR2173" s="61"/>
    </row>
    <row r="2174" spans="1:70" s="25" customFormat="1">
      <c r="A2174" s="8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56"/>
      <c r="X2174" s="9"/>
      <c r="Y2174" s="9"/>
      <c r="Z2174" s="9"/>
      <c r="AA2174" s="8"/>
      <c r="AB2174" s="9"/>
      <c r="AC2174" s="9"/>
      <c r="AD2174" s="3"/>
      <c r="AE2174" s="9"/>
      <c r="AF2174" s="9"/>
      <c r="AG2174" s="9"/>
      <c r="AH2174" s="8"/>
      <c r="AI2174" s="22"/>
      <c r="AJ2174" s="22"/>
      <c r="AK2174" s="22"/>
      <c r="AL2174" s="22"/>
      <c r="AM2174" s="23"/>
      <c r="AN2174" s="72"/>
      <c r="AO2174" s="72"/>
      <c r="AP2174" s="72"/>
      <c r="AQ2174" s="72"/>
      <c r="AR2174" s="72"/>
      <c r="AS2174" s="72"/>
      <c r="AT2174" s="72"/>
      <c r="AU2174" s="72"/>
      <c r="AV2174" s="72"/>
      <c r="AW2174" s="72"/>
      <c r="AX2174" s="72"/>
      <c r="AY2174" s="116"/>
      <c r="AZ2174" s="39"/>
      <c r="BA2174" s="8"/>
      <c r="BB2174" s="9"/>
      <c r="BC2174" s="9"/>
      <c r="BD2174" s="9"/>
      <c r="BE2174" s="9"/>
      <c r="BF2174" s="9"/>
      <c r="BG2174" s="9"/>
      <c r="BH2174" s="9"/>
      <c r="BI2174" s="9"/>
      <c r="BJ2174" s="9"/>
      <c r="BK2174" s="2"/>
      <c r="BL2174" s="49"/>
      <c r="BM2174" s="8"/>
      <c r="BN2174" s="8"/>
      <c r="BO2174" s="8"/>
      <c r="BP2174" s="60"/>
      <c r="BQ2174" s="61"/>
      <c r="BR2174" s="61"/>
    </row>
    <row r="2175" spans="1:70" s="25" customFormat="1">
      <c r="A2175" s="8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56"/>
      <c r="X2175" s="9"/>
      <c r="Y2175" s="9"/>
      <c r="Z2175" s="9"/>
      <c r="AA2175" s="8"/>
      <c r="AB2175" s="9"/>
      <c r="AC2175" s="9"/>
      <c r="AD2175" s="3"/>
      <c r="AE2175" s="9"/>
      <c r="AF2175" s="9"/>
      <c r="AG2175" s="9"/>
      <c r="AH2175" s="8"/>
      <c r="AI2175" s="22"/>
      <c r="AJ2175" s="22"/>
      <c r="AK2175" s="22"/>
      <c r="AL2175" s="22"/>
      <c r="AM2175" s="23"/>
      <c r="AN2175" s="72"/>
      <c r="AO2175" s="72"/>
      <c r="AP2175" s="72"/>
      <c r="AQ2175" s="72"/>
      <c r="AR2175" s="72"/>
      <c r="AS2175" s="72"/>
      <c r="AT2175" s="72"/>
      <c r="AU2175" s="72"/>
      <c r="AV2175" s="72"/>
      <c r="AW2175" s="72"/>
      <c r="AX2175" s="72"/>
      <c r="AY2175" s="116"/>
      <c r="AZ2175" s="39"/>
      <c r="BA2175" s="8"/>
      <c r="BB2175" s="9"/>
      <c r="BC2175" s="9"/>
      <c r="BD2175" s="9"/>
      <c r="BE2175" s="9"/>
      <c r="BF2175" s="9"/>
      <c r="BG2175" s="9"/>
      <c r="BH2175" s="9"/>
      <c r="BI2175" s="9"/>
      <c r="BJ2175" s="9"/>
      <c r="BK2175" s="2"/>
      <c r="BL2175" s="49"/>
      <c r="BM2175" s="8"/>
      <c r="BN2175" s="8"/>
      <c r="BO2175" s="8"/>
      <c r="BP2175" s="60"/>
      <c r="BQ2175" s="61"/>
      <c r="BR2175" s="61"/>
    </row>
    <row r="2176" spans="1:70" s="25" customFormat="1">
      <c r="A2176" s="8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56"/>
      <c r="X2176" s="9"/>
      <c r="Y2176" s="9"/>
      <c r="Z2176" s="9"/>
      <c r="AA2176" s="8"/>
      <c r="AB2176" s="9"/>
      <c r="AC2176" s="9"/>
      <c r="AD2176" s="3"/>
      <c r="AE2176" s="9"/>
      <c r="AF2176" s="9"/>
      <c r="AG2176" s="9"/>
      <c r="AH2176" s="8"/>
      <c r="AI2176" s="22"/>
      <c r="AJ2176" s="22"/>
      <c r="AK2176" s="22"/>
      <c r="AL2176" s="22"/>
      <c r="AM2176" s="23"/>
      <c r="AN2176" s="72"/>
      <c r="AO2176" s="72"/>
      <c r="AP2176" s="72"/>
      <c r="AQ2176" s="72"/>
      <c r="AR2176" s="72"/>
      <c r="AS2176" s="72"/>
      <c r="AT2176" s="72"/>
      <c r="AU2176" s="72"/>
      <c r="AV2176" s="72"/>
      <c r="AW2176" s="72"/>
      <c r="AX2176" s="72"/>
      <c r="AY2176" s="116"/>
      <c r="AZ2176" s="39"/>
      <c r="BA2176" s="8"/>
      <c r="BB2176" s="9"/>
      <c r="BC2176" s="9"/>
      <c r="BD2176" s="9"/>
      <c r="BE2176" s="9"/>
      <c r="BF2176" s="9"/>
      <c r="BG2176" s="9"/>
      <c r="BH2176" s="9"/>
      <c r="BI2176" s="9"/>
      <c r="BJ2176" s="9"/>
      <c r="BK2176" s="2"/>
      <c r="BL2176" s="49"/>
      <c r="BM2176" s="8"/>
      <c r="BN2176" s="8"/>
      <c r="BO2176" s="8"/>
      <c r="BP2176" s="60"/>
      <c r="BQ2176" s="61"/>
      <c r="BR2176" s="61"/>
    </row>
    <row r="2177" spans="1:70" s="25" customFormat="1">
      <c r="A2177" s="8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56"/>
      <c r="X2177" s="9"/>
      <c r="Y2177" s="9"/>
      <c r="Z2177" s="9"/>
      <c r="AA2177" s="8"/>
      <c r="AB2177" s="9"/>
      <c r="AC2177" s="9"/>
      <c r="AD2177" s="3"/>
      <c r="AE2177" s="9"/>
      <c r="AF2177" s="9"/>
      <c r="AG2177" s="9"/>
      <c r="AH2177" s="8"/>
      <c r="AI2177" s="22"/>
      <c r="AJ2177" s="22"/>
      <c r="AK2177" s="22"/>
      <c r="AL2177" s="22"/>
      <c r="AM2177" s="23"/>
      <c r="AN2177" s="72"/>
      <c r="AO2177" s="72"/>
      <c r="AP2177" s="72"/>
      <c r="AQ2177" s="72"/>
      <c r="AR2177" s="72"/>
      <c r="AS2177" s="72"/>
      <c r="AT2177" s="72"/>
      <c r="AU2177" s="72"/>
      <c r="AV2177" s="72"/>
      <c r="AW2177" s="72"/>
      <c r="AX2177" s="72"/>
      <c r="AY2177" s="116"/>
      <c r="AZ2177" s="39"/>
      <c r="BA2177" s="8"/>
      <c r="BB2177" s="9"/>
      <c r="BC2177" s="9"/>
      <c r="BD2177" s="9"/>
      <c r="BE2177" s="9"/>
      <c r="BF2177" s="9"/>
      <c r="BG2177" s="9"/>
      <c r="BH2177" s="9"/>
      <c r="BI2177" s="9"/>
      <c r="BJ2177" s="9"/>
      <c r="BK2177" s="2"/>
      <c r="BL2177" s="49"/>
      <c r="BM2177" s="8"/>
      <c r="BN2177" s="8"/>
      <c r="BO2177" s="8"/>
      <c r="BP2177" s="60"/>
      <c r="BQ2177" s="61"/>
      <c r="BR2177" s="61"/>
    </row>
    <row r="2178" spans="1:70" s="25" customFormat="1">
      <c r="A2178" s="8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56"/>
      <c r="X2178" s="9"/>
      <c r="Y2178" s="9"/>
      <c r="Z2178" s="9"/>
      <c r="AA2178" s="8"/>
      <c r="AB2178" s="9"/>
      <c r="AC2178" s="9"/>
      <c r="AD2178" s="3"/>
      <c r="AE2178" s="9"/>
      <c r="AF2178" s="9"/>
      <c r="AG2178" s="9"/>
      <c r="AH2178" s="8"/>
      <c r="AI2178" s="22"/>
      <c r="AJ2178" s="22"/>
      <c r="AK2178" s="22"/>
      <c r="AL2178" s="22"/>
      <c r="AM2178" s="23"/>
      <c r="AN2178" s="72"/>
      <c r="AO2178" s="72"/>
      <c r="AP2178" s="72"/>
      <c r="AQ2178" s="72"/>
      <c r="AR2178" s="72"/>
      <c r="AS2178" s="72"/>
      <c r="AT2178" s="72"/>
      <c r="AU2178" s="72"/>
      <c r="AV2178" s="72"/>
      <c r="AW2178" s="72"/>
      <c r="AX2178" s="72"/>
      <c r="AY2178" s="116"/>
      <c r="AZ2178" s="39"/>
      <c r="BA2178" s="8"/>
      <c r="BB2178" s="9"/>
      <c r="BC2178" s="9"/>
      <c r="BD2178" s="9"/>
      <c r="BE2178" s="9"/>
      <c r="BF2178" s="9"/>
      <c r="BG2178" s="9"/>
      <c r="BH2178" s="9"/>
      <c r="BI2178" s="9"/>
      <c r="BJ2178" s="9"/>
      <c r="BK2178" s="2"/>
      <c r="BL2178" s="49"/>
      <c r="BM2178" s="8"/>
      <c r="BN2178" s="8"/>
      <c r="BO2178" s="8"/>
      <c r="BP2178" s="60"/>
      <c r="BQ2178" s="61"/>
      <c r="BR2178" s="61"/>
    </row>
    <row r="2179" spans="1:70" s="25" customFormat="1">
      <c r="A2179" s="8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56"/>
      <c r="X2179" s="9"/>
      <c r="Y2179" s="9"/>
      <c r="Z2179" s="9"/>
      <c r="AA2179" s="8"/>
      <c r="AB2179" s="9"/>
      <c r="AC2179" s="9"/>
      <c r="AD2179" s="3"/>
      <c r="AE2179" s="9"/>
      <c r="AF2179" s="9"/>
      <c r="AG2179" s="9"/>
      <c r="AH2179" s="8"/>
      <c r="AI2179" s="22"/>
      <c r="AJ2179" s="22"/>
      <c r="AK2179" s="22"/>
      <c r="AL2179" s="22"/>
      <c r="AM2179" s="23"/>
      <c r="AN2179" s="72"/>
      <c r="AO2179" s="72"/>
      <c r="AP2179" s="72"/>
      <c r="AQ2179" s="72"/>
      <c r="AR2179" s="72"/>
      <c r="AS2179" s="72"/>
      <c r="AT2179" s="72"/>
      <c r="AU2179" s="72"/>
      <c r="AV2179" s="72"/>
      <c r="AW2179" s="72"/>
      <c r="AX2179" s="72"/>
      <c r="AY2179" s="116"/>
      <c r="AZ2179" s="39"/>
      <c r="BA2179" s="8"/>
      <c r="BB2179" s="9"/>
      <c r="BC2179" s="9"/>
      <c r="BD2179" s="9"/>
      <c r="BE2179" s="9"/>
      <c r="BF2179" s="9"/>
      <c r="BG2179" s="9"/>
      <c r="BH2179" s="9"/>
      <c r="BI2179" s="9"/>
      <c r="BJ2179" s="9"/>
      <c r="BK2179" s="2"/>
      <c r="BL2179" s="49"/>
      <c r="BM2179" s="8"/>
      <c r="BN2179" s="8"/>
      <c r="BO2179" s="8"/>
      <c r="BP2179" s="60"/>
      <c r="BQ2179" s="61"/>
      <c r="BR2179" s="61"/>
    </row>
    <row r="2180" spans="1:70" s="25" customFormat="1">
      <c r="A2180" s="8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56"/>
      <c r="X2180" s="9"/>
      <c r="Y2180" s="9"/>
      <c r="Z2180" s="9"/>
      <c r="AA2180" s="8"/>
      <c r="AB2180" s="9"/>
      <c r="AC2180" s="9"/>
      <c r="AD2180" s="3"/>
      <c r="AE2180" s="9"/>
      <c r="AF2180" s="9"/>
      <c r="AG2180" s="9"/>
      <c r="AH2180" s="8"/>
      <c r="AI2180" s="22"/>
      <c r="AJ2180" s="22"/>
      <c r="AK2180" s="22"/>
      <c r="AL2180" s="22"/>
      <c r="AM2180" s="23"/>
      <c r="AN2180" s="72"/>
      <c r="AO2180" s="72"/>
      <c r="AP2180" s="72"/>
      <c r="AQ2180" s="72"/>
      <c r="AR2180" s="72"/>
      <c r="AS2180" s="72"/>
      <c r="AT2180" s="72"/>
      <c r="AU2180" s="72"/>
      <c r="AV2180" s="72"/>
      <c r="AW2180" s="72"/>
      <c r="AX2180" s="72"/>
      <c r="AY2180" s="116"/>
      <c r="AZ2180" s="39"/>
      <c r="BA2180" s="8"/>
      <c r="BB2180" s="9"/>
      <c r="BC2180" s="9"/>
      <c r="BD2180" s="9"/>
      <c r="BE2180" s="9"/>
      <c r="BF2180" s="9"/>
      <c r="BG2180" s="9"/>
      <c r="BH2180" s="9"/>
      <c r="BI2180" s="9"/>
      <c r="BJ2180" s="9"/>
      <c r="BK2180" s="2"/>
      <c r="BL2180" s="49"/>
      <c r="BM2180" s="8"/>
      <c r="BN2180" s="8"/>
      <c r="BO2180" s="8"/>
      <c r="BP2180" s="60"/>
      <c r="BQ2180" s="61"/>
      <c r="BR2180" s="61"/>
    </row>
    <row r="2181" spans="1:70" s="25" customFormat="1">
      <c r="A2181" s="8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56"/>
      <c r="X2181" s="9"/>
      <c r="Y2181" s="9"/>
      <c r="Z2181" s="9"/>
      <c r="AA2181" s="8"/>
      <c r="AB2181" s="9"/>
      <c r="AC2181" s="9"/>
      <c r="AD2181" s="3"/>
      <c r="AE2181" s="9"/>
      <c r="AF2181" s="9"/>
      <c r="AG2181" s="9"/>
      <c r="AH2181" s="8"/>
      <c r="AI2181" s="22"/>
      <c r="AJ2181" s="22"/>
      <c r="AK2181" s="22"/>
      <c r="AL2181" s="22"/>
      <c r="AM2181" s="23"/>
      <c r="AN2181" s="72"/>
      <c r="AO2181" s="72"/>
      <c r="AP2181" s="72"/>
      <c r="AQ2181" s="72"/>
      <c r="AR2181" s="72"/>
      <c r="AS2181" s="72"/>
      <c r="AT2181" s="72"/>
      <c r="AU2181" s="72"/>
      <c r="AV2181" s="72"/>
      <c r="AW2181" s="72"/>
      <c r="AX2181" s="72"/>
      <c r="AY2181" s="116"/>
      <c r="AZ2181" s="39"/>
      <c r="BA2181" s="8"/>
      <c r="BB2181" s="9"/>
      <c r="BC2181" s="9"/>
      <c r="BD2181" s="9"/>
      <c r="BE2181" s="9"/>
      <c r="BF2181" s="9"/>
      <c r="BG2181" s="9"/>
      <c r="BH2181" s="9"/>
      <c r="BI2181" s="9"/>
      <c r="BJ2181" s="9"/>
      <c r="BK2181" s="2"/>
      <c r="BL2181" s="49"/>
      <c r="BM2181" s="8"/>
      <c r="BN2181" s="8"/>
      <c r="BO2181" s="8"/>
      <c r="BP2181" s="60"/>
      <c r="BQ2181" s="61"/>
      <c r="BR2181" s="61"/>
    </row>
    <row r="2182" spans="1:70" s="25" customFormat="1">
      <c r="A2182" s="8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56"/>
      <c r="X2182" s="9"/>
      <c r="Y2182" s="9"/>
      <c r="Z2182" s="9"/>
      <c r="AA2182" s="8"/>
      <c r="AB2182" s="9"/>
      <c r="AC2182" s="9"/>
      <c r="AD2182" s="3"/>
      <c r="AE2182" s="9"/>
      <c r="AF2182" s="9"/>
      <c r="AG2182" s="9"/>
      <c r="AH2182" s="8"/>
      <c r="AI2182" s="22"/>
      <c r="AJ2182" s="22"/>
      <c r="AK2182" s="22"/>
      <c r="AL2182" s="22"/>
      <c r="AM2182" s="23"/>
      <c r="AN2182" s="72"/>
      <c r="AO2182" s="72"/>
      <c r="AP2182" s="72"/>
      <c r="AQ2182" s="72"/>
      <c r="AR2182" s="72"/>
      <c r="AS2182" s="72"/>
      <c r="AT2182" s="72"/>
      <c r="AU2182" s="72"/>
      <c r="AV2182" s="72"/>
      <c r="AW2182" s="72"/>
      <c r="AX2182" s="72"/>
      <c r="AY2182" s="116"/>
      <c r="AZ2182" s="39"/>
      <c r="BA2182" s="8"/>
      <c r="BB2182" s="9"/>
      <c r="BC2182" s="9"/>
      <c r="BD2182" s="9"/>
      <c r="BE2182" s="9"/>
      <c r="BF2182" s="9"/>
      <c r="BG2182" s="9"/>
      <c r="BH2182" s="9"/>
      <c r="BI2182" s="9"/>
      <c r="BJ2182" s="9"/>
      <c r="BK2182" s="2"/>
      <c r="BL2182" s="49"/>
      <c r="BM2182" s="8"/>
      <c r="BN2182" s="8"/>
      <c r="BO2182" s="8"/>
      <c r="BP2182" s="60"/>
      <c r="BQ2182" s="61"/>
      <c r="BR2182" s="61"/>
    </row>
    <row r="2183" spans="1:70" s="25" customFormat="1">
      <c r="A2183" s="8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56"/>
      <c r="X2183" s="9"/>
      <c r="Y2183" s="9"/>
      <c r="Z2183" s="9"/>
      <c r="AA2183" s="8"/>
      <c r="AB2183" s="9"/>
      <c r="AC2183" s="9"/>
      <c r="AD2183" s="3"/>
      <c r="AE2183" s="9"/>
      <c r="AF2183" s="9"/>
      <c r="AG2183" s="9"/>
      <c r="AH2183" s="8"/>
      <c r="AI2183" s="22"/>
      <c r="AJ2183" s="22"/>
      <c r="AK2183" s="22"/>
      <c r="AL2183" s="22"/>
      <c r="AM2183" s="23"/>
      <c r="AN2183" s="72"/>
      <c r="AO2183" s="72"/>
      <c r="AP2183" s="72"/>
      <c r="AQ2183" s="72"/>
      <c r="AR2183" s="72"/>
      <c r="AS2183" s="72"/>
      <c r="AT2183" s="72"/>
      <c r="AU2183" s="72"/>
      <c r="AV2183" s="72"/>
      <c r="AW2183" s="72"/>
      <c r="AX2183" s="72"/>
      <c r="AY2183" s="116"/>
      <c r="AZ2183" s="39"/>
      <c r="BA2183" s="8"/>
      <c r="BB2183" s="9"/>
      <c r="BC2183" s="9"/>
      <c r="BD2183" s="9"/>
      <c r="BE2183" s="9"/>
      <c r="BF2183" s="9"/>
      <c r="BG2183" s="9"/>
      <c r="BH2183" s="9"/>
      <c r="BI2183" s="9"/>
      <c r="BJ2183" s="9"/>
      <c r="BK2183" s="2"/>
      <c r="BL2183" s="49"/>
      <c r="BM2183" s="8"/>
      <c r="BN2183" s="8"/>
      <c r="BO2183" s="8"/>
      <c r="BP2183" s="60"/>
      <c r="BQ2183" s="61"/>
      <c r="BR2183" s="61"/>
    </row>
    <row r="2184" spans="1:70" s="25" customFormat="1">
      <c r="A2184" s="8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56"/>
      <c r="X2184" s="9"/>
      <c r="Y2184" s="9"/>
      <c r="Z2184" s="9"/>
      <c r="AA2184" s="8"/>
      <c r="AB2184" s="9"/>
      <c r="AC2184" s="9"/>
      <c r="AD2184" s="3"/>
      <c r="AE2184" s="9"/>
      <c r="AF2184" s="9"/>
      <c r="AG2184" s="9"/>
      <c r="AH2184" s="8"/>
      <c r="AI2184" s="22"/>
      <c r="AJ2184" s="22"/>
      <c r="AK2184" s="22"/>
      <c r="AL2184" s="22"/>
      <c r="AM2184" s="23"/>
      <c r="AN2184" s="72"/>
      <c r="AO2184" s="72"/>
      <c r="AP2184" s="72"/>
      <c r="AQ2184" s="72"/>
      <c r="AR2184" s="72"/>
      <c r="AS2184" s="72"/>
      <c r="AT2184" s="72"/>
      <c r="AU2184" s="72"/>
      <c r="AV2184" s="72"/>
      <c r="AW2184" s="72"/>
      <c r="AX2184" s="72"/>
      <c r="AY2184" s="116"/>
      <c r="AZ2184" s="39"/>
      <c r="BA2184" s="8"/>
      <c r="BB2184" s="9"/>
      <c r="BC2184" s="9"/>
      <c r="BD2184" s="9"/>
      <c r="BE2184" s="9"/>
      <c r="BF2184" s="9"/>
      <c r="BG2184" s="9"/>
      <c r="BH2184" s="9"/>
      <c r="BI2184" s="9"/>
      <c r="BJ2184" s="9"/>
      <c r="BK2184" s="2"/>
      <c r="BL2184" s="49"/>
      <c r="BM2184" s="8"/>
      <c r="BN2184" s="8"/>
      <c r="BO2184" s="8"/>
      <c r="BP2184" s="60"/>
      <c r="BQ2184" s="61"/>
      <c r="BR2184" s="61"/>
    </row>
    <row r="2185" spans="1:70" s="25" customFormat="1">
      <c r="A2185" s="8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56"/>
      <c r="X2185" s="9"/>
      <c r="Y2185" s="9"/>
      <c r="Z2185" s="9"/>
      <c r="AA2185" s="8"/>
      <c r="AB2185" s="9"/>
      <c r="AC2185" s="9"/>
      <c r="AD2185" s="3"/>
      <c r="AE2185" s="9"/>
      <c r="AF2185" s="9"/>
      <c r="AG2185" s="9"/>
      <c r="AH2185" s="8"/>
      <c r="AI2185" s="22"/>
      <c r="AJ2185" s="22"/>
      <c r="AK2185" s="22"/>
      <c r="AL2185" s="22"/>
      <c r="AM2185" s="23"/>
      <c r="AN2185" s="72"/>
      <c r="AO2185" s="72"/>
      <c r="AP2185" s="72"/>
      <c r="AQ2185" s="72"/>
      <c r="AR2185" s="72"/>
      <c r="AS2185" s="72"/>
      <c r="AT2185" s="72"/>
      <c r="AU2185" s="72"/>
      <c r="AV2185" s="72"/>
      <c r="AW2185" s="72"/>
      <c r="AX2185" s="72"/>
      <c r="AY2185" s="116"/>
      <c r="AZ2185" s="39"/>
      <c r="BA2185" s="8"/>
      <c r="BB2185" s="9"/>
      <c r="BC2185" s="9"/>
      <c r="BD2185" s="9"/>
      <c r="BE2185" s="9"/>
      <c r="BF2185" s="9"/>
      <c r="BG2185" s="9"/>
      <c r="BH2185" s="9"/>
      <c r="BI2185" s="9"/>
      <c r="BJ2185" s="9"/>
      <c r="BK2185" s="2"/>
      <c r="BL2185" s="49"/>
      <c r="BM2185" s="8"/>
      <c r="BN2185" s="8"/>
      <c r="BO2185" s="8"/>
      <c r="BP2185" s="60"/>
      <c r="BQ2185" s="61"/>
      <c r="BR2185" s="61"/>
    </row>
    <row r="2186" spans="1:70" s="25" customFormat="1">
      <c r="A2186" s="8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56"/>
      <c r="X2186" s="9"/>
      <c r="Y2186" s="9"/>
      <c r="Z2186" s="9"/>
      <c r="AA2186" s="8"/>
      <c r="AB2186" s="9"/>
      <c r="AC2186" s="9"/>
      <c r="AD2186" s="3"/>
      <c r="AE2186" s="9"/>
      <c r="AF2186" s="9"/>
      <c r="AG2186" s="9"/>
      <c r="AH2186" s="8"/>
      <c r="AI2186" s="22"/>
      <c r="AJ2186" s="22"/>
      <c r="AK2186" s="22"/>
      <c r="AL2186" s="22"/>
      <c r="AM2186" s="23"/>
      <c r="AN2186" s="72"/>
      <c r="AO2186" s="72"/>
      <c r="AP2186" s="72"/>
      <c r="AQ2186" s="72"/>
      <c r="AR2186" s="72"/>
      <c r="AS2186" s="72"/>
      <c r="AT2186" s="72"/>
      <c r="AU2186" s="72"/>
      <c r="AV2186" s="72"/>
      <c r="AW2186" s="72"/>
      <c r="AX2186" s="72"/>
      <c r="AY2186" s="116"/>
      <c r="AZ2186" s="39"/>
      <c r="BA2186" s="8"/>
      <c r="BB2186" s="9"/>
      <c r="BC2186" s="9"/>
      <c r="BD2186" s="9"/>
      <c r="BE2186" s="9"/>
      <c r="BF2186" s="9"/>
      <c r="BG2186" s="9"/>
      <c r="BH2186" s="9"/>
      <c r="BI2186" s="9"/>
      <c r="BJ2186" s="9"/>
      <c r="BK2186" s="2"/>
      <c r="BL2186" s="49"/>
      <c r="BM2186" s="8"/>
      <c r="BN2186" s="8"/>
      <c r="BO2186" s="8"/>
      <c r="BP2186" s="60"/>
      <c r="BQ2186" s="61"/>
      <c r="BR2186" s="61"/>
    </row>
    <row r="2187" spans="1:70" s="25" customFormat="1">
      <c r="A2187" s="8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56"/>
      <c r="X2187" s="9"/>
      <c r="Y2187" s="9"/>
      <c r="Z2187" s="9"/>
      <c r="AA2187" s="8"/>
      <c r="AB2187" s="9"/>
      <c r="AC2187" s="9"/>
      <c r="AD2187" s="3"/>
      <c r="AE2187" s="9"/>
      <c r="AF2187" s="9"/>
      <c r="AG2187" s="9"/>
      <c r="AH2187" s="8"/>
      <c r="AI2187" s="22"/>
      <c r="AJ2187" s="22"/>
      <c r="AK2187" s="22"/>
      <c r="AL2187" s="22"/>
      <c r="AM2187" s="23"/>
      <c r="AN2187" s="72"/>
      <c r="AO2187" s="72"/>
      <c r="AP2187" s="72"/>
      <c r="AQ2187" s="72"/>
      <c r="AR2187" s="72"/>
      <c r="AS2187" s="72"/>
      <c r="AT2187" s="72"/>
      <c r="AU2187" s="72"/>
      <c r="AV2187" s="72"/>
      <c r="AW2187" s="72"/>
      <c r="AX2187" s="72"/>
      <c r="AY2187" s="116"/>
      <c r="AZ2187" s="39"/>
      <c r="BA2187" s="8"/>
      <c r="BB2187" s="9"/>
      <c r="BC2187" s="9"/>
      <c r="BD2187" s="9"/>
      <c r="BE2187" s="9"/>
      <c r="BF2187" s="9"/>
      <c r="BG2187" s="9"/>
      <c r="BH2187" s="9"/>
      <c r="BI2187" s="9"/>
      <c r="BJ2187" s="9"/>
      <c r="BK2187" s="2"/>
      <c r="BL2187" s="49"/>
      <c r="BM2187" s="8"/>
      <c r="BN2187" s="8"/>
      <c r="BO2187" s="8"/>
      <c r="BP2187" s="60"/>
      <c r="BQ2187" s="61"/>
      <c r="BR2187" s="61"/>
    </row>
    <row r="2188" spans="1:70" s="25" customFormat="1">
      <c r="A2188" s="8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56"/>
      <c r="X2188" s="9"/>
      <c r="Y2188" s="9"/>
      <c r="Z2188" s="9"/>
      <c r="AA2188" s="8"/>
      <c r="AB2188" s="9"/>
      <c r="AC2188" s="9"/>
      <c r="AD2188" s="3"/>
      <c r="AE2188" s="9"/>
      <c r="AF2188" s="9"/>
      <c r="AG2188" s="9"/>
      <c r="AH2188" s="8"/>
      <c r="AI2188" s="22"/>
      <c r="AJ2188" s="22"/>
      <c r="AK2188" s="22"/>
      <c r="AL2188" s="22"/>
      <c r="AM2188" s="23"/>
      <c r="AN2188" s="72"/>
      <c r="AO2188" s="72"/>
      <c r="AP2188" s="72"/>
      <c r="AQ2188" s="72"/>
      <c r="AR2188" s="72"/>
      <c r="AS2188" s="72"/>
      <c r="AT2188" s="72"/>
      <c r="AU2188" s="72"/>
      <c r="AV2188" s="72"/>
      <c r="AW2188" s="72"/>
      <c r="AX2188" s="72"/>
      <c r="AY2188" s="116"/>
      <c r="AZ2188" s="39"/>
      <c r="BA2188" s="8"/>
      <c r="BB2188" s="9"/>
      <c r="BC2188" s="9"/>
      <c r="BD2188" s="9"/>
      <c r="BE2188" s="9"/>
      <c r="BF2188" s="9"/>
      <c r="BG2188" s="9"/>
      <c r="BH2188" s="9"/>
      <c r="BI2188" s="9"/>
      <c r="BJ2188" s="9"/>
      <c r="BK2188" s="2"/>
      <c r="BL2188" s="49"/>
      <c r="BM2188" s="8"/>
      <c r="BN2188" s="8"/>
      <c r="BO2188" s="8"/>
      <c r="BP2188" s="60"/>
      <c r="BQ2188" s="61"/>
      <c r="BR2188" s="61"/>
    </row>
    <row r="2189" spans="1:70" s="25" customFormat="1">
      <c r="A2189" s="8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56"/>
      <c r="X2189" s="9"/>
      <c r="Y2189" s="9"/>
      <c r="Z2189" s="9"/>
      <c r="AA2189" s="8"/>
      <c r="AB2189" s="9"/>
      <c r="AC2189" s="9"/>
      <c r="AD2189" s="3"/>
      <c r="AE2189" s="9"/>
      <c r="AF2189" s="9"/>
      <c r="AG2189" s="9"/>
      <c r="AH2189" s="8"/>
      <c r="AI2189" s="22"/>
      <c r="AJ2189" s="22"/>
      <c r="AK2189" s="22"/>
      <c r="AL2189" s="22"/>
      <c r="AM2189" s="23"/>
      <c r="AN2189" s="72"/>
      <c r="AO2189" s="72"/>
      <c r="AP2189" s="72"/>
      <c r="AQ2189" s="72"/>
      <c r="AR2189" s="72"/>
      <c r="AS2189" s="72"/>
      <c r="AT2189" s="72"/>
      <c r="AU2189" s="72"/>
      <c r="AV2189" s="72"/>
      <c r="AW2189" s="72"/>
      <c r="AX2189" s="72"/>
      <c r="AY2189" s="116"/>
      <c r="AZ2189" s="39"/>
      <c r="BA2189" s="8"/>
      <c r="BB2189" s="9"/>
      <c r="BC2189" s="9"/>
      <c r="BD2189" s="9"/>
      <c r="BE2189" s="9"/>
      <c r="BF2189" s="9"/>
      <c r="BG2189" s="9"/>
      <c r="BH2189" s="9"/>
      <c r="BI2189" s="9"/>
      <c r="BJ2189" s="9"/>
      <c r="BK2189" s="2"/>
      <c r="BL2189" s="49"/>
      <c r="BM2189" s="8"/>
      <c r="BN2189" s="8"/>
      <c r="BO2189" s="8"/>
      <c r="BP2189" s="60"/>
      <c r="BQ2189" s="61"/>
      <c r="BR2189" s="61"/>
    </row>
    <row r="2190" spans="1:70" s="25" customFormat="1">
      <c r="A2190" s="8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56"/>
      <c r="X2190" s="9"/>
      <c r="Y2190" s="9"/>
      <c r="Z2190" s="9"/>
      <c r="AA2190" s="8"/>
      <c r="AB2190" s="9"/>
      <c r="AC2190" s="9"/>
      <c r="AD2190" s="3"/>
      <c r="AE2190" s="9"/>
      <c r="AF2190" s="9"/>
      <c r="AG2190" s="9"/>
      <c r="AH2190" s="8"/>
      <c r="AI2190" s="22"/>
      <c r="AJ2190" s="22"/>
      <c r="AK2190" s="22"/>
      <c r="AL2190" s="22"/>
      <c r="AM2190" s="23"/>
      <c r="AN2190" s="72"/>
      <c r="AO2190" s="72"/>
      <c r="AP2190" s="72"/>
      <c r="AQ2190" s="72"/>
      <c r="AR2190" s="72"/>
      <c r="AS2190" s="72"/>
      <c r="AT2190" s="72"/>
      <c r="AU2190" s="72"/>
      <c r="AV2190" s="72"/>
      <c r="AW2190" s="72"/>
      <c r="AX2190" s="72"/>
      <c r="AY2190" s="116"/>
      <c r="AZ2190" s="39"/>
      <c r="BA2190" s="8"/>
      <c r="BB2190" s="9"/>
      <c r="BC2190" s="9"/>
      <c r="BD2190" s="9"/>
      <c r="BE2190" s="9"/>
      <c r="BF2190" s="9"/>
      <c r="BG2190" s="9"/>
      <c r="BH2190" s="9"/>
      <c r="BI2190" s="9"/>
      <c r="BJ2190" s="9"/>
      <c r="BK2190" s="2"/>
      <c r="BL2190" s="49"/>
      <c r="BM2190" s="8"/>
      <c r="BN2190" s="8"/>
      <c r="BO2190" s="8"/>
      <c r="BP2190" s="60"/>
      <c r="BQ2190" s="61"/>
      <c r="BR2190" s="61"/>
    </row>
    <row r="2191" spans="1:70" s="25" customFormat="1">
      <c r="A2191" s="8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56"/>
      <c r="X2191" s="9"/>
      <c r="Y2191" s="9"/>
      <c r="Z2191" s="9"/>
      <c r="AA2191" s="8"/>
      <c r="AB2191" s="9"/>
      <c r="AC2191" s="9"/>
      <c r="AD2191" s="3"/>
      <c r="AE2191" s="9"/>
      <c r="AF2191" s="9"/>
      <c r="AG2191" s="9"/>
      <c r="AH2191" s="8"/>
      <c r="AI2191" s="22"/>
      <c r="AJ2191" s="22"/>
      <c r="AK2191" s="22"/>
      <c r="AL2191" s="22"/>
      <c r="AM2191" s="23"/>
      <c r="AN2191" s="72"/>
      <c r="AO2191" s="72"/>
      <c r="AP2191" s="72"/>
      <c r="AQ2191" s="72"/>
      <c r="AR2191" s="72"/>
      <c r="AS2191" s="72"/>
      <c r="AT2191" s="72"/>
      <c r="AU2191" s="72"/>
      <c r="AV2191" s="72"/>
      <c r="AW2191" s="72"/>
      <c r="AX2191" s="72"/>
      <c r="AY2191" s="116"/>
      <c r="AZ2191" s="39"/>
      <c r="BA2191" s="8"/>
      <c r="BB2191" s="9"/>
      <c r="BC2191" s="9"/>
      <c r="BD2191" s="9"/>
      <c r="BE2191" s="9"/>
      <c r="BF2191" s="9"/>
      <c r="BG2191" s="9"/>
      <c r="BH2191" s="9"/>
      <c r="BI2191" s="9"/>
      <c r="BJ2191" s="9"/>
      <c r="BK2191" s="2"/>
      <c r="BL2191" s="49"/>
      <c r="BM2191" s="8"/>
      <c r="BN2191" s="8"/>
      <c r="BO2191" s="8"/>
      <c r="BP2191" s="60"/>
      <c r="BQ2191" s="61"/>
      <c r="BR2191" s="61"/>
    </row>
    <row r="2192" spans="1:70" s="25" customFormat="1">
      <c r="A2192" s="8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56"/>
      <c r="X2192" s="9"/>
      <c r="Y2192" s="9"/>
      <c r="Z2192" s="9"/>
      <c r="AA2192" s="8"/>
      <c r="AB2192" s="9"/>
      <c r="AC2192" s="9"/>
      <c r="AD2192" s="3"/>
      <c r="AE2192" s="9"/>
      <c r="AF2192" s="9"/>
      <c r="AG2192" s="9"/>
      <c r="AH2192" s="8"/>
      <c r="AI2192" s="22"/>
      <c r="AJ2192" s="22"/>
      <c r="AK2192" s="22"/>
      <c r="AL2192" s="22"/>
      <c r="AM2192" s="23"/>
      <c r="AN2192" s="72"/>
      <c r="AO2192" s="72"/>
      <c r="AP2192" s="72"/>
      <c r="AQ2192" s="72"/>
      <c r="AR2192" s="72"/>
      <c r="AS2192" s="72"/>
      <c r="AT2192" s="72"/>
      <c r="AU2192" s="72"/>
      <c r="AV2192" s="72"/>
      <c r="AW2192" s="72"/>
      <c r="AX2192" s="72"/>
      <c r="AY2192" s="116"/>
      <c r="AZ2192" s="39"/>
      <c r="BA2192" s="8"/>
      <c r="BB2192" s="9"/>
      <c r="BC2192" s="9"/>
      <c r="BD2192" s="9"/>
      <c r="BE2192" s="9"/>
      <c r="BF2192" s="9"/>
      <c r="BG2192" s="9"/>
      <c r="BH2192" s="9"/>
      <c r="BI2192" s="9"/>
      <c r="BJ2192" s="9"/>
      <c r="BK2192" s="2"/>
      <c r="BL2192" s="49"/>
      <c r="BM2192" s="8"/>
      <c r="BN2192" s="8"/>
      <c r="BO2192" s="8"/>
      <c r="BP2192" s="60"/>
      <c r="BQ2192" s="61"/>
      <c r="BR2192" s="61"/>
    </row>
    <row r="2193" spans="1:70" s="25" customFormat="1">
      <c r="A2193" s="8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56"/>
      <c r="X2193" s="9"/>
      <c r="Y2193" s="9"/>
      <c r="Z2193" s="9"/>
      <c r="AA2193" s="8"/>
      <c r="AB2193" s="9"/>
      <c r="AC2193" s="9"/>
      <c r="AD2193" s="3"/>
      <c r="AE2193" s="9"/>
      <c r="AF2193" s="9"/>
      <c r="AG2193" s="9"/>
      <c r="AH2193" s="8"/>
      <c r="AI2193" s="22"/>
      <c r="AJ2193" s="22"/>
      <c r="AK2193" s="22"/>
      <c r="AL2193" s="22"/>
      <c r="AM2193" s="23"/>
      <c r="AN2193" s="72"/>
      <c r="AO2193" s="72"/>
      <c r="AP2193" s="72"/>
      <c r="AQ2193" s="72"/>
      <c r="AR2193" s="72"/>
      <c r="AS2193" s="72"/>
      <c r="AT2193" s="72"/>
      <c r="AU2193" s="72"/>
      <c r="AV2193" s="72"/>
      <c r="AW2193" s="72"/>
      <c r="AX2193" s="72"/>
      <c r="AY2193" s="116"/>
      <c r="AZ2193" s="39"/>
      <c r="BA2193" s="8"/>
      <c r="BB2193" s="9"/>
      <c r="BC2193" s="9"/>
      <c r="BD2193" s="9"/>
      <c r="BE2193" s="9"/>
      <c r="BF2193" s="9"/>
      <c r="BG2193" s="9"/>
      <c r="BH2193" s="9"/>
      <c r="BI2193" s="9"/>
      <c r="BJ2193" s="9"/>
      <c r="BK2193" s="2"/>
      <c r="BL2193" s="49"/>
      <c r="BM2193" s="8"/>
      <c r="BN2193" s="8"/>
      <c r="BO2193" s="8"/>
      <c r="BP2193" s="60"/>
      <c r="BQ2193" s="61"/>
      <c r="BR2193" s="61"/>
    </row>
    <row r="2194" spans="1:70" s="25" customFormat="1">
      <c r="A2194" s="8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56"/>
      <c r="X2194" s="9"/>
      <c r="Y2194" s="9"/>
      <c r="Z2194" s="9"/>
      <c r="AA2194" s="8"/>
      <c r="AB2194" s="9"/>
      <c r="AC2194" s="9"/>
      <c r="AD2194" s="3"/>
      <c r="AE2194" s="9"/>
      <c r="AF2194" s="9"/>
      <c r="AG2194" s="9"/>
      <c r="AH2194" s="8"/>
      <c r="AI2194" s="22"/>
      <c r="AJ2194" s="22"/>
      <c r="AK2194" s="22"/>
      <c r="AL2194" s="22"/>
      <c r="AM2194" s="23"/>
      <c r="AN2194" s="72"/>
      <c r="AO2194" s="72"/>
      <c r="AP2194" s="72"/>
      <c r="AQ2194" s="72"/>
      <c r="AR2194" s="72"/>
      <c r="AS2194" s="72"/>
      <c r="AT2194" s="72"/>
      <c r="AU2194" s="72"/>
      <c r="AV2194" s="72"/>
      <c r="AW2194" s="72"/>
      <c r="AX2194" s="72"/>
      <c r="AY2194" s="116"/>
      <c r="AZ2194" s="39"/>
      <c r="BA2194" s="8"/>
      <c r="BB2194" s="9"/>
      <c r="BC2194" s="9"/>
      <c r="BD2194" s="9"/>
      <c r="BE2194" s="9"/>
      <c r="BF2194" s="9"/>
      <c r="BG2194" s="9"/>
      <c r="BH2194" s="9"/>
      <c r="BI2194" s="9"/>
      <c r="BJ2194" s="9"/>
      <c r="BK2194" s="2"/>
      <c r="BL2194" s="49"/>
      <c r="BM2194" s="8"/>
      <c r="BN2194" s="8"/>
      <c r="BO2194" s="8"/>
      <c r="BP2194" s="60"/>
      <c r="BQ2194" s="61"/>
      <c r="BR2194" s="61"/>
    </row>
    <row r="2195" spans="1:70" s="25" customFormat="1">
      <c r="A2195" s="8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56"/>
      <c r="X2195" s="9"/>
      <c r="Y2195" s="9"/>
      <c r="Z2195" s="9"/>
      <c r="AA2195" s="8"/>
      <c r="AB2195" s="9"/>
      <c r="AC2195" s="9"/>
      <c r="AD2195" s="3"/>
      <c r="AE2195" s="9"/>
      <c r="AF2195" s="9"/>
      <c r="AG2195" s="9"/>
      <c r="AH2195" s="8"/>
      <c r="AI2195" s="22"/>
      <c r="AJ2195" s="22"/>
      <c r="AK2195" s="22"/>
      <c r="AL2195" s="22"/>
      <c r="AM2195" s="23"/>
      <c r="AN2195" s="72"/>
      <c r="AO2195" s="72"/>
      <c r="AP2195" s="72"/>
      <c r="AQ2195" s="72"/>
      <c r="AR2195" s="72"/>
      <c r="AS2195" s="72"/>
      <c r="AT2195" s="72"/>
      <c r="AU2195" s="72"/>
      <c r="AV2195" s="72"/>
      <c r="AW2195" s="72"/>
      <c r="AX2195" s="72"/>
      <c r="AY2195" s="116"/>
      <c r="AZ2195" s="39"/>
      <c r="BA2195" s="8"/>
      <c r="BB2195" s="9"/>
      <c r="BC2195" s="9"/>
      <c r="BD2195" s="9"/>
      <c r="BE2195" s="9"/>
      <c r="BF2195" s="9"/>
      <c r="BG2195" s="9"/>
      <c r="BH2195" s="9"/>
      <c r="BI2195" s="9"/>
      <c r="BJ2195" s="9"/>
      <c r="BK2195" s="2"/>
      <c r="BL2195" s="49"/>
      <c r="BM2195" s="8"/>
      <c r="BN2195" s="8"/>
      <c r="BO2195" s="8"/>
      <c r="BP2195" s="60"/>
      <c r="BQ2195" s="61"/>
      <c r="BR2195" s="61"/>
    </row>
    <row r="2196" spans="1:70" s="25" customFormat="1">
      <c r="A2196" s="8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56"/>
      <c r="X2196" s="9"/>
      <c r="Y2196" s="9"/>
      <c r="Z2196" s="9"/>
      <c r="AA2196" s="8"/>
      <c r="AB2196" s="9"/>
      <c r="AC2196" s="9"/>
      <c r="AD2196" s="3"/>
      <c r="AE2196" s="9"/>
      <c r="AF2196" s="9"/>
      <c r="AG2196" s="9"/>
      <c r="AH2196" s="8"/>
      <c r="AI2196" s="22"/>
      <c r="AJ2196" s="22"/>
      <c r="AK2196" s="22"/>
      <c r="AL2196" s="22"/>
      <c r="AM2196" s="23"/>
      <c r="AN2196" s="72"/>
      <c r="AO2196" s="72"/>
      <c r="AP2196" s="72"/>
      <c r="AQ2196" s="72"/>
      <c r="AR2196" s="72"/>
      <c r="AS2196" s="72"/>
      <c r="AT2196" s="72"/>
      <c r="AU2196" s="72"/>
      <c r="AV2196" s="72"/>
      <c r="AW2196" s="72"/>
      <c r="AX2196" s="72"/>
      <c r="AY2196" s="116"/>
      <c r="AZ2196" s="39"/>
      <c r="BA2196" s="8"/>
      <c r="BB2196" s="9"/>
      <c r="BC2196" s="9"/>
      <c r="BD2196" s="9"/>
      <c r="BE2196" s="9"/>
      <c r="BF2196" s="9"/>
      <c r="BG2196" s="9"/>
      <c r="BH2196" s="9"/>
      <c r="BI2196" s="9"/>
      <c r="BJ2196" s="9"/>
      <c r="BK2196" s="2"/>
      <c r="BL2196" s="48"/>
      <c r="BM2196" s="8"/>
      <c r="BN2196" s="8"/>
      <c r="BO2196" s="8"/>
      <c r="BP2196" s="60"/>
      <c r="BQ2196" s="61"/>
      <c r="BR2196" s="61"/>
    </row>
    <row r="2197" spans="1:70" s="25" customFormat="1">
      <c r="A2197" s="8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56"/>
      <c r="X2197" s="9"/>
      <c r="Y2197" s="9"/>
      <c r="Z2197" s="9"/>
      <c r="AA2197" s="8"/>
      <c r="AB2197" s="9"/>
      <c r="AC2197" s="9"/>
      <c r="AD2197" s="3"/>
      <c r="AE2197" s="9"/>
      <c r="AF2197" s="9"/>
      <c r="AG2197" s="9"/>
      <c r="AH2197" s="8"/>
      <c r="AI2197" s="22"/>
      <c r="AJ2197" s="22"/>
      <c r="AK2197" s="22"/>
      <c r="AL2197" s="22"/>
      <c r="AM2197" s="23"/>
      <c r="AN2197" s="72"/>
      <c r="AO2197" s="72"/>
      <c r="AP2197" s="72"/>
      <c r="AQ2197" s="72"/>
      <c r="AR2197" s="72"/>
      <c r="AS2197" s="72"/>
      <c r="AT2197" s="72"/>
      <c r="AU2197" s="72"/>
      <c r="AV2197" s="72"/>
      <c r="AW2197" s="72"/>
      <c r="AX2197" s="72"/>
      <c r="AY2197" s="116"/>
      <c r="AZ2197" s="39"/>
      <c r="BA2197" s="8"/>
      <c r="BB2197" s="9"/>
      <c r="BC2197" s="9"/>
      <c r="BD2197" s="9"/>
      <c r="BE2197" s="9"/>
      <c r="BF2197" s="9"/>
      <c r="BG2197" s="9"/>
      <c r="BH2197" s="9"/>
      <c r="BI2197" s="9"/>
      <c r="BJ2197" s="9"/>
      <c r="BK2197" s="2"/>
      <c r="BL2197" s="48"/>
      <c r="BM2197" s="8"/>
      <c r="BN2197" s="8"/>
      <c r="BO2197" s="8"/>
      <c r="BP2197" s="60"/>
      <c r="BQ2197" s="61"/>
      <c r="BR2197" s="61"/>
    </row>
    <row r="2198" spans="1:70" s="25" customFormat="1">
      <c r="A2198" s="8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56"/>
      <c r="X2198" s="9"/>
      <c r="Y2198" s="9"/>
      <c r="Z2198" s="9"/>
      <c r="AA2198" s="8"/>
      <c r="AB2198" s="9"/>
      <c r="AC2198" s="9"/>
      <c r="AD2198" s="3"/>
      <c r="AE2198" s="9"/>
      <c r="AF2198" s="9"/>
      <c r="AG2198" s="9"/>
      <c r="AH2198" s="8"/>
      <c r="AI2198" s="22"/>
      <c r="AJ2198" s="22"/>
      <c r="AK2198" s="22"/>
      <c r="AL2198" s="22"/>
      <c r="AM2198" s="23"/>
      <c r="AN2198" s="72"/>
      <c r="AO2198" s="72"/>
      <c r="AP2198" s="72"/>
      <c r="AQ2198" s="72"/>
      <c r="AR2198" s="72"/>
      <c r="AS2198" s="72"/>
      <c r="AT2198" s="72"/>
      <c r="AU2198" s="72"/>
      <c r="AV2198" s="72"/>
      <c r="AW2198" s="72"/>
      <c r="AX2198" s="72"/>
      <c r="AY2198" s="116"/>
      <c r="AZ2198" s="39"/>
      <c r="BA2198" s="8"/>
      <c r="BB2198" s="9"/>
      <c r="BC2198" s="9"/>
      <c r="BD2198" s="9"/>
      <c r="BE2198" s="9"/>
      <c r="BF2198" s="9"/>
      <c r="BG2198" s="9"/>
      <c r="BH2198" s="9"/>
      <c r="BI2198" s="9"/>
      <c r="BJ2198" s="9"/>
      <c r="BK2198" s="2"/>
      <c r="BL2198" s="48"/>
      <c r="BM2198" s="8"/>
      <c r="BN2198" s="8"/>
      <c r="BO2198" s="8"/>
      <c r="BP2198" s="60"/>
      <c r="BQ2198" s="61"/>
      <c r="BR2198" s="61"/>
    </row>
    <row r="2199" spans="1:70" s="25" customFormat="1">
      <c r="A2199" s="8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56"/>
      <c r="X2199" s="9"/>
      <c r="Y2199" s="9"/>
      <c r="Z2199" s="9"/>
      <c r="AA2199" s="8"/>
      <c r="AB2199" s="9"/>
      <c r="AC2199" s="9"/>
      <c r="AD2199" s="3"/>
      <c r="AE2199" s="9"/>
      <c r="AF2199" s="9"/>
      <c r="AG2199" s="9"/>
      <c r="AH2199" s="8"/>
      <c r="AI2199" s="22"/>
      <c r="AJ2199" s="22"/>
      <c r="AK2199" s="22"/>
      <c r="AL2199" s="22"/>
      <c r="AM2199" s="23"/>
      <c r="AN2199" s="72"/>
      <c r="AO2199" s="72"/>
      <c r="AP2199" s="72"/>
      <c r="AQ2199" s="72"/>
      <c r="AR2199" s="72"/>
      <c r="AS2199" s="72"/>
      <c r="AT2199" s="72"/>
      <c r="AU2199" s="72"/>
      <c r="AV2199" s="72"/>
      <c r="AW2199" s="72"/>
      <c r="AX2199" s="72"/>
      <c r="AY2199" s="116"/>
      <c r="AZ2199" s="39"/>
      <c r="BA2199" s="8"/>
      <c r="BB2199" s="9"/>
      <c r="BC2199" s="9"/>
      <c r="BD2199" s="9"/>
      <c r="BE2199" s="9"/>
      <c r="BF2199" s="9"/>
      <c r="BG2199" s="9"/>
      <c r="BH2199" s="9"/>
      <c r="BI2199" s="9"/>
      <c r="BJ2199" s="9"/>
      <c r="BK2199" s="2"/>
      <c r="BL2199" s="48"/>
      <c r="BM2199" s="8"/>
      <c r="BN2199" s="8"/>
      <c r="BO2199" s="8"/>
      <c r="BP2199" s="60"/>
      <c r="BQ2199" s="61"/>
      <c r="BR2199" s="61"/>
    </row>
    <row r="2200" spans="1:70" s="25" customFormat="1">
      <c r="A2200" s="8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56"/>
      <c r="X2200" s="9"/>
      <c r="Y2200" s="9"/>
      <c r="Z2200" s="9"/>
      <c r="AA2200" s="8"/>
      <c r="AB2200" s="9"/>
      <c r="AC2200" s="9"/>
      <c r="AD2200" s="3"/>
      <c r="AE2200" s="9"/>
      <c r="AF2200" s="9"/>
      <c r="AG2200" s="9"/>
      <c r="AH2200" s="8"/>
      <c r="AI2200" s="22"/>
      <c r="AJ2200" s="22"/>
      <c r="AK2200" s="22"/>
      <c r="AL2200" s="22"/>
      <c r="AM2200" s="23"/>
      <c r="AN2200" s="72"/>
      <c r="AO2200" s="72"/>
      <c r="AP2200" s="72"/>
      <c r="AQ2200" s="72"/>
      <c r="AR2200" s="72"/>
      <c r="AS2200" s="72"/>
      <c r="AT2200" s="72"/>
      <c r="AU2200" s="72"/>
      <c r="AV2200" s="72"/>
      <c r="AW2200" s="72"/>
      <c r="AX2200" s="72"/>
      <c r="AY2200" s="116"/>
      <c r="AZ2200" s="39"/>
      <c r="BA2200" s="8"/>
      <c r="BB2200" s="9"/>
      <c r="BC2200" s="9"/>
      <c r="BD2200" s="9"/>
      <c r="BE2200" s="9"/>
      <c r="BF2200" s="9"/>
      <c r="BG2200" s="9"/>
      <c r="BH2200" s="9"/>
      <c r="BI2200" s="9"/>
      <c r="BJ2200" s="9"/>
      <c r="BK2200" s="2"/>
      <c r="BL2200" s="49"/>
      <c r="BM2200" s="8"/>
      <c r="BN2200" s="8"/>
      <c r="BO2200" s="8"/>
      <c r="BP2200" s="60"/>
      <c r="BQ2200" s="61"/>
      <c r="BR2200" s="61"/>
    </row>
    <row r="2201" spans="1:70" s="25" customFormat="1">
      <c r="A2201" s="8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56"/>
      <c r="X2201" s="9"/>
      <c r="Y2201" s="9"/>
      <c r="Z2201" s="9"/>
      <c r="AA2201" s="8"/>
      <c r="AB2201" s="9"/>
      <c r="AC2201" s="9"/>
      <c r="AD2201" s="3"/>
      <c r="AE2201" s="9"/>
      <c r="AF2201" s="9"/>
      <c r="AG2201" s="9"/>
      <c r="AH2201" s="8"/>
      <c r="AI2201" s="22"/>
      <c r="AJ2201" s="22"/>
      <c r="AK2201" s="22"/>
      <c r="AL2201" s="22"/>
      <c r="AM2201" s="23"/>
      <c r="AN2201" s="72"/>
      <c r="AO2201" s="72"/>
      <c r="AP2201" s="72"/>
      <c r="AQ2201" s="72"/>
      <c r="AR2201" s="72"/>
      <c r="AS2201" s="72"/>
      <c r="AT2201" s="72"/>
      <c r="AU2201" s="72"/>
      <c r="AV2201" s="72"/>
      <c r="AW2201" s="72"/>
      <c r="AX2201" s="72"/>
      <c r="AY2201" s="116"/>
      <c r="AZ2201" s="39"/>
      <c r="BA2201" s="8"/>
      <c r="BB2201" s="9"/>
      <c r="BC2201" s="9"/>
      <c r="BD2201" s="9"/>
      <c r="BE2201" s="9"/>
      <c r="BF2201" s="9"/>
      <c r="BG2201" s="9"/>
      <c r="BH2201" s="9"/>
      <c r="BI2201" s="9"/>
      <c r="BJ2201" s="9"/>
      <c r="BK2201" s="2"/>
      <c r="BL2201" s="49"/>
      <c r="BM2201" s="8"/>
      <c r="BN2201" s="8"/>
      <c r="BO2201" s="8"/>
      <c r="BP2201" s="60"/>
      <c r="BQ2201" s="61"/>
      <c r="BR2201" s="61"/>
    </row>
    <row r="2202" spans="1:70" s="25" customFormat="1">
      <c r="A2202" s="8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56"/>
      <c r="X2202" s="9"/>
      <c r="Y2202" s="9"/>
      <c r="Z2202" s="9"/>
      <c r="AA2202" s="8"/>
      <c r="AB2202" s="9"/>
      <c r="AC2202" s="9"/>
      <c r="AD2202" s="3"/>
      <c r="AE2202" s="9"/>
      <c r="AF2202" s="9"/>
      <c r="AG2202" s="9"/>
      <c r="AH2202" s="8"/>
      <c r="AI2202" s="22"/>
      <c r="AJ2202" s="22"/>
      <c r="AK2202" s="22"/>
      <c r="AL2202" s="22"/>
      <c r="AM2202" s="23"/>
      <c r="AN2202" s="72"/>
      <c r="AO2202" s="72"/>
      <c r="AP2202" s="72"/>
      <c r="AQ2202" s="72"/>
      <c r="AR2202" s="72"/>
      <c r="AS2202" s="72"/>
      <c r="AT2202" s="72"/>
      <c r="AU2202" s="72"/>
      <c r="AV2202" s="72"/>
      <c r="AW2202" s="72"/>
      <c r="AX2202" s="72"/>
      <c r="AY2202" s="116"/>
      <c r="AZ2202" s="39"/>
      <c r="BA2202" s="8"/>
      <c r="BB2202" s="9"/>
      <c r="BC2202" s="9"/>
      <c r="BD2202" s="9"/>
      <c r="BE2202" s="9"/>
      <c r="BF2202" s="9"/>
      <c r="BG2202" s="9"/>
      <c r="BH2202" s="9"/>
      <c r="BI2202" s="9"/>
      <c r="BJ2202" s="9"/>
      <c r="BK2202" s="2"/>
      <c r="BL2202" s="49"/>
      <c r="BM2202" s="8"/>
      <c r="BN2202" s="8"/>
      <c r="BO2202" s="8"/>
      <c r="BP2202" s="60"/>
      <c r="BQ2202" s="61"/>
      <c r="BR2202" s="61"/>
    </row>
    <row r="2203" spans="1:70" s="25" customFormat="1">
      <c r="A2203" s="8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56"/>
      <c r="X2203" s="9"/>
      <c r="Y2203" s="9"/>
      <c r="Z2203" s="9"/>
      <c r="AA2203" s="8"/>
      <c r="AB2203" s="9"/>
      <c r="AC2203" s="9"/>
      <c r="AD2203" s="3"/>
      <c r="AE2203" s="9"/>
      <c r="AF2203" s="9"/>
      <c r="AG2203" s="9"/>
      <c r="AH2203" s="8"/>
      <c r="AI2203" s="22"/>
      <c r="AJ2203" s="22"/>
      <c r="AK2203" s="22"/>
      <c r="AL2203" s="22"/>
      <c r="AM2203" s="23"/>
      <c r="AN2203" s="72"/>
      <c r="AO2203" s="72"/>
      <c r="AP2203" s="72"/>
      <c r="AQ2203" s="72"/>
      <c r="AR2203" s="72"/>
      <c r="AS2203" s="72"/>
      <c r="AT2203" s="72"/>
      <c r="AU2203" s="72"/>
      <c r="AV2203" s="72"/>
      <c r="AW2203" s="72"/>
      <c r="AX2203" s="72"/>
      <c r="AY2203" s="116"/>
      <c r="AZ2203" s="39"/>
      <c r="BA2203" s="8"/>
      <c r="BB2203" s="9"/>
      <c r="BC2203" s="9"/>
      <c r="BD2203" s="9"/>
      <c r="BE2203" s="9"/>
      <c r="BF2203" s="9"/>
      <c r="BG2203" s="9"/>
      <c r="BH2203" s="9"/>
      <c r="BI2203" s="9"/>
      <c r="BJ2203" s="9"/>
      <c r="BK2203" s="2"/>
      <c r="BL2203" s="49"/>
      <c r="BM2203" s="8"/>
      <c r="BN2203" s="8"/>
      <c r="BO2203" s="8"/>
      <c r="BP2203" s="60"/>
      <c r="BQ2203" s="61"/>
      <c r="BR2203" s="61"/>
    </row>
    <row r="2204" spans="1:70" s="25" customFormat="1">
      <c r="A2204" s="8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56"/>
      <c r="X2204" s="9"/>
      <c r="Y2204" s="9"/>
      <c r="Z2204" s="9"/>
      <c r="AA2204" s="8"/>
      <c r="AB2204" s="9"/>
      <c r="AC2204" s="9"/>
      <c r="AD2204" s="3"/>
      <c r="AE2204" s="9"/>
      <c r="AF2204" s="9"/>
      <c r="AG2204" s="9"/>
      <c r="AH2204" s="8"/>
      <c r="AI2204" s="22"/>
      <c r="AJ2204" s="22"/>
      <c r="AK2204" s="22"/>
      <c r="AL2204" s="22"/>
      <c r="AM2204" s="23"/>
      <c r="AN2204" s="72"/>
      <c r="AO2204" s="72"/>
      <c r="AP2204" s="72"/>
      <c r="AQ2204" s="72"/>
      <c r="AR2204" s="72"/>
      <c r="AS2204" s="72"/>
      <c r="AT2204" s="72"/>
      <c r="AU2204" s="72"/>
      <c r="AV2204" s="72"/>
      <c r="AW2204" s="72"/>
      <c r="AX2204" s="72"/>
      <c r="AY2204" s="116"/>
      <c r="AZ2204" s="39"/>
      <c r="BA2204" s="8"/>
      <c r="BB2204" s="9"/>
      <c r="BC2204" s="9"/>
      <c r="BD2204" s="9"/>
      <c r="BE2204" s="9"/>
      <c r="BF2204" s="9"/>
      <c r="BG2204" s="9"/>
      <c r="BH2204" s="9"/>
      <c r="BI2204" s="9"/>
      <c r="BJ2204" s="9"/>
      <c r="BK2204" s="2"/>
      <c r="BL2204" s="49"/>
      <c r="BM2204" s="8"/>
      <c r="BN2204" s="8"/>
      <c r="BO2204" s="8"/>
      <c r="BP2204" s="60"/>
      <c r="BQ2204" s="61"/>
      <c r="BR2204" s="61"/>
    </row>
    <row r="2205" spans="1:70" s="25" customFormat="1">
      <c r="A2205" s="8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56"/>
      <c r="X2205" s="9"/>
      <c r="Y2205" s="9"/>
      <c r="Z2205" s="9"/>
      <c r="AA2205" s="8"/>
      <c r="AB2205" s="9"/>
      <c r="AC2205" s="9"/>
      <c r="AD2205" s="3"/>
      <c r="AE2205" s="9"/>
      <c r="AF2205" s="9"/>
      <c r="AG2205" s="9"/>
      <c r="AH2205" s="8"/>
      <c r="AI2205" s="22"/>
      <c r="AJ2205" s="22"/>
      <c r="AK2205" s="22"/>
      <c r="AL2205" s="22"/>
      <c r="AM2205" s="23"/>
      <c r="AN2205" s="72"/>
      <c r="AO2205" s="72"/>
      <c r="AP2205" s="72"/>
      <c r="AQ2205" s="72"/>
      <c r="AR2205" s="72"/>
      <c r="AS2205" s="72"/>
      <c r="AT2205" s="72"/>
      <c r="AU2205" s="72"/>
      <c r="AV2205" s="72"/>
      <c r="AW2205" s="72"/>
      <c r="AX2205" s="72"/>
      <c r="AY2205" s="116"/>
      <c r="AZ2205" s="39"/>
      <c r="BA2205" s="8"/>
      <c r="BB2205" s="9"/>
      <c r="BC2205" s="9"/>
      <c r="BD2205" s="9"/>
      <c r="BE2205" s="9"/>
      <c r="BF2205" s="9"/>
      <c r="BG2205" s="9"/>
      <c r="BH2205" s="9"/>
      <c r="BI2205" s="9"/>
      <c r="BJ2205" s="9"/>
      <c r="BK2205" s="2"/>
      <c r="BL2205" s="48"/>
      <c r="BM2205" s="8"/>
      <c r="BN2205" s="8"/>
      <c r="BO2205" s="8"/>
      <c r="BP2205" s="60"/>
      <c r="BQ2205" s="61"/>
      <c r="BR2205" s="61"/>
    </row>
    <row r="2206" spans="1:70" s="25" customFormat="1">
      <c r="A2206" s="8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56"/>
      <c r="X2206" s="9"/>
      <c r="Y2206" s="9"/>
      <c r="Z2206" s="9"/>
      <c r="AA2206" s="8"/>
      <c r="AB2206" s="9"/>
      <c r="AC2206" s="9"/>
      <c r="AD2206" s="3"/>
      <c r="AE2206" s="9"/>
      <c r="AF2206" s="9"/>
      <c r="AG2206" s="9"/>
      <c r="AH2206" s="8"/>
      <c r="AI2206" s="22"/>
      <c r="AJ2206" s="22"/>
      <c r="AK2206" s="22"/>
      <c r="AL2206" s="22"/>
      <c r="AM2206" s="23"/>
      <c r="AN2206" s="72"/>
      <c r="AO2206" s="72"/>
      <c r="AP2206" s="72"/>
      <c r="AQ2206" s="72"/>
      <c r="AR2206" s="72"/>
      <c r="AS2206" s="72"/>
      <c r="AT2206" s="72"/>
      <c r="AU2206" s="72"/>
      <c r="AV2206" s="72"/>
      <c r="AW2206" s="72"/>
      <c r="AX2206" s="72"/>
      <c r="AY2206" s="116"/>
      <c r="AZ2206" s="39"/>
      <c r="BA2206" s="8"/>
      <c r="BB2206" s="9"/>
      <c r="BC2206" s="9"/>
      <c r="BD2206" s="9"/>
      <c r="BE2206" s="9"/>
      <c r="BF2206" s="9"/>
      <c r="BG2206" s="9"/>
      <c r="BH2206" s="9"/>
      <c r="BI2206" s="9"/>
      <c r="BJ2206" s="9"/>
      <c r="BK2206" s="2"/>
      <c r="BL2206" s="48"/>
      <c r="BM2206" s="8"/>
      <c r="BN2206" s="8"/>
      <c r="BO2206" s="8"/>
      <c r="BP2206" s="60"/>
      <c r="BQ2206" s="61"/>
      <c r="BR2206" s="61"/>
    </row>
    <row r="2207" spans="1:70" s="25" customFormat="1">
      <c r="A2207" s="8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56"/>
      <c r="X2207" s="9"/>
      <c r="Y2207" s="9"/>
      <c r="Z2207" s="9"/>
      <c r="AA2207" s="8"/>
      <c r="AB2207" s="9"/>
      <c r="AC2207" s="9"/>
      <c r="AD2207" s="3"/>
      <c r="AE2207" s="9"/>
      <c r="AF2207" s="9"/>
      <c r="AG2207" s="9"/>
      <c r="AH2207" s="8"/>
      <c r="AI2207" s="22"/>
      <c r="AJ2207" s="22"/>
      <c r="AK2207" s="22"/>
      <c r="AL2207" s="22"/>
      <c r="AM2207" s="23"/>
      <c r="AN2207" s="72"/>
      <c r="AO2207" s="72"/>
      <c r="AP2207" s="72"/>
      <c r="AQ2207" s="72"/>
      <c r="AR2207" s="72"/>
      <c r="AS2207" s="72"/>
      <c r="AT2207" s="72"/>
      <c r="AU2207" s="72"/>
      <c r="AV2207" s="72"/>
      <c r="AW2207" s="72"/>
      <c r="AX2207" s="72"/>
      <c r="AY2207" s="116"/>
      <c r="AZ2207" s="39"/>
      <c r="BA2207" s="8"/>
      <c r="BB2207" s="9"/>
      <c r="BC2207" s="9"/>
      <c r="BD2207" s="9"/>
      <c r="BE2207" s="9"/>
      <c r="BF2207" s="9"/>
      <c r="BG2207" s="9"/>
      <c r="BH2207" s="9"/>
      <c r="BI2207" s="9"/>
      <c r="BJ2207" s="9"/>
      <c r="BK2207" s="2"/>
      <c r="BL2207" s="48"/>
      <c r="BM2207" s="8"/>
      <c r="BN2207" s="8"/>
      <c r="BO2207" s="8"/>
      <c r="BP2207" s="60"/>
      <c r="BQ2207" s="61"/>
      <c r="BR2207" s="61"/>
    </row>
    <row r="2208" spans="1:70" s="25" customFormat="1">
      <c r="A2208" s="8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56"/>
      <c r="X2208" s="9"/>
      <c r="Y2208" s="9"/>
      <c r="Z2208" s="9"/>
      <c r="AA2208" s="8"/>
      <c r="AB2208" s="9"/>
      <c r="AC2208" s="9"/>
      <c r="AD2208" s="3"/>
      <c r="AE2208" s="9"/>
      <c r="AF2208" s="9"/>
      <c r="AG2208" s="9"/>
      <c r="AH2208" s="8"/>
      <c r="AI2208" s="22"/>
      <c r="AJ2208" s="22"/>
      <c r="AK2208" s="22"/>
      <c r="AL2208" s="22"/>
      <c r="AM2208" s="23"/>
      <c r="AN2208" s="72"/>
      <c r="AO2208" s="72"/>
      <c r="AP2208" s="72"/>
      <c r="AQ2208" s="72"/>
      <c r="AR2208" s="72"/>
      <c r="AS2208" s="72"/>
      <c r="AT2208" s="72"/>
      <c r="AU2208" s="72"/>
      <c r="AV2208" s="72"/>
      <c r="AW2208" s="72"/>
      <c r="AX2208" s="72"/>
      <c r="AY2208" s="116"/>
      <c r="AZ2208" s="39"/>
      <c r="BA2208" s="8"/>
      <c r="BB2208" s="9"/>
      <c r="BC2208" s="9"/>
      <c r="BD2208" s="9"/>
      <c r="BE2208" s="9"/>
      <c r="BF2208" s="9"/>
      <c r="BG2208" s="9"/>
      <c r="BH2208" s="9"/>
      <c r="BI2208" s="9"/>
      <c r="BJ2208" s="9"/>
      <c r="BK2208" s="2"/>
      <c r="BL2208" s="48"/>
      <c r="BM2208" s="8"/>
      <c r="BN2208" s="8"/>
      <c r="BO2208" s="8"/>
      <c r="BP2208" s="60"/>
      <c r="BQ2208" s="61"/>
      <c r="BR2208" s="61"/>
    </row>
    <row r="2209" spans="1:70" s="25" customFormat="1">
      <c r="A2209" s="8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56"/>
      <c r="X2209" s="9"/>
      <c r="Y2209" s="9"/>
      <c r="Z2209" s="9"/>
      <c r="AA2209" s="8"/>
      <c r="AB2209" s="9"/>
      <c r="AC2209" s="9"/>
      <c r="AD2209" s="3"/>
      <c r="AE2209" s="9"/>
      <c r="AF2209" s="9"/>
      <c r="AG2209" s="9"/>
      <c r="AH2209" s="8"/>
      <c r="AI2209" s="22"/>
      <c r="AJ2209" s="22"/>
      <c r="AK2209" s="22"/>
      <c r="AL2209" s="22"/>
      <c r="AM2209" s="23"/>
      <c r="AN2209" s="72"/>
      <c r="AO2209" s="72"/>
      <c r="AP2209" s="72"/>
      <c r="AQ2209" s="72"/>
      <c r="AR2209" s="72"/>
      <c r="AS2209" s="72"/>
      <c r="AT2209" s="72"/>
      <c r="AU2209" s="72"/>
      <c r="AV2209" s="72"/>
      <c r="AW2209" s="72"/>
      <c r="AX2209" s="72"/>
      <c r="AY2209" s="116"/>
      <c r="AZ2209" s="39"/>
      <c r="BA2209" s="8"/>
      <c r="BB2209" s="9"/>
      <c r="BC2209" s="9"/>
      <c r="BD2209" s="9"/>
      <c r="BE2209" s="9"/>
      <c r="BF2209" s="9"/>
      <c r="BG2209" s="9"/>
      <c r="BH2209" s="9"/>
      <c r="BI2209" s="9"/>
      <c r="BJ2209" s="9"/>
      <c r="BK2209" s="2"/>
      <c r="BL2209" s="48"/>
      <c r="BM2209" s="8"/>
      <c r="BN2209" s="8"/>
      <c r="BO2209" s="8"/>
      <c r="BP2209" s="60"/>
      <c r="BQ2209" s="61"/>
      <c r="BR2209" s="61"/>
    </row>
    <row r="2210" spans="1:70" s="25" customFormat="1">
      <c r="A2210" s="8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56"/>
      <c r="X2210" s="9"/>
      <c r="Y2210" s="9"/>
      <c r="Z2210" s="9"/>
      <c r="AA2210" s="8"/>
      <c r="AB2210" s="9"/>
      <c r="AC2210" s="9"/>
      <c r="AD2210" s="3"/>
      <c r="AE2210" s="9"/>
      <c r="AF2210" s="9"/>
      <c r="AG2210" s="9"/>
      <c r="AH2210" s="8"/>
      <c r="AI2210" s="22"/>
      <c r="AJ2210" s="22"/>
      <c r="AK2210" s="22"/>
      <c r="AL2210" s="22"/>
      <c r="AM2210" s="23"/>
      <c r="AN2210" s="72"/>
      <c r="AO2210" s="72"/>
      <c r="AP2210" s="72"/>
      <c r="AQ2210" s="72"/>
      <c r="AR2210" s="72"/>
      <c r="AS2210" s="72"/>
      <c r="AT2210" s="72"/>
      <c r="AU2210" s="72"/>
      <c r="AV2210" s="72"/>
      <c r="AW2210" s="72"/>
      <c r="AX2210" s="72"/>
      <c r="AY2210" s="116"/>
      <c r="AZ2210" s="39"/>
      <c r="BA2210" s="8"/>
      <c r="BB2210" s="9"/>
      <c r="BC2210" s="9"/>
      <c r="BD2210" s="9"/>
      <c r="BE2210" s="9"/>
      <c r="BF2210" s="9"/>
      <c r="BG2210" s="9"/>
      <c r="BH2210" s="9"/>
      <c r="BI2210" s="9"/>
      <c r="BJ2210" s="9"/>
      <c r="BK2210" s="2"/>
      <c r="BL2210" s="48"/>
      <c r="BM2210" s="8"/>
      <c r="BN2210" s="8"/>
      <c r="BO2210" s="8"/>
      <c r="BP2210" s="60"/>
      <c r="BQ2210" s="61"/>
      <c r="BR2210" s="61"/>
    </row>
    <row r="2211" spans="1:70" s="25" customFormat="1">
      <c r="A2211" s="8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56"/>
      <c r="X2211" s="9"/>
      <c r="Y2211" s="9"/>
      <c r="Z2211" s="9"/>
      <c r="AA2211" s="8"/>
      <c r="AB2211" s="9"/>
      <c r="AC2211" s="9"/>
      <c r="AD2211" s="3"/>
      <c r="AE2211" s="9"/>
      <c r="AF2211" s="9"/>
      <c r="AG2211" s="9"/>
      <c r="AH2211" s="8"/>
      <c r="AI2211" s="22"/>
      <c r="AJ2211" s="22"/>
      <c r="AK2211" s="22"/>
      <c r="AL2211" s="22"/>
      <c r="AM2211" s="23"/>
      <c r="AN2211" s="72"/>
      <c r="AO2211" s="72"/>
      <c r="AP2211" s="72"/>
      <c r="AQ2211" s="72"/>
      <c r="AR2211" s="72"/>
      <c r="AS2211" s="72"/>
      <c r="AT2211" s="72"/>
      <c r="AU2211" s="72"/>
      <c r="AV2211" s="72"/>
      <c r="AW2211" s="72"/>
      <c r="AX2211" s="72"/>
      <c r="AY2211" s="116"/>
      <c r="AZ2211" s="39"/>
      <c r="BA2211" s="8"/>
      <c r="BB2211" s="9"/>
      <c r="BC2211" s="9"/>
      <c r="BD2211" s="9"/>
      <c r="BE2211" s="9"/>
      <c r="BF2211" s="9"/>
      <c r="BG2211" s="9"/>
      <c r="BH2211" s="9"/>
      <c r="BI2211" s="9"/>
      <c r="BJ2211" s="9"/>
      <c r="BK2211" s="2"/>
      <c r="BL2211" s="53"/>
      <c r="BM2211" s="8"/>
      <c r="BN2211" s="8"/>
      <c r="BO2211" s="8"/>
      <c r="BP2211" s="60"/>
      <c r="BQ2211" s="61"/>
      <c r="BR2211" s="61"/>
    </row>
    <row r="2212" spans="1:70" s="25" customFormat="1">
      <c r="A2212" s="8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56"/>
      <c r="X2212" s="9"/>
      <c r="Y2212" s="9"/>
      <c r="Z2212" s="9"/>
      <c r="AA2212" s="8"/>
      <c r="AB2212" s="9"/>
      <c r="AC2212" s="9"/>
      <c r="AD2212" s="3"/>
      <c r="AE2212" s="9"/>
      <c r="AF2212" s="9"/>
      <c r="AG2212" s="9"/>
      <c r="AH2212" s="8"/>
      <c r="AI2212" s="22"/>
      <c r="AJ2212" s="22"/>
      <c r="AK2212" s="22"/>
      <c r="AL2212" s="22"/>
      <c r="AM2212" s="23"/>
      <c r="AN2212" s="72"/>
      <c r="AO2212" s="72"/>
      <c r="AP2212" s="72"/>
      <c r="AQ2212" s="72"/>
      <c r="AR2212" s="72"/>
      <c r="AS2212" s="72"/>
      <c r="AT2212" s="72"/>
      <c r="AU2212" s="72"/>
      <c r="AV2212" s="72"/>
      <c r="AW2212" s="72"/>
      <c r="AX2212" s="72"/>
      <c r="AY2212" s="116"/>
      <c r="AZ2212" s="39"/>
      <c r="BA2212" s="8"/>
      <c r="BB2212" s="9"/>
      <c r="BC2212" s="9"/>
      <c r="BD2212" s="9"/>
      <c r="BE2212" s="9"/>
      <c r="BF2212" s="9"/>
      <c r="BG2212" s="9"/>
      <c r="BH2212" s="9"/>
      <c r="BI2212" s="9"/>
      <c r="BJ2212" s="9"/>
      <c r="BK2212" s="2"/>
      <c r="BL2212" s="53"/>
      <c r="BM2212" s="8"/>
      <c r="BN2212" s="8"/>
      <c r="BO2212" s="8"/>
      <c r="BP2212" s="60"/>
      <c r="BQ2212" s="61"/>
      <c r="BR2212" s="61"/>
    </row>
    <row r="2213" spans="1:70" s="25" customFormat="1">
      <c r="A2213" s="8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56"/>
      <c r="X2213" s="9"/>
      <c r="Y2213" s="9"/>
      <c r="Z2213" s="9"/>
      <c r="AA2213" s="8"/>
      <c r="AB2213" s="9"/>
      <c r="AC2213" s="9"/>
      <c r="AD2213" s="3"/>
      <c r="AE2213" s="9"/>
      <c r="AF2213" s="9"/>
      <c r="AG2213" s="9"/>
      <c r="AH2213" s="8"/>
      <c r="AI2213" s="22"/>
      <c r="AJ2213" s="22"/>
      <c r="AK2213" s="22"/>
      <c r="AL2213" s="22"/>
      <c r="AM2213" s="23"/>
      <c r="AN2213" s="72"/>
      <c r="AO2213" s="72"/>
      <c r="AP2213" s="72"/>
      <c r="AQ2213" s="72"/>
      <c r="AR2213" s="72"/>
      <c r="AS2213" s="72"/>
      <c r="AT2213" s="72"/>
      <c r="AU2213" s="72"/>
      <c r="AV2213" s="72"/>
      <c r="AW2213" s="72"/>
      <c r="AX2213" s="72"/>
      <c r="AY2213" s="116"/>
      <c r="AZ2213" s="39"/>
      <c r="BA2213" s="8"/>
      <c r="BB2213" s="9"/>
      <c r="BC2213" s="9"/>
      <c r="BD2213" s="9"/>
      <c r="BE2213" s="9"/>
      <c r="BF2213" s="9"/>
      <c r="BG2213" s="9"/>
      <c r="BH2213" s="9"/>
      <c r="BI2213" s="9"/>
      <c r="BJ2213" s="9"/>
      <c r="BK2213" s="2"/>
      <c r="BL2213" s="53"/>
      <c r="BM2213" s="8"/>
      <c r="BN2213" s="8"/>
      <c r="BO2213" s="8"/>
      <c r="BP2213" s="60"/>
      <c r="BQ2213" s="61"/>
      <c r="BR2213" s="61"/>
    </row>
    <row r="2214" spans="1:70" s="25" customFormat="1">
      <c r="A2214" s="8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56"/>
      <c r="X2214" s="9"/>
      <c r="Y2214" s="9"/>
      <c r="Z2214" s="9"/>
      <c r="AA2214" s="8"/>
      <c r="AB2214" s="9"/>
      <c r="AC2214" s="9"/>
      <c r="AD2214" s="3"/>
      <c r="AE2214" s="9"/>
      <c r="AF2214" s="9"/>
      <c r="AG2214" s="9"/>
      <c r="AH2214" s="8"/>
      <c r="AI2214" s="22"/>
      <c r="AJ2214" s="22"/>
      <c r="AK2214" s="22"/>
      <c r="AL2214" s="22"/>
      <c r="AM2214" s="23"/>
      <c r="AN2214" s="72"/>
      <c r="AO2214" s="72"/>
      <c r="AP2214" s="72"/>
      <c r="AQ2214" s="72"/>
      <c r="AR2214" s="72"/>
      <c r="AS2214" s="72"/>
      <c r="AT2214" s="72"/>
      <c r="AU2214" s="72"/>
      <c r="AV2214" s="72"/>
      <c r="AW2214" s="72"/>
      <c r="AX2214" s="72"/>
      <c r="AY2214" s="116"/>
      <c r="AZ2214" s="39"/>
      <c r="BA2214" s="8"/>
      <c r="BB2214" s="9"/>
      <c r="BC2214" s="9"/>
      <c r="BD2214" s="9"/>
      <c r="BE2214" s="9"/>
      <c r="BF2214" s="9"/>
      <c r="BG2214" s="9"/>
      <c r="BH2214" s="9"/>
      <c r="BI2214" s="9"/>
      <c r="BJ2214" s="9"/>
      <c r="BK2214" s="2"/>
      <c r="BL2214" s="53"/>
      <c r="BM2214" s="8"/>
      <c r="BN2214" s="8"/>
      <c r="BO2214" s="8"/>
      <c r="BP2214" s="60"/>
      <c r="BQ2214" s="61"/>
      <c r="BR2214" s="61"/>
    </row>
    <row r="2215" spans="1:70" s="25" customFormat="1">
      <c r="A2215" s="8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56"/>
      <c r="X2215" s="9"/>
      <c r="Y2215" s="9"/>
      <c r="Z2215" s="9"/>
      <c r="AA2215" s="8"/>
      <c r="AB2215" s="9"/>
      <c r="AC2215" s="9"/>
      <c r="AD2215" s="3"/>
      <c r="AE2215" s="9"/>
      <c r="AF2215" s="9"/>
      <c r="AG2215" s="9"/>
      <c r="AH2215" s="8"/>
      <c r="AI2215" s="22"/>
      <c r="AJ2215" s="22"/>
      <c r="AK2215" s="22"/>
      <c r="AL2215" s="22"/>
      <c r="AM2215" s="23"/>
      <c r="AN2215" s="72"/>
      <c r="AO2215" s="72"/>
      <c r="AP2215" s="72"/>
      <c r="AQ2215" s="72"/>
      <c r="AR2215" s="72"/>
      <c r="AS2215" s="72"/>
      <c r="AT2215" s="72"/>
      <c r="AU2215" s="72"/>
      <c r="AV2215" s="72"/>
      <c r="AW2215" s="72"/>
      <c r="AX2215" s="72"/>
      <c r="AY2215" s="116"/>
      <c r="AZ2215" s="39"/>
      <c r="BA2215" s="8"/>
      <c r="BB2215" s="9"/>
      <c r="BC2215" s="9"/>
      <c r="BD2215" s="9"/>
      <c r="BE2215" s="9"/>
      <c r="BF2215" s="9"/>
      <c r="BG2215" s="9"/>
      <c r="BH2215" s="9"/>
      <c r="BI2215" s="9"/>
      <c r="BJ2215" s="9"/>
      <c r="BK2215" s="2"/>
      <c r="BL2215" s="53"/>
      <c r="BM2215" s="8"/>
      <c r="BN2215" s="8"/>
      <c r="BO2215" s="8"/>
      <c r="BP2215" s="60"/>
      <c r="BQ2215" s="61"/>
      <c r="BR2215" s="61"/>
    </row>
    <row r="2216" spans="1:70" s="25" customFormat="1">
      <c r="A2216" s="8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56"/>
      <c r="X2216" s="9"/>
      <c r="Y2216" s="9"/>
      <c r="Z2216" s="9"/>
      <c r="AA2216" s="8"/>
      <c r="AB2216" s="9"/>
      <c r="AC2216" s="9"/>
      <c r="AD2216" s="3"/>
      <c r="AE2216" s="9"/>
      <c r="AF2216" s="9"/>
      <c r="AG2216" s="9"/>
      <c r="AH2216" s="8"/>
      <c r="AI2216" s="22"/>
      <c r="AJ2216" s="22"/>
      <c r="AK2216" s="22"/>
      <c r="AL2216" s="22"/>
      <c r="AM2216" s="23"/>
      <c r="AN2216" s="72"/>
      <c r="AO2216" s="72"/>
      <c r="AP2216" s="72"/>
      <c r="AQ2216" s="72"/>
      <c r="AR2216" s="72"/>
      <c r="AS2216" s="72"/>
      <c r="AT2216" s="72"/>
      <c r="AU2216" s="72"/>
      <c r="AV2216" s="72"/>
      <c r="AW2216" s="72"/>
      <c r="AX2216" s="72"/>
      <c r="AY2216" s="116"/>
      <c r="AZ2216" s="39"/>
      <c r="BA2216" s="8"/>
      <c r="BB2216" s="9"/>
      <c r="BC2216" s="9"/>
      <c r="BD2216" s="9"/>
      <c r="BE2216" s="9"/>
      <c r="BF2216" s="9"/>
      <c r="BG2216" s="9"/>
      <c r="BH2216" s="9"/>
      <c r="BI2216" s="9"/>
      <c r="BJ2216" s="9"/>
      <c r="BK2216" s="2"/>
      <c r="BL2216" s="53"/>
      <c r="BM2216" s="8"/>
      <c r="BN2216" s="8"/>
      <c r="BO2216" s="8"/>
      <c r="BP2216" s="60"/>
      <c r="BQ2216" s="61"/>
      <c r="BR2216" s="61"/>
    </row>
    <row r="2217" spans="1:70" s="25" customFormat="1">
      <c r="A2217" s="8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56"/>
      <c r="X2217" s="9"/>
      <c r="Y2217" s="9"/>
      <c r="Z2217" s="9"/>
      <c r="AA2217" s="8"/>
      <c r="AB2217" s="9"/>
      <c r="AC2217" s="9"/>
      <c r="AD2217" s="3"/>
      <c r="AE2217" s="9"/>
      <c r="AF2217" s="9"/>
      <c r="AG2217" s="9"/>
      <c r="AH2217" s="8"/>
      <c r="AI2217" s="22"/>
      <c r="AJ2217" s="22"/>
      <c r="AK2217" s="22"/>
      <c r="AL2217" s="22"/>
      <c r="AM2217" s="23"/>
      <c r="AN2217" s="72"/>
      <c r="AO2217" s="72"/>
      <c r="AP2217" s="72"/>
      <c r="AQ2217" s="72"/>
      <c r="AR2217" s="72"/>
      <c r="AS2217" s="72"/>
      <c r="AT2217" s="72"/>
      <c r="AU2217" s="72"/>
      <c r="AV2217" s="72"/>
      <c r="AW2217" s="72"/>
      <c r="AX2217" s="72"/>
      <c r="AY2217" s="116"/>
      <c r="AZ2217" s="39"/>
      <c r="BA2217" s="8"/>
      <c r="BB2217" s="9"/>
      <c r="BC2217" s="9"/>
      <c r="BD2217" s="9"/>
      <c r="BE2217" s="9"/>
      <c r="BF2217" s="9"/>
      <c r="BG2217" s="9"/>
      <c r="BH2217" s="9"/>
      <c r="BI2217" s="9"/>
      <c r="BJ2217" s="9"/>
      <c r="BK2217" s="2"/>
      <c r="BL2217" s="53"/>
      <c r="BM2217" s="8"/>
      <c r="BN2217" s="8"/>
      <c r="BO2217" s="8"/>
      <c r="BP2217" s="60"/>
      <c r="BQ2217" s="61"/>
      <c r="BR2217" s="61"/>
    </row>
    <row r="2218" spans="1:70" s="25" customFormat="1">
      <c r="A2218" s="8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56"/>
      <c r="X2218" s="9"/>
      <c r="Y2218" s="9"/>
      <c r="Z2218" s="9"/>
      <c r="AA2218" s="8"/>
      <c r="AB2218" s="9"/>
      <c r="AC2218" s="9"/>
      <c r="AD2218" s="3"/>
      <c r="AE2218" s="9"/>
      <c r="AF2218" s="9"/>
      <c r="AG2218" s="9"/>
      <c r="AH2218" s="8"/>
      <c r="AI2218" s="22"/>
      <c r="AJ2218" s="22"/>
      <c r="AK2218" s="22"/>
      <c r="AL2218" s="22"/>
      <c r="AM2218" s="23"/>
      <c r="AN2218" s="72"/>
      <c r="AO2218" s="72"/>
      <c r="AP2218" s="72"/>
      <c r="AQ2218" s="72"/>
      <c r="AR2218" s="72"/>
      <c r="AS2218" s="72"/>
      <c r="AT2218" s="72"/>
      <c r="AU2218" s="72"/>
      <c r="AV2218" s="72"/>
      <c r="AW2218" s="72"/>
      <c r="AX2218" s="72"/>
      <c r="AY2218" s="116"/>
      <c r="AZ2218" s="39"/>
      <c r="BA2218" s="8"/>
      <c r="BB2218" s="9"/>
      <c r="BC2218" s="9"/>
      <c r="BD2218" s="9"/>
      <c r="BE2218" s="9"/>
      <c r="BF2218" s="9"/>
      <c r="BG2218" s="9"/>
      <c r="BH2218" s="9"/>
      <c r="BI2218" s="9"/>
      <c r="BJ2218" s="9"/>
      <c r="BK2218" s="2"/>
      <c r="BL2218" s="53"/>
      <c r="BM2218" s="8"/>
      <c r="BN2218" s="8"/>
      <c r="BO2218" s="8"/>
      <c r="BP2218" s="60"/>
      <c r="BQ2218" s="61"/>
      <c r="BR2218" s="61"/>
    </row>
    <row r="2219" spans="1:70" s="25" customFormat="1">
      <c r="A2219" s="8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56"/>
      <c r="X2219" s="9"/>
      <c r="Y2219" s="9"/>
      <c r="Z2219" s="9"/>
      <c r="AA2219" s="8"/>
      <c r="AB2219" s="9"/>
      <c r="AC2219" s="9"/>
      <c r="AD2219" s="3"/>
      <c r="AE2219" s="9"/>
      <c r="AF2219" s="9"/>
      <c r="AG2219" s="9"/>
      <c r="AH2219" s="8"/>
      <c r="AI2219" s="22"/>
      <c r="AJ2219" s="22"/>
      <c r="AK2219" s="22"/>
      <c r="AL2219" s="22"/>
      <c r="AM2219" s="23"/>
      <c r="AN2219" s="72"/>
      <c r="AO2219" s="72"/>
      <c r="AP2219" s="72"/>
      <c r="AQ2219" s="72"/>
      <c r="AR2219" s="72"/>
      <c r="AS2219" s="72"/>
      <c r="AT2219" s="72"/>
      <c r="AU2219" s="72"/>
      <c r="AV2219" s="72"/>
      <c r="AW2219" s="72"/>
      <c r="AX2219" s="72"/>
      <c r="AY2219" s="116"/>
      <c r="AZ2219" s="39"/>
      <c r="BA2219" s="8"/>
      <c r="BB2219" s="9"/>
      <c r="BC2219" s="9"/>
      <c r="BD2219" s="9"/>
      <c r="BE2219" s="9"/>
      <c r="BF2219" s="9"/>
      <c r="BG2219" s="9"/>
      <c r="BH2219" s="9"/>
      <c r="BI2219" s="9"/>
      <c r="BJ2219" s="9"/>
      <c r="BK2219" s="2"/>
      <c r="BL2219" s="53"/>
      <c r="BM2219" s="8"/>
      <c r="BN2219" s="8"/>
      <c r="BO2219" s="8"/>
      <c r="BP2219" s="60"/>
      <c r="BQ2219" s="61"/>
      <c r="BR2219" s="61"/>
    </row>
    <row r="2220" spans="1:70" s="25" customFormat="1">
      <c r="A2220" s="8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56"/>
      <c r="X2220" s="9"/>
      <c r="Y2220" s="9"/>
      <c r="Z2220" s="9"/>
      <c r="AA2220" s="8"/>
      <c r="AB2220" s="9"/>
      <c r="AC2220" s="9"/>
      <c r="AD2220" s="3"/>
      <c r="AE2220" s="9"/>
      <c r="AF2220" s="9"/>
      <c r="AG2220" s="9"/>
      <c r="AH2220" s="8"/>
      <c r="AI2220" s="22"/>
      <c r="AJ2220" s="22"/>
      <c r="AK2220" s="22"/>
      <c r="AL2220" s="22"/>
      <c r="AM2220" s="23"/>
      <c r="AN2220" s="72"/>
      <c r="AO2220" s="72"/>
      <c r="AP2220" s="72"/>
      <c r="AQ2220" s="72"/>
      <c r="AR2220" s="72"/>
      <c r="AS2220" s="72"/>
      <c r="AT2220" s="72"/>
      <c r="AU2220" s="72"/>
      <c r="AV2220" s="72"/>
      <c r="AW2220" s="72"/>
      <c r="AX2220" s="72"/>
      <c r="AY2220" s="116"/>
      <c r="AZ2220" s="39"/>
      <c r="BA2220" s="8"/>
      <c r="BB2220" s="9"/>
      <c r="BC2220" s="9"/>
      <c r="BD2220" s="9"/>
      <c r="BE2220" s="9"/>
      <c r="BF2220" s="9"/>
      <c r="BG2220" s="9"/>
      <c r="BH2220" s="9"/>
      <c r="BI2220" s="9"/>
      <c r="BJ2220" s="9"/>
      <c r="BK2220" s="2"/>
      <c r="BL2220" s="49"/>
      <c r="BM2220" s="8"/>
      <c r="BN2220" s="8"/>
      <c r="BO2220" s="8"/>
      <c r="BP2220" s="60"/>
      <c r="BQ2220" s="61"/>
      <c r="BR2220" s="61"/>
    </row>
    <row r="2221" spans="1:70" s="25" customFormat="1">
      <c r="A2221" s="8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56"/>
      <c r="X2221" s="9"/>
      <c r="Y2221" s="9"/>
      <c r="Z2221" s="9"/>
      <c r="AA2221" s="8"/>
      <c r="AB2221" s="9"/>
      <c r="AC2221" s="9"/>
      <c r="AD2221" s="3"/>
      <c r="AE2221" s="9"/>
      <c r="AF2221" s="9"/>
      <c r="AG2221" s="9"/>
      <c r="AH2221" s="8"/>
      <c r="AI2221" s="22"/>
      <c r="AJ2221" s="22"/>
      <c r="AK2221" s="22"/>
      <c r="AL2221" s="22"/>
      <c r="AM2221" s="23"/>
      <c r="AN2221" s="72"/>
      <c r="AO2221" s="72"/>
      <c r="AP2221" s="72"/>
      <c r="AQ2221" s="72"/>
      <c r="AR2221" s="72"/>
      <c r="AS2221" s="72"/>
      <c r="AT2221" s="72"/>
      <c r="AU2221" s="72"/>
      <c r="AV2221" s="72"/>
      <c r="AW2221" s="72"/>
      <c r="AX2221" s="72"/>
      <c r="AY2221" s="116"/>
      <c r="AZ2221" s="39"/>
      <c r="BA2221" s="8"/>
      <c r="BB2221" s="9"/>
      <c r="BC2221" s="9"/>
      <c r="BD2221" s="9"/>
      <c r="BE2221" s="9"/>
      <c r="BF2221" s="9"/>
      <c r="BG2221" s="9"/>
      <c r="BH2221" s="9"/>
      <c r="BI2221" s="9"/>
      <c r="BJ2221" s="9"/>
      <c r="BK2221" s="2"/>
      <c r="BL2221" s="49"/>
      <c r="BM2221" s="8"/>
      <c r="BN2221" s="8"/>
      <c r="BO2221" s="8"/>
      <c r="BP2221" s="60"/>
      <c r="BQ2221" s="61"/>
      <c r="BR2221" s="61"/>
    </row>
    <row r="2222" spans="1:70" s="25" customFormat="1">
      <c r="A2222" s="8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56"/>
      <c r="X2222" s="9"/>
      <c r="Y2222" s="9"/>
      <c r="Z2222" s="9"/>
      <c r="AA2222" s="8"/>
      <c r="AB2222" s="9"/>
      <c r="AC2222" s="9"/>
      <c r="AD2222" s="3"/>
      <c r="AE2222" s="9"/>
      <c r="AF2222" s="9"/>
      <c r="AG2222" s="9"/>
      <c r="AH2222" s="8"/>
      <c r="AI2222" s="22"/>
      <c r="AJ2222" s="22"/>
      <c r="AK2222" s="22"/>
      <c r="AL2222" s="22"/>
      <c r="AM2222" s="23"/>
      <c r="AN2222" s="72"/>
      <c r="AO2222" s="72"/>
      <c r="AP2222" s="72"/>
      <c r="AQ2222" s="72"/>
      <c r="AR2222" s="72"/>
      <c r="AS2222" s="72"/>
      <c r="AT2222" s="72"/>
      <c r="AU2222" s="72"/>
      <c r="AV2222" s="72"/>
      <c r="AW2222" s="72"/>
      <c r="AX2222" s="72"/>
      <c r="AY2222" s="116"/>
      <c r="AZ2222" s="39"/>
      <c r="BA2222" s="8"/>
      <c r="BB2222" s="9"/>
      <c r="BC2222" s="9"/>
      <c r="BD2222" s="9"/>
      <c r="BE2222" s="9"/>
      <c r="BF2222" s="9"/>
      <c r="BG2222" s="9"/>
      <c r="BH2222" s="9"/>
      <c r="BI2222" s="9"/>
      <c r="BJ2222" s="9"/>
      <c r="BK2222" s="2"/>
      <c r="BL2222" s="49"/>
      <c r="BM2222" s="8"/>
      <c r="BN2222" s="8"/>
      <c r="BO2222" s="8"/>
      <c r="BP2222" s="60"/>
      <c r="BQ2222" s="61"/>
      <c r="BR2222" s="61"/>
    </row>
    <row r="2223" spans="1:70" s="25" customFormat="1">
      <c r="A2223" s="8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56"/>
      <c r="X2223" s="9"/>
      <c r="Y2223" s="9"/>
      <c r="Z2223" s="9"/>
      <c r="AA2223" s="8"/>
      <c r="AB2223" s="9"/>
      <c r="AC2223" s="9"/>
      <c r="AD2223" s="3"/>
      <c r="AE2223" s="9"/>
      <c r="AF2223" s="9"/>
      <c r="AG2223" s="9"/>
      <c r="AH2223" s="8"/>
      <c r="AI2223" s="22"/>
      <c r="AJ2223" s="22"/>
      <c r="AK2223" s="22"/>
      <c r="AL2223" s="22"/>
      <c r="AM2223" s="23"/>
      <c r="AN2223" s="72"/>
      <c r="AO2223" s="72"/>
      <c r="AP2223" s="72"/>
      <c r="AQ2223" s="72"/>
      <c r="AR2223" s="72"/>
      <c r="AS2223" s="72"/>
      <c r="AT2223" s="72"/>
      <c r="AU2223" s="72"/>
      <c r="AV2223" s="72"/>
      <c r="AW2223" s="72"/>
      <c r="AX2223" s="72"/>
      <c r="AY2223" s="116"/>
      <c r="AZ2223" s="39"/>
      <c r="BA2223" s="8"/>
      <c r="BB2223" s="9"/>
      <c r="BC2223" s="9"/>
      <c r="BD2223" s="9"/>
      <c r="BE2223" s="9"/>
      <c r="BF2223" s="9"/>
      <c r="BG2223" s="9"/>
      <c r="BH2223" s="9"/>
      <c r="BI2223" s="9"/>
      <c r="BJ2223" s="9"/>
      <c r="BK2223" s="2"/>
      <c r="BL2223" s="49"/>
      <c r="BM2223" s="8"/>
      <c r="BN2223" s="8"/>
      <c r="BO2223" s="8"/>
      <c r="BP2223" s="60"/>
      <c r="BQ2223" s="61"/>
      <c r="BR2223" s="61"/>
    </row>
    <row r="2224" spans="1:70" s="25" customFormat="1">
      <c r="A2224" s="8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56"/>
      <c r="X2224" s="9"/>
      <c r="Y2224" s="9"/>
      <c r="Z2224" s="9"/>
      <c r="AA2224" s="8"/>
      <c r="AB2224" s="9"/>
      <c r="AC2224" s="9"/>
      <c r="AD2224" s="3"/>
      <c r="AE2224" s="9"/>
      <c r="AF2224" s="9"/>
      <c r="AG2224" s="9"/>
      <c r="AH2224" s="8"/>
      <c r="AI2224" s="22"/>
      <c r="AJ2224" s="22"/>
      <c r="AK2224" s="22"/>
      <c r="AL2224" s="22"/>
      <c r="AM2224" s="23"/>
      <c r="AN2224" s="72"/>
      <c r="AO2224" s="72"/>
      <c r="AP2224" s="72"/>
      <c r="AQ2224" s="72"/>
      <c r="AR2224" s="72"/>
      <c r="AS2224" s="72"/>
      <c r="AT2224" s="72"/>
      <c r="AU2224" s="72"/>
      <c r="AV2224" s="72"/>
      <c r="AW2224" s="72"/>
      <c r="AX2224" s="72"/>
      <c r="AY2224" s="116"/>
      <c r="AZ2224" s="39"/>
      <c r="BA2224" s="8"/>
      <c r="BB2224" s="9"/>
      <c r="BC2224" s="9"/>
      <c r="BD2224" s="9"/>
      <c r="BE2224" s="9"/>
      <c r="BF2224" s="9"/>
      <c r="BG2224" s="9"/>
      <c r="BH2224" s="9"/>
      <c r="BI2224" s="9"/>
      <c r="BJ2224" s="9"/>
      <c r="BK2224" s="2"/>
      <c r="BL2224" s="49"/>
      <c r="BM2224" s="8"/>
      <c r="BN2224" s="8"/>
      <c r="BO2224" s="8"/>
      <c r="BP2224" s="60"/>
      <c r="BQ2224" s="61"/>
      <c r="BR2224" s="61"/>
    </row>
    <row r="2225" spans="1:70" s="25" customFormat="1">
      <c r="A2225" s="8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56"/>
      <c r="X2225" s="9"/>
      <c r="Y2225" s="9"/>
      <c r="Z2225" s="9"/>
      <c r="AA2225" s="8"/>
      <c r="AB2225" s="9"/>
      <c r="AC2225" s="9"/>
      <c r="AD2225" s="3"/>
      <c r="AE2225" s="9"/>
      <c r="AF2225" s="9"/>
      <c r="AG2225" s="9"/>
      <c r="AH2225" s="8"/>
      <c r="AI2225" s="22"/>
      <c r="AJ2225" s="22"/>
      <c r="AK2225" s="22"/>
      <c r="AL2225" s="22"/>
      <c r="AM2225" s="23"/>
      <c r="AN2225" s="72"/>
      <c r="AO2225" s="72"/>
      <c r="AP2225" s="72"/>
      <c r="AQ2225" s="72"/>
      <c r="AR2225" s="72"/>
      <c r="AS2225" s="72"/>
      <c r="AT2225" s="72"/>
      <c r="AU2225" s="72"/>
      <c r="AV2225" s="72"/>
      <c r="AW2225" s="72"/>
      <c r="AX2225" s="72"/>
      <c r="AY2225" s="116"/>
      <c r="AZ2225" s="39"/>
      <c r="BA2225" s="8"/>
      <c r="BB2225" s="9"/>
      <c r="BC2225" s="9"/>
      <c r="BD2225" s="9"/>
      <c r="BE2225" s="9"/>
      <c r="BF2225" s="9"/>
      <c r="BG2225" s="9"/>
      <c r="BH2225" s="9"/>
      <c r="BI2225" s="9"/>
      <c r="BJ2225" s="9"/>
      <c r="BK2225" s="2"/>
      <c r="BL2225" s="49"/>
      <c r="BM2225" s="8"/>
      <c r="BN2225" s="8"/>
      <c r="BO2225" s="8"/>
      <c r="BP2225" s="60"/>
      <c r="BQ2225" s="61"/>
      <c r="BR2225" s="61"/>
    </row>
    <row r="2226" spans="1:70" s="25" customFormat="1">
      <c r="A2226" s="8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56"/>
      <c r="X2226" s="9"/>
      <c r="Y2226" s="9"/>
      <c r="Z2226" s="9"/>
      <c r="AA2226" s="8"/>
      <c r="AB2226" s="9"/>
      <c r="AC2226" s="9"/>
      <c r="AD2226" s="3"/>
      <c r="AE2226" s="9"/>
      <c r="AF2226" s="9"/>
      <c r="AG2226" s="9"/>
      <c r="AH2226" s="8"/>
      <c r="AI2226" s="22"/>
      <c r="AJ2226" s="22"/>
      <c r="AK2226" s="22"/>
      <c r="AL2226" s="22"/>
      <c r="AM2226" s="23"/>
      <c r="AN2226" s="72"/>
      <c r="AO2226" s="72"/>
      <c r="AP2226" s="72"/>
      <c r="AQ2226" s="72"/>
      <c r="AR2226" s="72"/>
      <c r="AS2226" s="72"/>
      <c r="AT2226" s="72"/>
      <c r="AU2226" s="72"/>
      <c r="AV2226" s="72"/>
      <c r="AW2226" s="72"/>
      <c r="AX2226" s="72"/>
      <c r="AY2226" s="116"/>
      <c r="AZ2226" s="39"/>
      <c r="BA2226" s="8"/>
      <c r="BB2226" s="9"/>
      <c r="BC2226" s="9"/>
      <c r="BD2226" s="9"/>
      <c r="BE2226" s="9"/>
      <c r="BF2226" s="9"/>
      <c r="BG2226" s="9"/>
      <c r="BH2226" s="9"/>
      <c r="BI2226" s="9"/>
      <c r="BJ2226" s="9"/>
      <c r="BK2226" s="2"/>
      <c r="BL2226" s="49"/>
      <c r="BM2226" s="8"/>
      <c r="BN2226" s="8"/>
      <c r="BO2226" s="8"/>
      <c r="BP2226" s="60"/>
      <c r="BQ2226" s="61"/>
      <c r="BR2226" s="61"/>
    </row>
    <row r="2227" spans="1:70" s="25" customFormat="1">
      <c r="A2227" s="8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56"/>
      <c r="X2227" s="9"/>
      <c r="Y2227" s="9"/>
      <c r="Z2227" s="9"/>
      <c r="AA2227" s="8"/>
      <c r="AB2227" s="9"/>
      <c r="AC2227" s="9"/>
      <c r="AD2227" s="3"/>
      <c r="AE2227" s="9"/>
      <c r="AF2227" s="9"/>
      <c r="AG2227" s="9"/>
      <c r="AH2227" s="8"/>
      <c r="AI2227" s="22"/>
      <c r="AJ2227" s="22"/>
      <c r="AK2227" s="22"/>
      <c r="AL2227" s="22"/>
      <c r="AM2227" s="23"/>
      <c r="AN2227" s="72"/>
      <c r="AO2227" s="72"/>
      <c r="AP2227" s="72"/>
      <c r="AQ2227" s="72"/>
      <c r="AR2227" s="72"/>
      <c r="AS2227" s="72"/>
      <c r="AT2227" s="72"/>
      <c r="AU2227" s="72"/>
      <c r="AV2227" s="72"/>
      <c r="AW2227" s="72"/>
      <c r="AX2227" s="72"/>
      <c r="AY2227" s="116"/>
      <c r="AZ2227" s="39"/>
      <c r="BA2227" s="8"/>
      <c r="BB2227" s="9"/>
      <c r="BC2227" s="9"/>
      <c r="BD2227" s="9"/>
      <c r="BE2227" s="9"/>
      <c r="BF2227" s="9"/>
      <c r="BG2227" s="9"/>
      <c r="BH2227" s="9"/>
      <c r="BI2227" s="9"/>
      <c r="BJ2227" s="9"/>
      <c r="BK2227" s="2"/>
      <c r="BL2227" s="49"/>
      <c r="BM2227" s="8"/>
      <c r="BN2227" s="8"/>
      <c r="BO2227" s="8"/>
      <c r="BP2227" s="60"/>
      <c r="BQ2227" s="61"/>
      <c r="BR2227" s="61"/>
    </row>
    <row r="2228" spans="1:70" s="25" customFormat="1">
      <c r="A2228" s="8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56"/>
      <c r="X2228" s="9"/>
      <c r="Y2228" s="9"/>
      <c r="Z2228" s="9"/>
      <c r="AA2228" s="8"/>
      <c r="AB2228" s="9"/>
      <c r="AC2228" s="9"/>
      <c r="AD2228" s="3"/>
      <c r="AE2228" s="9"/>
      <c r="AF2228" s="9"/>
      <c r="AG2228" s="9"/>
      <c r="AH2228" s="8"/>
      <c r="AI2228" s="22"/>
      <c r="AJ2228" s="22"/>
      <c r="AK2228" s="22"/>
      <c r="AL2228" s="22"/>
      <c r="AM2228" s="23"/>
      <c r="AN2228" s="72"/>
      <c r="AO2228" s="72"/>
      <c r="AP2228" s="72"/>
      <c r="AQ2228" s="72"/>
      <c r="AR2228" s="72"/>
      <c r="AS2228" s="72"/>
      <c r="AT2228" s="72"/>
      <c r="AU2228" s="72"/>
      <c r="AV2228" s="72"/>
      <c r="AW2228" s="72"/>
      <c r="AX2228" s="72"/>
      <c r="AY2228" s="116"/>
      <c r="AZ2228" s="39"/>
      <c r="BA2228" s="8"/>
      <c r="BB2228" s="9"/>
      <c r="BC2228" s="9"/>
      <c r="BD2228" s="9"/>
      <c r="BE2228" s="9"/>
      <c r="BF2228" s="9"/>
      <c r="BG2228" s="9"/>
      <c r="BH2228" s="9"/>
      <c r="BI2228" s="9"/>
      <c r="BJ2228" s="9"/>
      <c r="BK2228" s="2"/>
      <c r="BL2228" s="49"/>
      <c r="BM2228" s="8"/>
      <c r="BN2228" s="8"/>
      <c r="BO2228" s="8"/>
      <c r="BP2228" s="60"/>
      <c r="BQ2228" s="61"/>
      <c r="BR2228" s="61"/>
    </row>
    <row r="2229" spans="1:70" s="25" customFormat="1">
      <c r="A2229" s="8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56"/>
      <c r="X2229" s="9"/>
      <c r="Y2229" s="9"/>
      <c r="Z2229" s="9"/>
      <c r="AA2229" s="8"/>
      <c r="AB2229" s="9"/>
      <c r="AC2229" s="9"/>
      <c r="AD2229" s="3"/>
      <c r="AE2229" s="9"/>
      <c r="AF2229" s="9"/>
      <c r="AG2229" s="9"/>
      <c r="AH2229" s="8"/>
      <c r="AI2229" s="22"/>
      <c r="AJ2229" s="22"/>
      <c r="AK2229" s="22"/>
      <c r="AL2229" s="22"/>
      <c r="AM2229" s="23"/>
      <c r="AN2229" s="72"/>
      <c r="AO2229" s="72"/>
      <c r="AP2229" s="72"/>
      <c r="AQ2229" s="72"/>
      <c r="AR2229" s="72"/>
      <c r="AS2229" s="72"/>
      <c r="AT2229" s="72"/>
      <c r="AU2229" s="72"/>
      <c r="AV2229" s="72"/>
      <c r="AW2229" s="72"/>
      <c r="AX2229" s="72"/>
      <c r="AY2229" s="116"/>
      <c r="AZ2229" s="39"/>
      <c r="BA2229" s="8"/>
      <c r="BB2229" s="9"/>
      <c r="BC2229" s="9"/>
      <c r="BD2229" s="9"/>
      <c r="BE2229" s="9"/>
      <c r="BF2229" s="9"/>
      <c r="BG2229" s="9"/>
      <c r="BH2229" s="9"/>
      <c r="BI2229" s="9"/>
      <c r="BJ2229" s="9"/>
      <c r="BK2229" s="2"/>
      <c r="BL2229" s="49"/>
      <c r="BM2229" s="8"/>
      <c r="BN2229" s="8"/>
      <c r="BO2229" s="8"/>
      <c r="BP2229" s="60"/>
      <c r="BQ2229" s="61"/>
      <c r="BR2229" s="61"/>
    </row>
    <row r="2230" spans="1:70" s="25" customFormat="1">
      <c r="A2230" s="8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56"/>
      <c r="X2230" s="9"/>
      <c r="Y2230" s="9"/>
      <c r="Z2230" s="9"/>
      <c r="AA2230" s="8"/>
      <c r="AB2230" s="9"/>
      <c r="AC2230" s="9"/>
      <c r="AD2230" s="3"/>
      <c r="AE2230" s="9"/>
      <c r="AF2230" s="9"/>
      <c r="AG2230" s="9"/>
      <c r="AH2230" s="8"/>
      <c r="AI2230" s="22"/>
      <c r="AJ2230" s="22"/>
      <c r="AK2230" s="22"/>
      <c r="AL2230" s="22"/>
      <c r="AM2230" s="23"/>
      <c r="AN2230" s="72"/>
      <c r="AO2230" s="72"/>
      <c r="AP2230" s="72"/>
      <c r="AQ2230" s="72"/>
      <c r="AR2230" s="72"/>
      <c r="AS2230" s="72"/>
      <c r="AT2230" s="72"/>
      <c r="AU2230" s="72"/>
      <c r="AV2230" s="72"/>
      <c r="AW2230" s="72"/>
      <c r="AX2230" s="72"/>
      <c r="AY2230" s="116"/>
      <c r="AZ2230" s="39"/>
      <c r="BA2230" s="8"/>
      <c r="BB2230" s="9"/>
      <c r="BC2230" s="9"/>
      <c r="BD2230" s="9"/>
      <c r="BE2230" s="9"/>
      <c r="BF2230" s="9"/>
      <c r="BG2230" s="9"/>
      <c r="BH2230" s="9"/>
      <c r="BI2230" s="9"/>
      <c r="BJ2230" s="9"/>
      <c r="BK2230" s="2"/>
      <c r="BL2230" s="49"/>
      <c r="BM2230" s="8"/>
      <c r="BN2230" s="8"/>
      <c r="BO2230" s="8"/>
      <c r="BP2230" s="60"/>
      <c r="BQ2230" s="61"/>
      <c r="BR2230" s="61"/>
    </row>
    <row r="2231" spans="1:70" s="25" customFormat="1">
      <c r="A2231" s="8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56"/>
      <c r="X2231" s="9"/>
      <c r="Y2231" s="9"/>
      <c r="Z2231" s="9"/>
      <c r="AA2231" s="8"/>
      <c r="AB2231" s="9"/>
      <c r="AC2231" s="9"/>
      <c r="AD2231" s="3"/>
      <c r="AE2231" s="9"/>
      <c r="AF2231" s="9"/>
      <c r="AG2231" s="9"/>
      <c r="AH2231" s="8"/>
      <c r="AI2231" s="22"/>
      <c r="AJ2231" s="22"/>
      <c r="AK2231" s="22"/>
      <c r="AL2231" s="22"/>
      <c r="AM2231" s="23"/>
      <c r="AN2231" s="72"/>
      <c r="AO2231" s="72"/>
      <c r="AP2231" s="72"/>
      <c r="AQ2231" s="72"/>
      <c r="AR2231" s="72"/>
      <c r="AS2231" s="72"/>
      <c r="AT2231" s="72"/>
      <c r="AU2231" s="72"/>
      <c r="AV2231" s="72"/>
      <c r="AW2231" s="72"/>
      <c r="AX2231" s="72"/>
      <c r="AY2231" s="116"/>
      <c r="AZ2231" s="39"/>
      <c r="BA2231" s="8"/>
      <c r="BB2231" s="9"/>
      <c r="BC2231" s="9"/>
      <c r="BD2231" s="9"/>
      <c r="BE2231" s="9"/>
      <c r="BF2231" s="9"/>
      <c r="BG2231" s="9"/>
      <c r="BH2231" s="9"/>
      <c r="BI2231" s="9"/>
      <c r="BJ2231" s="9"/>
      <c r="BK2231" s="2"/>
      <c r="BL2231" s="49"/>
      <c r="BM2231" s="8"/>
      <c r="BN2231" s="8"/>
      <c r="BO2231" s="8"/>
      <c r="BP2231" s="60"/>
      <c r="BQ2231" s="61"/>
      <c r="BR2231" s="61"/>
    </row>
    <row r="2232" spans="1:70" s="25" customFormat="1">
      <c r="A2232" s="8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56"/>
      <c r="X2232" s="9"/>
      <c r="Y2232" s="9"/>
      <c r="Z2232" s="9"/>
      <c r="AA2232" s="8"/>
      <c r="AB2232" s="9"/>
      <c r="AC2232" s="9"/>
      <c r="AD2232" s="3"/>
      <c r="AE2232" s="9"/>
      <c r="AF2232" s="9"/>
      <c r="AG2232" s="9"/>
      <c r="AH2232" s="8"/>
      <c r="AI2232" s="22"/>
      <c r="AJ2232" s="22"/>
      <c r="AK2232" s="22"/>
      <c r="AL2232" s="22"/>
      <c r="AM2232" s="23"/>
      <c r="AN2232" s="72"/>
      <c r="AO2232" s="72"/>
      <c r="AP2232" s="72"/>
      <c r="AQ2232" s="72"/>
      <c r="AR2232" s="72"/>
      <c r="AS2232" s="72"/>
      <c r="AT2232" s="72"/>
      <c r="AU2232" s="72"/>
      <c r="AV2232" s="72"/>
      <c r="AW2232" s="72"/>
      <c r="AX2232" s="72"/>
      <c r="AY2232" s="116"/>
      <c r="AZ2232" s="39"/>
      <c r="BA2232" s="8"/>
      <c r="BB2232" s="9"/>
      <c r="BC2232" s="9"/>
      <c r="BD2232" s="9"/>
      <c r="BE2232" s="9"/>
      <c r="BF2232" s="9"/>
      <c r="BG2232" s="9"/>
      <c r="BH2232" s="9"/>
      <c r="BI2232" s="9"/>
      <c r="BJ2232" s="9"/>
      <c r="BK2232" s="2"/>
      <c r="BL2232" s="49"/>
      <c r="BM2232" s="8"/>
      <c r="BN2232" s="8"/>
      <c r="BO2232" s="8"/>
      <c r="BP2232" s="60"/>
      <c r="BQ2232" s="61"/>
      <c r="BR2232" s="61"/>
    </row>
    <row r="2233" spans="1:70" s="25" customFormat="1">
      <c r="A2233" s="8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56"/>
      <c r="X2233" s="9"/>
      <c r="Y2233" s="9"/>
      <c r="Z2233" s="9"/>
      <c r="AA2233" s="8"/>
      <c r="AB2233" s="9"/>
      <c r="AC2233" s="9"/>
      <c r="AD2233" s="3"/>
      <c r="AE2233" s="9"/>
      <c r="AF2233" s="9"/>
      <c r="AG2233" s="9"/>
      <c r="AH2233" s="8"/>
      <c r="AI2233" s="22"/>
      <c r="AJ2233" s="22"/>
      <c r="AK2233" s="22"/>
      <c r="AL2233" s="22"/>
      <c r="AM2233" s="23"/>
      <c r="AN2233" s="72"/>
      <c r="AO2233" s="72"/>
      <c r="AP2233" s="72"/>
      <c r="AQ2233" s="72"/>
      <c r="AR2233" s="72"/>
      <c r="AS2233" s="72"/>
      <c r="AT2233" s="72"/>
      <c r="AU2233" s="72"/>
      <c r="AV2233" s="72"/>
      <c r="AW2233" s="72"/>
      <c r="AX2233" s="72"/>
      <c r="AY2233" s="116"/>
      <c r="AZ2233" s="39"/>
      <c r="BA2233" s="8"/>
      <c r="BB2233" s="9"/>
      <c r="BC2233" s="9"/>
      <c r="BD2233" s="9"/>
      <c r="BE2233" s="9"/>
      <c r="BF2233" s="9"/>
      <c r="BG2233" s="9"/>
      <c r="BH2233" s="9"/>
      <c r="BI2233" s="9"/>
      <c r="BJ2233" s="9"/>
      <c r="BK2233" s="2"/>
      <c r="BL2233" s="49"/>
      <c r="BM2233" s="8"/>
      <c r="BN2233" s="8"/>
      <c r="BO2233" s="8"/>
      <c r="BP2233" s="60"/>
      <c r="BQ2233" s="61"/>
      <c r="BR2233" s="61"/>
    </row>
    <row r="2234" spans="1:70" s="25" customFormat="1">
      <c r="A2234" s="8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56"/>
      <c r="X2234" s="9"/>
      <c r="Y2234" s="9"/>
      <c r="Z2234" s="9"/>
      <c r="AA2234" s="8"/>
      <c r="AB2234" s="9"/>
      <c r="AC2234" s="9"/>
      <c r="AD2234" s="3"/>
      <c r="AE2234" s="9"/>
      <c r="AF2234" s="9"/>
      <c r="AG2234" s="9"/>
      <c r="AH2234" s="8"/>
      <c r="AI2234" s="22"/>
      <c r="AJ2234" s="22"/>
      <c r="AK2234" s="22"/>
      <c r="AL2234" s="22"/>
      <c r="AM2234" s="23"/>
      <c r="AN2234" s="72"/>
      <c r="AO2234" s="72"/>
      <c r="AP2234" s="72"/>
      <c r="AQ2234" s="72"/>
      <c r="AR2234" s="72"/>
      <c r="AS2234" s="72"/>
      <c r="AT2234" s="72"/>
      <c r="AU2234" s="72"/>
      <c r="AV2234" s="72"/>
      <c r="AW2234" s="72"/>
      <c r="AX2234" s="72"/>
      <c r="AY2234" s="116"/>
      <c r="AZ2234" s="39"/>
      <c r="BA2234" s="8"/>
      <c r="BB2234" s="9"/>
      <c r="BC2234" s="9"/>
      <c r="BD2234" s="9"/>
      <c r="BE2234" s="9"/>
      <c r="BF2234" s="9"/>
      <c r="BG2234" s="9"/>
      <c r="BH2234" s="9"/>
      <c r="BI2234" s="9"/>
      <c r="BJ2234" s="9"/>
      <c r="BK2234" s="2"/>
      <c r="BL2234" s="49"/>
      <c r="BM2234" s="8"/>
      <c r="BN2234" s="8"/>
      <c r="BO2234" s="8"/>
      <c r="BP2234" s="60"/>
      <c r="BQ2234" s="61"/>
      <c r="BR2234" s="61"/>
    </row>
    <row r="2235" spans="1:70" s="25" customFormat="1">
      <c r="A2235" s="8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56"/>
      <c r="X2235" s="9"/>
      <c r="Y2235" s="9"/>
      <c r="Z2235" s="9"/>
      <c r="AA2235" s="8"/>
      <c r="AB2235" s="9"/>
      <c r="AC2235" s="9"/>
      <c r="AD2235" s="3"/>
      <c r="AE2235" s="9"/>
      <c r="AF2235" s="9"/>
      <c r="AG2235" s="9"/>
      <c r="AH2235" s="8"/>
      <c r="AI2235" s="22"/>
      <c r="AJ2235" s="22"/>
      <c r="AK2235" s="22"/>
      <c r="AL2235" s="22"/>
      <c r="AM2235" s="23"/>
      <c r="AN2235" s="72"/>
      <c r="AO2235" s="72"/>
      <c r="AP2235" s="72"/>
      <c r="AQ2235" s="72"/>
      <c r="AR2235" s="72"/>
      <c r="AS2235" s="72"/>
      <c r="AT2235" s="72"/>
      <c r="AU2235" s="72"/>
      <c r="AV2235" s="72"/>
      <c r="AW2235" s="72"/>
      <c r="AX2235" s="72"/>
      <c r="AY2235" s="116"/>
      <c r="AZ2235" s="39"/>
      <c r="BA2235" s="8"/>
      <c r="BB2235" s="9"/>
      <c r="BC2235" s="9"/>
      <c r="BD2235" s="9"/>
      <c r="BE2235" s="9"/>
      <c r="BF2235" s="9"/>
      <c r="BG2235" s="9"/>
      <c r="BH2235" s="9"/>
      <c r="BI2235" s="9"/>
      <c r="BJ2235" s="9"/>
      <c r="BK2235" s="2"/>
      <c r="BL2235" s="49"/>
      <c r="BM2235" s="8"/>
      <c r="BN2235" s="8"/>
      <c r="BO2235" s="8"/>
      <c r="BP2235" s="60"/>
      <c r="BQ2235" s="61"/>
      <c r="BR2235" s="61"/>
    </row>
    <row r="2236" spans="1:70" s="25" customFormat="1">
      <c r="A2236" s="8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56"/>
      <c r="X2236" s="9"/>
      <c r="Y2236" s="9"/>
      <c r="Z2236" s="9"/>
      <c r="AA2236" s="8"/>
      <c r="AB2236" s="9"/>
      <c r="AC2236" s="9"/>
      <c r="AD2236" s="3"/>
      <c r="AE2236" s="9"/>
      <c r="AF2236" s="9"/>
      <c r="AG2236" s="9"/>
      <c r="AH2236" s="8"/>
      <c r="AI2236" s="22"/>
      <c r="AJ2236" s="22"/>
      <c r="AK2236" s="22"/>
      <c r="AL2236" s="22"/>
      <c r="AM2236" s="23"/>
      <c r="AN2236" s="72"/>
      <c r="AO2236" s="72"/>
      <c r="AP2236" s="72"/>
      <c r="AQ2236" s="72"/>
      <c r="AR2236" s="72"/>
      <c r="AS2236" s="72"/>
      <c r="AT2236" s="72"/>
      <c r="AU2236" s="72"/>
      <c r="AV2236" s="72"/>
      <c r="AW2236" s="72"/>
      <c r="AX2236" s="72"/>
      <c r="AY2236" s="116"/>
      <c r="AZ2236" s="39"/>
      <c r="BA2236" s="8"/>
      <c r="BB2236" s="9"/>
      <c r="BC2236" s="9"/>
      <c r="BD2236" s="9"/>
      <c r="BE2236" s="9"/>
      <c r="BF2236" s="9"/>
      <c r="BG2236" s="9"/>
      <c r="BH2236" s="9"/>
      <c r="BI2236" s="9"/>
      <c r="BJ2236" s="9"/>
      <c r="BK2236" s="2"/>
      <c r="BL2236" s="49"/>
      <c r="BM2236" s="8"/>
      <c r="BN2236" s="8"/>
      <c r="BO2236" s="8"/>
      <c r="BP2236" s="60"/>
      <c r="BQ2236" s="61"/>
      <c r="BR2236" s="61"/>
    </row>
    <row r="2237" spans="1:70" s="25" customFormat="1">
      <c r="A2237" s="8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56"/>
      <c r="X2237" s="9"/>
      <c r="Y2237" s="9"/>
      <c r="Z2237" s="9"/>
      <c r="AA2237" s="8"/>
      <c r="AB2237" s="9"/>
      <c r="AC2237" s="9"/>
      <c r="AD2237" s="3"/>
      <c r="AE2237" s="9"/>
      <c r="AF2237" s="9"/>
      <c r="AG2237" s="9"/>
      <c r="AH2237" s="8"/>
      <c r="AI2237" s="22"/>
      <c r="AJ2237" s="22"/>
      <c r="AK2237" s="22"/>
      <c r="AL2237" s="22"/>
      <c r="AM2237" s="23"/>
      <c r="AN2237" s="72"/>
      <c r="AO2237" s="72"/>
      <c r="AP2237" s="72"/>
      <c r="AQ2237" s="72"/>
      <c r="AR2237" s="72"/>
      <c r="AS2237" s="72"/>
      <c r="AT2237" s="72"/>
      <c r="AU2237" s="72"/>
      <c r="AV2237" s="72"/>
      <c r="AW2237" s="72"/>
      <c r="AX2237" s="72"/>
      <c r="AY2237" s="116"/>
      <c r="AZ2237" s="39"/>
      <c r="BA2237" s="8"/>
      <c r="BB2237" s="9"/>
      <c r="BC2237" s="9"/>
      <c r="BD2237" s="9"/>
      <c r="BE2237" s="9"/>
      <c r="BF2237" s="9"/>
      <c r="BG2237" s="9"/>
      <c r="BH2237" s="9"/>
      <c r="BI2237" s="9"/>
      <c r="BJ2237" s="9"/>
      <c r="BK2237" s="2"/>
      <c r="BL2237" s="49"/>
      <c r="BM2237" s="8"/>
      <c r="BN2237" s="8"/>
      <c r="BO2237" s="8"/>
      <c r="BP2237" s="60"/>
      <c r="BQ2237" s="61"/>
      <c r="BR2237" s="61"/>
    </row>
    <row r="2238" spans="1:70" s="25" customFormat="1">
      <c r="A2238" s="8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56"/>
      <c r="X2238" s="9"/>
      <c r="Y2238" s="9"/>
      <c r="Z2238" s="9"/>
      <c r="AA2238" s="8"/>
      <c r="AB2238" s="9"/>
      <c r="AC2238" s="9"/>
      <c r="AD2238" s="3"/>
      <c r="AE2238" s="9"/>
      <c r="AF2238" s="9"/>
      <c r="AG2238" s="9"/>
      <c r="AH2238" s="8"/>
      <c r="AI2238" s="22"/>
      <c r="AJ2238" s="22"/>
      <c r="AK2238" s="22"/>
      <c r="AL2238" s="22"/>
      <c r="AM2238" s="23"/>
      <c r="AN2238" s="72"/>
      <c r="AO2238" s="72"/>
      <c r="AP2238" s="72"/>
      <c r="AQ2238" s="72"/>
      <c r="AR2238" s="72"/>
      <c r="AS2238" s="72"/>
      <c r="AT2238" s="72"/>
      <c r="AU2238" s="72"/>
      <c r="AV2238" s="72"/>
      <c r="AW2238" s="72"/>
      <c r="AX2238" s="72"/>
      <c r="AY2238" s="116"/>
      <c r="AZ2238" s="39"/>
      <c r="BA2238" s="8"/>
      <c r="BB2238" s="9"/>
      <c r="BC2238" s="9"/>
      <c r="BD2238" s="9"/>
      <c r="BE2238" s="9"/>
      <c r="BF2238" s="9"/>
      <c r="BG2238" s="9"/>
      <c r="BH2238" s="9"/>
      <c r="BI2238" s="9"/>
      <c r="BJ2238" s="9"/>
      <c r="BK2238" s="2"/>
      <c r="BL2238" s="49"/>
      <c r="BM2238" s="8"/>
      <c r="BN2238" s="8"/>
      <c r="BO2238" s="8"/>
      <c r="BP2238" s="60"/>
      <c r="BQ2238" s="61"/>
      <c r="BR2238" s="61"/>
    </row>
    <row r="2239" spans="1:70" s="25" customFormat="1">
      <c r="A2239" s="8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56"/>
      <c r="X2239" s="9"/>
      <c r="Y2239" s="9"/>
      <c r="Z2239" s="9"/>
      <c r="AA2239" s="8"/>
      <c r="AB2239" s="9"/>
      <c r="AC2239" s="9"/>
      <c r="AD2239" s="3"/>
      <c r="AE2239" s="9"/>
      <c r="AF2239" s="9"/>
      <c r="AG2239" s="9"/>
      <c r="AH2239" s="8"/>
      <c r="AI2239" s="22"/>
      <c r="AJ2239" s="22"/>
      <c r="AK2239" s="22"/>
      <c r="AL2239" s="22"/>
      <c r="AM2239" s="23"/>
      <c r="AN2239" s="72"/>
      <c r="AO2239" s="72"/>
      <c r="AP2239" s="72"/>
      <c r="AQ2239" s="72"/>
      <c r="AR2239" s="72"/>
      <c r="AS2239" s="72"/>
      <c r="AT2239" s="72"/>
      <c r="AU2239" s="72"/>
      <c r="AV2239" s="72"/>
      <c r="AW2239" s="72"/>
      <c r="AX2239" s="72"/>
      <c r="AY2239" s="116"/>
      <c r="AZ2239" s="39"/>
      <c r="BA2239" s="8"/>
      <c r="BB2239" s="9"/>
      <c r="BC2239" s="9"/>
      <c r="BD2239" s="9"/>
      <c r="BE2239" s="9"/>
      <c r="BF2239" s="9"/>
      <c r="BG2239" s="9"/>
      <c r="BH2239" s="9"/>
      <c r="BI2239" s="9"/>
      <c r="BJ2239" s="9"/>
      <c r="BK2239" s="2"/>
      <c r="BL2239" s="49"/>
      <c r="BM2239" s="8"/>
      <c r="BN2239" s="8"/>
      <c r="BO2239" s="8"/>
      <c r="BP2239" s="60"/>
      <c r="BQ2239" s="61"/>
      <c r="BR2239" s="61"/>
    </row>
    <row r="2240" spans="1:70" s="25" customFormat="1">
      <c r="A2240" s="8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56"/>
      <c r="X2240" s="9"/>
      <c r="Y2240" s="9"/>
      <c r="Z2240" s="9"/>
      <c r="AA2240" s="8"/>
      <c r="AB2240" s="9"/>
      <c r="AC2240" s="9"/>
      <c r="AD2240" s="3"/>
      <c r="AE2240" s="9"/>
      <c r="AF2240" s="9"/>
      <c r="AG2240" s="9"/>
      <c r="AH2240" s="8"/>
      <c r="AI2240" s="22"/>
      <c r="AJ2240" s="22"/>
      <c r="AK2240" s="22"/>
      <c r="AL2240" s="22"/>
      <c r="AM2240" s="23"/>
      <c r="AN2240" s="72"/>
      <c r="AO2240" s="72"/>
      <c r="AP2240" s="72"/>
      <c r="AQ2240" s="72"/>
      <c r="AR2240" s="72"/>
      <c r="AS2240" s="72"/>
      <c r="AT2240" s="72"/>
      <c r="AU2240" s="72"/>
      <c r="AV2240" s="72"/>
      <c r="AW2240" s="72"/>
      <c r="AX2240" s="72"/>
      <c r="AY2240" s="116"/>
      <c r="AZ2240" s="39"/>
      <c r="BA2240" s="8"/>
      <c r="BB2240" s="9"/>
      <c r="BC2240" s="9"/>
      <c r="BD2240" s="9"/>
      <c r="BE2240" s="9"/>
      <c r="BF2240" s="9"/>
      <c r="BG2240" s="9"/>
      <c r="BH2240" s="9"/>
      <c r="BI2240" s="9"/>
      <c r="BJ2240" s="9"/>
      <c r="BK2240" s="2"/>
      <c r="BL2240" s="49"/>
      <c r="BM2240" s="8"/>
      <c r="BN2240" s="8"/>
      <c r="BO2240" s="8"/>
      <c r="BP2240" s="60"/>
      <c r="BQ2240" s="61"/>
      <c r="BR2240" s="61"/>
    </row>
    <row r="2241" spans="1:70" s="25" customFormat="1">
      <c r="A2241" s="8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56"/>
      <c r="X2241" s="9"/>
      <c r="Y2241" s="9"/>
      <c r="Z2241" s="9"/>
      <c r="AA2241" s="8"/>
      <c r="AB2241" s="9"/>
      <c r="AC2241" s="9"/>
      <c r="AD2241" s="3"/>
      <c r="AE2241" s="9"/>
      <c r="AF2241" s="9"/>
      <c r="AG2241" s="9"/>
      <c r="AH2241" s="8"/>
      <c r="AI2241" s="22"/>
      <c r="AJ2241" s="22"/>
      <c r="AK2241" s="22"/>
      <c r="AL2241" s="22"/>
      <c r="AM2241" s="23"/>
      <c r="AN2241" s="72"/>
      <c r="AO2241" s="72"/>
      <c r="AP2241" s="72"/>
      <c r="AQ2241" s="72"/>
      <c r="AR2241" s="72"/>
      <c r="AS2241" s="72"/>
      <c r="AT2241" s="72"/>
      <c r="AU2241" s="72"/>
      <c r="AV2241" s="72"/>
      <c r="AW2241" s="72"/>
      <c r="AX2241" s="72"/>
      <c r="AY2241" s="116"/>
      <c r="AZ2241" s="39"/>
      <c r="BA2241" s="8"/>
      <c r="BB2241" s="9"/>
      <c r="BC2241" s="9"/>
      <c r="BD2241" s="9"/>
      <c r="BE2241" s="9"/>
      <c r="BF2241" s="9"/>
      <c r="BG2241" s="9"/>
      <c r="BH2241" s="9"/>
      <c r="BI2241" s="9"/>
      <c r="BJ2241" s="9"/>
      <c r="BK2241" s="2"/>
      <c r="BL2241" s="49"/>
      <c r="BM2241" s="8"/>
      <c r="BN2241" s="8"/>
      <c r="BO2241" s="8"/>
      <c r="BP2241" s="60"/>
      <c r="BQ2241" s="61"/>
      <c r="BR2241" s="61"/>
    </row>
    <row r="2242" spans="1:70" s="25" customFormat="1">
      <c r="A2242" s="8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56"/>
      <c r="X2242" s="9"/>
      <c r="Y2242" s="9"/>
      <c r="Z2242" s="9"/>
      <c r="AA2242" s="8"/>
      <c r="AB2242" s="9"/>
      <c r="AC2242" s="9"/>
      <c r="AD2242" s="3"/>
      <c r="AE2242" s="9"/>
      <c r="AF2242" s="9"/>
      <c r="AG2242" s="9"/>
      <c r="AH2242" s="8"/>
      <c r="AI2242" s="22"/>
      <c r="AJ2242" s="22"/>
      <c r="AK2242" s="22"/>
      <c r="AL2242" s="22"/>
      <c r="AM2242" s="23"/>
      <c r="AN2242" s="72"/>
      <c r="AO2242" s="72"/>
      <c r="AP2242" s="72"/>
      <c r="AQ2242" s="72"/>
      <c r="AR2242" s="72"/>
      <c r="AS2242" s="72"/>
      <c r="AT2242" s="72"/>
      <c r="AU2242" s="72"/>
      <c r="AV2242" s="72"/>
      <c r="AW2242" s="72"/>
      <c r="AX2242" s="72"/>
      <c r="AY2242" s="116"/>
      <c r="AZ2242" s="39"/>
      <c r="BA2242" s="8"/>
      <c r="BB2242" s="9"/>
      <c r="BC2242" s="9"/>
      <c r="BD2242" s="9"/>
      <c r="BE2242" s="9"/>
      <c r="BF2242" s="9"/>
      <c r="BG2242" s="9"/>
      <c r="BH2242" s="9"/>
      <c r="BI2242" s="9"/>
      <c r="BJ2242" s="9"/>
      <c r="BK2242" s="2"/>
      <c r="BL2242" s="49"/>
      <c r="BM2242" s="8"/>
      <c r="BN2242" s="8"/>
      <c r="BO2242" s="8"/>
      <c r="BP2242" s="60"/>
      <c r="BQ2242" s="61"/>
      <c r="BR2242" s="61"/>
    </row>
    <row r="2243" spans="1:70" s="25" customFormat="1">
      <c r="A2243" s="8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56"/>
      <c r="X2243" s="9"/>
      <c r="Y2243" s="9"/>
      <c r="Z2243" s="9"/>
      <c r="AA2243" s="8"/>
      <c r="AB2243" s="9"/>
      <c r="AC2243" s="9"/>
      <c r="AD2243" s="3"/>
      <c r="AE2243" s="9"/>
      <c r="AF2243" s="9"/>
      <c r="AG2243" s="9"/>
      <c r="AH2243" s="8"/>
      <c r="AI2243" s="22"/>
      <c r="AJ2243" s="22"/>
      <c r="AK2243" s="22"/>
      <c r="AL2243" s="22"/>
      <c r="AM2243" s="23"/>
      <c r="AN2243" s="72"/>
      <c r="AO2243" s="72"/>
      <c r="AP2243" s="72"/>
      <c r="AQ2243" s="72"/>
      <c r="AR2243" s="72"/>
      <c r="AS2243" s="72"/>
      <c r="AT2243" s="72"/>
      <c r="AU2243" s="72"/>
      <c r="AV2243" s="72"/>
      <c r="AW2243" s="72"/>
      <c r="AX2243" s="72"/>
      <c r="AY2243" s="116"/>
      <c r="AZ2243" s="39"/>
      <c r="BA2243" s="8"/>
      <c r="BB2243" s="9"/>
      <c r="BC2243" s="9"/>
      <c r="BD2243" s="9"/>
      <c r="BE2243" s="9"/>
      <c r="BF2243" s="9"/>
      <c r="BG2243" s="9"/>
      <c r="BH2243" s="9"/>
      <c r="BI2243" s="9"/>
      <c r="BJ2243" s="9"/>
      <c r="BK2243" s="2"/>
      <c r="BL2243" s="49"/>
      <c r="BM2243" s="8"/>
      <c r="BN2243" s="8"/>
      <c r="BO2243" s="8"/>
      <c r="BP2243" s="60"/>
      <c r="BQ2243" s="61"/>
      <c r="BR2243" s="61"/>
    </row>
    <row r="2244" spans="1:70" s="25" customFormat="1">
      <c r="A2244" s="8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56"/>
      <c r="X2244" s="9"/>
      <c r="Y2244" s="9"/>
      <c r="Z2244" s="9"/>
      <c r="AA2244" s="8"/>
      <c r="AB2244" s="9"/>
      <c r="AC2244" s="9"/>
      <c r="AD2244" s="3"/>
      <c r="AE2244" s="9"/>
      <c r="AF2244" s="9"/>
      <c r="AG2244" s="9"/>
      <c r="AH2244" s="8"/>
      <c r="AI2244" s="22"/>
      <c r="AJ2244" s="22"/>
      <c r="AK2244" s="22"/>
      <c r="AL2244" s="22"/>
      <c r="AM2244" s="23"/>
      <c r="AN2244" s="72"/>
      <c r="AO2244" s="72"/>
      <c r="AP2244" s="72"/>
      <c r="AQ2244" s="72"/>
      <c r="AR2244" s="72"/>
      <c r="AS2244" s="72"/>
      <c r="AT2244" s="72"/>
      <c r="AU2244" s="72"/>
      <c r="AV2244" s="72"/>
      <c r="AW2244" s="72"/>
      <c r="AX2244" s="72"/>
      <c r="AY2244" s="116"/>
      <c r="AZ2244" s="39"/>
      <c r="BA2244" s="8"/>
      <c r="BB2244" s="9"/>
      <c r="BC2244" s="9"/>
      <c r="BD2244" s="9"/>
      <c r="BE2244" s="9"/>
      <c r="BF2244" s="9"/>
      <c r="BG2244" s="9"/>
      <c r="BH2244" s="9"/>
      <c r="BI2244" s="9"/>
      <c r="BJ2244" s="9"/>
      <c r="BK2244" s="2"/>
      <c r="BL2244" s="49"/>
      <c r="BM2244" s="8"/>
      <c r="BN2244" s="8"/>
      <c r="BO2244" s="8"/>
      <c r="BP2244" s="60"/>
      <c r="BQ2244" s="61"/>
      <c r="BR2244" s="61"/>
    </row>
    <row r="2245" spans="1:70" s="25" customFormat="1">
      <c r="A2245" s="8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56"/>
      <c r="X2245" s="9"/>
      <c r="Y2245" s="9"/>
      <c r="Z2245" s="9"/>
      <c r="AA2245" s="8"/>
      <c r="AB2245" s="9"/>
      <c r="AC2245" s="9"/>
      <c r="AD2245" s="3"/>
      <c r="AE2245" s="9"/>
      <c r="AF2245" s="9"/>
      <c r="AG2245" s="9"/>
      <c r="AH2245" s="8"/>
      <c r="AI2245" s="22"/>
      <c r="AJ2245" s="22"/>
      <c r="AK2245" s="22"/>
      <c r="AL2245" s="22"/>
      <c r="AM2245" s="23"/>
      <c r="AN2245" s="72"/>
      <c r="AO2245" s="72"/>
      <c r="AP2245" s="72"/>
      <c r="AQ2245" s="72"/>
      <c r="AR2245" s="72"/>
      <c r="AS2245" s="72"/>
      <c r="AT2245" s="72"/>
      <c r="AU2245" s="72"/>
      <c r="AV2245" s="72"/>
      <c r="AW2245" s="72"/>
      <c r="AX2245" s="72"/>
      <c r="AY2245" s="116"/>
      <c r="AZ2245" s="39"/>
      <c r="BA2245" s="8"/>
      <c r="BB2245" s="9"/>
      <c r="BC2245" s="9"/>
      <c r="BD2245" s="9"/>
      <c r="BE2245" s="9"/>
      <c r="BF2245" s="9"/>
      <c r="BG2245" s="9"/>
      <c r="BH2245" s="9"/>
      <c r="BI2245" s="9"/>
      <c r="BJ2245" s="9"/>
      <c r="BK2245" s="2"/>
      <c r="BL2245" s="49"/>
      <c r="BM2245" s="8"/>
      <c r="BN2245" s="8"/>
      <c r="BO2245" s="8"/>
      <c r="BP2245" s="60"/>
      <c r="BQ2245" s="61"/>
      <c r="BR2245" s="61"/>
    </row>
    <row r="2246" spans="1:70" s="25" customFormat="1">
      <c r="A2246" s="8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56"/>
      <c r="X2246" s="9"/>
      <c r="Y2246" s="9"/>
      <c r="Z2246" s="9"/>
      <c r="AA2246" s="8"/>
      <c r="AB2246" s="9"/>
      <c r="AC2246" s="9"/>
      <c r="AD2246" s="3"/>
      <c r="AE2246" s="9"/>
      <c r="AF2246" s="9"/>
      <c r="AG2246" s="9"/>
      <c r="AH2246" s="8"/>
      <c r="AI2246" s="22"/>
      <c r="AJ2246" s="22"/>
      <c r="AK2246" s="22"/>
      <c r="AL2246" s="22"/>
      <c r="AM2246" s="23"/>
      <c r="AN2246" s="72"/>
      <c r="AO2246" s="72"/>
      <c r="AP2246" s="72"/>
      <c r="AQ2246" s="72"/>
      <c r="AR2246" s="72"/>
      <c r="AS2246" s="72"/>
      <c r="AT2246" s="72"/>
      <c r="AU2246" s="72"/>
      <c r="AV2246" s="72"/>
      <c r="AW2246" s="72"/>
      <c r="AX2246" s="72"/>
      <c r="AY2246" s="116"/>
      <c r="AZ2246" s="39"/>
      <c r="BA2246" s="8"/>
      <c r="BB2246" s="9"/>
      <c r="BC2246" s="9"/>
      <c r="BD2246" s="9"/>
      <c r="BE2246" s="9"/>
      <c r="BF2246" s="9"/>
      <c r="BG2246" s="9"/>
      <c r="BH2246" s="9"/>
      <c r="BI2246" s="9"/>
      <c r="BJ2246" s="9"/>
      <c r="BK2246" s="2"/>
      <c r="BL2246" s="49"/>
      <c r="BM2246" s="8"/>
      <c r="BN2246" s="8"/>
      <c r="BO2246" s="8"/>
      <c r="BP2246" s="60"/>
      <c r="BQ2246" s="61"/>
      <c r="BR2246" s="61"/>
    </row>
    <row r="2247" spans="1:70" s="25" customFormat="1">
      <c r="A2247" s="8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56"/>
      <c r="X2247" s="9"/>
      <c r="Y2247" s="9"/>
      <c r="Z2247" s="9"/>
      <c r="AA2247" s="8"/>
      <c r="AB2247" s="9"/>
      <c r="AC2247" s="9"/>
      <c r="AD2247" s="3"/>
      <c r="AE2247" s="9"/>
      <c r="AF2247" s="9"/>
      <c r="AG2247" s="9"/>
      <c r="AH2247" s="8"/>
      <c r="AI2247" s="22"/>
      <c r="AJ2247" s="22"/>
      <c r="AK2247" s="22"/>
      <c r="AL2247" s="22"/>
      <c r="AM2247" s="23"/>
      <c r="AN2247" s="72"/>
      <c r="AO2247" s="72"/>
      <c r="AP2247" s="72"/>
      <c r="AQ2247" s="72"/>
      <c r="AR2247" s="72"/>
      <c r="AS2247" s="72"/>
      <c r="AT2247" s="72"/>
      <c r="AU2247" s="72"/>
      <c r="AV2247" s="72"/>
      <c r="AW2247" s="72"/>
      <c r="AX2247" s="72"/>
      <c r="AY2247" s="116"/>
      <c r="AZ2247" s="39"/>
      <c r="BA2247" s="8"/>
      <c r="BB2247" s="9"/>
      <c r="BC2247" s="9"/>
      <c r="BD2247" s="9"/>
      <c r="BE2247" s="9"/>
      <c r="BF2247" s="9"/>
      <c r="BG2247" s="9"/>
      <c r="BH2247" s="9"/>
      <c r="BI2247" s="9"/>
      <c r="BJ2247" s="9"/>
      <c r="BK2247" s="2"/>
      <c r="BL2247" s="49"/>
      <c r="BM2247" s="8"/>
      <c r="BN2247" s="8"/>
      <c r="BO2247" s="8"/>
      <c r="BP2247" s="60"/>
      <c r="BQ2247" s="61"/>
      <c r="BR2247" s="61"/>
    </row>
    <row r="2248" spans="1:70" s="25" customFormat="1">
      <c r="A2248" s="8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56"/>
      <c r="X2248" s="9"/>
      <c r="Y2248" s="9"/>
      <c r="Z2248" s="9"/>
      <c r="AA2248" s="8"/>
      <c r="AB2248" s="9"/>
      <c r="AC2248" s="9"/>
      <c r="AD2248" s="3"/>
      <c r="AE2248" s="9"/>
      <c r="AF2248" s="9"/>
      <c r="AG2248" s="9"/>
      <c r="AH2248" s="8"/>
      <c r="AI2248" s="22"/>
      <c r="AJ2248" s="22"/>
      <c r="AK2248" s="22"/>
      <c r="AL2248" s="22"/>
      <c r="AM2248" s="23"/>
      <c r="AN2248" s="72"/>
      <c r="AO2248" s="72"/>
      <c r="AP2248" s="72"/>
      <c r="AQ2248" s="72"/>
      <c r="AR2248" s="72"/>
      <c r="AS2248" s="72"/>
      <c r="AT2248" s="72"/>
      <c r="AU2248" s="72"/>
      <c r="AV2248" s="72"/>
      <c r="AW2248" s="72"/>
      <c r="AX2248" s="72"/>
      <c r="AY2248" s="116"/>
      <c r="AZ2248" s="39"/>
      <c r="BA2248" s="8"/>
      <c r="BB2248" s="9"/>
      <c r="BC2248" s="9"/>
      <c r="BD2248" s="9"/>
      <c r="BE2248" s="9"/>
      <c r="BF2248" s="9"/>
      <c r="BG2248" s="9"/>
      <c r="BH2248" s="9"/>
      <c r="BI2248" s="9"/>
      <c r="BJ2248" s="9"/>
      <c r="BK2248" s="2"/>
      <c r="BL2248" s="49"/>
      <c r="BM2248" s="8"/>
      <c r="BN2248" s="8"/>
      <c r="BO2248" s="8"/>
      <c r="BP2248" s="60"/>
      <c r="BQ2248" s="61"/>
      <c r="BR2248" s="61"/>
    </row>
    <row r="2249" spans="1:70" s="25" customFormat="1">
      <c r="A2249" s="8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56"/>
      <c r="X2249" s="9"/>
      <c r="Y2249" s="9"/>
      <c r="Z2249" s="9"/>
      <c r="AA2249" s="8"/>
      <c r="AB2249" s="9"/>
      <c r="AC2249" s="9"/>
      <c r="AD2249" s="3"/>
      <c r="AE2249" s="9"/>
      <c r="AF2249" s="9"/>
      <c r="AG2249" s="9"/>
      <c r="AH2249" s="8"/>
      <c r="AI2249" s="22"/>
      <c r="AJ2249" s="22"/>
      <c r="AK2249" s="22"/>
      <c r="AL2249" s="22"/>
      <c r="AM2249" s="23"/>
      <c r="AN2249" s="72"/>
      <c r="AO2249" s="72"/>
      <c r="AP2249" s="72"/>
      <c r="AQ2249" s="72"/>
      <c r="AR2249" s="72"/>
      <c r="AS2249" s="72"/>
      <c r="AT2249" s="72"/>
      <c r="AU2249" s="72"/>
      <c r="AV2249" s="72"/>
      <c r="AW2249" s="72"/>
      <c r="AX2249" s="72"/>
      <c r="AY2249" s="116"/>
      <c r="AZ2249" s="39"/>
      <c r="BA2249" s="8"/>
      <c r="BB2249" s="9"/>
      <c r="BC2249" s="9"/>
      <c r="BD2249" s="9"/>
      <c r="BE2249" s="9"/>
      <c r="BF2249" s="9"/>
      <c r="BG2249" s="9"/>
      <c r="BH2249" s="9"/>
      <c r="BI2249" s="9"/>
      <c r="BJ2249" s="9"/>
      <c r="BK2249" s="2"/>
      <c r="BL2249" s="49"/>
      <c r="BM2249" s="8"/>
      <c r="BN2249" s="8"/>
      <c r="BO2249" s="8"/>
      <c r="BP2249" s="60"/>
      <c r="BQ2249" s="61"/>
      <c r="BR2249" s="61"/>
    </row>
    <row r="2250" spans="1:70" s="25" customFormat="1">
      <c r="A2250" s="8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56"/>
      <c r="X2250" s="9"/>
      <c r="Y2250" s="9"/>
      <c r="Z2250" s="9"/>
      <c r="AA2250" s="8"/>
      <c r="AB2250" s="9"/>
      <c r="AC2250" s="9"/>
      <c r="AD2250" s="3"/>
      <c r="AE2250" s="9"/>
      <c r="AF2250" s="9"/>
      <c r="AG2250" s="9"/>
      <c r="AH2250" s="8"/>
      <c r="AI2250" s="22"/>
      <c r="AJ2250" s="22"/>
      <c r="AK2250" s="22"/>
      <c r="AL2250" s="22"/>
      <c r="AM2250" s="23"/>
      <c r="AN2250" s="72"/>
      <c r="AO2250" s="72"/>
      <c r="AP2250" s="72"/>
      <c r="AQ2250" s="72"/>
      <c r="AR2250" s="72"/>
      <c r="AS2250" s="72"/>
      <c r="AT2250" s="72"/>
      <c r="AU2250" s="72"/>
      <c r="AV2250" s="72"/>
      <c r="AW2250" s="72"/>
      <c r="AX2250" s="72"/>
      <c r="AY2250" s="116"/>
      <c r="AZ2250" s="39"/>
      <c r="BA2250" s="8"/>
      <c r="BB2250" s="9"/>
      <c r="BC2250" s="9"/>
      <c r="BD2250" s="9"/>
      <c r="BE2250" s="9"/>
      <c r="BF2250" s="9"/>
      <c r="BG2250" s="9"/>
      <c r="BH2250" s="9"/>
      <c r="BI2250" s="9"/>
      <c r="BJ2250" s="9"/>
      <c r="BK2250" s="2"/>
      <c r="BL2250" s="49"/>
      <c r="BM2250" s="8"/>
      <c r="BN2250" s="8"/>
      <c r="BO2250" s="8"/>
      <c r="BP2250" s="60"/>
      <c r="BQ2250" s="61"/>
      <c r="BR2250" s="61"/>
    </row>
    <row r="2251" spans="1:70" s="25" customFormat="1">
      <c r="A2251" s="8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56"/>
      <c r="X2251" s="9"/>
      <c r="Y2251" s="9"/>
      <c r="Z2251" s="9"/>
      <c r="AA2251" s="8"/>
      <c r="AB2251" s="9"/>
      <c r="AC2251" s="9"/>
      <c r="AD2251" s="3"/>
      <c r="AE2251" s="9"/>
      <c r="AF2251" s="9"/>
      <c r="AG2251" s="9"/>
      <c r="AH2251" s="8"/>
      <c r="AI2251" s="22"/>
      <c r="AJ2251" s="22"/>
      <c r="AK2251" s="22"/>
      <c r="AL2251" s="22"/>
      <c r="AM2251" s="23"/>
      <c r="AN2251" s="72"/>
      <c r="AO2251" s="72"/>
      <c r="AP2251" s="72"/>
      <c r="AQ2251" s="72"/>
      <c r="AR2251" s="72"/>
      <c r="AS2251" s="72"/>
      <c r="AT2251" s="72"/>
      <c r="AU2251" s="72"/>
      <c r="AV2251" s="72"/>
      <c r="AW2251" s="72"/>
      <c r="AX2251" s="72"/>
      <c r="AY2251" s="116"/>
      <c r="AZ2251" s="39"/>
      <c r="BA2251" s="8"/>
      <c r="BB2251" s="9"/>
      <c r="BC2251" s="9"/>
      <c r="BD2251" s="9"/>
      <c r="BE2251" s="9"/>
      <c r="BF2251" s="9"/>
      <c r="BG2251" s="9"/>
      <c r="BH2251" s="9"/>
      <c r="BI2251" s="9"/>
      <c r="BJ2251" s="9"/>
      <c r="BK2251" s="2"/>
      <c r="BL2251" s="49"/>
      <c r="BM2251" s="8"/>
      <c r="BN2251" s="8"/>
      <c r="BO2251" s="8"/>
      <c r="BP2251" s="60"/>
      <c r="BQ2251" s="61"/>
      <c r="BR2251" s="61"/>
    </row>
    <row r="2252" spans="1:70" s="25" customFormat="1">
      <c r="A2252" s="8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56"/>
      <c r="X2252" s="9"/>
      <c r="Y2252" s="9"/>
      <c r="Z2252" s="9"/>
      <c r="AA2252" s="8"/>
      <c r="AB2252" s="9"/>
      <c r="AC2252" s="9"/>
      <c r="AD2252" s="3"/>
      <c r="AE2252" s="9"/>
      <c r="AF2252" s="9"/>
      <c r="AG2252" s="9"/>
      <c r="AH2252" s="8"/>
      <c r="AI2252" s="22"/>
      <c r="AJ2252" s="22"/>
      <c r="AK2252" s="22"/>
      <c r="AL2252" s="22"/>
      <c r="AM2252" s="23"/>
      <c r="AN2252" s="72"/>
      <c r="AO2252" s="72"/>
      <c r="AP2252" s="72"/>
      <c r="AQ2252" s="72"/>
      <c r="AR2252" s="72"/>
      <c r="AS2252" s="72"/>
      <c r="AT2252" s="72"/>
      <c r="AU2252" s="72"/>
      <c r="AV2252" s="72"/>
      <c r="AW2252" s="72"/>
      <c r="AX2252" s="72"/>
      <c r="AY2252" s="116"/>
      <c r="AZ2252" s="39"/>
      <c r="BA2252" s="8"/>
      <c r="BB2252" s="9"/>
      <c r="BC2252" s="9"/>
      <c r="BD2252" s="9"/>
      <c r="BE2252" s="9"/>
      <c r="BF2252" s="9"/>
      <c r="BG2252" s="9"/>
      <c r="BH2252" s="9"/>
      <c r="BI2252" s="9"/>
      <c r="BJ2252" s="9"/>
      <c r="BK2252" s="2"/>
      <c r="BL2252" s="49"/>
      <c r="BM2252" s="8"/>
      <c r="BN2252" s="8"/>
      <c r="BO2252" s="8"/>
      <c r="BP2252" s="60"/>
      <c r="BQ2252" s="61"/>
      <c r="BR2252" s="61"/>
    </row>
    <row r="2253" spans="1:70" s="25" customFormat="1">
      <c r="A2253" s="8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56"/>
      <c r="X2253" s="9"/>
      <c r="Y2253" s="9"/>
      <c r="Z2253" s="9"/>
      <c r="AA2253" s="8"/>
      <c r="AB2253" s="9"/>
      <c r="AC2253" s="9"/>
      <c r="AD2253" s="3"/>
      <c r="AE2253" s="9"/>
      <c r="AF2253" s="9"/>
      <c r="AG2253" s="9"/>
      <c r="AH2253" s="8"/>
      <c r="AI2253" s="22"/>
      <c r="AJ2253" s="22"/>
      <c r="AK2253" s="22"/>
      <c r="AL2253" s="22"/>
      <c r="AM2253" s="23"/>
      <c r="AN2253" s="72"/>
      <c r="AO2253" s="72"/>
      <c r="AP2253" s="72"/>
      <c r="AQ2253" s="72"/>
      <c r="AR2253" s="72"/>
      <c r="AS2253" s="72"/>
      <c r="AT2253" s="72"/>
      <c r="AU2253" s="72"/>
      <c r="AV2253" s="72"/>
      <c r="AW2253" s="72"/>
      <c r="AX2253" s="72"/>
      <c r="AY2253" s="116"/>
      <c r="AZ2253" s="39"/>
      <c r="BA2253" s="8"/>
      <c r="BB2253" s="9"/>
      <c r="BC2253" s="9"/>
      <c r="BD2253" s="9"/>
      <c r="BE2253" s="9"/>
      <c r="BF2253" s="9"/>
      <c r="BG2253" s="9"/>
      <c r="BH2253" s="9"/>
      <c r="BI2253" s="9"/>
      <c r="BJ2253" s="9"/>
      <c r="BK2253" s="2"/>
      <c r="BL2253" s="49"/>
      <c r="BM2253" s="8"/>
      <c r="BN2253" s="8"/>
      <c r="BO2253" s="8"/>
      <c r="BP2253" s="60"/>
      <c r="BQ2253" s="61"/>
      <c r="BR2253" s="61"/>
    </row>
    <row r="2254" spans="1:70" s="25" customFormat="1">
      <c r="A2254" s="8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56"/>
      <c r="X2254" s="9"/>
      <c r="Y2254" s="9"/>
      <c r="Z2254" s="9"/>
      <c r="AA2254" s="8"/>
      <c r="AB2254" s="9"/>
      <c r="AC2254" s="9"/>
      <c r="AD2254" s="3"/>
      <c r="AE2254" s="9"/>
      <c r="AF2254" s="9"/>
      <c r="AG2254" s="9"/>
      <c r="AH2254" s="8"/>
      <c r="AI2254" s="22"/>
      <c r="AJ2254" s="22"/>
      <c r="AK2254" s="22"/>
      <c r="AL2254" s="22"/>
      <c r="AM2254" s="23"/>
      <c r="AN2254" s="72"/>
      <c r="AO2254" s="72"/>
      <c r="AP2254" s="72"/>
      <c r="AQ2254" s="72"/>
      <c r="AR2254" s="72"/>
      <c r="AS2254" s="72"/>
      <c r="AT2254" s="72"/>
      <c r="AU2254" s="72"/>
      <c r="AV2254" s="72"/>
      <c r="AW2254" s="72"/>
      <c r="AX2254" s="72"/>
      <c r="AY2254" s="116"/>
      <c r="AZ2254" s="39"/>
      <c r="BA2254" s="8"/>
      <c r="BB2254" s="9"/>
      <c r="BC2254" s="9"/>
      <c r="BD2254" s="9"/>
      <c r="BE2254" s="9"/>
      <c r="BF2254" s="9"/>
      <c r="BG2254" s="9"/>
      <c r="BH2254" s="9"/>
      <c r="BI2254" s="9"/>
      <c r="BJ2254" s="9"/>
      <c r="BK2254" s="2"/>
      <c r="BL2254" s="49"/>
      <c r="BM2254" s="8"/>
      <c r="BN2254" s="8"/>
      <c r="BO2254" s="8"/>
      <c r="BP2254" s="60"/>
      <c r="BQ2254" s="61"/>
      <c r="BR2254" s="61"/>
    </row>
    <row r="2255" spans="1:70" s="25" customFormat="1">
      <c r="A2255" s="8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56"/>
      <c r="X2255" s="9"/>
      <c r="Y2255" s="9"/>
      <c r="Z2255" s="9"/>
      <c r="AA2255" s="8"/>
      <c r="AB2255" s="9"/>
      <c r="AC2255" s="9"/>
      <c r="AD2255" s="3"/>
      <c r="AE2255" s="9"/>
      <c r="AF2255" s="9"/>
      <c r="AG2255" s="9"/>
      <c r="AH2255" s="8"/>
      <c r="AI2255" s="22"/>
      <c r="AJ2255" s="22"/>
      <c r="AK2255" s="22"/>
      <c r="AL2255" s="22"/>
      <c r="AM2255" s="23"/>
      <c r="AN2255" s="72"/>
      <c r="AO2255" s="72"/>
      <c r="AP2255" s="72"/>
      <c r="AQ2255" s="72"/>
      <c r="AR2255" s="72"/>
      <c r="AS2255" s="72"/>
      <c r="AT2255" s="72"/>
      <c r="AU2255" s="72"/>
      <c r="AV2255" s="72"/>
      <c r="AW2255" s="72"/>
      <c r="AX2255" s="72"/>
      <c r="AY2255" s="116"/>
      <c r="AZ2255" s="39"/>
      <c r="BA2255" s="8"/>
      <c r="BB2255" s="9"/>
      <c r="BC2255" s="9"/>
      <c r="BD2255" s="9"/>
      <c r="BE2255" s="9"/>
      <c r="BF2255" s="9"/>
      <c r="BG2255" s="9"/>
      <c r="BH2255" s="9"/>
      <c r="BI2255" s="9"/>
      <c r="BJ2255" s="9"/>
      <c r="BK2255" s="2"/>
      <c r="BL2255" s="49"/>
      <c r="BM2255" s="8"/>
      <c r="BN2255" s="8"/>
      <c r="BO2255" s="8"/>
      <c r="BP2255" s="60"/>
      <c r="BQ2255" s="61"/>
      <c r="BR2255" s="61"/>
    </row>
    <row r="2256" spans="1:70" s="25" customFormat="1">
      <c r="A2256" s="8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56"/>
      <c r="X2256" s="9"/>
      <c r="Y2256" s="9"/>
      <c r="Z2256" s="9"/>
      <c r="AA2256" s="8"/>
      <c r="AB2256" s="9"/>
      <c r="AC2256" s="9"/>
      <c r="AD2256" s="3"/>
      <c r="AE2256" s="9"/>
      <c r="AF2256" s="9"/>
      <c r="AG2256" s="9"/>
      <c r="AH2256" s="8"/>
      <c r="AI2256" s="22"/>
      <c r="AJ2256" s="22"/>
      <c r="AK2256" s="22"/>
      <c r="AL2256" s="22"/>
      <c r="AM2256" s="23"/>
      <c r="AN2256" s="72"/>
      <c r="AO2256" s="72"/>
      <c r="AP2256" s="72"/>
      <c r="AQ2256" s="72"/>
      <c r="AR2256" s="72"/>
      <c r="AS2256" s="72"/>
      <c r="AT2256" s="72"/>
      <c r="AU2256" s="72"/>
      <c r="AV2256" s="72"/>
      <c r="AW2256" s="72"/>
      <c r="AX2256" s="72"/>
      <c r="AY2256" s="116"/>
      <c r="AZ2256" s="39"/>
      <c r="BA2256" s="8"/>
      <c r="BB2256" s="9"/>
      <c r="BC2256" s="9"/>
      <c r="BD2256" s="9"/>
      <c r="BE2256" s="9"/>
      <c r="BF2256" s="9"/>
      <c r="BG2256" s="9"/>
      <c r="BH2256" s="9"/>
      <c r="BI2256" s="9"/>
      <c r="BJ2256" s="9"/>
      <c r="BK2256" s="2"/>
      <c r="BL2256" s="49"/>
      <c r="BM2256" s="8"/>
      <c r="BN2256" s="8"/>
      <c r="BO2256" s="8"/>
      <c r="BP2256" s="60"/>
      <c r="BQ2256" s="61"/>
      <c r="BR2256" s="61"/>
    </row>
    <row r="2257" spans="1:70" s="25" customFormat="1">
      <c r="A2257" s="8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56"/>
      <c r="X2257" s="9"/>
      <c r="Y2257" s="9"/>
      <c r="Z2257" s="9"/>
      <c r="AA2257" s="8"/>
      <c r="AB2257" s="9"/>
      <c r="AC2257" s="9"/>
      <c r="AD2257" s="3"/>
      <c r="AE2257" s="9"/>
      <c r="AF2257" s="9"/>
      <c r="AG2257" s="9"/>
      <c r="AH2257" s="8"/>
      <c r="AI2257" s="22"/>
      <c r="AJ2257" s="22"/>
      <c r="AK2257" s="22"/>
      <c r="AL2257" s="22"/>
      <c r="AM2257" s="23"/>
      <c r="AN2257" s="72"/>
      <c r="AO2257" s="72"/>
      <c r="AP2257" s="72"/>
      <c r="AQ2257" s="72"/>
      <c r="AR2257" s="72"/>
      <c r="AS2257" s="72"/>
      <c r="AT2257" s="72"/>
      <c r="AU2257" s="72"/>
      <c r="AV2257" s="72"/>
      <c r="AW2257" s="72"/>
      <c r="AX2257" s="72"/>
      <c r="AY2257" s="116"/>
      <c r="AZ2257" s="39"/>
      <c r="BA2257" s="8"/>
      <c r="BB2257" s="9"/>
      <c r="BC2257" s="9"/>
      <c r="BD2257" s="9"/>
      <c r="BE2257" s="9"/>
      <c r="BF2257" s="9"/>
      <c r="BG2257" s="9"/>
      <c r="BH2257" s="9"/>
      <c r="BI2257" s="9"/>
      <c r="BJ2257" s="9"/>
      <c r="BK2257" s="2"/>
      <c r="BL2257" s="49"/>
      <c r="BM2257" s="8"/>
      <c r="BN2257" s="8"/>
      <c r="BO2257" s="8"/>
      <c r="BP2257" s="60"/>
      <c r="BQ2257" s="61"/>
      <c r="BR2257" s="61"/>
    </row>
    <row r="2258" spans="1:70" s="25" customFormat="1">
      <c r="A2258" s="8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56"/>
      <c r="X2258" s="9"/>
      <c r="Y2258" s="9"/>
      <c r="Z2258" s="9"/>
      <c r="AA2258" s="8"/>
      <c r="AB2258" s="9"/>
      <c r="AC2258" s="9"/>
      <c r="AD2258" s="3"/>
      <c r="AE2258" s="9"/>
      <c r="AF2258" s="9"/>
      <c r="AG2258" s="9"/>
      <c r="AH2258" s="8"/>
      <c r="AI2258" s="22"/>
      <c r="AJ2258" s="22"/>
      <c r="AK2258" s="22"/>
      <c r="AL2258" s="22"/>
      <c r="AM2258" s="23"/>
      <c r="AN2258" s="72"/>
      <c r="AO2258" s="72"/>
      <c r="AP2258" s="72"/>
      <c r="AQ2258" s="72"/>
      <c r="AR2258" s="72"/>
      <c r="AS2258" s="72"/>
      <c r="AT2258" s="72"/>
      <c r="AU2258" s="72"/>
      <c r="AV2258" s="72"/>
      <c r="AW2258" s="72"/>
      <c r="AX2258" s="72"/>
      <c r="AY2258" s="116"/>
      <c r="AZ2258" s="39"/>
      <c r="BA2258" s="8"/>
      <c r="BB2258" s="9"/>
      <c r="BC2258" s="9"/>
      <c r="BD2258" s="9"/>
      <c r="BE2258" s="9"/>
      <c r="BF2258" s="9"/>
      <c r="BG2258" s="9"/>
      <c r="BH2258" s="9"/>
      <c r="BI2258" s="9"/>
      <c r="BJ2258" s="9"/>
      <c r="BK2258" s="2"/>
      <c r="BL2258" s="49"/>
      <c r="BM2258" s="8"/>
      <c r="BN2258" s="8"/>
      <c r="BO2258" s="8"/>
      <c r="BP2258" s="60"/>
      <c r="BQ2258" s="61"/>
      <c r="BR2258" s="61"/>
    </row>
    <row r="2259" spans="1:70" s="25" customFormat="1">
      <c r="A2259" s="8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56"/>
      <c r="X2259" s="9"/>
      <c r="Y2259" s="9"/>
      <c r="Z2259" s="9"/>
      <c r="AA2259" s="8"/>
      <c r="AB2259" s="9"/>
      <c r="AC2259" s="9"/>
      <c r="AD2259" s="3"/>
      <c r="AE2259" s="9"/>
      <c r="AF2259" s="9"/>
      <c r="AG2259" s="9"/>
      <c r="AH2259" s="8"/>
      <c r="AI2259" s="22"/>
      <c r="AJ2259" s="22"/>
      <c r="AK2259" s="22"/>
      <c r="AL2259" s="22"/>
      <c r="AM2259" s="23"/>
      <c r="AN2259" s="72"/>
      <c r="AO2259" s="72"/>
      <c r="AP2259" s="72"/>
      <c r="AQ2259" s="72"/>
      <c r="AR2259" s="72"/>
      <c r="AS2259" s="72"/>
      <c r="AT2259" s="72"/>
      <c r="AU2259" s="72"/>
      <c r="AV2259" s="72"/>
      <c r="AW2259" s="72"/>
      <c r="AX2259" s="72"/>
      <c r="AY2259" s="116"/>
      <c r="AZ2259" s="39"/>
      <c r="BA2259" s="8"/>
      <c r="BB2259" s="9"/>
      <c r="BC2259" s="9"/>
      <c r="BD2259" s="9"/>
      <c r="BE2259" s="9"/>
      <c r="BF2259" s="9"/>
      <c r="BG2259" s="9"/>
      <c r="BH2259" s="9"/>
      <c r="BI2259" s="9"/>
      <c r="BJ2259" s="9"/>
      <c r="BK2259" s="2"/>
      <c r="BL2259" s="49"/>
      <c r="BM2259" s="8"/>
      <c r="BN2259" s="8"/>
      <c r="BO2259" s="8"/>
      <c r="BP2259" s="60"/>
      <c r="BQ2259" s="61"/>
      <c r="BR2259" s="61"/>
    </row>
    <row r="2260" spans="1:70" s="25" customFormat="1">
      <c r="A2260" s="8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56"/>
      <c r="X2260" s="9"/>
      <c r="Y2260" s="9"/>
      <c r="Z2260" s="9"/>
      <c r="AA2260" s="8"/>
      <c r="AB2260" s="9"/>
      <c r="AC2260" s="9"/>
      <c r="AD2260" s="3"/>
      <c r="AE2260" s="9"/>
      <c r="AF2260" s="9"/>
      <c r="AG2260" s="9"/>
      <c r="AH2260" s="8"/>
      <c r="AI2260" s="22"/>
      <c r="AJ2260" s="22"/>
      <c r="AK2260" s="22"/>
      <c r="AL2260" s="22"/>
      <c r="AM2260" s="23"/>
      <c r="AN2260" s="72"/>
      <c r="AO2260" s="72"/>
      <c r="AP2260" s="72"/>
      <c r="AQ2260" s="72"/>
      <c r="AR2260" s="72"/>
      <c r="AS2260" s="72"/>
      <c r="AT2260" s="72"/>
      <c r="AU2260" s="72"/>
      <c r="AV2260" s="72"/>
      <c r="AW2260" s="72"/>
      <c r="AX2260" s="72"/>
      <c r="AY2260" s="116"/>
      <c r="AZ2260" s="39"/>
      <c r="BA2260" s="8"/>
      <c r="BB2260" s="9"/>
      <c r="BC2260" s="9"/>
      <c r="BD2260" s="9"/>
      <c r="BE2260" s="9"/>
      <c r="BF2260" s="9"/>
      <c r="BG2260" s="9"/>
      <c r="BH2260" s="9"/>
      <c r="BI2260" s="9"/>
      <c r="BJ2260" s="9"/>
      <c r="BK2260" s="2"/>
      <c r="BL2260" s="49"/>
      <c r="BM2260" s="8"/>
      <c r="BN2260" s="8"/>
      <c r="BO2260" s="8"/>
      <c r="BP2260" s="60"/>
      <c r="BQ2260" s="61"/>
      <c r="BR2260" s="61"/>
    </row>
    <row r="2261" spans="1:70" s="25" customFormat="1">
      <c r="A2261" s="8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56"/>
      <c r="X2261" s="9"/>
      <c r="Y2261" s="9"/>
      <c r="Z2261" s="9"/>
      <c r="AA2261" s="8"/>
      <c r="AB2261" s="9"/>
      <c r="AC2261" s="9"/>
      <c r="AD2261" s="3"/>
      <c r="AE2261" s="9"/>
      <c r="AF2261" s="9"/>
      <c r="AG2261" s="9"/>
      <c r="AH2261" s="8"/>
      <c r="AI2261" s="22"/>
      <c r="AJ2261" s="22"/>
      <c r="AK2261" s="22"/>
      <c r="AL2261" s="22"/>
      <c r="AM2261" s="23"/>
      <c r="AN2261" s="72"/>
      <c r="AO2261" s="72"/>
      <c r="AP2261" s="72"/>
      <c r="AQ2261" s="72"/>
      <c r="AR2261" s="72"/>
      <c r="AS2261" s="72"/>
      <c r="AT2261" s="72"/>
      <c r="AU2261" s="72"/>
      <c r="AV2261" s="72"/>
      <c r="AW2261" s="72"/>
      <c r="AX2261" s="72"/>
      <c r="AY2261" s="116"/>
      <c r="AZ2261" s="39"/>
      <c r="BA2261" s="8"/>
      <c r="BB2261" s="9"/>
      <c r="BC2261" s="9"/>
      <c r="BD2261" s="9"/>
      <c r="BE2261" s="9"/>
      <c r="BF2261" s="9"/>
      <c r="BG2261" s="9"/>
      <c r="BH2261" s="9"/>
      <c r="BI2261" s="9"/>
      <c r="BJ2261" s="9"/>
      <c r="BK2261" s="2"/>
      <c r="BL2261" s="49"/>
      <c r="BM2261" s="8"/>
      <c r="BN2261" s="8"/>
      <c r="BO2261" s="8"/>
      <c r="BP2261" s="60"/>
      <c r="BQ2261" s="61"/>
      <c r="BR2261" s="61"/>
    </row>
    <row r="2262" spans="1:70" s="25" customFormat="1">
      <c r="A2262" s="8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56"/>
      <c r="X2262" s="9"/>
      <c r="Y2262" s="9"/>
      <c r="Z2262" s="9"/>
      <c r="AA2262" s="8"/>
      <c r="AB2262" s="9"/>
      <c r="AC2262" s="9"/>
      <c r="AD2262" s="3"/>
      <c r="AE2262" s="9"/>
      <c r="AF2262" s="9"/>
      <c r="AG2262" s="9"/>
      <c r="AH2262" s="8"/>
      <c r="AI2262" s="22"/>
      <c r="AJ2262" s="22"/>
      <c r="AK2262" s="22"/>
      <c r="AL2262" s="22"/>
      <c r="AM2262" s="23"/>
      <c r="AN2262" s="72"/>
      <c r="AO2262" s="72"/>
      <c r="AP2262" s="72"/>
      <c r="AQ2262" s="72"/>
      <c r="AR2262" s="72"/>
      <c r="AS2262" s="72"/>
      <c r="AT2262" s="72"/>
      <c r="AU2262" s="72"/>
      <c r="AV2262" s="72"/>
      <c r="AW2262" s="72"/>
      <c r="AX2262" s="72"/>
      <c r="AY2262" s="116"/>
      <c r="AZ2262" s="39"/>
      <c r="BA2262" s="8"/>
      <c r="BB2262" s="9"/>
      <c r="BC2262" s="9"/>
      <c r="BD2262" s="9"/>
      <c r="BE2262" s="9"/>
      <c r="BF2262" s="9"/>
      <c r="BG2262" s="9"/>
      <c r="BH2262" s="9"/>
      <c r="BI2262" s="9"/>
      <c r="BJ2262" s="9"/>
      <c r="BK2262" s="2"/>
      <c r="BL2262" s="49"/>
      <c r="BM2262" s="8"/>
      <c r="BN2262" s="8"/>
      <c r="BO2262" s="8"/>
      <c r="BP2262" s="60"/>
      <c r="BQ2262" s="61"/>
      <c r="BR2262" s="61"/>
    </row>
    <row r="2263" spans="1:70" s="25" customFormat="1">
      <c r="A2263" s="8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56"/>
      <c r="X2263" s="9"/>
      <c r="Y2263" s="9"/>
      <c r="Z2263" s="9"/>
      <c r="AA2263" s="8"/>
      <c r="AB2263" s="9"/>
      <c r="AC2263" s="9"/>
      <c r="AD2263" s="3"/>
      <c r="AE2263" s="9"/>
      <c r="AF2263" s="9"/>
      <c r="AG2263" s="9"/>
      <c r="AH2263" s="8"/>
      <c r="AI2263" s="22"/>
      <c r="AJ2263" s="22"/>
      <c r="AK2263" s="22"/>
      <c r="AL2263" s="22"/>
      <c r="AM2263" s="23"/>
      <c r="AN2263" s="72"/>
      <c r="AO2263" s="72"/>
      <c r="AP2263" s="72"/>
      <c r="AQ2263" s="72"/>
      <c r="AR2263" s="72"/>
      <c r="AS2263" s="72"/>
      <c r="AT2263" s="72"/>
      <c r="AU2263" s="72"/>
      <c r="AV2263" s="72"/>
      <c r="AW2263" s="72"/>
      <c r="AX2263" s="72"/>
      <c r="AY2263" s="116"/>
      <c r="AZ2263" s="39"/>
      <c r="BA2263" s="8"/>
      <c r="BB2263" s="9"/>
      <c r="BC2263" s="9"/>
      <c r="BD2263" s="9"/>
      <c r="BE2263" s="9"/>
      <c r="BF2263" s="9"/>
      <c r="BG2263" s="9"/>
      <c r="BH2263" s="9"/>
      <c r="BI2263" s="9"/>
      <c r="BJ2263" s="9"/>
      <c r="BK2263" s="2"/>
      <c r="BL2263" s="49"/>
      <c r="BM2263" s="8"/>
      <c r="BN2263" s="8"/>
      <c r="BO2263" s="8"/>
      <c r="BP2263" s="60"/>
      <c r="BQ2263" s="61"/>
      <c r="BR2263" s="61"/>
    </row>
    <row r="2264" spans="1:70" s="25" customFormat="1">
      <c r="A2264" s="8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56"/>
      <c r="X2264" s="9"/>
      <c r="Y2264" s="9"/>
      <c r="Z2264" s="9"/>
      <c r="AA2264" s="8"/>
      <c r="AB2264" s="9"/>
      <c r="AC2264" s="9"/>
      <c r="AD2264" s="3"/>
      <c r="AE2264" s="9"/>
      <c r="AF2264" s="9"/>
      <c r="AG2264" s="9"/>
      <c r="AH2264" s="8"/>
      <c r="AI2264" s="22"/>
      <c r="AJ2264" s="22"/>
      <c r="AK2264" s="22"/>
      <c r="AL2264" s="22"/>
      <c r="AM2264" s="23"/>
      <c r="AN2264" s="72"/>
      <c r="AO2264" s="72"/>
      <c r="AP2264" s="72"/>
      <c r="AQ2264" s="72"/>
      <c r="AR2264" s="72"/>
      <c r="AS2264" s="72"/>
      <c r="AT2264" s="72"/>
      <c r="AU2264" s="72"/>
      <c r="AV2264" s="72"/>
      <c r="AW2264" s="72"/>
      <c r="AX2264" s="72"/>
      <c r="AY2264" s="116"/>
      <c r="AZ2264" s="39"/>
      <c r="BA2264" s="8"/>
      <c r="BB2264" s="9"/>
      <c r="BC2264" s="9"/>
      <c r="BD2264" s="9"/>
      <c r="BE2264" s="9"/>
      <c r="BF2264" s="9"/>
      <c r="BG2264" s="9"/>
      <c r="BH2264" s="9"/>
      <c r="BI2264" s="9"/>
      <c r="BJ2264" s="9"/>
      <c r="BK2264" s="2"/>
      <c r="BL2264" s="48"/>
      <c r="BM2264" s="8"/>
      <c r="BN2264" s="8"/>
      <c r="BO2264" s="8"/>
      <c r="BP2264" s="60"/>
      <c r="BQ2264" s="61"/>
      <c r="BR2264" s="61"/>
    </row>
    <row r="2265" spans="1:70" s="25" customFormat="1">
      <c r="A2265" s="8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56"/>
      <c r="X2265" s="9"/>
      <c r="Y2265" s="9"/>
      <c r="Z2265" s="9"/>
      <c r="AA2265" s="8"/>
      <c r="AB2265" s="9"/>
      <c r="AC2265" s="9"/>
      <c r="AD2265" s="3"/>
      <c r="AE2265" s="9"/>
      <c r="AF2265" s="9"/>
      <c r="AG2265" s="9"/>
      <c r="AH2265" s="8"/>
      <c r="AI2265" s="22"/>
      <c r="AJ2265" s="22"/>
      <c r="AK2265" s="22"/>
      <c r="AL2265" s="22"/>
      <c r="AM2265" s="23"/>
      <c r="AN2265" s="72"/>
      <c r="AO2265" s="72"/>
      <c r="AP2265" s="72"/>
      <c r="AQ2265" s="72"/>
      <c r="AR2265" s="72"/>
      <c r="AS2265" s="72"/>
      <c r="AT2265" s="72"/>
      <c r="AU2265" s="72"/>
      <c r="AV2265" s="72"/>
      <c r="AW2265" s="72"/>
      <c r="AX2265" s="72"/>
      <c r="AY2265" s="116"/>
      <c r="AZ2265" s="39"/>
      <c r="BA2265" s="8"/>
      <c r="BB2265" s="9"/>
      <c r="BC2265" s="9"/>
      <c r="BD2265" s="9"/>
      <c r="BE2265" s="9"/>
      <c r="BF2265" s="9"/>
      <c r="BG2265" s="9"/>
      <c r="BH2265" s="9"/>
      <c r="BI2265" s="9"/>
      <c r="BJ2265" s="9"/>
      <c r="BK2265" s="2"/>
      <c r="BL2265" s="48"/>
      <c r="BM2265" s="8"/>
      <c r="BN2265" s="8"/>
      <c r="BO2265" s="8"/>
      <c r="BP2265" s="60"/>
      <c r="BQ2265" s="61"/>
      <c r="BR2265" s="61"/>
    </row>
    <row r="2266" spans="1:70" s="25" customFormat="1">
      <c r="A2266" s="8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56"/>
      <c r="X2266" s="9"/>
      <c r="Y2266" s="9"/>
      <c r="Z2266" s="9"/>
      <c r="AA2266" s="8"/>
      <c r="AB2266" s="9"/>
      <c r="AC2266" s="9"/>
      <c r="AD2266" s="3"/>
      <c r="AE2266" s="9"/>
      <c r="AF2266" s="9"/>
      <c r="AG2266" s="9"/>
      <c r="AH2266" s="8"/>
      <c r="AI2266" s="22"/>
      <c r="AJ2266" s="22"/>
      <c r="AK2266" s="22"/>
      <c r="AL2266" s="22"/>
      <c r="AM2266" s="23"/>
      <c r="AN2266" s="72"/>
      <c r="AO2266" s="72"/>
      <c r="AP2266" s="72"/>
      <c r="AQ2266" s="72"/>
      <c r="AR2266" s="72"/>
      <c r="AS2266" s="72"/>
      <c r="AT2266" s="72"/>
      <c r="AU2266" s="72"/>
      <c r="AV2266" s="72"/>
      <c r="AW2266" s="72"/>
      <c r="AX2266" s="72"/>
      <c r="AY2266" s="116"/>
      <c r="AZ2266" s="39"/>
      <c r="BA2266" s="8"/>
      <c r="BB2266" s="9"/>
      <c r="BC2266" s="9"/>
      <c r="BD2266" s="9"/>
      <c r="BE2266" s="9"/>
      <c r="BF2266" s="9"/>
      <c r="BG2266" s="9"/>
      <c r="BH2266" s="9"/>
      <c r="BI2266" s="9"/>
      <c r="BJ2266" s="9"/>
      <c r="BK2266" s="2"/>
      <c r="BL2266" s="48"/>
      <c r="BM2266" s="8"/>
      <c r="BN2266" s="8"/>
      <c r="BO2266" s="8"/>
      <c r="BP2266" s="60"/>
      <c r="BQ2266" s="61"/>
      <c r="BR2266" s="61"/>
    </row>
    <row r="2267" spans="1:70" s="25" customFormat="1">
      <c r="A2267" s="8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56"/>
      <c r="X2267" s="9"/>
      <c r="Y2267" s="9"/>
      <c r="Z2267" s="9"/>
      <c r="AA2267" s="8"/>
      <c r="AB2267" s="9"/>
      <c r="AC2267" s="9"/>
      <c r="AD2267" s="3"/>
      <c r="AE2267" s="9"/>
      <c r="AF2267" s="9"/>
      <c r="AG2267" s="9"/>
      <c r="AH2267" s="8"/>
      <c r="AI2267" s="22"/>
      <c r="AJ2267" s="22"/>
      <c r="AK2267" s="22"/>
      <c r="AL2267" s="22"/>
      <c r="AM2267" s="23"/>
      <c r="AN2267" s="72"/>
      <c r="AO2267" s="72"/>
      <c r="AP2267" s="72"/>
      <c r="AQ2267" s="72"/>
      <c r="AR2267" s="72"/>
      <c r="AS2267" s="72"/>
      <c r="AT2267" s="72"/>
      <c r="AU2267" s="72"/>
      <c r="AV2267" s="72"/>
      <c r="AW2267" s="72"/>
      <c r="AX2267" s="72"/>
      <c r="AY2267" s="116"/>
      <c r="AZ2267" s="39"/>
      <c r="BA2267" s="8"/>
      <c r="BB2267" s="9"/>
      <c r="BC2267" s="9"/>
      <c r="BD2267" s="9"/>
      <c r="BE2267" s="9"/>
      <c r="BF2267" s="9"/>
      <c r="BG2267" s="9"/>
      <c r="BH2267" s="9"/>
      <c r="BI2267" s="9"/>
      <c r="BJ2267" s="9"/>
      <c r="BK2267" s="2"/>
      <c r="BL2267" s="48"/>
      <c r="BM2267" s="8"/>
      <c r="BN2267" s="8"/>
      <c r="BO2267" s="8"/>
      <c r="BP2267" s="60"/>
      <c r="BQ2267" s="61"/>
      <c r="BR2267" s="61"/>
    </row>
    <row r="2268" spans="1:70" s="25" customFormat="1">
      <c r="A2268" s="8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56"/>
      <c r="X2268" s="9"/>
      <c r="Y2268" s="9"/>
      <c r="Z2268" s="9"/>
      <c r="AA2268" s="8"/>
      <c r="AB2268" s="9"/>
      <c r="AC2268" s="9"/>
      <c r="AD2268" s="3"/>
      <c r="AE2268" s="9"/>
      <c r="AF2268" s="9"/>
      <c r="AG2268" s="9"/>
      <c r="AH2268" s="8"/>
      <c r="AI2268" s="22"/>
      <c r="AJ2268" s="22"/>
      <c r="AK2268" s="22"/>
      <c r="AL2268" s="22"/>
      <c r="AM2268" s="23"/>
      <c r="AN2268" s="72"/>
      <c r="AO2268" s="72"/>
      <c r="AP2268" s="72"/>
      <c r="AQ2268" s="72"/>
      <c r="AR2268" s="72"/>
      <c r="AS2268" s="72"/>
      <c r="AT2268" s="72"/>
      <c r="AU2268" s="72"/>
      <c r="AV2268" s="72"/>
      <c r="AW2268" s="72"/>
      <c r="AX2268" s="72"/>
      <c r="AY2268" s="116"/>
      <c r="AZ2268" s="39"/>
      <c r="BA2268" s="8"/>
      <c r="BB2268" s="9"/>
      <c r="BC2268" s="9"/>
      <c r="BD2268" s="9"/>
      <c r="BE2268" s="9"/>
      <c r="BF2268" s="9"/>
      <c r="BG2268" s="9"/>
      <c r="BH2268" s="9"/>
      <c r="BI2268" s="9"/>
      <c r="BJ2268" s="9"/>
      <c r="BK2268" s="2"/>
      <c r="BL2268" s="48"/>
      <c r="BM2268" s="8"/>
      <c r="BN2268" s="8"/>
      <c r="BO2268" s="8"/>
      <c r="BP2268" s="60"/>
      <c r="BQ2268" s="61"/>
      <c r="BR2268" s="61"/>
    </row>
    <row r="2269" spans="1:70" s="25" customFormat="1">
      <c r="A2269" s="8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56"/>
      <c r="X2269" s="9"/>
      <c r="Y2269" s="9"/>
      <c r="Z2269" s="9"/>
      <c r="AA2269" s="8"/>
      <c r="AB2269" s="9"/>
      <c r="AC2269" s="9"/>
      <c r="AD2269" s="3"/>
      <c r="AE2269" s="9"/>
      <c r="AF2269" s="9"/>
      <c r="AG2269" s="9"/>
      <c r="AH2269" s="8"/>
      <c r="AI2269" s="22"/>
      <c r="AJ2269" s="22"/>
      <c r="AK2269" s="22"/>
      <c r="AL2269" s="22"/>
      <c r="AM2269" s="23"/>
      <c r="AN2269" s="72"/>
      <c r="AO2269" s="72"/>
      <c r="AP2269" s="72"/>
      <c r="AQ2269" s="72"/>
      <c r="AR2269" s="72"/>
      <c r="AS2269" s="72"/>
      <c r="AT2269" s="72"/>
      <c r="AU2269" s="72"/>
      <c r="AV2269" s="72"/>
      <c r="AW2269" s="72"/>
      <c r="AX2269" s="72"/>
      <c r="AY2269" s="116"/>
      <c r="AZ2269" s="39"/>
      <c r="BA2269" s="8"/>
      <c r="BB2269" s="9"/>
      <c r="BC2269" s="9"/>
      <c r="BD2269" s="9"/>
      <c r="BE2269" s="9"/>
      <c r="BF2269" s="9"/>
      <c r="BG2269" s="9"/>
      <c r="BH2269" s="9"/>
      <c r="BI2269" s="9"/>
      <c r="BJ2269" s="9"/>
      <c r="BK2269" s="2"/>
      <c r="BL2269" s="48"/>
      <c r="BM2269" s="8"/>
      <c r="BN2269" s="8"/>
      <c r="BO2269" s="8"/>
      <c r="BP2269" s="60"/>
      <c r="BQ2269" s="61"/>
      <c r="BR2269" s="61"/>
    </row>
    <row r="2270" spans="1:70" s="25" customFormat="1">
      <c r="A2270" s="8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56"/>
      <c r="X2270" s="9"/>
      <c r="Y2270" s="9"/>
      <c r="Z2270" s="9"/>
      <c r="AA2270" s="8"/>
      <c r="AB2270" s="9"/>
      <c r="AC2270" s="9"/>
      <c r="AD2270" s="3"/>
      <c r="AE2270" s="9"/>
      <c r="AF2270" s="9"/>
      <c r="AG2270" s="9"/>
      <c r="AH2270" s="8"/>
      <c r="AI2270" s="22"/>
      <c r="AJ2270" s="22"/>
      <c r="AK2270" s="22"/>
      <c r="AL2270" s="22"/>
      <c r="AM2270" s="23"/>
      <c r="AN2270" s="72"/>
      <c r="AO2270" s="72"/>
      <c r="AP2270" s="72"/>
      <c r="AQ2270" s="72"/>
      <c r="AR2270" s="72"/>
      <c r="AS2270" s="72"/>
      <c r="AT2270" s="72"/>
      <c r="AU2270" s="72"/>
      <c r="AV2270" s="72"/>
      <c r="AW2270" s="72"/>
      <c r="AX2270" s="72"/>
      <c r="AY2270" s="116"/>
      <c r="AZ2270" s="39"/>
      <c r="BA2270" s="8"/>
      <c r="BB2270" s="9"/>
      <c r="BC2270" s="9"/>
      <c r="BD2270" s="9"/>
      <c r="BE2270" s="9"/>
      <c r="BF2270" s="9"/>
      <c r="BG2270" s="9"/>
      <c r="BH2270" s="9"/>
      <c r="BI2270" s="9"/>
      <c r="BJ2270" s="9"/>
      <c r="BK2270" s="2"/>
      <c r="BL2270" s="48"/>
      <c r="BM2270" s="8"/>
      <c r="BN2270" s="8"/>
      <c r="BO2270" s="8"/>
      <c r="BP2270" s="60"/>
      <c r="BQ2270" s="61"/>
      <c r="BR2270" s="61"/>
    </row>
    <row r="2271" spans="1:70" s="25" customFormat="1">
      <c r="A2271" s="8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56"/>
      <c r="X2271" s="9"/>
      <c r="Y2271" s="9"/>
      <c r="Z2271" s="9"/>
      <c r="AA2271" s="8"/>
      <c r="AB2271" s="9"/>
      <c r="AC2271" s="9"/>
      <c r="AD2271" s="3"/>
      <c r="AE2271" s="9"/>
      <c r="AF2271" s="9"/>
      <c r="AG2271" s="9"/>
      <c r="AH2271" s="8"/>
      <c r="AI2271" s="22"/>
      <c r="AJ2271" s="22"/>
      <c r="AK2271" s="22"/>
      <c r="AL2271" s="22"/>
      <c r="AM2271" s="23"/>
      <c r="AN2271" s="72"/>
      <c r="AO2271" s="72"/>
      <c r="AP2271" s="72"/>
      <c r="AQ2271" s="72"/>
      <c r="AR2271" s="72"/>
      <c r="AS2271" s="72"/>
      <c r="AT2271" s="72"/>
      <c r="AU2271" s="72"/>
      <c r="AV2271" s="72"/>
      <c r="AW2271" s="72"/>
      <c r="AX2271" s="72"/>
      <c r="AY2271" s="116"/>
      <c r="AZ2271" s="39"/>
      <c r="BA2271" s="8"/>
      <c r="BB2271" s="9"/>
      <c r="BC2271" s="9"/>
      <c r="BD2271" s="9"/>
      <c r="BE2271" s="9"/>
      <c r="BF2271" s="9"/>
      <c r="BG2271" s="9"/>
      <c r="BH2271" s="9"/>
      <c r="BI2271" s="9"/>
      <c r="BJ2271" s="9"/>
      <c r="BK2271" s="2"/>
      <c r="BL2271" s="48"/>
      <c r="BM2271" s="8"/>
      <c r="BN2271" s="8"/>
      <c r="BO2271" s="8"/>
      <c r="BP2271" s="60"/>
      <c r="BQ2271" s="61"/>
      <c r="BR2271" s="61"/>
    </row>
    <row r="2272" spans="1:70" s="25" customFormat="1">
      <c r="A2272" s="8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56"/>
      <c r="X2272" s="9"/>
      <c r="Y2272" s="9"/>
      <c r="Z2272" s="9"/>
      <c r="AA2272" s="8"/>
      <c r="AB2272" s="9"/>
      <c r="AC2272" s="9"/>
      <c r="AD2272" s="3"/>
      <c r="AE2272" s="9"/>
      <c r="AF2272" s="9"/>
      <c r="AG2272" s="9"/>
      <c r="AH2272" s="8"/>
      <c r="AI2272" s="22"/>
      <c r="AJ2272" s="22"/>
      <c r="AK2272" s="22"/>
      <c r="AL2272" s="22"/>
      <c r="AM2272" s="23"/>
      <c r="AN2272" s="72"/>
      <c r="AO2272" s="72"/>
      <c r="AP2272" s="72"/>
      <c r="AQ2272" s="72"/>
      <c r="AR2272" s="72"/>
      <c r="AS2272" s="72"/>
      <c r="AT2272" s="72"/>
      <c r="AU2272" s="72"/>
      <c r="AV2272" s="72"/>
      <c r="AW2272" s="72"/>
      <c r="AX2272" s="72"/>
      <c r="AY2272" s="116"/>
      <c r="AZ2272" s="39"/>
      <c r="BA2272" s="8"/>
      <c r="BB2272" s="9"/>
      <c r="BC2272" s="9"/>
      <c r="BD2272" s="9"/>
      <c r="BE2272" s="9"/>
      <c r="BF2272" s="9"/>
      <c r="BG2272" s="9"/>
      <c r="BH2272" s="9"/>
      <c r="BI2272" s="9"/>
      <c r="BJ2272" s="9"/>
      <c r="BK2272" s="2"/>
      <c r="BL2272" s="48"/>
      <c r="BM2272" s="8"/>
      <c r="BN2272" s="8"/>
      <c r="BO2272" s="8"/>
      <c r="BP2272" s="60"/>
      <c r="BQ2272" s="61"/>
      <c r="BR2272" s="61"/>
    </row>
    <row r="2273" spans="1:70" s="25" customFormat="1">
      <c r="A2273" s="8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56"/>
      <c r="X2273" s="9"/>
      <c r="Y2273" s="9"/>
      <c r="Z2273" s="9"/>
      <c r="AA2273" s="8"/>
      <c r="AB2273" s="9"/>
      <c r="AC2273" s="9"/>
      <c r="AD2273" s="3"/>
      <c r="AE2273" s="9"/>
      <c r="AF2273" s="9"/>
      <c r="AG2273" s="9"/>
      <c r="AH2273" s="8"/>
      <c r="AI2273" s="22"/>
      <c r="AJ2273" s="22"/>
      <c r="AK2273" s="22"/>
      <c r="AL2273" s="22"/>
      <c r="AM2273" s="23"/>
      <c r="AN2273" s="72"/>
      <c r="AO2273" s="72"/>
      <c r="AP2273" s="72"/>
      <c r="AQ2273" s="72"/>
      <c r="AR2273" s="72"/>
      <c r="AS2273" s="72"/>
      <c r="AT2273" s="72"/>
      <c r="AU2273" s="72"/>
      <c r="AV2273" s="72"/>
      <c r="AW2273" s="72"/>
      <c r="AX2273" s="72"/>
      <c r="AY2273" s="116"/>
      <c r="AZ2273" s="39"/>
      <c r="BA2273" s="8"/>
      <c r="BB2273" s="9"/>
      <c r="BC2273" s="9"/>
      <c r="BD2273" s="9"/>
      <c r="BE2273" s="9"/>
      <c r="BF2273" s="9"/>
      <c r="BG2273" s="9"/>
      <c r="BH2273" s="9"/>
      <c r="BI2273" s="9"/>
      <c r="BJ2273" s="9"/>
      <c r="BK2273" s="2"/>
      <c r="BL2273" s="48"/>
      <c r="BM2273" s="8"/>
      <c r="BN2273" s="8"/>
      <c r="BO2273" s="8"/>
      <c r="BP2273" s="60"/>
      <c r="BQ2273" s="61"/>
      <c r="BR2273" s="61"/>
    </row>
    <row r="2274" spans="1:70" s="25" customFormat="1">
      <c r="A2274" s="8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56"/>
      <c r="X2274" s="9"/>
      <c r="Y2274" s="9"/>
      <c r="Z2274" s="9"/>
      <c r="AA2274" s="8"/>
      <c r="AB2274" s="9"/>
      <c r="AC2274" s="9"/>
      <c r="AD2274" s="3"/>
      <c r="AE2274" s="9"/>
      <c r="AF2274" s="9"/>
      <c r="AG2274" s="9"/>
      <c r="AH2274" s="8"/>
      <c r="AI2274" s="22"/>
      <c r="AJ2274" s="22"/>
      <c r="AK2274" s="22"/>
      <c r="AL2274" s="22"/>
      <c r="AM2274" s="23"/>
      <c r="AN2274" s="72"/>
      <c r="AO2274" s="72"/>
      <c r="AP2274" s="72"/>
      <c r="AQ2274" s="72"/>
      <c r="AR2274" s="72"/>
      <c r="AS2274" s="72"/>
      <c r="AT2274" s="72"/>
      <c r="AU2274" s="72"/>
      <c r="AV2274" s="72"/>
      <c r="AW2274" s="72"/>
      <c r="AX2274" s="72"/>
      <c r="AY2274" s="116"/>
      <c r="AZ2274" s="39"/>
      <c r="BA2274" s="8"/>
      <c r="BB2274" s="9"/>
      <c r="BC2274" s="9"/>
      <c r="BD2274" s="9"/>
      <c r="BE2274" s="9"/>
      <c r="BF2274" s="9"/>
      <c r="BG2274" s="9"/>
      <c r="BH2274" s="9"/>
      <c r="BI2274" s="9"/>
      <c r="BJ2274" s="9"/>
      <c r="BK2274" s="2"/>
      <c r="BL2274" s="48"/>
      <c r="BM2274" s="8"/>
      <c r="BN2274" s="8"/>
      <c r="BO2274" s="8"/>
      <c r="BP2274" s="60"/>
      <c r="BQ2274" s="61"/>
      <c r="BR2274" s="61"/>
    </row>
    <row r="2275" spans="1:70" s="25" customFormat="1">
      <c r="A2275" s="8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56"/>
      <c r="X2275" s="9"/>
      <c r="Y2275" s="9"/>
      <c r="Z2275" s="9"/>
      <c r="AA2275" s="8"/>
      <c r="AB2275" s="9"/>
      <c r="AC2275" s="9"/>
      <c r="AD2275" s="3"/>
      <c r="AE2275" s="9"/>
      <c r="AF2275" s="9"/>
      <c r="AG2275" s="9"/>
      <c r="AH2275" s="8"/>
      <c r="AI2275" s="22"/>
      <c r="AJ2275" s="22"/>
      <c r="AK2275" s="22"/>
      <c r="AL2275" s="22"/>
      <c r="AM2275" s="23"/>
      <c r="AN2275" s="72"/>
      <c r="AO2275" s="72"/>
      <c r="AP2275" s="72"/>
      <c r="AQ2275" s="72"/>
      <c r="AR2275" s="72"/>
      <c r="AS2275" s="72"/>
      <c r="AT2275" s="72"/>
      <c r="AU2275" s="72"/>
      <c r="AV2275" s="72"/>
      <c r="AW2275" s="72"/>
      <c r="AX2275" s="72"/>
      <c r="AY2275" s="116"/>
      <c r="AZ2275" s="39"/>
      <c r="BA2275" s="8"/>
      <c r="BB2275" s="9"/>
      <c r="BC2275" s="9"/>
      <c r="BD2275" s="9"/>
      <c r="BE2275" s="9"/>
      <c r="BF2275" s="9"/>
      <c r="BG2275" s="9"/>
      <c r="BH2275" s="9"/>
      <c r="BI2275" s="9"/>
      <c r="BJ2275" s="9"/>
      <c r="BK2275" s="2"/>
      <c r="BL2275" s="48"/>
      <c r="BM2275" s="8"/>
      <c r="BN2275" s="8"/>
      <c r="BO2275" s="8"/>
      <c r="BP2275" s="60"/>
      <c r="BQ2275" s="61"/>
      <c r="BR2275" s="61"/>
    </row>
    <row r="2276" spans="1:70" s="25" customFormat="1">
      <c r="A2276" s="8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56"/>
      <c r="X2276" s="9"/>
      <c r="Y2276" s="9"/>
      <c r="Z2276" s="9"/>
      <c r="AA2276" s="8"/>
      <c r="AB2276" s="9"/>
      <c r="AC2276" s="9"/>
      <c r="AD2276" s="3"/>
      <c r="AE2276" s="9"/>
      <c r="AF2276" s="9"/>
      <c r="AG2276" s="9"/>
      <c r="AH2276" s="8"/>
      <c r="AI2276" s="22"/>
      <c r="AJ2276" s="22"/>
      <c r="AK2276" s="22"/>
      <c r="AL2276" s="22"/>
      <c r="AM2276" s="23"/>
      <c r="AN2276" s="72"/>
      <c r="AO2276" s="72"/>
      <c r="AP2276" s="72"/>
      <c r="AQ2276" s="72"/>
      <c r="AR2276" s="72"/>
      <c r="AS2276" s="72"/>
      <c r="AT2276" s="72"/>
      <c r="AU2276" s="72"/>
      <c r="AV2276" s="72"/>
      <c r="AW2276" s="72"/>
      <c r="AX2276" s="72"/>
      <c r="AY2276" s="116"/>
      <c r="AZ2276" s="39"/>
      <c r="BA2276" s="8"/>
      <c r="BB2276" s="9"/>
      <c r="BC2276" s="9"/>
      <c r="BD2276" s="9"/>
      <c r="BE2276" s="9"/>
      <c r="BF2276" s="9"/>
      <c r="BG2276" s="9"/>
      <c r="BH2276" s="9"/>
      <c r="BI2276" s="9"/>
      <c r="BJ2276" s="9"/>
      <c r="BK2276" s="2"/>
      <c r="BL2276" s="48"/>
      <c r="BM2276" s="8"/>
      <c r="BN2276" s="8"/>
      <c r="BO2276" s="8"/>
      <c r="BP2276" s="60"/>
      <c r="BQ2276" s="61"/>
      <c r="BR2276" s="61"/>
    </row>
    <row r="2277" spans="1:70" s="25" customFormat="1">
      <c r="A2277" s="8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56"/>
      <c r="X2277" s="9"/>
      <c r="Y2277" s="9"/>
      <c r="Z2277" s="9"/>
      <c r="AA2277" s="8"/>
      <c r="AB2277" s="9"/>
      <c r="AC2277" s="9"/>
      <c r="AD2277" s="3"/>
      <c r="AE2277" s="9"/>
      <c r="AF2277" s="9"/>
      <c r="AG2277" s="9"/>
      <c r="AH2277" s="8"/>
      <c r="AI2277" s="22"/>
      <c r="AJ2277" s="22"/>
      <c r="AK2277" s="22"/>
      <c r="AL2277" s="22"/>
      <c r="AM2277" s="23"/>
      <c r="AN2277" s="72"/>
      <c r="AO2277" s="72"/>
      <c r="AP2277" s="72"/>
      <c r="AQ2277" s="72"/>
      <c r="AR2277" s="72"/>
      <c r="AS2277" s="72"/>
      <c r="AT2277" s="72"/>
      <c r="AU2277" s="72"/>
      <c r="AV2277" s="72"/>
      <c r="AW2277" s="72"/>
      <c r="AX2277" s="72"/>
      <c r="AY2277" s="116"/>
      <c r="AZ2277" s="39"/>
      <c r="BA2277" s="8"/>
      <c r="BB2277" s="9"/>
      <c r="BC2277" s="9"/>
      <c r="BD2277" s="9"/>
      <c r="BE2277" s="9"/>
      <c r="BF2277" s="9"/>
      <c r="BG2277" s="9"/>
      <c r="BH2277" s="9"/>
      <c r="BI2277" s="9"/>
      <c r="BJ2277" s="9"/>
      <c r="BK2277" s="2"/>
      <c r="BL2277" s="48"/>
      <c r="BM2277" s="8"/>
      <c r="BN2277" s="8"/>
      <c r="BO2277" s="8"/>
      <c r="BP2277" s="60"/>
      <c r="BQ2277" s="61"/>
      <c r="BR2277" s="61"/>
    </row>
    <row r="2278" spans="1:70" s="25" customFormat="1">
      <c r="A2278" s="8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56"/>
      <c r="X2278" s="9"/>
      <c r="Y2278" s="9"/>
      <c r="Z2278" s="9"/>
      <c r="AA2278" s="8"/>
      <c r="AB2278" s="9"/>
      <c r="AC2278" s="9"/>
      <c r="AD2278" s="3"/>
      <c r="AE2278" s="9"/>
      <c r="AF2278" s="9"/>
      <c r="AG2278" s="9"/>
      <c r="AH2278" s="8"/>
      <c r="AI2278" s="22"/>
      <c r="AJ2278" s="22"/>
      <c r="AK2278" s="22"/>
      <c r="AL2278" s="22"/>
      <c r="AM2278" s="23"/>
      <c r="AN2278" s="72"/>
      <c r="AO2278" s="72"/>
      <c r="AP2278" s="72"/>
      <c r="AQ2278" s="72"/>
      <c r="AR2278" s="72"/>
      <c r="AS2278" s="72"/>
      <c r="AT2278" s="72"/>
      <c r="AU2278" s="72"/>
      <c r="AV2278" s="72"/>
      <c r="AW2278" s="72"/>
      <c r="AX2278" s="72"/>
      <c r="AY2278" s="116"/>
      <c r="AZ2278" s="39"/>
      <c r="BA2278" s="8"/>
      <c r="BB2278" s="9"/>
      <c r="BC2278" s="9"/>
      <c r="BD2278" s="9"/>
      <c r="BE2278" s="9"/>
      <c r="BF2278" s="9"/>
      <c r="BG2278" s="9"/>
      <c r="BH2278" s="9"/>
      <c r="BI2278" s="9"/>
      <c r="BJ2278" s="9"/>
      <c r="BK2278" s="2"/>
      <c r="BL2278" s="48"/>
      <c r="BM2278" s="8"/>
      <c r="BN2278" s="8"/>
      <c r="BO2278" s="8"/>
      <c r="BP2278" s="60"/>
      <c r="BQ2278" s="61"/>
      <c r="BR2278" s="61"/>
    </row>
    <row r="2279" spans="1:70" s="25" customFormat="1">
      <c r="A2279" s="8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56"/>
      <c r="X2279" s="9"/>
      <c r="Y2279" s="9"/>
      <c r="Z2279" s="9"/>
      <c r="AA2279" s="8"/>
      <c r="AB2279" s="9"/>
      <c r="AC2279" s="9"/>
      <c r="AD2279" s="3"/>
      <c r="AE2279" s="9"/>
      <c r="AF2279" s="9"/>
      <c r="AG2279" s="9"/>
      <c r="AH2279" s="8"/>
      <c r="AI2279" s="22"/>
      <c r="AJ2279" s="22"/>
      <c r="AK2279" s="22"/>
      <c r="AL2279" s="22"/>
      <c r="AM2279" s="23"/>
      <c r="AN2279" s="72"/>
      <c r="AO2279" s="72"/>
      <c r="AP2279" s="72"/>
      <c r="AQ2279" s="72"/>
      <c r="AR2279" s="72"/>
      <c r="AS2279" s="72"/>
      <c r="AT2279" s="72"/>
      <c r="AU2279" s="72"/>
      <c r="AV2279" s="72"/>
      <c r="AW2279" s="72"/>
      <c r="AX2279" s="72"/>
      <c r="AY2279" s="116"/>
      <c r="AZ2279" s="39"/>
      <c r="BA2279" s="8"/>
      <c r="BB2279" s="9"/>
      <c r="BC2279" s="9"/>
      <c r="BD2279" s="9"/>
      <c r="BE2279" s="9"/>
      <c r="BF2279" s="9"/>
      <c r="BG2279" s="9"/>
      <c r="BH2279" s="9"/>
      <c r="BI2279" s="9"/>
      <c r="BJ2279" s="9"/>
      <c r="BK2279" s="2"/>
      <c r="BL2279" s="48"/>
      <c r="BM2279" s="8"/>
      <c r="BN2279" s="8"/>
      <c r="BO2279" s="8"/>
      <c r="BP2279" s="60"/>
      <c r="BQ2279" s="61"/>
      <c r="BR2279" s="61"/>
    </row>
    <row r="2280" spans="1:70" s="25" customFormat="1">
      <c r="A2280" s="8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56"/>
      <c r="X2280" s="9"/>
      <c r="Y2280" s="9"/>
      <c r="Z2280" s="9"/>
      <c r="AA2280" s="8"/>
      <c r="AB2280" s="9"/>
      <c r="AC2280" s="9"/>
      <c r="AD2280" s="3"/>
      <c r="AE2280" s="9"/>
      <c r="AF2280" s="9"/>
      <c r="AG2280" s="9"/>
      <c r="AH2280" s="8"/>
      <c r="AI2280" s="22"/>
      <c r="AJ2280" s="22"/>
      <c r="AK2280" s="22"/>
      <c r="AL2280" s="22"/>
      <c r="AM2280" s="23"/>
      <c r="AN2280" s="72"/>
      <c r="AO2280" s="72"/>
      <c r="AP2280" s="72"/>
      <c r="AQ2280" s="72"/>
      <c r="AR2280" s="72"/>
      <c r="AS2280" s="72"/>
      <c r="AT2280" s="72"/>
      <c r="AU2280" s="72"/>
      <c r="AV2280" s="72"/>
      <c r="AW2280" s="72"/>
      <c r="AX2280" s="72"/>
      <c r="AY2280" s="116"/>
      <c r="AZ2280" s="39"/>
      <c r="BA2280" s="8"/>
      <c r="BB2280" s="9"/>
      <c r="BC2280" s="9"/>
      <c r="BD2280" s="9"/>
      <c r="BE2280" s="9"/>
      <c r="BF2280" s="9"/>
      <c r="BG2280" s="9"/>
      <c r="BH2280" s="9"/>
      <c r="BI2280" s="9"/>
      <c r="BJ2280" s="9"/>
      <c r="BK2280" s="2"/>
      <c r="BL2280" s="48"/>
      <c r="BM2280" s="8"/>
      <c r="BN2280" s="8"/>
      <c r="BO2280" s="8"/>
      <c r="BP2280" s="60"/>
      <c r="BQ2280" s="61"/>
      <c r="BR2280" s="61"/>
    </row>
    <row r="2281" spans="1:70" s="25" customFormat="1">
      <c r="A2281" s="8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56"/>
      <c r="X2281" s="9"/>
      <c r="Y2281" s="9"/>
      <c r="Z2281" s="9"/>
      <c r="AA2281" s="8"/>
      <c r="AB2281" s="9"/>
      <c r="AC2281" s="9"/>
      <c r="AD2281" s="3"/>
      <c r="AE2281" s="9"/>
      <c r="AF2281" s="9"/>
      <c r="AG2281" s="9"/>
      <c r="AH2281" s="8"/>
      <c r="AI2281" s="22"/>
      <c r="AJ2281" s="22"/>
      <c r="AK2281" s="22"/>
      <c r="AL2281" s="22"/>
      <c r="AM2281" s="23"/>
      <c r="AN2281" s="72"/>
      <c r="AO2281" s="72"/>
      <c r="AP2281" s="72"/>
      <c r="AQ2281" s="72"/>
      <c r="AR2281" s="72"/>
      <c r="AS2281" s="72"/>
      <c r="AT2281" s="72"/>
      <c r="AU2281" s="72"/>
      <c r="AV2281" s="72"/>
      <c r="AW2281" s="72"/>
      <c r="AX2281" s="72"/>
      <c r="AY2281" s="116"/>
      <c r="AZ2281" s="39"/>
      <c r="BA2281" s="8"/>
      <c r="BB2281" s="9"/>
      <c r="BC2281" s="9"/>
      <c r="BD2281" s="9"/>
      <c r="BE2281" s="9"/>
      <c r="BF2281" s="9"/>
      <c r="BG2281" s="9"/>
      <c r="BH2281" s="9"/>
      <c r="BI2281" s="9"/>
      <c r="BJ2281" s="9"/>
      <c r="BK2281" s="2"/>
      <c r="BL2281" s="48"/>
      <c r="BM2281" s="8"/>
      <c r="BN2281" s="8"/>
      <c r="BO2281" s="8"/>
      <c r="BP2281" s="60"/>
      <c r="BQ2281" s="61"/>
      <c r="BR2281" s="61"/>
    </row>
    <row r="2282" spans="1:70" s="25" customFormat="1">
      <c r="A2282" s="8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56"/>
      <c r="X2282" s="9"/>
      <c r="Y2282" s="9"/>
      <c r="Z2282" s="9"/>
      <c r="AA2282" s="8"/>
      <c r="AB2282" s="9"/>
      <c r="AC2282" s="9"/>
      <c r="AD2282" s="3"/>
      <c r="AE2282" s="9"/>
      <c r="AF2282" s="9"/>
      <c r="AG2282" s="9"/>
      <c r="AH2282" s="8"/>
      <c r="AI2282" s="22"/>
      <c r="AJ2282" s="22"/>
      <c r="AK2282" s="22"/>
      <c r="AL2282" s="22"/>
      <c r="AM2282" s="23"/>
      <c r="AN2282" s="72"/>
      <c r="AO2282" s="72"/>
      <c r="AP2282" s="72"/>
      <c r="AQ2282" s="72"/>
      <c r="AR2282" s="72"/>
      <c r="AS2282" s="72"/>
      <c r="AT2282" s="72"/>
      <c r="AU2282" s="72"/>
      <c r="AV2282" s="72"/>
      <c r="AW2282" s="72"/>
      <c r="AX2282" s="72"/>
      <c r="AY2282" s="116"/>
      <c r="AZ2282" s="39"/>
      <c r="BA2282" s="8"/>
      <c r="BB2282" s="9"/>
      <c r="BC2282" s="9"/>
      <c r="BD2282" s="9"/>
      <c r="BE2282" s="9"/>
      <c r="BF2282" s="9"/>
      <c r="BG2282" s="9"/>
      <c r="BH2282" s="9"/>
      <c r="BI2282" s="9"/>
      <c r="BJ2282" s="9"/>
      <c r="BK2282" s="2"/>
      <c r="BL2282" s="48"/>
      <c r="BM2282" s="8"/>
      <c r="BN2282" s="8"/>
      <c r="BO2282" s="8"/>
      <c r="BP2282" s="60"/>
      <c r="BQ2282" s="61"/>
      <c r="BR2282" s="61"/>
    </row>
    <row r="2283" spans="1:70" s="25" customFormat="1">
      <c r="A2283" s="8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56"/>
      <c r="X2283" s="9"/>
      <c r="Y2283" s="9"/>
      <c r="Z2283" s="9"/>
      <c r="AA2283" s="8"/>
      <c r="AB2283" s="9"/>
      <c r="AC2283" s="9"/>
      <c r="AD2283" s="3"/>
      <c r="AE2283" s="9"/>
      <c r="AF2283" s="9"/>
      <c r="AG2283" s="9"/>
      <c r="AH2283" s="8"/>
      <c r="AI2283" s="22"/>
      <c r="AJ2283" s="22"/>
      <c r="AK2283" s="22"/>
      <c r="AL2283" s="22"/>
      <c r="AM2283" s="23"/>
      <c r="AN2283" s="72"/>
      <c r="AO2283" s="72"/>
      <c r="AP2283" s="72"/>
      <c r="AQ2283" s="72"/>
      <c r="AR2283" s="72"/>
      <c r="AS2283" s="72"/>
      <c r="AT2283" s="72"/>
      <c r="AU2283" s="72"/>
      <c r="AV2283" s="72"/>
      <c r="AW2283" s="72"/>
      <c r="AX2283" s="72"/>
      <c r="AY2283" s="116"/>
      <c r="AZ2283" s="39"/>
      <c r="BA2283" s="8"/>
      <c r="BB2283" s="9"/>
      <c r="BC2283" s="9"/>
      <c r="BD2283" s="9"/>
      <c r="BE2283" s="9"/>
      <c r="BF2283" s="9"/>
      <c r="BG2283" s="9"/>
      <c r="BH2283" s="9"/>
      <c r="BI2283" s="9"/>
      <c r="BJ2283" s="9"/>
      <c r="BK2283" s="2"/>
      <c r="BL2283" s="48"/>
      <c r="BM2283" s="8"/>
      <c r="BN2283" s="8"/>
      <c r="BO2283" s="8"/>
      <c r="BP2283" s="60"/>
      <c r="BQ2283" s="61"/>
      <c r="BR2283" s="61"/>
    </row>
    <row r="2284" spans="1:70" s="25" customFormat="1">
      <c r="A2284" s="8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56"/>
      <c r="X2284" s="9"/>
      <c r="Y2284" s="9"/>
      <c r="Z2284" s="9"/>
      <c r="AA2284" s="8"/>
      <c r="AB2284" s="9"/>
      <c r="AC2284" s="9"/>
      <c r="AD2284" s="3"/>
      <c r="AE2284" s="9"/>
      <c r="AF2284" s="9"/>
      <c r="AG2284" s="9"/>
      <c r="AH2284" s="8"/>
      <c r="AI2284" s="22"/>
      <c r="AJ2284" s="22"/>
      <c r="AK2284" s="22"/>
      <c r="AL2284" s="22"/>
      <c r="AM2284" s="23"/>
      <c r="AN2284" s="72"/>
      <c r="AO2284" s="72"/>
      <c r="AP2284" s="72"/>
      <c r="AQ2284" s="72"/>
      <c r="AR2284" s="72"/>
      <c r="AS2284" s="72"/>
      <c r="AT2284" s="72"/>
      <c r="AU2284" s="72"/>
      <c r="AV2284" s="72"/>
      <c r="AW2284" s="72"/>
      <c r="AX2284" s="72"/>
      <c r="AY2284" s="116"/>
      <c r="AZ2284" s="39"/>
      <c r="BA2284" s="8"/>
      <c r="BB2284" s="9"/>
      <c r="BC2284" s="9"/>
      <c r="BD2284" s="9"/>
      <c r="BE2284" s="9"/>
      <c r="BF2284" s="9"/>
      <c r="BG2284" s="9"/>
      <c r="BH2284" s="9"/>
      <c r="BI2284" s="9"/>
      <c r="BJ2284" s="9"/>
      <c r="BK2284" s="2"/>
      <c r="BL2284" s="49"/>
      <c r="BM2284" s="8"/>
      <c r="BN2284" s="8"/>
      <c r="BO2284" s="8"/>
      <c r="BP2284" s="60"/>
      <c r="BQ2284" s="61"/>
      <c r="BR2284" s="61"/>
    </row>
    <row r="2285" spans="1:70" s="25" customFormat="1">
      <c r="A2285" s="8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56"/>
      <c r="X2285" s="9"/>
      <c r="Y2285" s="9"/>
      <c r="Z2285" s="9"/>
      <c r="AA2285" s="8"/>
      <c r="AB2285" s="9"/>
      <c r="AC2285" s="9"/>
      <c r="AD2285" s="3"/>
      <c r="AE2285" s="9"/>
      <c r="AF2285" s="9"/>
      <c r="AG2285" s="9"/>
      <c r="AH2285" s="8"/>
      <c r="AI2285" s="22"/>
      <c r="AJ2285" s="22"/>
      <c r="AK2285" s="22"/>
      <c r="AL2285" s="22"/>
      <c r="AM2285" s="23"/>
      <c r="AN2285" s="72"/>
      <c r="AO2285" s="72"/>
      <c r="AP2285" s="72"/>
      <c r="AQ2285" s="72"/>
      <c r="AR2285" s="72"/>
      <c r="AS2285" s="72"/>
      <c r="AT2285" s="72"/>
      <c r="AU2285" s="72"/>
      <c r="AV2285" s="72"/>
      <c r="AW2285" s="72"/>
      <c r="AX2285" s="72"/>
      <c r="AY2285" s="116"/>
      <c r="AZ2285" s="39"/>
      <c r="BA2285" s="8"/>
      <c r="BB2285" s="9"/>
      <c r="BC2285" s="9"/>
      <c r="BD2285" s="9"/>
      <c r="BE2285" s="9"/>
      <c r="BF2285" s="9"/>
      <c r="BG2285" s="9"/>
      <c r="BH2285" s="9"/>
      <c r="BI2285" s="9"/>
      <c r="BJ2285" s="9"/>
      <c r="BK2285" s="2"/>
      <c r="BL2285" s="49"/>
      <c r="BM2285" s="8"/>
      <c r="BN2285" s="8"/>
      <c r="BO2285" s="8"/>
      <c r="BP2285" s="60"/>
      <c r="BQ2285" s="61"/>
      <c r="BR2285" s="61"/>
    </row>
    <row r="2286" spans="1:70" s="25" customFormat="1">
      <c r="A2286" s="8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56"/>
      <c r="X2286" s="9"/>
      <c r="Y2286" s="9"/>
      <c r="Z2286" s="9"/>
      <c r="AA2286" s="8"/>
      <c r="AB2286" s="9"/>
      <c r="AC2286" s="9"/>
      <c r="AD2286" s="3"/>
      <c r="AE2286" s="9"/>
      <c r="AF2286" s="9"/>
      <c r="AG2286" s="9"/>
      <c r="AH2286" s="8"/>
      <c r="AI2286" s="22"/>
      <c r="AJ2286" s="22"/>
      <c r="AK2286" s="22"/>
      <c r="AL2286" s="22"/>
      <c r="AM2286" s="23"/>
      <c r="AN2286" s="72"/>
      <c r="AO2286" s="72"/>
      <c r="AP2286" s="72"/>
      <c r="AQ2286" s="72"/>
      <c r="AR2286" s="72"/>
      <c r="AS2286" s="72"/>
      <c r="AT2286" s="72"/>
      <c r="AU2286" s="72"/>
      <c r="AV2286" s="72"/>
      <c r="AW2286" s="72"/>
      <c r="AX2286" s="72"/>
      <c r="AY2286" s="116"/>
      <c r="AZ2286" s="39"/>
      <c r="BA2286" s="8"/>
      <c r="BB2286" s="9"/>
      <c r="BC2286" s="9"/>
      <c r="BD2286" s="9"/>
      <c r="BE2286" s="9"/>
      <c r="BF2286" s="9"/>
      <c r="BG2286" s="9"/>
      <c r="BH2286" s="9"/>
      <c r="BI2286" s="9"/>
      <c r="BJ2286" s="9"/>
      <c r="BK2286" s="2"/>
      <c r="BL2286" s="49"/>
      <c r="BM2286" s="8"/>
      <c r="BN2286" s="8"/>
      <c r="BO2286" s="8"/>
      <c r="BP2286" s="60"/>
      <c r="BQ2286" s="61"/>
      <c r="BR2286" s="61"/>
    </row>
    <row r="2287" spans="1:70" s="25" customFormat="1">
      <c r="A2287" s="8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56"/>
      <c r="X2287" s="9"/>
      <c r="Y2287" s="9"/>
      <c r="Z2287" s="9"/>
      <c r="AA2287" s="8"/>
      <c r="AB2287" s="9"/>
      <c r="AC2287" s="9"/>
      <c r="AD2287" s="3"/>
      <c r="AE2287" s="9"/>
      <c r="AF2287" s="9"/>
      <c r="AG2287" s="9"/>
      <c r="AH2287" s="8"/>
      <c r="AI2287" s="22"/>
      <c r="AJ2287" s="22"/>
      <c r="AK2287" s="22"/>
      <c r="AL2287" s="22"/>
      <c r="AM2287" s="23"/>
      <c r="AN2287" s="72"/>
      <c r="AO2287" s="72"/>
      <c r="AP2287" s="72"/>
      <c r="AQ2287" s="72"/>
      <c r="AR2287" s="72"/>
      <c r="AS2287" s="72"/>
      <c r="AT2287" s="72"/>
      <c r="AU2287" s="72"/>
      <c r="AV2287" s="72"/>
      <c r="AW2287" s="72"/>
      <c r="AX2287" s="72"/>
      <c r="AY2287" s="116"/>
      <c r="AZ2287" s="39"/>
      <c r="BA2287" s="8"/>
      <c r="BB2287" s="9"/>
      <c r="BC2287" s="9"/>
      <c r="BD2287" s="9"/>
      <c r="BE2287" s="9"/>
      <c r="BF2287" s="9"/>
      <c r="BG2287" s="9"/>
      <c r="BH2287" s="9"/>
      <c r="BI2287" s="9"/>
      <c r="BJ2287" s="9"/>
      <c r="BK2287" s="2"/>
      <c r="BL2287" s="49"/>
      <c r="BM2287" s="8"/>
      <c r="BN2287" s="8"/>
      <c r="BO2287" s="8"/>
      <c r="BP2287" s="60"/>
      <c r="BQ2287" s="61"/>
      <c r="BR2287" s="61"/>
    </row>
    <row r="2288" spans="1:70" s="25" customFormat="1">
      <c r="A2288" s="8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56"/>
      <c r="X2288" s="9"/>
      <c r="Y2288" s="9"/>
      <c r="Z2288" s="9"/>
      <c r="AA2288" s="8"/>
      <c r="AB2288" s="9"/>
      <c r="AC2288" s="9"/>
      <c r="AD2288" s="3"/>
      <c r="AE2288" s="9"/>
      <c r="AF2288" s="9"/>
      <c r="AG2288" s="9"/>
      <c r="AH2288" s="8"/>
      <c r="AI2288" s="22"/>
      <c r="AJ2288" s="22"/>
      <c r="AK2288" s="22"/>
      <c r="AL2288" s="22"/>
      <c r="AM2288" s="23"/>
      <c r="AN2288" s="72"/>
      <c r="AO2288" s="72"/>
      <c r="AP2288" s="72"/>
      <c r="AQ2288" s="72"/>
      <c r="AR2288" s="72"/>
      <c r="AS2288" s="72"/>
      <c r="AT2288" s="72"/>
      <c r="AU2288" s="72"/>
      <c r="AV2288" s="72"/>
      <c r="AW2288" s="72"/>
      <c r="AX2288" s="72"/>
      <c r="AY2288" s="116"/>
      <c r="AZ2288" s="39"/>
      <c r="BA2288" s="8"/>
      <c r="BB2288" s="9"/>
      <c r="BC2288" s="9"/>
      <c r="BD2288" s="9"/>
      <c r="BE2288" s="9"/>
      <c r="BF2288" s="9"/>
      <c r="BG2288" s="9"/>
      <c r="BH2288" s="9"/>
      <c r="BI2288" s="9"/>
      <c r="BJ2288" s="9"/>
      <c r="BK2288" s="2"/>
      <c r="BL2288" s="49"/>
      <c r="BM2288" s="8"/>
      <c r="BN2288" s="8"/>
      <c r="BO2288" s="8"/>
      <c r="BP2288" s="60"/>
      <c r="BQ2288" s="61"/>
      <c r="BR2288" s="61"/>
    </row>
    <row r="2289" spans="1:70" s="25" customFormat="1">
      <c r="A2289" s="8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56"/>
      <c r="X2289" s="9"/>
      <c r="Y2289" s="9"/>
      <c r="Z2289" s="9"/>
      <c r="AA2289" s="8"/>
      <c r="AB2289" s="9"/>
      <c r="AC2289" s="9"/>
      <c r="AD2289" s="3"/>
      <c r="AE2289" s="9"/>
      <c r="AF2289" s="9"/>
      <c r="AG2289" s="9"/>
      <c r="AH2289" s="8"/>
      <c r="AI2289" s="22"/>
      <c r="AJ2289" s="22"/>
      <c r="AK2289" s="22"/>
      <c r="AL2289" s="22"/>
      <c r="AM2289" s="23"/>
      <c r="AN2289" s="72"/>
      <c r="AO2289" s="72"/>
      <c r="AP2289" s="72"/>
      <c r="AQ2289" s="72"/>
      <c r="AR2289" s="72"/>
      <c r="AS2289" s="72"/>
      <c r="AT2289" s="72"/>
      <c r="AU2289" s="72"/>
      <c r="AV2289" s="72"/>
      <c r="AW2289" s="72"/>
      <c r="AX2289" s="72"/>
      <c r="AY2289" s="116"/>
      <c r="AZ2289" s="39"/>
      <c r="BA2289" s="8"/>
      <c r="BB2289" s="9"/>
      <c r="BC2289" s="9"/>
      <c r="BD2289" s="9"/>
      <c r="BE2289" s="9"/>
      <c r="BF2289" s="9"/>
      <c r="BG2289" s="9"/>
      <c r="BH2289" s="9"/>
      <c r="BI2289" s="9"/>
      <c r="BJ2289" s="9"/>
      <c r="BK2289" s="2"/>
      <c r="BL2289" s="49"/>
      <c r="BM2289" s="8"/>
      <c r="BN2289" s="8"/>
      <c r="BO2289" s="8"/>
      <c r="BP2289" s="60"/>
      <c r="BQ2289" s="61"/>
      <c r="BR2289" s="61"/>
    </row>
    <row r="2290" spans="1:70" s="25" customFormat="1">
      <c r="A2290" s="8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56"/>
      <c r="X2290" s="9"/>
      <c r="Y2290" s="9"/>
      <c r="Z2290" s="9"/>
      <c r="AA2290" s="8"/>
      <c r="AB2290" s="9"/>
      <c r="AC2290" s="9"/>
      <c r="AD2290" s="3"/>
      <c r="AE2290" s="9"/>
      <c r="AF2290" s="9"/>
      <c r="AG2290" s="9"/>
      <c r="AH2290" s="8"/>
      <c r="AI2290" s="22"/>
      <c r="AJ2290" s="22"/>
      <c r="AK2290" s="22"/>
      <c r="AL2290" s="22"/>
      <c r="AM2290" s="23"/>
      <c r="AN2290" s="72"/>
      <c r="AO2290" s="72"/>
      <c r="AP2290" s="72"/>
      <c r="AQ2290" s="72"/>
      <c r="AR2290" s="72"/>
      <c r="AS2290" s="72"/>
      <c r="AT2290" s="72"/>
      <c r="AU2290" s="72"/>
      <c r="AV2290" s="72"/>
      <c r="AW2290" s="72"/>
      <c r="AX2290" s="72"/>
      <c r="AY2290" s="116"/>
      <c r="AZ2290" s="39"/>
      <c r="BA2290" s="8"/>
      <c r="BB2290" s="9"/>
      <c r="BC2290" s="9"/>
      <c r="BD2290" s="9"/>
      <c r="BE2290" s="9"/>
      <c r="BF2290" s="9"/>
      <c r="BG2290" s="9"/>
      <c r="BH2290" s="9"/>
      <c r="BI2290" s="9"/>
      <c r="BJ2290" s="9"/>
      <c r="BK2290" s="2"/>
      <c r="BL2290" s="49"/>
      <c r="BM2290" s="8"/>
      <c r="BN2290" s="8"/>
      <c r="BO2290" s="8"/>
      <c r="BP2290" s="60"/>
      <c r="BQ2290" s="61"/>
      <c r="BR2290" s="61"/>
    </row>
    <row r="2291" spans="1:70" s="25" customFormat="1">
      <c r="A2291" s="8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56"/>
      <c r="X2291" s="9"/>
      <c r="Y2291" s="9"/>
      <c r="Z2291" s="9"/>
      <c r="AA2291" s="8"/>
      <c r="AB2291" s="9"/>
      <c r="AC2291" s="9"/>
      <c r="AD2291" s="3"/>
      <c r="AE2291" s="9"/>
      <c r="AF2291" s="9"/>
      <c r="AG2291" s="9"/>
      <c r="AH2291" s="8"/>
      <c r="AI2291" s="22"/>
      <c r="AJ2291" s="22"/>
      <c r="AK2291" s="22"/>
      <c r="AL2291" s="22"/>
      <c r="AM2291" s="23"/>
      <c r="AN2291" s="72"/>
      <c r="AO2291" s="72"/>
      <c r="AP2291" s="72"/>
      <c r="AQ2291" s="72"/>
      <c r="AR2291" s="72"/>
      <c r="AS2291" s="72"/>
      <c r="AT2291" s="72"/>
      <c r="AU2291" s="72"/>
      <c r="AV2291" s="72"/>
      <c r="AW2291" s="72"/>
      <c r="AX2291" s="72"/>
      <c r="AY2291" s="116"/>
      <c r="AZ2291" s="39"/>
      <c r="BA2291" s="8"/>
      <c r="BB2291" s="9"/>
      <c r="BC2291" s="9"/>
      <c r="BD2291" s="9"/>
      <c r="BE2291" s="9"/>
      <c r="BF2291" s="9"/>
      <c r="BG2291" s="9"/>
      <c r="BH2291" s="9"/>
      <c r="BI2291" s="9"/>
      <c r="BJ2291" s="9"/>
      <c r="BK2291" s="2"/>
      <c r="BL2291" s="49"/>
      <c r="BM2291" s="8"/>
      <c r="BN2291" s="8"/>
      <c r="BO2291" s="8"/>
      <c r="BP2291" s="60"/>
      <c r="BQ2291" s="61"/>
      <c r="BR2291" s="61"/>
    </row>
    <row r="2292" spans="1:70" s="25" customFormat="1">
      <c r="A2292" s="8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56"/>
      <c r="X2292" s="9"/>
      <c r="Y2292" s="9"/>
      <c r="Z2292" s="9"/>
      <c r="AA2292" s="8"/>
      <c r="AB2292" s="9"/>
      <c r="AC2292" s="9"/>
      <c r="AD2292" s="3"/>
      <c r="AE2292" s="9"/>
      <c r="AF2292" s="9"/>
      <c r="AG2292" s="9"/>
      <c r="AH2292" s="8"/>
      <c r="AI2292" s="22"/>
      <c r="AJ2292" s="22"/>
      <c r="AK2292" s="22"/>
      <c r="AL2292" s="22"/>
      <c r="AM2292" s="23"/>
      <c r="AN2292" s="72"/>
      <c r="AO2292" s="72"/>
      <c r="AP2292" s="72"/>
      <c r="AQ2292" s="72"/>
      <c r="AR2292" s="72"/>
      <c r="AS2292" s="72"/>
      <c r="AT2292" s="72"/>
      <c r="AU2292" s="72"/>
      <c r="AV2292" s="72"/>
      <c r="AW2292" s="72"/>
      <c r="AX2292" s="72"/>
      <c r="AY2292" s="116"/>
      <c r="AZ2292" s="39"/>
      <c r="BA2292" s="8"/>
      <c r="BB2292" s="9"/>
      <c r="BC2292" s="9"/>
      <c r="BD2292" s="9"/>
      <c r="BE2292" s="9"/>
      <c r="BF2292" s="9"/>
      <c r="BG2292" s="9"/>
      <c r="BH2292" s="9"/>
      <c r="BI2292" s="9"/>
      <c r="BJ2292" s="9"/>
      <c r="BK2292" s="2"/>
      <c r="BL2292" s="49"/>
      <c r="BM2292" s="8"/>
      <c r="BN2292" s="8"/>
      <c r="BO2292" s="8"/>
      <c r="BP2292" s="60"/>
      <c r="BQ2292" s="61"/>
      <c r="BR2292" s="61"/>
    </row>
    <row r="2293" spans="1:70" s="25" customFormat="1">
      <c r="A2293" s="8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56"/>
      <c r="X2293" s="9"/>
      <c r="Y2293" s="9"/>
      <c r="Z2293" s="9"/>
      <c r="AA2293" s="8"/>
      <c r="AB2293" s="9"/>
      <c r="AC2293" s="9"/>
      <c r="AD2293" s="3"/>
      <c r="AE2293" s="9"/>
      <c r="AF2293" s="9"/>
      <c r="AG2293" s="9"/>
      <c r="AH2293" s="8"/>
      <c r="AI2293" s="22"/>
      <c r="AJ2293" s="22"/>
      <c r="AK2293" s="22"/>
      <c r="AL2293" s="22"/>
      <c r="AM2293" s="23"/>
      <c r="AN2293" s="72"/>
      <c r="AO2293" s="72"/>
      <c r="AP2293" s="72"/>
      <c r="AQ2293" s="72"/>
      <c r="AR2293" s="72"/>
      <c r="AS2293" s="72"/>
      <c r="AT2293" s="72"/>
      <c r="AU2293" s="72"/>
      <c r="AV2293" s="72"/>
      <c r="AW2293" s="72"/>
      <c r="AX2293" s="72"/>
      <c r="AY2293" s="116"/>
      <c r="AZ2293" s="39"/>
      <c r="BA2293" s="8"/>
      <c r="BB2293" s="9"/>
      <c r="BC2293" s="9"/>
      <c r="BD2293" s="9"/>
      <c r="BE2293" s="9"/>
      <c r="BF2293" s="9"/>
      <c r="BG2293" s="9"/>
      <c r="BH2293" s="9"/>
      <c r="BI2293" s="9"/>
      <c r="BJ2293" s="9"/>
      <c r="BK2293" s="2"/>
      <c r="BL2293" s="49"/>
      <c r="BM2293" s="8"/>
      <c r="BN2293" s="8"/>
      <c r="BO2293" s="8"/>
      <c r="BP2293" s="60"/>
      <c r="BQ2293" s="61"/>
      <c r="BR2293" s="61"/>
    </row>
    <row r="2294" spans="1:70" s="25" customFormat="1">
      <c r="A2294" s="8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56"/>
      <c r="X2294" s="9"/>
      <c r="Y2294" s="9"/>
      <c r="Z2294" s="9"/>
      <c r="AA2294" s="8"/>
      <c r="AB2294" s="9"/>
      <c r="AC2294" s="9"/>
      <c r="AD2294" s="3"/>
      <c r="AE2294" s="9"/>
      <c r="AF2294" s="9"/>
      <c r="AG2294" s="9"/>
      <c r="AH2294" s="8"/>
      <c r="AI2294" s="22"/>
      <c r="AJ2294" s="22"/>
      <c r="AK2294" s="22"/>
      <c r="AL2294" s="22"/>
      <c r="AM2294" s="23"/>
      <c r="AN2294" s="72"/>
      <c r="AO2294" s="72"/>
      <c r="AP2294" s="72"/>
      <c r="AQ2294" s="72"/>
      <c r="AR2294" s="72"/>
      <c r="AS2294" s="72"/>
      <c r="AT2294" s="72"/>
      <c r="AU2294" s="72"/>
      <c r="AV2294" s="72"/>
      <c r="AW2294" s="72"/>
      <c r="AX2294" s="72"/>
      <c r="AY2294" s="116"/>
      <c r="AZ2294" s="39"/>
      <c r="BA2294" s="8"/>
      <c r="BB2294" s="9"/>
      <c r="BC2294" s="9"/>
      <c r="BD2294" s="9"/>
      <c r="BE2294" s="9"/>
      <c r="BF2294" s="9"/>
      <c r="BG2294" s="9"/>
      <c r="BH2294" s="9"/>
      <c r="BI2294" s="9"/>
      <c r="BJ2294" s="9"/>
      <c r="BK2294" s="2"/>
      <c r="BL2294" s="49"/>
      <c r="BM2294" s="8"/>
      <c r="BN2294" s="8"/>
      <c r="BO2294" s="8"/>
      <c r="BP2294" s="60"/>
      <c r="BQ2294" s="61"/>
      <c r="BR2294" s="61"/>
    </row>
    <row r="2295" spans="1:70" s="25" customFormat="1">
      <c r="A2295" s="8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56"/>
      <c r="X2295" s="9"/>
      <c r="Y2295" s="9"/>
      <c r="Z2295" s="9"/>
      <c r="AA2295" s="8"/>
      <c r="AB2295" s="9"/>
      <c r="AC2295" s="9"/>
      <c r="AD2295" s="3"/>
      <c r="AE2295" s="9"/>
      <c r="AF2295" s="9"/>
      <c r="AG2295" s="9"/>
      <c r="AH2295" s="8"/>
      <c r="AI2295" s="22"/>
      <c r="AJ2295" s="22"/>
      <c r="AK2295" s="22"/>
      <c r="AL2295" s="22"/>
      <c r="AM2295" s="23"/>
      <c r="AN2295" s="72"/>
      <c r="AO2295" s="72"/>
      <c r="AP2295" s="72"/>
      <c r="AQ2295" s="72"/>
      <c r="AR2295" s="72"/>
      <c r="AS2295" s="72"/>
      <c r="AT2295" s="72"/>
      <c r="AU2295" s="72"/>
      <c r="AV2295" s="72"/>
      <c r="AW2295" s="72"/>
      <c r="AX2295" s="72"/>
      <c r="AY2295" s="116"/>
      <c r="AZ2295" s="39"/>
      <c r="BA2295" s="8"/>
      <c r="BB2295" s="9"/>
      <c r="BC2295" s="9"/>
      <c r="BD2295" s="9"/>
      <c r="BE2295" s="9"/>
      <c r="BF2295" s="9"/>
      <c r="BG2295" s="9"/>
      <c r="BH2295" s="9"/>
      <c r="BI2295" s="9"/>
      <c r="BJ2295" s="9"/>
      <c r="BK2295" s="2"/>
      <c r="BL2295" s="49"/>
      <c r="BM2295" s="8"/>
      <c r="BN2295" s="8"/>
      <c r="BO2295" s="8"/>
      <c r="BP2295" s="60"/>
      <c r="BQ2295" s="61"/>
      <c r="BR2295" s="61"/>
    </row>
    <row r="2296" spans="1:70" s="25" customFormat="1">
      <c r="A2296" s="8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56"/>
      <c r="X2296" s="9"/>
      <c r="Y2296" s="9"/>
      <c r="Z2296" s="9"/>
      <c r="AA2296" s="8"/>
      <c r="AB2296" s="9"/>
      <c r="AC2296" s="9"/>
      <c r="AD2296" s="3"/>
      <c r="AE2296" s="9"/>
      <c r="AF2296" s="9"/>
      <c r="AG2296" s="9"/>
      <c r="AH2296" s="8"/>
      <c r="AI2296" s="22"/>
      <c r="AJ2296" s="22"/>
      <c r="AK2296" s="22"/>
      <c r="AL2296" s="22"/>
      <c r="AM2296" s="23"/>
      <c r="AN2296" s="72"/>
      <c r="AO2296" s="72"/>
      <c r="AP2296" s="72"/>
      <c r="AQ2296" s="72"/>
      <c r="AR2296" s="72"/>
      <c r="AS2296" s="72"/>
      <c r="AT2296" s="72"/>
      <c r="AU2296" s="72"/>
      <c r="AV2296" s="72"/>
      <c r="AW2296" s="72"/>
      <c r="AX2296" s="72"/>
      <c r="AY2296" s="116"/>
      <c r="AZ2296" s="39"/>
      <c r="BA2296" s="8"/>
      <c r="BB2296" s="9"/>
      <c r="BC2296" s="9"/>
      <c r="BD2296" s="9"/>
      <c r="BE2296" s="9"/>
      <c r="BF2296" s="9"/>
      <c r="BG2296" s="9"/>
      <c r="BH2296" s="9"/>
      <c r="BI2296" s="9"/>
      <c r="BJ2296" s="9"/>
      <c r="BK2296" s="2"/>
      <c r="BL2296" s="49"/>
      <c r="BM2296" s="8"/>
      <c r="BN2296" s="8"/>
      <c r="BO2296" s="8"/>
      <c r="BP2296" s="60"/>
      <c r="BQ2296" s="61"/>
      <c r="BR2296" s="61"/>
    </row>
    <row r="2297" spans="1:70" s="25" customFormat="1">
      <c r="A2297" s="8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56"/>
      <c r="X2297" s="9"/>
      <c r="Y2297" s="9"/>
      <c r="Z2297" s="9"/>
      <c r="AA2297" s="8"/>
      <c r="AB2297" s="9"/>
      <c r="AC2297" s="9"/>
      <c r="AD2297" s="3"/>
      <c r="AE2297" s="9"/>
      <c r="AF2297" s="9"/>
      <c r="AG2297" s="9"/>
      <c r="AH2297" s="8"/>
      <c r="AI2297" s="22"/>
      <c r="AJ2297" s="22"/>
      <c r="AK2297" s="22"/>
      <c r="AL2297" s="22"/>
      <c r="AM2297" s="23"/>
      <c r="AN2297" s="72"/>
      <c r="AO2297" s="72"/>
      <c r="AP2297" s="72"/>
      <c r="AQ2297" s="72"/>
      <c r="AR2297" s="72"/>
      <c r="AS2297" s="72"/>
      <c r="AT2297" s="72"/>
      <c r="AU2297" s="72"/>
      <c r="AV2297" s="72"/>
      <c r="AW2297" s="72"/>
      <c r="AX2297" s="72"/>
      <c r="AY2297" s="116"/>
      <c r="AZ2297" s="39"/>
      <c r="BA2297" s="8"/>
      <c r="BB2297" s="9"/>
      <c r="BC2297" s="9"/>
      <c r="BD2297" s="9"/>
      <c r="BE2297" s="9"/>
      <c r="BF2297" s="9"/>
      <c r="BG2297" s="9"/>
      <c r="BH2297" s="9"/>
      <c r="BI2297" s="9"/>
      <c r="BJ2297" s="9"/>
      <c r="BK2297" s="2"/>
      <c r="BL2297" s="49"/>
      <c r="BM2297" s="8"/>
      <c r="BN2297" s="8"/>
      <c r="BO2297" s="8"/>
      <c r="BP2297" s="60"/>
      <c r="BQ2297" s="61"/>
      <c r="BR2297" s="61"/>
    </row>
    <row r="2298" spans="1:70" s="25" customFormat="1">
      <c r="A2298" s="8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56"/>
      <c r="X2298" s="9"/>
      <c r="Y2298" s="9"/>
      <c r="Z2298" s="9"/>
      <c r="AA2298" s="8"/>
      <c r="AB2298" s="9"/>
      <c r="AC2298" s="9"/>
      <c r="AD2298" s="3"/>
      <c r="AE2298" s="9"/>
      <c r="AF2298" s="9"/>
      <c r="AG2298" s="9"/>
      <c r="AH2298" s="8"/>
      <c r="AI2298" s="22"/>
      <c r="AJ2298" s="22"/>
      <c r="AK2298" s="22"/>
      <c r="AL2298" s="22"/>
      <c r="AM2298" s="23"/>
      <c r="AN2298" s="72"/>
      <c r="AO2298" s="72"/>
      <c r="AP2298" s="72"/>
      <c r="AQ2298" s="72"/>
      <c r="AR2298" s="72"/>
      <c r="AS2298" s="72"/>
      <c r="AT2298" s="72"/>
      <c r="AU2298" s="72"/>
      <c r="AV2298" s="72"/>
      <c r="AW2298" s="72"/>
      <c r="AX2298" s="72"/>
      <c r="AY2298" s="116"/>
      <c r="AZ2298" s="39"/>
      <c r="BA2298" s="8"/>
      <c r="BB2298" s="9"/>
      <c r="BC2298" s="9"/>
      <c r="BD2298" s="9"/>
      <c r="BE2298" s="9"/>
      <c r="BF2298" s="9"/>
      <c r="BG2298" s="9"/>
      <c r="BH2298" s="9"/>
      <c r="BI2298" s="9"/>
      <c r="BJ2298" s="9"/>
      <c r="BK2298" s="2"/>
      <c r="BL2298" s="49"/>
      <c r="BM2298" s="8"/>
      <c r="BN2298" s="8"/>
      <c r="BO2298" s="8"/>
      <c r="BP2298" s="60"/>
      <c r="BQ2298" s="61"/>
      <c r="BR2298" s="61"/>
    </row>
    <row r="2299" spans="1:70" s="25" customFormat="1">
      <c r="A2299" s="8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56"/>
      <c r="X2299" s="9"/>
      <c r="Y2299" s="9"/>
      <c r="Z2299" s="9"/>
      <c r="AA2299" s="8"/>
      <c r="AB2299" s="9"/>
      <c r="AC2299" s="9"/>
      <c r="AD2299" s="3"/>
      <c r="AE2299" s="9"/>
      <c r="AF2299" s="9"/>
      <c r="AG2299" s="9"/>
      <c r="AH2299" s="8"/>
      <c r="AI2299" s="22"/>
      <c r="AJ2299" s="22"/>
      <c r="AK2299" s="22"/>
      <c r="AL2299" s="22"/>
      <c r="AM2299" s="23"/>
      <c r="AN2299" s="72"/>
      <c r="AO2299" s="72"/>
      <c r="AP2299" s="72"/>
      <c r="AQ2299" s="72"/>
      <c r="AR2299" s="72"/>
      <c r="AS2299" s="72"/>
      <c r="AT2299" s="72"/>
      <c r="AU2299" s="72"/>
      <c r="AV2299" s="72"/>
      <c r="AW2299" s="72"/>
      <c r="AX2299" s="72"/>
      <c r="AY2299" s="116"/>
      <c r="AZ2299" s="39"/>
      <c r="BA2299" s="8"/>
      <c r="BB2299" s="9"/>
      <c r="BC2299" s="9"/>
      <c r="BD2299" s="9"/>
      <c r="BE2299" s="9"/>
      <c r="BF2299" s="9"/>
      <c r="BG2299" s="9"/>
      <c r="BH2299" s="9"/>
      <c r="BI2299" s="9"/>
      <c r="BJ2299" s="9"/>
      <c r="BK2299" s="2"/>
      <c r="BL2299" s="49"/>
      <c r="BM2299" s="8"/>
      <c r="BN2299" s="8"/>
      <c r="BO2299" s="8"/>
      <c r="BP2299" s="60"/>
      <c r="BQ2299" s="61"/>
      <c r="BR2299" s="61"/>
    </row>
    <row r="2300" spans="1:70" s="25" customFormat="1">
      <c r="A2300" s="8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56"/>
      <c r="X2300" s="9"/>
      <c r="Y2300" s="9"/>
      <c r="Z2300" s="9"/>
      <c r="AA2300" s="8"/>
      <c r="AB2300" s="9"/>
      <c r="AC2300" s="9"/>
      <c r="AD2300" s="3"/>
      <c r="AE2300" s="9"/>
      <c r="AF2300" s="9"/>
      <c r="AG2300" s="9"/>
      <c r="AH2300" s="8"/>
      <c r="AI2300" s="22"/>
      <c r="AJ2300" s="22"/>
      <c r="AK2300" s="22"/>
      <c r="AL2300" s="22"/>
      <c r="AM2300" s="23"/>
      <c r="AN2300" s="72"/>
      <c r="AO2300" s="72"/>
      <c r="AP2300" s="72"/>
      <c r="AQ2300" s="72"/>
      <c r="AR2300" s="72"/>
      <c r="AS2300" s="72"/>
      <c r="AT2300" s="72"/>
      <c r="AU2300" s="72"/>
      <c r="AV2300" s="72"/>
      <c r="AW2300" s="72"/>
      <c r="AX2300" s="72"/>
      <c r="AY2300" s="116"/>
      <c r="AZ2300" s="39"/>
      <c r="BA2300" s="8"/>
      <c r="BB2300" s="9"/>
      <c r="BC2300" s="9"/>
      <c r="BD2300" s="9"/>
      <c r="BE2300" s="9"/>
      <c r="BF2300" s="9"/>
      <c r="BG2300" s="9"/>
      <c r="BH2300" s="9"/>
      <c r="BI2300" s="9"/>
      <c r="BJ2300" s="9"/>
      <c r="BK2300" s="2"/>
      <c r="BL2300" s="49"/>
      <c r="BM2300" s="8"/>
      <c r="BN2300" s="8"/>
      <c r="BO2300" s="8"/>
      <c r="BP2300" s="60"/>
      <c r="BQ2300" s="61"/>
      <c r="BR2300" s="61"/>
    </row>
    <row r="2301" spans="1:70" s="25" customFormat="1">
      <c r="A2301" s="8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56"/>
      <c r="X2301" s="9"/>
      <c r="Y2301" s="9"/>
      <c r="Z2301" s="9"/>
      <c r="AA2301" s="8"/>
      <c r="AB2301" s="9"/>
      <c r="AC2301" s="9"/>
      <c r="AD2301" s="3"/>
      <c r="AE2301" s="9"/>
      <c r="AF2301" s="9"/>
      <c r="AG2301" s="9"/>
      <c r="AH2301" s="8"/>
      <c r="AI2301" s="22"/>
      <c r="AJ2301" s="22"/>
      <c r="AK2301" s="22"/>
      <c r="AL2301" s="22"/>
      <c r="AM2301" s="23"/>
      <c r="AN2301" s="72"/>
      <c r="AO2301" s="72"/>
      <c r="AP2301" s="72"/>
      <c r="AQ2301" s="72"/>
      <c r="AR2301" s="72"/>
      <c r="AS2301" s="72"/>
      <c r="AT2301" s="72"/>
      <c r="AU2301" s="72"/>
      <c r="AV2301" s="72"/>
      <c r="AW2301" s="72"/>
      <c r="AX2301" s="72"/>
      <c r="AY2301" s="116"/>
      <c r="AZ2301" s="39"/>
      <c r="BA2301" s="8"/>
      <c r="BB2301" s="9"/>
      <c r="BC2301" s="9"/>
      <c r="BD2301" s="9"/>
      <c r="BE2301" s="9"/>
      <c r="BF2301" s="9"/>
      <c r="BG2301" s="9"/>
      <c r="BH2301" s="9"/>
      <c r="BI2301" s="9"/>
      <c r="BJ2301" s="9"/>
      <c r="BK2301" s="2"/>
      <c r="BL2301" s="49"/>
      <c r="BM2301" s="8"/>
      <c r="BN2301" s="8"/>
      <c r="BO2301" s="8"/>
      <c r="BP2301" s="60"/>
      <c r="BQ2301" s="61"/>
      <c r="BR2301" s="61"/>
    </row>
    <row r="2302" spans="1:70" s="25" customFormat="1">
      <c r="A2302" s="8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56"/>
      <c r="X2302" s="9"/>
      <c r="Y2302" s="9"/>
      <c r="Z2302" s="9"/>
      <c r="AA2302" s="8"/>
      <c r="AB2302" s="9"/>
      <c r="AC2302" s="9"/>
      <c r="AD2302" s="3"/>
      <c r="AE2302" s="9"/>
      <c r="AF2302" s="9"/>
      <c r="AG2302" s="9"/>
      <c r="AH2302" s="8"/>
      <c r="AI2302" s="22"/>
      <c r="AJ2302" s="22"/>
      <c r="AK2302" s="22"/>
      <c r="AL2302" s="22"/>
      <c r="AM2302" s="23"/>
      <c r="AN2302" s="72"/>
      <c r="AO2302" s="72"/>
      <c r="AP2302" s="72"/>
      <c r="AQ2302" s="72"/>
      <c r="AR2302" s="72"/>
      <c r="AS2302" s="72"/>
      <c r="AT2302" s="72"/>
      <c r="AU2302" s="72"/>
      <c r="AV2302" s="72"/>
      <c r="AW2302" s="72"/>
      <c r="AX2302" s="72"/>
      <c r="AY2302" s="116"/>
      <c r="AZ2302" s="39"/>
      <c r="BA2302" s="8"/>
      <c r="BB2302" s="9"/>
      <c r="BC2302" s="9"/>
      <c r="BD2302" s="9"/>
      <c r="BE2302" s="9"/>
      <c r="BF2302" s="9"/>
      <c r="BG2302" s="9"/>
      <c r="BH2302" s="9"/>
      <c r="BI2302" s="9"/>
      <c r="BJ2302" s="9"/>
      <c r="BK2302" s="2"/>
      <c r="BL2302" s="49"/>
      <c r="BM2302" s="8"/>
      <c r="BN2302" s="8"/>
      <c r="BO2302" s="8"/>
      <c r="BP2302" s="60"/>
      <c r="BQ2302" s="61"/>
      <c r="BR2302" s="61"/>
    </row>
    <row r="2303" spans="1:70" s="25" customFormat="1">
      <c r="A2303" s="8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56"/>
      <c r="X2303" s="9"/>
      <c r="Y2303" s="9"/>
      <c r="Z2303" s="9"/>
      <c r="AA2303" s="8"/>
      <c r="AB2303" s="9"/>
      <c r="AC2303" s="9"/>
      <c r="AD2303" s="3"/>
      <c r="AE2303" s="9"/>
      <c r="AF2303" s="9"/>
      <c r="AG2303" s="9"/>
      <c r="AH2303" s="8"/>
      <c r="AI2303" s="22"/>
      <c r="AJ2303" s="22"/>
      <c r="AK2303" s="22"/>
      <c r="AL2303" s="22"/>
      <c r="AM2303" s="23"/>
      <c r="AN2303" s="72"/>
      <c r="AO2303" s="72"/>
      <c r="AP2303" s="72"/>
      <c r="AQ2303" s="72"/>
      <c r="AR2303" s="72"/>
      <c r="AS2303" s="72"/>
      <c r="AT2303" s="72"/>
      <c r="AU2303" s="72"/>
      <c r="AV2303" s="72"/>
      <c r="AW2303" s="72"/>
      <c r="AX2303" s="72"/>
      <c r="AY2303" s="116"/>
      <c r="AZ2303" s="39"/>
      <c r="BA2303" s="8"/>
      <c r="BB2303" s="9"/>
      <c r="BC2303" s="9"/>
      <c r="BD2303" s="9"/>
      <c r="BE2303" s="9"/>
      <c r="BF2303" s="9"/>
      <c r="BG2303" s="9"/>
      <c r="BH2303" s="9"/>
      <c r="BI2303" s="9"/>
      <c r="BJ2303" s="9"/>
      <c r="BK2303" s="2"/>
      <c r="BL2303" s="49"/>
      <c r="BM2303" s="8"/>
      <c r="BN2303" s="8"/>
      <c r="BO2303" s="8"/>
      <c r="BP2303" s="60"/>
      <c r="BQ2303" s="61"/>
      <c r="BR2303" s="61"/>
    </row>
    <row r="2304" spans="1:70" s="25" customFormat="1">
      <c r="A2304" s="8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56"/>
      <c r="X2304" s="9"/>
      <c r="Y2304" s="9"/>
      <c r="Z2304" s="9"/>
      <c r="AA2304" s="8"/>
      <c r="AB2304" s="9"/>
      <c r="AC2304" s="9"/>
      <c r="AD2304" s="3"/>
      <c r="AE2304" s="9"/>
      <c r="AF2304" s="9"/>
      <c r="AG2304" s="9"/>
      <c r="AH2304" s="8"/>
      <c r="AI2304" s="22"/>
      <c r="AJ2304" s="22"/>
      <c r="AK2304" s="22"/>
      <c r="AL2304" s="22"/>
      <c r="AM2304" s="23"/>
      <c r="AN2304" s="72"/>
      <c r="AO2304" s="72"/>
      <c r="AP2304" s="72"/>
      <c r="AQ2304" s="72"/>
      <c r="AR2304" s="72"/>
      <c r="AS2304" s="72"/>
      <c r="AT2304" s="72"/>
      <c r="AU2304" s="72"/>
      <c r="AV2304" s="72"/>
      <c r="AW2304" s="72"/>
      <c r="AX2304" s="72"/>
      <c r="AY2304" s="116"/>
      <c r="AZ2304" s="39"/>
      <c r="BA2304" s="8"/>
      <c r="BB2304" s="9"/>
      <c r="BC2304" s="9"/>
      <c r="BD2304" s="9"/>
      <c r="BE2304" s="9"/>
      <c r="BF2304" s="9"/>
      <c r="BG2304" s="9"/>
      <c r="BH2304" s="9"/>
      <c r="BI2304" s="9"/>
      <c r="BJ2304" s="9"/>
      <c r="BK2304" s="2"/>
      <c r="BL2304" s="49"/>
      <c r="BM2304" s="8"/>
      <c r="BN2304" s="8"/>
      <c r="BO2304" s="8"/>
      <c r="BP2304" s="60"/>
      <c r="BQ2304" s="61"/>
      <c r="BR2304" s="61"/>
    </row>
    <row r="2305" spans="1:70" s="25" customFormat="1">
      <c r="A2305" s="8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56"/>
      <c r="X2305" s="9"/>
      <c r="Y2305" s="9"/>
      <c r="Z2305" s="9"/>
      <c r="AA2305" s="8"/>
      <c r="AB2305" s="9"/>
      <c r="AC2305" s="9"/>
      <c r="AD2305" s="3"/>
      <c r="AE2305" s="9"/>
      <c r="AF2305" s="9"/>
      <c r="AG2305" s="9"/>
      <c r="AH2305" s="8"/>
      <c r="AI2305" s="22"/>
      <c r="AJ2305" s="22"/>
      <c r="AK2305" s="22"/>
      <c r="AL2305" s="22"/>
      <c r="AM2305" s="23"/>
      <c r="AN2305" s="72"/>
      <c r="AO2305" s="72"/>
      <c r="AP2305" s="72"/>
      <c r="AQ2305" s="72"/>
      <c r="AR2305" s="72"/>
      <c r="AS2305" s="72"/>
      <c r="AT2305" s="72"/>
      <c r="AU2305" s="72"/>
      <c r="AV2305" s="72"/>
      <c r="AW2305" s="72"/>
      <c r="AX2305" s="72"/>
      <c r="AY2305" s="116"/>
      <c r="AZ2305" s="39"/>
      <c r="BA2305" s="8"/>
      <c r="BB2305" s="9"/>
      <c r="BC2305" s="9"/>
      <c r="BD2305" s="9"/>
      <c r="BE2305" s="9"/>
      <c r="BF2305" s="9"/>
      <c r="BG2305" s="9"/>
      <c r="BH2305" s="9"/>
      <c r="BI2305" s="9"/>
      <c r="BJ2305" s="9"/>
      <c r="BK2305" s="2"/>
      <c r="BL2305" s="49"/>
      <c r="BM2305" s="8"/>
      <c r="BN2305" s="8"/>
      <c r="BO2305" s="8"/>
      <c r="BP2305" s="60"/>
      <c r="BQ2305" s="61"/>
      <c r="BR2305" s="61"/>
    </row>
    <row r="2306" spans="1:70" s="25" customFormat="1">
      <c r="A2306" s="8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56"/>
      <c r="X2306" s="9"/>
      <c r="Y2306" s="9"/>
      <c r="Z2306" s="9"/>
      <c r="AA2306" s="8"/>
      <c r="AB2306" s="9"/>
      <c r="AC2306" s="9"/>
      <c r="AD2306" s="3"/>
      <c r="AE2306" s="9"/>
      <c r="AF2306" s="9"/>
      <c r="AG2306" s="9"/>
      <c r="AH2306" s="8"/>
      <c r="AI2306" s="22"/>
      <c r="AJ2306" s="22"/>
      <c r="AK2306" s="22"/>
      <c r="AL2306" s="22"/>
      <c r="AM2306" s="23"/>
      <c r="AN2306" s="72"/>
      <c r="AO2306" s="72"/>
      <c r="AP2306" s="72"/>
      <c r="AQ2306" s="72"/>
      <c r="AR2306" s="72"/>
      <c r="AS2306" s="72"/>
      <c r="AT2306" s="72"/>
      <c r="AU2306" s="72"/>
      <c r="AV2306" s="72"/>
      <c r="AW2306" s="72"/>
      <c r="AX2306" s="72"/>
      <c r="AY2306" s="116"/>
      <c r="AZ2306" s="39"/>
      <c r="BA2306" s="8"/>
      <c r="BB2306" s="9"/>
      <c r="BC2306" s="9"/>
      <c r="BD2306" s="9"/>
      <c r="BE2306" s="9"/>
      <c r="BF2306" s="9"/>
      <c r="BG2306" s="9"/>
      <c r="BH2306" s="9"/>
      <c r="BI2306" s="9"/>
      <c r="BJ2306" s="9"/>
      <c r="BK2306" s="2"/>
      <c r="BL2306" s="49"/>
      <c r="BM2306" s="8"/>
      <c r="BN2306" s="8"/>
      <c r="BO2306" s="8"/>
      <c r="BP2306" s="60"/>
      <c r="BQ2306" s="61"/>
      <c r="BR2306" s="61"/>
    </row>
    <row r="2307" spans="1:70" s="24" customFormat="1">
      <c r="A2307" s="8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56"/>
      <c r="X2307" s="9"/>
      <c r="Y2307" s="9"/>
      <c r="Z2307" s="9"/>
      <c r="AA2307" s="8"/>
      <c r="AB2307" s="9"/>
      <c r="AC2307" s="9"/>
      <c r="AD2307" s="3"/>
      <c r="AE2307" s="9"/>
      <c r="AF2307" s="9"/>
      <c r="AG2307" s="9"/>
      <c r="AH2307" s="8"/>
      <c r="AI2307" s="22"/>
      <c r="AJ2307" s="22"/>
      <c r="AK2307" s="22"/>
      <c r="AL2307" s="22"/>
      <c r="AM2307" s="23"/>
      <c r="AN2307" s="72"/>
      <c r="AO2307" s="72"/>
      <c r="AP2307" s="72"/>
      <c r="AQ2307" s="72"/>
      <c r="AR2307" s="72"/>
      <c r="AS2307" s="72"/>
      <c r="AT2307" s="72"/>
      <c r="AU2307" s="72"/>
      <c r="AV2307" s="72"/>
      <c r="AW2307" s="72"/>
      <c r="AX2307" s="72"/>
      <c r="AY2307" s="116"/>
      <c r="AZ2307" s="39"/>
      <c r="BA2307" s="8"/>
      <c r="BB2307" s="9"/>
      <c r="BC2307" s="9"/>
      <c r="BD2307" s="9"/>
      <c r="BE2307" s="9"/>
      <c r="BF2307" s="9"/>
      <c r="BG2307" s="9"/>
      <c r="BH2307" s="9"/>
      <c r="BI2307" s="9"/>
      <c r="BJ2307" s="9"/>
      <c r="BK2307" s="2"/>
      <c r="BL2307" s="49"/>
      <c r="BM2307" s="8"/>
      <c r="BN2307" s="8"/>
      <c r="BO2307" s="8"/>
      <c r="BP2307" s="60"/>
      <c r="BQ2307" s="61"/>
      <c r="BR2307" s="61"/>
    </row>
    <row r="2308" spans="1:70" s="24" customFormat="1">
      <c r="A2308" s="8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56"/>
      <c r="X2308" s="9"/>
      <c r="Y2308" s="9"/>
      <c r="Z2308" s="9"/>
      <c r="AA2308" s="8"/>
      <c r="AB2308" s="9"/>
      <c r="AC2308" s="9"/>
      <c r="AD2308" s="3"/>
      <c r="AE2308" s="9"/>
      <c r="AF2308" s="9"/>
      <c r="AG2308" s="9"/>
      <c r="AH2308" s="8"/>
      <c r="AI2308" s="22"/>
      <c r="AJ2308" s="22"/>
      <c r="AK2308" s="22"/>
      <c r="AL2308" s="22"/>
      <c r="AM2308" s="23"/>
      <c r="AN2308" s="72"/>
      <c r="AO2308" s="72"/>
      <c r="AP2308" s="72"/>
      <c r="AQ2308" s="72"/>
      <c r="AR2308" s="72"/>
      <c r="AS2308" s="72"/>
      <c r="AT2308" s="72"/>
      <c r="AU2308" s="72"/>
      <c r="AV2308" s="72"/>
      <c r="AW2308" s="72"/>
      <c r="AX2308" s="72"/>
      <c r="AY2308" s="116"/>
      <c r="AZ2308" s="39"/>
      <c r="BA2308" s="8"/>
      <c r="BB2308" s="9"/>
      <c r="BC2308" s="9"/>
      <c r="BD2308" s="9"/>
      <c r="BE2308" s="9"/>
      <c r="BF2308" s="9"/>
      <c r="BG2308" s="9"/>
      <c r="BH2308" s="9"/>
      <c r="BI2308" s="9"/>
      <c r="BJ2308" s="9"/>
      <c r="BK2308" s="2"/>
      <c r="BL2308" s="49"/>
      <c r="BM2308" s="8"/>
      <c r="BN2308" s="8"/>
      <c r="BO2308" s="8"/>
      <c r="BP2308" s="60"/>
      <c r="BQ2308" s="61"/>
      <c r="BR2308" s="61"/>
    </row>
    <row r="2309" spans="1:70" s="24" customFormat="1">
      <c r="A2309" s="8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56"/>
      <c r="X2309" s="9"/>
      <c r="Y2309" s="9"/>
      <c r="Z2309" s="9"/>
      <c r="AA2309" s="8"/>
      <c r="AB2309" s="9"/>
      <c r="AC2309" s="9"/>
      <c r="AD2309" s="3"/>
      <c r="AE2309" s="9"/>
      <c r="AF2309" s="9"/>
      <c r="AG2309" s="9"/>
      <c r="AH2309" s="8"/>
      <c r="AI2309" s="22"/>
      <c r="AJ2309" s="22"/>
      <c r="AK2309" s="22"/>
      <c r="AL2309" s="22"/>
      <c r="AM2309" s="23"/>
      <c r="AN2309" s="47"/>
      <c r="AO2309" s="47"/>
      <c r="AP2309" s="47"/>
      <c r="AQ2309" s="47"/>
      <c r="AR2309" s="47"/>
      <c r="AS2309" s="47"/>
      <c r="AT2309" s="47"/>
      <c r="AU2309" s="47"/>
      <c r="AV2309" s="47"/>
      <c r="AW2309" s="47"/>
      <c r="AX2309" s="47"/>
      <c r="AY2309" s="117"/>
      <c r="AZ2309" s="39"/>
      <c r="BA2309" s="8"/>
      <c r="BB2309" s="9"/>
      <c r="BC2309" s="9"/>
      <c r="BD2309" s="9"/>
      <c r="BE2309" s="9"/>
      <c r="BF2309" s="9"/>
      <c r="BG2309" s="9"/>
      <c r="BH2309" s="9"/>
      <c r="BI2309" s="9"/>
      <c r="BJ2309" s="9"/>
      <c r="BK2309" s="2"/>
      <c r="BL2309" s="49"/>
      <c r="BM2309" s="8"/>
      <c r="BN2309" s="8"/>
      <c r="BO2309" s="8"/>
      <c r="BP2309" s="60"/>
      <c r="BQ2309" s="61"/>
      <c r="BR2309" s="61"/>
    </row>
    <row r="2310" spans="1:70" s="24" customFormat="1">
      <c r="A2310" s="8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56"/>
      <c r="X2310" s="9"/>
      <c r="Y2310" s="9"/>
      <c r="Z2310" s="9"/>
      <c r="AA2310" s="8"/>
      <c r="AB2310" s="9"/>
      <c r="AC2310" s="9"/>
      <c r="AD2310" s="3"/>
      <c r="AE2310" s="9"/>
      <c r="AF2310" s="9"/>
      <c r="AG2310" s="9"/>
      <c r="AH2310" s="8"/>
      <c r="AI2310" s="22"/>
      <c r="AJ2310" s="22"/>
      <c r="AK2310" s="22"/>
      <c r="AL2310" s="22"/>
      <c r="AM2310" s="23"/>
      <c r="AN2310" s="72"/>
      <c r="AO2310" s="72"/>
      <c r="AP2310" s="72"/>
      <c r="AQ2310" s="72"/>
      <c r="AR2310" s="72"/>
      <c r="AS2310" s="72"/>
      <c r="AT2310" s="72"/>
      <c r="AU2310" s="72"/>
      <c r="AV2310" s="72"/>
      <c r="AW2310" s="72"/>
      <c r="AX2310" s="72"/>
      <c r="AY2310" s="116"/>
      <c r="AZ2310" s="39"/>
      <c r="BA2310" s="8"/>
      <c r="BB2310" s="9"/>
      <c r="BC2310" s="9"/>
      <c r="BD2310" s="9"/>
      <c r="BE2310" s="9"/>
      <c r="BF2310" s="9"/>
      <c r="BG2310" s="9"/>
      <c r="BH2310" s="9"/>
      <c r="BI2310" s="9"/>
      <c r="BJ2310" s="9"/>
      <c r="BK2310" s="2"/>
      <c r="BL2310" s="49"/>
      <c r="BM2310" s="8"/>
      <c r="BN2310" s="8"/>
      <c r="BO2310" s="8"/>
      <c r="BP2310" s="60"/>
      <c r="BQ2310" s="61"/>
      <c r="BR2310" s="61"/>
    </row>
    <row r="2311" spans="1:70" s="24" customFormat="1">
      <c r="A2311" s="8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56"/>
      <c r="X2311" s="9"/>
      <c r="Y2311" s="9"/>
      <c r="Z2311" s="9"/>
      <c r="AA2311" s="8"/>
      <c r="AB2311" s="9"/>
      <c r="AC2311" s="9"/>
      <c r="AD2311" s="3"/>
      <c r="AE2311" s="9"/>
      <c r="AF2311" s="9"/>
      <c r="AG2311" s="9"/>
      <c r="AH2311" s="8"/>
      <c r="AI2311" s="22"/>
      <c r="AJ2311" s="22"/>
      <c r="AK2311" s="22"/>
      <c r="AL2311" s="22"/>
      <c r="AM2311" s="23"/>
      <c r="AN2311" s="72"/>
      <c r="AO2311" s="72"/>
      <c r="AP2311" s="72"/>
      <c r="AQ2311" s="72"/>
      <c r="AR2311" s="72"/>
      <c r="AS2311" s="72"/>
      <c r="AT2311" s="72"/>
      <c r="AU2311" s="72"/>
      <c r="AV2311" s="72"/>
      <c r="AW2311" s="72"/>
      <c r="AX2311" s="72"/>
      <c r="AY2311" s="116"/>
      <c r="AZ2311" s="39"/>
      <c r="BA2311" s="8"/>
      <c r="BB2311" s="9"/>
      <c r="BC2311" s="9"/>
      <c r="BD2311" s="9"/>
      <c r="BE2311" s="9"/>
      <c r="BF2311" s="9"/>
      <c r="BG2311" s="9"/>
      <c r="BH2311" s="9"/>
      <c r="BI2311" s="9"/>
      <c r="BJ2311" s="9"/>
      <c r="BK2311" s="2"/>
      <c r="BL2311" s="49"/>
      <c r="BM2311" s="8"/>
      <c r="BN2311" s="8"/>
      <c r="BO2311" s="8"/>
      <c r="BP2311" s="60"/>
      <c r="BQ2311" s="61"/>
      <c r="BR2311" s="61"/>
    </row>
    <row r="2312" spans="1:70" s="24" customFormat="1">
      <c r="A2312" s="8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56"/>
      <c r="X2312" s="9"/>
      <c r="Y2312" s="9"/>
      <c r="Z2312" s="9"/>
      <c r="AA2312" s="8"/>
      <c r="AB2312" s="9"/>
      <c r="AC2312" s="9"/>
      <c r="AD2312" s="3"/>
      <c r="AE2312" s="9"/>
      <c r="AF2312" s="9"/>
      <c r="AG2312" s="9"/>
      <c r="AH2312" s="8"/>
      <c r="AI2312" s="22"/>
      <c r="AJ2312" s="22"/>
      <c r="AK2312" s="22"/>
      <c r="AL2312" s="22"/>
      <c r="AM2312" s="23"/>
      <c r="AN2312" s="72"/>
      <c r="AO2312" s="72"/>
      <c r="AP2312" s="72"/>
      <c r="AQ2312" s="72"/>
      <c r="AR2312" s="72"/>
      <c r="AS2312" s="72"/>
      <c r="AT2312" s="72"/>
      <c r="AU2312" s="72"/>
      <c r="AV2312" s="72"/>
      <c r="AW2312" s="72"/>
      <c r="AX2312" s="72"/>
      <c r="AY2312" s="116"/>
      <c r="AZ2312" s="39"/>
      <c r="BA2312" s="8"/>
      <c r="BB2312" s="9"/>
      <c r="BC2312" s="9"/>
      <c r="BD2312" s="9"/>
      <c r="BE2312" s="9"/>
      <c r="BF2312" s="9"/>
      <c r="BG2312" s="9"/>
      <c r="BH2312" s="9"/>
      <c r="BI2312" s="9"/>
      <c r="BJ2312" s="9"/>
      <c r="BK2312" s="2"/>
      <c r="BL2312" s="49"/>
      <c r="BM2312" s="8"/>
      <c r="BN2312" s="8"/>
      <c r="BO2312" s="8"/>
      <c r="BP2312" s="60"/>
      <c r="BQ2312" s="61"/>
      <c r="BR2312" s="61"/>
    </row>
    <row r="2313" spans="1:70" s="25" customFormat="1">
      <c r="A2313" s="8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56"/>
      <c r="X2313" s="9"/>
      <c r="Y2313" s="9"/>
      <c r="Z2313" s="9"/>
      <c r="AA2313" s="8"/>
      <c r="AB2313" s="9"/>
      <c r="AC2313" s="9"/>
      <c r="AD2313" s="3"/>
      <c r="AE2313" s="9"/>
      <c r="AF2313" s="9"/>
      <c r="AG2313" s="9"/>
      <c r="AH2313" s="8"/>
      <c r="AI2313" s="22"/>
      <c r="AJ2313" s="22"/>
      <c r="AK2313" s="22"/>
      <c r="AL2313" s="22"/>
      <c r="AM2313" s="23"/>
      <c r="AN2313" s="72"/>
      <c r="AO2313" s="72"/>
      <c r="AP2313" s="72"/>
      <c r="AQ2313" s="72"/>
      <c r="AR2313" s="72"/>
      <c r="AS2313" s="72"/>
      <c r="AT2313" s="72"/>
      <c r="AU2313" s="72"/>
      <c r="AV2313" s="72"/>
      <c r="AW2313" s="72"/>
      <c r="AX2313" s="72"/>
      <c r="AY2313" s="116"/>
      <c r="AZ2313" s="39"/>
      <c r="BA2313" s="8"/>
      <c r="BB2313" s="9"/>
      <c r="BC2313" s="9"/>
      <c r="BD2313" s="9"/>
      <c r="BE2313" s="9"/>
      <c r="BF2313" s="9"/>
      <c r="BG2313" s="9"/>
      <c r="BH2313" s="9"/>
      <c r="BI2313" s="9"/>
      <c r="BJ2313" s="9"/>
      <c r="BK2313" s="2"/>
      <c r="BL2313" s="49"/>
      <c r="BM2313" s="8"/>
      <c r="BN2313" s="8"/>
      <c r="BO2313" s="8"/>
      <c r="BP2313" s="60"/>
      <c r="BQ2313" s="61"/>
      <c r="BR2313" s="61"/>
    </row>
    <row r="2314" spans="1:70" s="25" customFormat="1">
      <c r="A2314" s="8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56"/>
      <c r="X2314" s="9"/>
      <c r="Y2314" s="9"/>
      <c r="Z2314" s="9"/>
      <c r="AA2314" s="8"/>
      <c r="AB2314" s="9"/>
      <c r="AC2314" s="9"/>
      <c r="AD2314" s="3"/>
      <c r="AE2314" s="9"/>
      <c r="AF2314" s="9"/>
      <c r="AG2314" s="9"/>
      <c r="AH2314" s="8"/>
      <c r="AI2314" s="22"/>
      <c r="AJ2314" s="22"/>
      <c r="AK2314" s="22"/>
      <c r="AL2314" s="22"/>
      <c r="AM2314" s="23"/>
      <c r="AN2314" s="72"/>
      <c r="AO2314" s="72"/>
      <c r="AP2314" s="72"/>
      <c r="AQ2314" s="72"/>
      <c r="AR2314" s="72"/>
      <c r="AS2314" s="72"/>
      <c r="AT2314" s="72"/>
      <c r="AU2314" s="72"/>
      <c r="AV2314" s="72"/>
      <c r="AW2314" s="72"/>
      <c r="AX2314" s="72"/>
      <c r="AY2314" s="116"/>
      <c r="AZ2314" s="39"/>
      <c r="BA2314" s="8"/>
      <c r="BB2314" s="9"/>
      <c r="BC2314" s="9"/>
      <c r="BD2314" s="9"/>
      <c r="BE2314" s="9"/>
      <c r="BF2314" s="9"/>
      <c r="BG2314" s="9"/>
      <c r="BH2314" s="9"/>
      <c r="BI2314" s="9"/>
      <c r="BJ2314" s="9"/>
      <c r="BK2314" s="2"/>
      <c r="BL2314" s="49"/>
      <c r="BM2314" s="8"/>
      <c r="BN2314" s="8"/>
      <c r="BO2314" s="8"/>
      <c r="BP2314" s="60"/>
      <c r="BQ2314" s="61"/>
      <c r="BR2314" s="61"/>
    </row>
    <row r="2315" spans="1:70" s="25" customFormat="1">
      <c r="A2315" s="8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56"/>
      <c r="X2315" s="9"/>
      <c r="Y2315" s="9"/>
      <c r="Z2315" s="9"/>
      <c r="AA2315" s="8"/>
      <c r="AB2315" s="9"/>
      <c r="AC2315" s="9"/>
      <c r="AD2315" s="3"/>
      <c r="AE2315" s="9"/>
      <c r="AF2315" s="9"/>
      <c r="AG2315" s="9"/>
      <c r="AH2315" s="8"/>
      <c r="AI2315" s="22"/>
      <c r="AJ2315" s="22"/>
      <c r="AK2315" s="22"/>
      <c r="AL2315" s="22"/>
      <c r="AM2315" s="23"/>
      <c r="AN2315" s="72"/>
      <c r="AO2315" s="72"/>
      <c r="AP2315" s="72"/>
      <c r="AQ2315" s="72"/>
      <c r="AR2315" s="72"/>
      <c r="AS2315" s="72"/>
      <c r="AT2315" s="72"/>
      <c r="AU2315" s="72"/>
      <c r="AV2315" s="72"/>
      <c r="AW2315" s="72"/>
      <c r="AX2315" s="72"/>
      <c r="AY2315" s="116"/>
      <c r="AZ2315" s="39"/>
      <c r="BA2315" s="8"/>
      <c r="BB2315" s="9"/>
      <c r="BC2315" s="9"/>
      <c r="BD2315" s="9"/>
      <c r="BE2315" s="9"/>
      <c r="BF2315" s="9"/>
      <c r="BG2315" s="9"/>
      <c r="BH2315" s="9"/>
      <c r="BI2315" s="9"/>
      <c r="BJ2315" s="9"/>
      <c r="BK2315" s="2"/>
      <c r="BL2315" s="49"/>
      <c r="BM2315" s="8"/>
      <c r="BN2315" s="8"/>
      <c r="BO2315" s="8"/>
      <c r="BP2315" s="60"/>
      <c r="BQ2315" s="61"/>
      <c r="BR2315" s="61"/>
    </row>
    <row r="2316" spans="1:70" s="25" customFormat="1">
      <c r="A2316" s="8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56"/>
      <c r="X2316" s="9"/>
      <c r="Y2316" s="9"/>
      <c r="Z2316" s="9"/>
      <c r="AA2316" s="8"/>
      <c r="AB2316" s="9"/>
      <c r="AC2316" s="9"/>
      <c r="AD2316" s="3"/>
      <c r="AE2316" s="9"/>
      <c r="AF2316" s="9"/>
      <c r="AG2316" s="9"/>
      <c r="AH2316" s="8"/>
      <c r="AI2316" s="22"/>
      <c r="AJ2316" s="22"/>
      <c r="AK2316" s="22"/>
      <c r="AL2316" s="22"/>
      <c r="AM2316" s="23"/>
      <c r="AN2316" s="72"/>
      <c r="AO2316" s="72"/>
      <c r="AP2316" s="72"/>
      <c r="AQ2316" s="72"/>
      <c r="AR2316" s="72"/>
      <c r="AS2316" s="72"/>
      <c r="AT2316" s="72"/>
      <c r="AU2316" s="72"/>
      <c r="AV2316" s="72"/>
      <c r="AW2316" s="72"/>
      <c r="AX2316" s="72"/>
      <c r="AY2316" s="116"/>
      <c r="AZ2316" s="39"/>
      <c r="BA2316" s="8"/>
      <c r="BB2316" s="9"/>
      <c r="BC2316" s="9"/>
      <c r="BD2316" s="9"/>
      <c r="BE2316" s="9"/>
      <c r="BF2316" s="9"/>
      <c r="BG2316" s="9"/>
      <c r="BH2316" s="9"/>
      <c r="BI2316" s="9"/>
      <c r="BJ2316" s="9"/>
      <c r="BK2316" s="2"/>
      <c r="BL2316" s="49"/>
      <c r="BM2316" s="8"/>
      <c r="BN2316" s="8"/>
      <c r="BO2316" s="8"/>
      <c r="BP2316" s="60"/>
      <c r="BQ2316" s="61"/>
      <c r="BR2316" s="61"/>
    </row>
    <row r="2317" spans="1:70" s="25" customFormat="1">
      <c r="A2317" s="8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56"/>
      <c r="X2317" s="9"/>
      <c r="Y2317" s="9"/>
      <c r="Z2317" s="9"/>
      <c r="AA2317" s="8"/>
      <c r="AB2317" s="9"/>
      <c r="AC2317" s="9"/>
      <c r="AD2317" s="3"/>
      <c r="AE2317" s="9"/>
      <c r="AF2317" s="9"/>
      <c r="AG2317" s="9"/>
      <c r="AH2317" s="8"/>
      <c r="AI2317" s="22"/>
      <c r="AJ2317" s="22"/>
      <c r="AK2317" s="22"/>
      <c r="AL2317" s="22"/>
      <c r="AM2317" s="23"/>
      <c r="AN2317" s="72"/>
      <c r="AO2317" s="72"/>
      <c r="AP2317" s="72"/>
      <c r="AQ2317" s="72"/>
      <c r="AR2317" s="72"/>
      <c r="AS2317" s="72"/>
      <c r="AT2317" s="72"/>
      <c r="AU2317" s="72"/>
      <c r="AV2317" s="72"/>
      <c r="AW2317" s="72"/>
      <c r="AX2317" s="72"/>
      <c r="AY2317" s="116"/>
      <c r="AZ2317" s="39"/>
      <c r="BA2317" s="8"/>
      <c r="BB2317" s="9"/>
      <c r="BC2317" s="9"/>
      <c r="BD2317" s="9"/>
      <c r="BE2317" s="9"/>
      <c r="BF2317" s="9"/>
      <c r="BG2317" s="9"/>
      <c r="BH2317" s="9"/>
      <c r="BI2317" s="9"/>
      <c r="BJ2317" s="9"/>
      <c r="BK2317" s="2"/>
      <c r="BL2317" s="49"/>
      <c r="BM2317" s="8"/>
      <c r="BN2317" s="8"/>
      <c r="BO2317" s="8"/>
      <c r="BP2317" s="60"/>
      <c r="BQ2317" s="61"/>
      <c r="BR2317" s="61"/>
    </row>
    <row r="2318" spans="1:70" s="25" customFormat="1">
      <c r="A2318" s="8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56"/>
      <c r="X2318" s="9"/>
      <c r="Y2318" s="9"/>
      <c r="Z2318" s="9"/>
      <c r="AA2318" s="8"/>
      <c r="AB2318" s="9"/>
      <c r="AC2318" s="9"/>
      <c r="AD2318" s="3"/>
      <c r="AE2318" s="9"/>
      <c r="AF2318" s="9"/>
      <c r="AG2318" s="9"/>
      <c r="AH2318" s="8"/>
      <c r="AI2318" s="22"/>
      <c r="AJ2318" s="22"/>
      <c r="AK2318" s="22"/>
      <c r="AL2318" s="22"/>
      <c r="AM2318" s="23"/>
      <c r="AN2318" s="72"/>
      <c r="AO2318" s="72"/>
      <c r="AP2318" s="72"/>
      <c r="AQ2318" s="72"/>
      <c r="AR2318" s="72"/>
      <c r="AS2318" s="72"/>
      <c r="AT2318" s="72"/>
      <c r="AU2318" s="72"/>
      <c r="AV2318" s="72"/>
      <c r="AW2318" s="72"/>
      <c r="AX2318" s="72"/>
      <c r="AY2318" s="116"/>
      <c r="AZ2318" s="39"/>
      <c r="BA2318" s="8"/>
      <c r="BB2318" s="9"/>
      <c r="BC2318" s="9"/>
      <c r="BD2318" s="9"/>
      <c r="BE2318" s="9"/>
      <c r="BF2318" s="9"/>
      <c r="BG2318" s="9"/>
      <c r="BH2318" s="9"/>
      <c r="BI2318" s="9"/>
      <c r="BJ2318" s="9"/>
      <c r="BK2318" s="2"/>
      <c r="BL2318" s="49"/>
      <c r="BM2318" s="8"/>
      <c r="BN2318" s="8"/>
      <c r="BO2318" s="8"/>
      <c r="BP2318" s="60"/>
      <c r="BQ2318" s="61"/>
      <c r="BR2318" s="61"/>
    </row>
    <row r="2319" spans="1:70" s="25" customFormat="1">
      <c r="A2319" s="8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56"/>
      <c r="X2319" s="9"/>
      <c r="Y2319" s="9"/>
      <c r="Z2319" s="9"/>
      <c r="AA2319" s="8"/>
      <c r="AB2319" s="9"/>
      <c r="AC2319" s="9"/>
      <c r="AD2319" s="3"/>
      <c r="AE2319" s="9"/>
      <c r="AF2319" s="9"/>
      <c r="AG2319" s="9"/>
      <c r="AH2319" s="8"/>
      <c r="AI2319" s="22"/>
      <c r="AJ2319" s="22"/>
      <c r="AK2319" s="22"/>
      <c r="AL2319" s="22"/>
      <c r="AM2319" s="23"/>
      <c r="AN2319" s="72"/>
      <c r="AO2319" s="72"/>
      <c r="AP2319" s="72"/>
      <c r="AQ2319" s="72"/>
      <c r="AR2319" s="72"/>
      <c r="AS2319" s="72"/>
      <c r="AT2319" s="72"/>
      <c r="AU2319" s="72"/>
      <c r="AV2319" s="72"/>
      <c r="AW2319" s="72"/>
      <c r="AX2319" s="72"/>
      <c r="AY2319" s="116"/>
      <c r="AZ2319" s="39"/>
      <c r="BA2319" s="8"/>
      <c r="BB2319" s="9"/>
      <c r="BC2319" s="9"/>
      <c r="BD2319" s="9"/>
      <c r="BE2319" s="9"/>
      <c r="BF2319" s="9"/>
      <c r="BG2319" s="9"/>
      <c r="BH2319" s="9"/>
      <c r="BI2319" s="9"/>
      <c r="BJ2319" s="9"/>
      <c r="BK2319" s="2"/>
      <c r="BL2319" s="49"/>
      <c r="BM2319" s="8"/>
      <c r="BN2319" s="8"/>
      <c r="BO2319" s="8"/>
      <c r="BP2319" s="60"/>
      <c r="BQ2319" s="61"/>
      <c r="BR2319" s="61"/>
    </row>
    <row r="2320" spans="1:70" s="25" customFormat="1">
      <c r="A2320" s="8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56"/>
      <c r="X2320" s="9"/>
      <c r="Y2320" s="9"/>
      <c r="Z2320" s="9"/>
      <c r="AA2320" s="8"/>
      <c r="AB2320" s="9"/>
      <c r="AC2320" s="9"/>
      <c r="AD2320" s="3"/>
      <c r="AE2320" s="9"/>
      <c r="AF2320" s="9"/>
      <c r="AG2320" s="9"/>
      <c r="AH2320" s="8"/>
      <c r="AI2320" s="22"/>
      <c r="AJ2320" s="22"/>
      <c r="AK2320" s="22"/>
      <c r="AL2320" s="22"/>
      <c r="AM2320" s="23"/>
      <c r="AN2320" s="72"/>
      <c r="AO2320" s="72"/>
      <c r="AP2320" s="72"/>
      <c r="AQ2320" s="72"/>
      <c r="AR2320" s="72"/>
      <c r="AS2320" s="72"/>
      <c r="AT2320" s="72"/>
      <c r="AU2320" s="72"/>
      <c r="AV2320" s="72"/>
      <c r="AW2320" s="72"/>
      <c r="AX2320" s="72"/>
      <c r="AY2320" s="116"/>
      <c r="AZ2320" s="39"/>
      <c r="BA2320" s="8"/>
      <c r="BB2320" s="9"/>
      <c r="BC2320" s="9"/>
      <c r="BD2320" s="9"/>
      <c r="BE2320" s="9"/>
      <c r="BF2320" s="9"/>
      <c r="BG2320" s="9"/>
      <c r="BH2320" s="9"/>
      <c r="BI2320" s="9"/>
      <c r="BJ2320" s="9"/>
      <c r="BK2320" s="2"/>
      <c r="BL2320" s="49"/>
      <c r="BM2320" s="8"/>
      <c r="BN2320" s="8"/>
      <c r="BO2320" s="8"/>
      <c r="BP2320" s="60"/>
      <c r="BQ2320" s="61"/>
      <c r="BR2320" s="61"/>
    </row>
    <row r="2321" spans="1:70" s="25" customFormat="1">
      <c r="A2321" s="8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56"/>
      <c r="X2321" s="9"/>
      <c r="Y2321" s="9"/>
      <c r="Z2321" s="9"/>
      <c r="AA2321" s="8"/>
      <c r="AB2321" s="9"/>
      <c r="AC2321" s="9"/>
      <c r="AD2321" s="3"/>
      <c r="AE2321" s="9"/>
      <c r="AF2321" s="9"/>
      <c r="AG2321" s="9"/>
      <c r="AH2321" s="8"/>
      <c r="AI2321" s="22"/>
      <c r="AJ2321" s="22"/>
      <c r="AK2321" s="22"/>
      <c r="AL2321" s="22"/>
      <c r="AM2321" s="23"/>
      <c r="AN2321" s="72"/>
      <c r="AO2321" s="72"/>
      <c r="AP2321" s="72"/>
      <c r="AQ2321" s="72"/>
      <c r="AR2321" s="72"/>
      <c r="AS2321" s="72"/>
      <c r="AT2321" s="72"/>
      <c r="AU2321" s="72"/>
      <c r="AV2321" s="72"/>
      <c r="AW2321" s="72"/>
      <c r="AX2321" s="72"/>
      <c r="AY2321" s="116"/>
      <c r="AZ2321" s="39"/>
      <c r="BA2321" s="8"/>
      <c r="BB2321" s="9"/>
      <c r="BC2321" s="9"/>
      <c r="BD2321" s="9"/>
      <c r="BE2321" s="9"/>
      <c r="BF2321" s="9"/>
      <c r="BG2321" s="9"/>
      <c r="BH2321" s="9"/>
      <c r="BI2321" s="9"/>
      <c r="BJ2321" s="9"/>
      <c r="BK2321" s="2"/>
      <c r="BL2321" s="49"/>
      <c r="BM2321" s="8"/>
      <c r="BN2321" s="8"/>
      <c r="BO2321" s="8"/>
      <c r="BP2321" s="60"/>
      <c r="BQ2321" s="61"/>
      <c r="BR2321" s="61"/>
    </row>
    <row r="2322" spans="1:70" s="25" customFormat="1">
      <c r="A2322" s="8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56"/>
      <c r="X2322" s="9"/>
      <c r="Y2322" s="9"/>
      <c r="Z2322" s="9"/>
      <c r="AA2322" s="8"/>
      <c r="AB2322" s="9"/>
      <c r="AC2322" s="9"/>
      <c r="AD2322" s="3"/>
      <c r="AE2322" s="9"/>
      <c r="AF2322" s="9"/>
      <c r="AG2322" s="9"/>
      <c r="AH2322" s="8"/>
      <c r="AI2322" s="22"/>
      <c r="AJ2322" s="22"/>
      <c r="AK2322" s="22"/>
      <c r="AL2322" s="22"/>
      <c r="AM2322" s="23"/>
      <c r="AN2322" s="72"/>
      <c r="AO2322" s="72"/>
      <c r="AP2322" s="72"/>
      <c r="AQ2322" s="72"/>
      <c r="AR2322" s="72"/>
      <c r="AS2322" s="72"/>
      <c r="AT2322" s="72"/>
      <c r="AU2322" s="72"/>
      <c r="AV2322" s="72"/>
      <c r="AW2322" s="72"/>
      <c r="AX2322" s="72"/>
      <c r="AY2322" s="116"/>
      <c r="AZ2322" s="39"/>
      <c r="BA2322" s="8"/>
      <c r="BB2322" s="9"/>
      <c r="BC2322" s="9"/>
      <c r="BD2322" s="9"/>
      <c r="BE2322" s="9"/>
      <c r="BF2322" s="9"/>
      <c r="BG2322" s="9"/>
      <c r="BH2322" s="9"/>
      <c r="BI2322" s="9"/>
      <c r="BJ2322" s="9"/>
      <c r="BK2322" s="2"/>
      <c r="BL2322" s="49"/>
      <c r="BM2322" s="8"/>
      <c r="BN2322" s="8"/>
      <c r="BO2322" s="8"/>
      <c r="BP2322" s="60"/>
      <c r="BQ2322" s="61"/>
      <c r="BR2322" s="61"/>
    </row>
    <row r="2323" spans="1:70" s="25" customFormat="1">
      <c r="A2323" s="8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56"/>
      <c r="X2323" s="9"/>
      <c r="Y2323" s="9"/>
      <c r="Z2323" s="9"/>
      <c r="AA2323" s="8"/>
      <c r="AB2323" s="9"/>
      <c r="AC2323" s="9"/>
      <c r="AD2323" s="3"/>
      <c r="AE2323" s="9"/>
      <c r="AF2323" s="9"/>
      <c r="AG2323" s="9"/>
      <c r="AH2323" s="8"/>
      <c r="AI2323" s="22"/>
      <c r="AJ2323" s="22"/>
      <c r="AK2323" s="22"/>
      <c r="AL2323" s="22"/>
      <c r="AM2323" s="23"/>
      <c r="AN2323" s="72"/>
      <c r="AO2323" s="72"/>
      <c r="AP2323" s="72"/>
      <c r="AQ2323" s="72"/>
      <c r="AR2323" s="72"/>
      <c r="AS2323" s="72"/>
      <c r="AT2323" s="72"/>
      <c r="AU2323" s="72"/>
      <c r="AV2323" s="72"/>
      <c r="AW2323" s="72"/>
      <c r="AX2323" s="72"/>
      <c r="AY2323" s="116"/>
      <c r="AZ2323" s="39"/>
      <c r="BA2323" s="8"/>
      <c r="BB2323" s="9"/>
      <c r="BC2323" s="9"/>
      <c r="BD2323" s="9"/>
      <c r="BE2323" s="9"/>
      <c r="BF2323" s="9"/>
      <c r="BG2323" s="9"/>
      <c r="BH2323" s="9"/>
      <c r="BI2323" s="9"/>
      <c r="BJ2323" s="9"/>
      <c r="BK2323" s="2"/>
      <c r="BL2323" s="49"/>
      <c r="BM2323" s="8"/>
      <c r="BN2323" s="8"/>
      <c r="BO2323" s="8"/>
      <c r="BP2323" s="60"/>
      <c r="BQ2323" s="61"/>
      <c r="BR2323" s="61"/>
    </row>
    <row r="2324" spans="1:70" s="25" customFormat="1">
      <c r="A2324" s="8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56"/>
      <c r="X2324" s="9"/>
      <c r="Y2324" s="9"/>
      <c r="Z2324" s="9"/>
      <c r="AA2324" s="8"/>
      <c r="AB2324" s="9"/>
      <c r="AC2324" s="9"/>
      <c r="AD2324" s="3"/>
      <c r="AE2324" s="9"/>
      <c r="AF2324" s="9"/>
      <c r="AG2324" s="9"/>
      <c r="AH2324" s="8"/>
      <c r="AI2324" s="22"/>
      <c r="AJ2324" s="22"/>
      <c r="AK2324" s="22"/>
      <c r="AL2324" s="22"/>
      <c r="AM2324" s="23"/>
      <c r="AN2324" s="72"/>
      <c r="AO2324" s="72"/>
      <c r="AP2324" s="72"/>
      <c r="AQ2324" s="72"/>
      <c r="AR2324" s="72"/>
      <c r="AS2324" s="72"/>
      <c r="AT2324" s="72"/>
      <c r="AU2324" s="72"/>
      <c r="AV2324" s="72"/>
      <c r="AW2324" s="72"/>
      <c r="AX2324" s="72"/>
      <c r="AY2324" s="116"/>
      <c r="AZ2324" s="39"/>
      <c r="BA2324" s="8"/>
      <c r="BB2324" s="9"/>
      <c r="BC2324" s="9"/>
      <c r="BD2324" s="9"/>
      <c r="BE2324" s="9"/>
      <c r="BF2324" s="9"/>
      <c r="BG2324" s="9"/>
      <c r="BH2324" s="9"/>
      <c r="BI2324" s="9"/>
      <c r="BJ2324" s="9"/>
      <c r="BK2324" s="2"/>
      <c r="BL2324" s="49"/>
      <c r="BM2324" s="8"/>
      <c r="BN2324" s="8"/>
      <c r="BO2324" s="8"/>
      <c r="BP2324" s="60"/>
      <c r="BQ2324" s="61"/>
      <c r="BR2324" s="61"/>
    </row>
    <row r="2325" spans="1:70" s="25" customFormat="1">
      <c r="A2325" s="8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56"/>
      <c r="X2325" s="9"/>
      <c r="Y2325" s="9"/>
      <c r="Z2325" s="9"/>
      <c r="AA2325" s="8"/>
      <c r="AB2325" s="9"/>
      <c r="AC2325" s="9"/>
      <c r="AD2325" s="3"/>
      <c r="AE2325" s="9"/>
      <c r="AF2325" s="9"/>
      <c r="AG2325" s="9"/>
      <c r="AH2325" s="8"/>
      <c r="AI2325" s="22"/>
      <c r="AJ2325" s="22"/>
      <c r="AK2325" s="22"/>
      <c r="AL2325" s="22"/>
      <c r="AM2325" s="23"/>
      <c r="AN2325" s="72"/>
      <c r="AO2325" s="72"/>
      <c r="AP2325" s="72"/>
      <c r="AQ2325" s="72"/>
      <c r="AR2325" s="72"/>
      <c r="AS2325" s="72"/>
      <c r="AT2325" s="72"/>
      <c r="AU2325" s="72"/>
      <c r="AV2325" s="72"/>
      <c r="AW2325" s="72"/>
      <c r="AX2325" s="72"/>
      <c r="AY2325" s="116"/>
      <c r="AZ2325" s="39"/>
      <c r="BA2325" s="8"/>
      <c r="BB2325" s="9"/>
      <c r="BC2325" s="9"/>
      <c r="BD2325" s="9"/>
      <c r="BE2325" s="9"/>
      <c r="BF2325" s="9"/>
      <c r="BG2325" s="9"/>
      <c r="BH2325" s="9"/>
      <c r="BI2325" s="9"/>
      <c r="BJ2325" s="9"/>
      <c r="BK2325" s="2"/>
      <c r="BL2325" s="49"/>
      <c r="BM2325" s="8"/>
      <c r="BN2325" s="8"/>
      <c r="BO2325" s="8"/>
      <c r="BP2325" s="60"/>
      <c r="BQ2325" s="61"/>
      <c r="BR2325" s="61"/>
    </row>
    <row r="2326" spans="1:70" s="25" customFormat="1">
      <c r="A2326" s="8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56"/>
      <c r="X2326" s="9"/>
      <c r="Y2326" s="9"/>
      <c r="Z2326" s="9"/>
      <c r="AA2326" s="8"/>
      <c r="AB2326" s="9"/>
      <c r="AC2326" s="9"/>
      <c r="AD2326" s="3"/>
      <c r="AE2326" s="9"/>
      <c r="AF2326" s="9"/>
      <c r="AG2326" s="9"/>
      <c r="AH2326" s="8"/>
      <c r="AI2326" s="22"/>
      <c r="AJ2326" s="22"/>
      <c r="AK2326" s="22"/>
      <c r="AL2326" s="22"/>
      <c r="AM2326" s="23"/>
      <c r="AN2326" s="72"/>
      <c r="AO2326" s="72"/>
      <c r="AP2326" s="72"/>
      <c r="AQ2326" s="72"/>
      <c r="AR2326" s="72"/>
      <c r="AS2326" s="72"/>
      <c r="AT2326" s="72"/>
      <c r="AU2326" s="72"/>
      <c r="AV2326" s="72"/>
      <c r="AW2326" s="72"/>
      <c r="AX2326" s="72"/>
      <c r="AY2326" s="116"/>
      <c r="AZ2326" s="39"/>
      <c r="BA2326" s="8"/>
      <c r="BB2326" s="9"/>
      <c r="BC2326" s="9"/>
      <c r="BD2326" s="9"/>
      <c r="BE2326" s="9"/>
      <c r="BF2326" s="9"/>
      <c r="BG2326" s="9"/>
      <c r="BH2326" s="9"/>
      <c r="BI2326" s="9"/>
      <c r="BJ2326" s="9"/>
      <c r="BK2326" s="2"/>
      <c r="BL2326" s="49"/>
      <c r="BM2326" s="8"/>
      <c r="BN2326" s="8"/>
      <c r="BO2326" s="8"/>
      <c r="BP2326" s="60"/>
      <c r="BQ2326" s="61"/>
      <c r="BR2326" s="61"/>
    </row>
    <row r="2327" spans="1:70" s="25" customFormat="1">
      <c r="A2327" s="8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56"/>
      <c r="X2327" s="9"/>
      <c r="Y2327" s="9"/>
      <c r="Z2327" s="9"/>
      <c r="AA2327" s="8"/>
      <c r="AB2327" s="9"/>
      <c r="AC2327" s="9"/>
      <c r="AD2327" s="3"/>
      <c r="AE2327" s="9"/>
      <c r="AF2327" s="9"/>
      <c r="AG2327" s="9"/>
      <c r="AH2327" s="8"/>
      <c r="AI2327" s="22"/>
      <c r="AJ2327" s="22"/>
      <c r="AK2327" s="22"/>
      <c r="AL2327" s="22"/>
      <c r="AM2327" s="23"/>
      <c r="AN2327" s="72"/>
      <c r="AO2327" s="72"/>
      <c r="AP2327" s="72"/>
      <c r="AQ2327" s="72"/>
      <c r="AR2327" s="72"/>
      <c r="AS2327" s="72"/>
      <c r="AT2327" s="72"/>
      <c r="AU2327" s="72"/>
      <c r="AV2327" s="72"/>
      <c r="AW2327" s="72"/>
      <c r="AX2327" s="72"/>
      <c r="AY2327" s="116"/>
      <c r="AZ2327" s="39"/>
      <c r="BA2327" s="8"/>
      <c r="BB2327" s="9"/>
      <c r="BC2327" s="9"/>
      <c r="BD2327" s="9"/>
      <c r="BE2327" s="9"/>
      <c r="BF2327" s="9"/>
      <c r="BG2327" s="9"/>
      <c r="BH2327" s="9"/>
      <c r="BI2327" s="9"/>
      <c r="BJ2327" s="9"/>
      <c r="BK2327" s="2"/>
      <c r="BL2327" s="49"/>
      <c r="BM2327" s="8"/>
      <c r="BN2327" s="8"/>
      <c r="BO2327" s="8"/>
      <c r="BP2327" s="60"/>
      <c r="BQ2327" s="61"/>
      <c r="BR2327" s="61"/>
    </row>
    <row r="2328" spans="1:70" s="25" customFormat="1">
      <c r="A2328" s="8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56"/>
      <c r="X2328" s="9"/>
      <c r="Y2328" s="9"/>
      <c r="Z2328" s="9"/>
      <c r="AA2328" s="8"/>
      <c r="AB2328" s="9"/>
      <c r="AC2328" s="9"/>
      <c r="AD2328" s="3"/>
      <c r="AE2328" s="9"/>
      <c r="AF2328" s="9"/>
      <c r="AG2328" s="9"/>
      <c r="AH2328" s="8"/>
      <c r="AI2328" s="22"/>
      <c r="AJ2328" s="22"/>
      <c r="AK2328" s="22"/>
      <c r="AL2328" s="22"/>
      <c r="AM2328" s="23"/>
      <c r="AN2328" s="72"/>
      <c r="AO2328" s="72"/>
      <c r="AP2328" s="72"/>
      <c r="AQ2328" s="72"/>
      <c r="AR2328" s="72"/>
      <c r="AS2328" s="72"/>
      <c r="AT2328" s="72"/>
      <c r="AU2328" s="72"/>
      <c r="AV2328" s="72"/>
      <c r="AW2328" s="72"/>
      <c r="AX2328" s="72"/>
      <c r="AY2328" s="116"/>
      <c r="AZ2328" s="39"/>
      <c r="BA2328" s="8"/>
      <c r="BB2328" s="9"/>
      <c r="BC2328" s="9"/>
      <c r="BD2328" s="9"/>
      <c r="BE2328" s="9"/>
      <c r="BF2328" s="9"/>
      <c r="BG2328" s="9"/>
      <c r="BH2328" s="9"/>
      <c r="BI2328" s="9"/>
      <c r="BJ2328" s="9"/>
      <c r="BK2328" s="2"/>
      <c r="BL2328" s="48"/>
      <c r="BM2328" s="8"/>
      <c r="BN2328" s="8"/>
      <c r="BO2328" s="8"/>
      <c r="BP2328" s="60"/>
      <c r="BQ2328" s="61"/>
      <c r="BR2328" s="61"/>
    </row>
    <row r="2329" spans="1:70" s="25" customFormat="1">
      <c r="A2329" s="8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56"/>
      <c r="X2329" s="9"/>
      <c r="Y2329" s="9"/>
      <c r="Z2329" s="9"/>
      <c r="AA2329" s="8"/>
      <c r="AB2329" s="9"/>
      <c r="AC2329" s="9"/>
      <c r="AD2329" s="3"/>
      <c r="AE2329" s="3"/>
      <c r="AF2329" s="93"/>
      <c r="AG2329" s="9"/>
      <c r="AH2329" s="8"/>
      <c r="AI2329" s="22"/>
      <c r="AJ2329" s="22"/>
      <c r="AK2329" s="22"/>
      <c r="AL2329" s="22"/>
      <c r="AM2329" s="23"/>
      <c r="AN2329" s="47"/>
      <c r="AO2329" s="47"/>
      <c r="AP2329" s="47"/>
      <c r="AQ2329" s="47"/>
      <c r="AR2329" s="47"/>
      <c r="AS2329" s="47"/>
      <c r="AT2329" s="47"/>
      <c r="AU2329" s="47"/>
      <c r="AV2329" s="47"/>
      <c r="AW2329" s="47"/>
      <c r="AX2329" s="47"/>
      <c r="AY2329" s="117"/>
      <c r="AZ2329" s="39"/>
      <c r="BA2329" s="8"/>
      <c r="BB2329" s="9"/>
      <c r="BC2329" s="9"/>
      <c r="BD2329" s="9"/>
      <c r="BE2329" s="9"/>
      <c r="BF2329" s="9"/>
      <c r="BG2329" s="9"/>
      <c r="BH2329" s="9"/>
      <c r="BI2329" s="9"/>
      <c r="BJ2329" s="9"/>
      <c r="BK2329" s="2"/>
      <c r="BL2329" s="49"/>
      <c r="BM2329" s="8"/>
      <c r="BN2329" s="8"/>
      <c r="BO2329" s="8"/>
      <c r="BP2329" s="60"/>
      <c r="BQ2329" s="61"/>
      <c r="BR2329" s="61"/>
    </row>
    <row r="2330" spans="1:70" s="25" customFormat="1">
      <c r="A2330" s="8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56"/>
      <c r="X2330" s="9"/>
      <c r="Y2330" s="9"/>
      <c r="Z2330" s="9"/>
      <c r="AA2330" s="8"/>
      <c r="AB2330" s="9"/>
      <c r="AC2330" s="9"/>
      <c r="AD2330" s="3"/>
      <c r="AE2330" s="9"/>
      <c r="AF2330" s="9"/>
      <c r="AG2330" s="9"/>
      <c r="AH2330" s="8"/>
      <c r="AI2330" s="22"/>
      <c r="AJ2330" s="22"/>
      <c r="AK2330" s="22"/>
      <c r="AL2330" s="22"/>
      <c r="AM2330" s="23"/>
      <c r="AN2330" s="47"/>
      <c r="AO2330" s="47"/>
      <c r="AP2330" s="47"/>
      <c r="AQ2330" s="47"/>
      <c r="AR2330" s="47"/>
      <c r="AS2330" s="47"/>
      <c r="AT2330" s="47"/>
      <c r="AU2330" s="47"/>
      <c r="AV2330" s="47"/>
      <c r="AW2330" s="47"/>
      <c r="AX2330" s="47"/>
      <c r="AY2330" s="117"/>
      <c r="AZ2330" s="39"/>
      <c r="BA2330" s="8"/>
      <c r="BB2330" s="9"/>
      <c r="BC2330" s="9"/>
      <c r="BD2330" s="9"/>
      <c r="BE2330" s="9"/>
      <c r="BF2330" s="9"/>
      <c r="BG2330" s="9"/>
      <c r="BH2330" s="9"/>
      <c r="BI2330" s="9"/>
      <c r="BJ2330" s="9"/>
      <c r="BK2330" s="2"/>
      <c r="BL2330" s="49"/>
      <c r="BM2330" s="8"/>
      <c r="BN2330" s="8"/>
      <c r="BO2330" s="8"/>
      <c r="BP2330" s="60"/>
      <c r="BQ2330" s="61"/>
      <c r="BR2330" s="61"/>
    </row>
    <row r="2331" spans="1:70" s="25" customFormat="1">
      <c r="A2331" s="8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56"/>
      <c r="X2331" s="9"/>
      <c r="Y2331" s="9"/>
      <c r="Z2331" s="9"/>
      <c r="AA2331" s="8"/>
      <c r="AB2331" s="9"/>
      <c r="AC2331" s="9"/>
      <c r="AD2331" s="3"/>
      <c r="AE2331" s="9"/>
      <c r="AF2331" s="9"/>
      <c r="AG2331" s="9"/>
      <c r="AH2331" s="8"/>
      <c r="AI2331" s="22"/>
      <c r="AJ2331" s="22"/>
      <c r="AK2331" s="22"/>
      <c r="AL2331" s="22"/>
      <c r="AM2331" s="23"/>
      <c r="AN2331" s="72"/>
      <c r="AO2331" s="72"/>
      <c r="AP2331" s="72"/>
      <c r="AQ2331" s="72"/>
      <c r="AR2331" s="72"/>
      <c r="AS2331" s="72"/>
      <c r="AT2331" s="72"/>
      <c r="AU2331" s="72"/>
      <c r="AV2331" s="72"/>
      <c r="AW2331" s="72"/>
      <c r="AX2331" s="72"/>
      <c r="AY2331" s="116"/>
      <c r="AZ2331" s="39"/>
      <c r="BA2331" s="8"/>
      <c r="BB2331" s="9"/>
      <c r="BC2331" s="9"/>
      <c r="BD2331" s="9"/>
      <c r="BE2331" s="9"/>
      <c r="BF2331" s="9"/>
      <c r="BG2331" s="9"/>
      <c r="BH2331" s="9"/>
      <c r="BI2331" s="9"/>
      <c r="BJ2331" s="9"/>
      <c r="BK2331" s="2"/>
      <c r="BL2331" s="49"/>
      <c r="BM2331" s="8"/>
      <c r="BN2331" s="8"/>
      <c r="BO2331" s="8"/>
      <c r="BP2331" s="60"/>
      <c r="BQ2331" s="61"/>
      <c r="BR2331" s="61"/>
    </row>
    <row r="2332" spans="1:70" s="25" customFormat="1">
      <c r="A2332" s="8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56"/>
      <c r="X2332" s="9"/>
      <c r="Y2332" s="9"/>
      <c r="Z2332" s="9"/>
      <c r="AA2332" s="8"/>
      <c r="AB2332" s="9"/>
      <c r="AC2332" s="9"/>
      <c r="AD2332" s="3"/>
      <c r="AE2332" s="9"/>
      <c r="AF2332" s="9"/>
      <c r="AG2332" s="9"/>
      <c r="AH2332" s="8"/>
      <c r="AI2332" s="22"/>
      <c r="AJ2332" s="22"/>
      <c r="AK2332" s="22"/>
      <c r="AL2332" s="22"/>
      <c r="AM2332" s="23"/>
      <c r="AN2332" s="72"/>
      <c r="AO2332" s="72"/>
      <c r="AP2332" s="72"/>
      <c r="AQ2332" s="72"/>
      <c r="AR2332" s="72"/>
      <c r="AS2332" s="72"/>
      <c r="AT2332" s="72"/>
      <c r="AU2332" s="72"/>
      <c r="AV2332" s="72"/>
      <c r="AW2332" s="72"/>
      <c r="AX2332" s="72"/>
      <c r="AY2332" s="116"/>
      <c r="AZ2332" s="39"/>
      <c r="BA2332" s="8"/>
      <c r="BB2332" s="9"/>
      <c r="BC2332" s="9"/>
      <c r="BD2332" s="9"/>
      <c r="BE2332" s="9"/>
      <c r="BF2332" s="9"/>
      <c r="BG2332" s="9"/>
      <c r="BH2332" s="9"/>
      <c r="BI2332" s="9"/>
      <c r="BJ2332" s="9"/>
      <c r="BK2332" s="2"/>
      <c r="BL2332" s="49"/>
      <c r="BM2332" s="8"/>
      <c r="BN2332" s="8"/>
      <c r="BO2332" s="8"/>
      <c r="BP2332" s="60"/>
      <c r="BQ2332" s="61"/>
      <c r="BR2332" s="61"/>
    </row>
    <row r="2333" spans="1:70" s="25" customFormat="1">
      <c r="A2333" s="8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56"/>
      <c r="X2333" s="9"/>
      <c r="Y2333" s="9"/>
      <c r="Z2333" s="9"/>
      <c r="AA2333" s="8"/>
      <c r="AB2333" s="9"/>
      <c r="AC2333" s="9"/>
      <c r="AD2333" s="3"/>
      <c r="AE2333" s="9"/>
      <c r="AF2333" s="9"/>
      <c r="AG2333" s="9"/>
      <c r="AH2333" s="8"/>
      <c r="AI2333" s="22"/>
      <c r="AJ2333" s="22"/>
      <c r="AK2333" s="22"/>
      <c r="AL2333" s="22"/>
      <c r="AM2333" s="23"/>
      <c r="AN2333" s="72"/>
      <c r="AO2333" s="72"/>
      <c r="AP2333" s="72"/>
      <c r="AQ2333" s="72"/>
      <c r="AR2333" s="72"/>
      <c r="AS2333" s="72"/>
      <c r="AT2333" s="72"/>
      <c r="AU2333" s="72"/>
      <c r="AV2333" s="72"/>
      <c r="AW2333" s="72"/>
      <c r="AX2333" s="72"/>
      <c r="AY2333" s="116"/>
      <c r="AZ2333" s="39"/>
      <c r="BA2333" s="8"/>
      <c r="BB2333" s="9"/>
      <c r="BC2333" s="9"/>
      <c r="BD2333" s="9"/>
      <c r="BE2333" s="9"/>
      <c r="BF2333" s="9"/>
      <c r="BG2333" s="9"/>
      <c r="BH2333" s="9"/>
      <c r="BI2333" s="9"/>
      <c r="BJ2333" s="9"/>
      <c r="BK2333" s="2"/>
      <c r="BL2333" s="49"/>
      <c r="BM2333" s="8"/>
      <c r="BN2333" s="8"/>
      <c r="BO2333" s="8"/>
      <c r="BP2333" s="60"/>
      <c r="BQ2333" s="61"/>
      <c r="BR2333" s="61"/>
    </row>
    <row r="2334" spans="1:70" s="25" customFormat="1">
      <c r="A2334" s="8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56"/>
      <c r="X2334" s="9"/>
      <c r="Y2334" s="9"/>
      <c r="Z2334" s="9"/>
      <c r="AA2334" s="8"/>
      <c r="AB2334" s="9"/>
      <c r="AC2334" s="9"/>
      <c r="AD2334" s="3"/>
      <c r="AE2334" s="9"/>
      <c r="AF2334" s="9"/>
      <c r="AG2334" s="9"/>
      <c r="AH2334" s="8"/>
      <c r="AI2334" s="22"/>
      <c r="AJ2334" s="22"/>
      <c r="AK2334" s="22"/>
      <c r="AL2334" s="22"/>
      <c r="AM2334" s="23"/>
      <c r="AN2334" s="72"/>
      <c r="AO2334" s="72"/>
      <c r="AP2334" s="72"/>
      <c r="AQ2334" s="72"/>
      <c r="AR2334" s="72"/>
      <c r="AS2334" s="72"/>
      <c r="AT2334" s="72"/>
      <c r="AU2334" s="72"/>
      <c r="AV2334" s="72"/>
      <c r="AW2334" s="72"/>
      <c r="AX2334" s="72"/>
      <c r="AY2334" s="116"/>
      <c r="AZ2334" s="39"/>
      <c r="BA2334" s="8"/>
      <c r="BB2334" s="9"/>
      <c r="BC2334" s="9"/>
      <c r="BD2334" s="9"/>
      <c r="BE2334" s="9"/>
      <c r="BF2334" s="9"/>
      <c r="BG2334" s="9"/>
      <c r="BH2334" s="9"/>
      <c r="BI2334" s="9"/>
      <c r="BJ2334" s="9"/>
      <c r="BK2334" s="2"/>
      <c r="BL2334" s="49"/>
      <c r="BM2334" s="8"/>
      <c r="BN2334" s="8"/>
      <c r="BO2334" s="8"/>
      <c r="BP2334" s="60"/>
      <c r="BQ2334" s="61"/>
      <c r="BR2334" s="61"/>
    </row>
    <row r="2335" spans="1:70" s="25" customFormat="1">
      <c r="A2335" s="8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56"/>
      <c r="X2335" s="9"/>
      <c r="Y2335" s="9"/>
      <c r="Z2335" s="9"/>
      <c r="AA2335" s="8"/>
      <c r="AB2335" s="9"/>
      <c r="AC2335" s="9"/>
      <c r="AD2335" s="3"/>
      <c r="AE2335" s="9"/>
      <c r="AF2335" s="9"/>
      <c r="AG2335" s="9"/>
      <c r="AH2335" s="8"/>
      <c r="AI2335" s="22"/>
      <c r="AJ2335" s="22"/>
      <c r="AK2335" s="22"/>
      <c r="AL2335" s="22"/>
      <c r="AM2335" s="23"/>
      <c r="AN2335" s="72"/>
      <c r="AO2335" s="72"/>
      <c r="AP2335" s="72"/>
      <c r="AQ2335" s="72"/>
      <c r="AR2335" s="72"/>
      <c r="AS2335" s="72"/>
      <c r="AT2335" s="72"/>
      <c r="AU2335" s="72"/>
      <c r="AV2335" s="72"/>
      <c r="AW2335" s="72"/>
      <c r="AX2335" s="72"/>
      <c r="AY2335" s="116"/>
      <c r="AZ2335" s="39"/>
      <c r="BA2335" s="8"/>
      <c r="BB2335" s="9"/>
      <c r="BC2335" s="9"/>
      <c r="BD2335" s="9"/>
      <c r="BE2335" s="9"/>
      <c r="BF2335" s="9"/>
      <c r="BG2335" s="9"/>
      <c r="BH2335" s="9"/>
      <c r="BI2335" s="9"/>
      <c r="BJ2335" s="9"/>
      <c r="BK2335" s="2"/>
      <c r="BL2335" s="49"/>
      <c r="BM2335" s="8"/>
      <c r="BN2335" s="8"/>
      <c r="BO2335" s="8"/>
      <c r="BP2335" s="60"/>
      <c r="BQ2335" s="61"/>
      <c r="BR2335" s="61"/>
    </row>
    <row r="2336" spans="1:70" s="109" customFormat="1">
      <c r="A2336" s="99"/>
      <c r="B2336" s="97"/>
      <c r="C2336" s="97"/>
      <c r="D2336" s="97"/>
      <c r="E2336" s="97"/>
      <c r="F2336" s="97"/>
      <c r="G2336" s="97"/>
      <c r="H2336" s="97"/>
      <c r="I2336" s="97"/>
      <c r="J2336" s="97"/>
      <c r="K2336" s="97"/>
      <c r="L2336" s="97"/>
      <c r="M2336" s="97"/>
      <c r="N2336" s="97"/>
      <c r="O2336" s="97"/>
      <c r="P2336" s="97"/>
      <c r="Q2336" s="97"/>
      <c r="R2336" s="97"/>
      <c r="S2336" s="97"/>
      <c r="T2336" s="97"/>
      <c r="U2336" s="97"/>
      <c r="V2336" s="97"/>
      <c r="W2336" s="98"/>
      <c r="X2336" s="97"/>
      <c r="Y2336" s="97"/>
      <c r="Z2336" s="97"/>
      <c r="AA2336" s="99"/>
      <c r="AB2336" s="97"/>
      <c r="AC2336" s="97"/>
      <c r="AD2336" s="100"/>
      <c r="AE2336" s="97"/>
      <c r="AF2336" s="97"/>
      <c r="AG2336" s="97"/>
      <c r="AH2336" s="99"/>
      <c r="AI2336" s="101"/>
      <c r="AJ2336" s="101"/>
      <c r="AK2336" s="101"/>
      <c r="AL2336" s="101"/>
      <c r="AM2336" s="103"/>
      <c r="AN2336" s="102"/>
      <c r="AO2336" s="102"/>
      <c r="AP2336" s="102"/>
      <c r="AQ2336" s="102"/>
      <c r="AR2336" s="102"/>
      <c r="AS2336" s="102"/>
      <c r="AT2336" s="102"/>
      <c r="AU2336" s="102"/>
      <c r="AV2336" s="102"/>
      <c r="AW2336" s="102"/>
      <c r="AX2336" s="102"/>
      <c r="AY2336" s="120"/>
      <c r="AZ2336" s="104"/>
      <c r="BA2336" s="99"/>
      <c r="BB2336" s="97"/>
      <c r="BC2336" s="97"/>
      <c r="BD2336" s="97"/>
      <c r="BE2336" s="97"/>
      <c r="BF2336" s="97"/>
      <c r="BG2336" s="97"/>
      <c r="BH2336" s="97"/>
      <c r="BI2336" s="97"/>
      <c r="BJ2336" s="97"/>
      <c r="BK2336" s="105"/>
      <c r="BL2336" s="106"/>
      <c r="BM2336" s="99"/>
      <c r="BN2336" s="99"/>
      <c r="BO2336" s="99"/>
      <c r="BP2336" s="107"/>
      <c r="BQ2336" s="108"/>
      <c r="BR2336" s="108"/>
    </row>
    <row r="2337" spans="1:70" s="25" customFormat="1">
      <c r="A2337" s="8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56"/>
      <c r="X2337" s="9"/>
      <c r="Y2337" s="9"/>
      <c r="Z2337" s="9"/>
      <c r="AA2337" s="8"/>
      <c r="AB2337" s="9"/>
      <c r="AC2337" s="9"/>
      <c r="AD2337" s="3"/>
      <c r="AE2337" s="9"/>
      <c r="AF2337" s="9"/>
      <c r="AG2337" s="9"/>
      <c r="AH2337" s="8"/>
      <c r="AI2337" s="22"/>
      <c r="AJ2337" s="22"/>
      <c r="AK2337" s="22"/>
      <c r="AL2337" s="22"/>
      <c r="AM2337" s="23"/>
      <c r="AN2337" s="72"/>
      <c r="AO2337" s="72"/>
      <c r="AP2337" s="72"/>
      <c r="AQ2337" s="72"/>
      <c r="AR2337" s="72"/>
      <c r="AS2337" s="72"/>
      <c r="AT2337" s="72"/>
      <c r="AU2337" s="72"/>
      <c r="AV2337" s="72"/>
      <c r="AW2337" s="72"/>
      <c r="AX2337" s="72"/>
      <c r="AY2337" s="116"/>
      <c r="AZ2337" s="39"/>
      <c r="BA2337" s="8"/>
      <c r="BB2337" s="9"/>
      <c r="BC2337" s="9"/>
      <c r="BD2337" s="9"/>
      <c r="BE2337" s="9"/>
      <c r="BF2337" s="9"/>
      <c r="BG2337" s="9"/>
      <c r="BH2337" s="9"/>
      <c r="BI2337" s="9"/>
      <c r="BJ2337" s="9"/>
      <c r="BK2337" s="2"/>
      <c r="BL2337" s="49"/>
      <c r="BM2337" s="8"/>
      <c r="BN2337" s="8"/>
      <c r="BO2337" s="8"/>
      <c r="BP2337" s="60"/>
      <c r="BQ2337" s="61"/>
      <c r="BR2337" s="61"/>
    </row>
    <row r="2338" spans="1:70" s="109" customFormat="1">
      <c r="A2338" s="99"/>
      <c r="B2338" s="97"/>
      <c r="C2338" s="97"/>
      <c r="D2338" s="97"/>
      <c r="E2338" s="97"/>
      <c r="F2338" s="97"/>
      <c r="G2338" s="97"/>
      <c r="H2338" s="97"/>
      <c r="I2338" s="97"/>
      <c r="J2338" s="97"/>
      <c r="K2338" s="97"/>
      <c r="L2338" s="97"/>
      <c r="M2338" s="97"/>
      <c r="N2338" s="97"/>
      <c r="O2338" s="97"/>
      <c r="P2338" s="97"/>
      <c r="Q2338" s="97"/>
      <c r="R2338" s="97"/>
      <c r="S2338" s="97"/>
      <c r="T2338" s="97"/>
      <c r="U2338" s="97"/>
      <c r="V2338" s="97"/>
      <c r="W2338" s="98"/>
      <c r="X2338" s="97"/>
      <c r="Y2338" s="97"/>
      <c r="Z2338" s="97"/>
      <c r="AA2338" s="99"/>
      <c r="AB2338" s="97"/>
      <c r="AC2338" s="97"/>
      <c r="AD2338" s="100"/>
      <c r="AE2338" s="100"/>
      <c r="AF2338" s="97"/>
      <c r="AG2338" s="97"/>
      <c r="AH2338" s="99"/>
      <c r="AI2338" s="101"/>
      <c r="AJ2338" s="101"/>
      <c r="AK2338" s="101"/>
      <c r="AL2338" s="101"/>
      <c r="AM2338" s="103"/>
      <c r="AN2338" s="102"/>
      <c r="AO2338" s="102"/>
      <c r="AP2338" s="102"/>
      <c r="AQ2338" s="102"/>
      <c r="AR2338" s="102"/>
      <c r="AS2338" s="102"/>
      <c r="AT2338" s="102"/>
      <c r="AU2338" s="102"/>
      <c r="AV2338" s="102"/>
      <c r="AW2338" s="102"/>
      <c r="AX2338" s="102"/>
      <c r="AY2338" s="120"/>
      <c r="AZ2338" s="104"/>
      <c r="BA2338" s="99"/>
      <c r="BB2338" s="97"/>
      <c r="BC2338" s="97"/>
      <c r="BD2338" s="97"/>
      <c r="BE2338" s="97"/>
      <c r="BF2338" s="97"/>
      <c r="BG2338" s="97"/>
      <c r="BH2338" s="97"/>
      <c r="BI2338" s="97"/>
      <c r="BJ2338" s="97"/>
      <c r="BK2338" s="105"/>
      <c r="BL2338" s="106"/>
      <c r="BM2338" s="99"/>
      <c r="BN2338" s="99"/>
      <c r="BO2338" s="99"/>
      <c r="BP2338" s="107"/>
      <c r="BQ2338" s="108"/>
      <c r="BR2338" s="108"/>
    </row>
    <row r="2339" spans="1:70" s="25" customFormat="1">
      <c r="A2339" s="8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56"/>
      <c r="X2339" s="9"/>
      <c r="Y2339" s="9"/>
      <c r="Z2339" s="9"/>
      <c r="AA2339" s="8"/>
      <c r="AB2339" s="9"/>
      <c r="AC2339" s="9"/>
      <c r="AD2339" s="3"/>
      <c r="AE2339" s="9"/>
      <c r="AF2339" s="9"/>
      <c r="AG2339" s="9"/>
      <c r="AH2339" s="8"/>
      <c r="AI2339" s="22"/>
      <c r="AJ2339" s="22"/>
      <c r="AK2339" s="22"/>
      <c r="AL2339" s="22"/>
      <c r="AM2339" s="23"/>
      <c r="AN2339" s="72"/>
      <c r="AO2339" s="72"/>
      <c r="AP2339" s="72"/>
      <c r="AQ2339" s="72"/>
      <c r="AR2339" s="72"/>
      <c r="AS2339" s="72"/>
      <c r="AT2339" s="72"/>
      <c r="AU2339" s="72"/>
      <c r="AV2339" s="72"/>
      <c r="AW2339" s="72"/>
      <c r="AX2339" s="72"/>
      <c r="AY2339" s="116"/>
      <c r="AZ2339" s="39"/>
      <c r="BA2339" s="8"/>
      <c r="BB2339" s="9"/>
      <c r="BC2339" s="9"/>
      <c r="BD2339" s="9"/>
      <c r="BE2339" s="9"/>
      <c r="BF2339" s="9"/>
      <c r="BG2339" s="9"/>
      <c r="BH2339" s="9"/>
      <c r="BI2339" s="9"/>
      <c r="BJ2339" s="9"/>
      <c r="BK2339" s="2"/>
      <c r="BL2339" s="49"/>
      <c r="BM2339" s="8"/>
      <c r="BN2339" s="8"/>
      <c r="BO2339" s="8"/>
      <c r="BP2339" s="60"/>
      <c r="BQ2339" s="61"/>
      <c r="BR2339" s="61"/>
    </row>
    <row r="2340" spans="1:70" s="25" customFormat="1">
      <c r="A2340" s="8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56"/>
      <c r="X2340" s="9"/>
      <c r="Y2340" s="9"/>
      <c r="Z2340" s="9"/>
      <c r="AA2340" s="8"/>
      <c r="AB2340" s="9"/>
      <c r="AC2340" s="9"/>
      <c r="AD2340" s="3"/>
      <c r="AE2340" s="9"/>
      <c r="AF2340" s="9"/>
      <c r="AG2340" s="9"/>
      <c r="AH2340" s="8"/>
      <c r="AI2340" s="22"/>
      <c r="AJ2340" s="22"/>
      <c r="AK2340" s="22"/>
      <c r="AL2340" s="22"/>
      <c r="AM2340" s="23"/>
      <c r="AN2340" s="72"/>
      <c r="AO2340" s="72"/>
      <c r="AP2340" s="72"/>
      <c r="AQ2340" s="72"/>
      <c r="AR2340" s="72"/>
      <c r="AS2340" s="72"/>
      <c r="AT2340" s="72"/>
      <c r="AU2340" s="72"/>
      <c r="AV2340" s="72"/>
      <c r="AW2340" s="72"/>
      <c r="AX2340" s="72"/>
      <c r="AY2340" s="116"/>
      <c r="AZ2340" s="39"/>
      <c r="BA2340" s="8"/>
      <c r="BB2340" s="9"/>
      <c r="BC2340" s="9"/>
      <c r="BD2340" s="9"/>
      <c r="BE2340" s="9"/>
      <c r="BF2340" s="9"/>
      <c r="BG2340" s="9"/>
      <c r="BH2340" s="9"/>
      <c r="BI2340" s="9"/>
      <c r="BJ2340" s="9"/>
      <c r="BK2340" s="2"/>
      <c r="BL2340" s="49"/>
      <c r="BM2340" s="8"/>
      <c r="BN2340" s="8"/>
      <c r="BO2340" s="8"/>
      <c r="BP2340" s="60"/>
      <c r="BQ2340" s="61"/>
      <c r="BR2340" s="61"/>
    </row>
    <row r="2341" spans="1:70" s="25" customFormat="1">
      <c r="A2341" s="8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56"/>
      <c r="X2341" s="9"/>
      <c r="Y2341" s="9"/>
      <c r="Z2341" s="9"/>
      <c r="AA2341" s="8"/>
      <c r="AB2341" s="9"/>
      <c r="AC2341" s="9"/>
      <c r="AD2341" s="3"/>
      <c r="AE2341" s="9"/>
      <c r="AF2341" s="9"/>
      <c r="AG2341" s="9"/>
      <c r="AH2341" s="8"/>
      <c r="AI2341" s="22"/>
      <c r="AJ2341" s="22"/>
      <c r="AK2341" s="22"/>
      <c r="AL2341" s="22"/>
      <c r="AM2341" s="23"/>
      <c r="AN2341" s="72"/>
      <c r="AO2341" s="72"/>
      <c r="AP2341" s="72"/>
      <c r="AQ2341" s="72"/>
      <c r="AR2341" s="72"/>
      <c r="AS2341" s="72"/>
      <c r="AT2341" s="72"/>
      <c r="AU2341" s="72"/>
      <c r="AV2341" s="72"/>
      <c r="AW2341" s="72"/>
      <c r="AX2341" s="72"/>
      <c r="AY2341" s="116"/>
      <c r="AZ2341" s="39"/>
      <c r="BA2341" s="8"/>
      <c r="BB2341" s="9"/>
      <c r="BC2341" s="9"/>
      <c r="BD2341" s="9"/>
      <c r="BE2341" s="9"/>
      <c r="BF2341" s="9"/>
      <c r="BG2341" s="9"/>
      <c r="BH2341" s="9"/>
      <c r="BI2341" s="9"/>
      <c r="BJ2341" s="9"/>
      <c r="BK2341" s="2"/>
      <c r="BL2341" s="49"/>
      <c r="BM2341" s="8"/>
      <c r="BN2341" s="8"/>
      <c r="BO2341" s="8"/>
      <c r="BP2341" s="60"/>
      <c r="BQ2341" s="61"/>
      <c r="BR2341" s="61"/>
    </row>
    <row r="2342" spans="1:70" s="25" customFormat="1">
      <c r="A2342" s="8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56"/>
      <c r="X2342" s="9"/>
      <c r="Y2342" s="9"/>
      <c r="Z2342" s="9"/>
      <c r="AA2342" s="8"/>
      <c r="AB2342" s="9"/>
      <c r="AC2342" s="9"/>
      <c r="AD2342" s="3"/>
      <c r="AE2342" s="9"/>
      <c r="AF2342" s="9"/>
      <c r="AG2342" s="9"/>
      <c r="AH2342" s="8"/>
      <c r="AI2342" s="22"/>
      <c r="AJ2342" s="22"/>
      <c r="AK2342" s="22"/>
      <c r="AL2342" s="22"/>
      <c r="AM2342" s="23"/>
      <c r="AN2342" s="72"/>
      <c r="AO2342" s="72"/>
      <c r="AP2342" s="72"/>
      <c r="AQ2342" s="72"/>
      <c r="AR2342" s="72"/>
      <c r="AS2342" s="72"/>
      <c r="AT2342" s="72"/>
      <c r="AU2342" s="72"/>
      <c r="AV2342" s="72"/>
      <c r="AW2342" s="72"/>
      <c r="AX2342" s="72"/>
      <c r="AY2342" s="116"/>
      <c r="AZ2342" s="39"/>
      <c r="BA2342" s="8"/>
      <c r="BB2342" s="9"/>
      <c r="BC2342" s="9"/>
      <c r="BD2342" s="9"/>
      <c r="BE2342" s="9"/>
      <c r="BF2342" s="9"/>
      <c r="BG2342" s="9"/>
      <c r="BH2342" s="9"/>
      <c r="BI2342" s="9"/>
      <c r="BJ2342" s="9"/>
      <c r="BK2342" s="2"/>
      <c r="BL2342" s="49"/>
      <c r="BM2342" s="8"/>
      <c r="BN2342" s="8"/>
      <c r="BO2342" s="8"/>
      <c r="BP2342" s="60"/>
      <c r="BQ2342" s="61"/>
      <c r="BR2342" s="61"/>
    </row>
    <row r="2343" spans="1:70" s="25" customFormat="1">
      <c r="A2343" s="8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56"/>
      <c r="X2343" s="9"/>
      <c r="Y2343" s="9"/>
      <c r="Z2343" s="9"/>
      <c r="AA2343" s="8"/>
      <c r="AB2343" s="9"/>
      <c r="AC2343" s="9"/>
      <c r="AD2343" s="3"/>
      <c r="AE2343" s="9"/>
      <c r="AF2343" s="9"/>
      <c r="AG2343" s="9"/>
      <c r="AH2343" s="8"/>
      <c r="AI2343" s="22"/>
      <c r="AJ2343" s="22"/>
      <c r="AK2343" s="22"/>
      <c r="AL2343" s="22"/>
      <c r="AM2343" s="23"/>
      <c r="AN2343" s="72"/>
      <c r="AO2343" s="72"/>
      <c r="AP2343" s="72"/>
      <c r="AQ2343" s="72"/>
      <c r="AR2343" s="72"/>
      <c r="AS2343" s="72"/>
      <c r="AT2343" s="72"/>
      <c r="AU2343" s="72"/>
      <c r="AV2343" s="72"/>
      <c r="AW2343" s="72"/>
      <c r="AX2343" s="72"/>
      <c r="AY2343" s="116"/>
      <c r="AZ2343" s="39"/>
      <c r="BA2343" s="8"/>
      <c r="BB2343" s="9"/>
      <c r="BC2343" s="9"/>
      <c r="BD2343" s="9"/>
      <c r="BE2343" s="9"/>
      <c r="BF2343" s="9"/>
      <c r="BG2343" s="9"/>
      <c r="BH2343" s="9"/>
      <c r="BI2343" s="9"/>
      <c r="BJ2343" s="9"/>
      <c r="BK2343" s="2"/>
      <c r="BL2343" s="50"/>
      <c r="BM2343" s="8"/>
      <c r="BN2343" s="8"/>
      <c r="BO2343" s="8"/>
      <c r="BP2343" s="60"/>
      <c r="BQ2343" s="61"/>
      <c r="BR2343" s="61"/>
    </row>
    <row r="2344" spans="1:70" s="25" customFormat="1">
      <c r="A2344" s="8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56"/>
      <c r="X2344" s="9"/>
      <c r="Y2344" s="9"/>
      <c r="Z2344" s="9"/>
      <c r="AA2344" s="8"/>
      <c r="AB2344" s="9"/>
      <c r="AC2344" s="9"/>
      <c r="AD2344" s="3"/>
      <c r="AE2344" s="9"/>
      <c r="AF2344" s="9"/>
      <c r="AG2344" s="9"/>
      <c r="AH2344" s="8"/>
      <c r="AI2344" s="22"/>
      <c r="AJ2344" s="22"/>
      <c r="AK2344" s="22"/>
      <c r="AL2344" s="22"/>
      <c r="AM2344" s="23"/>
      <c r="AN2344" s="72"/>
      <c r="AO2344" s="72"/>
      <c r="AP2344" s="72"/>
      <c r="AQ2344" s="72"/>
      <c r="AR2344" s="72"/>
      <c r="AS2344" s="72"/>
      <c r="AT2344" s="72"/>
      <c r="AU2344" s="72"/>
      <c r="AV2344" s="72"/>
      <c r="AW2344" s="72"/>
      <c r="AX2344" s="72"/>
      <c r="AY2344" s="116"/>
      <c r="AZ2344" s="39"/>
      <c r="BA2344" s="8"/>
      <c r="BB2344" s="9"/>
      <c r="BC2344" s="9"/>
      <c r="BD2344" s="9"/>
      <c r="BE2344" s="9"/>
      <c r="BF2344" s="9"/>
      <c r="BG2344" s="9"/>
      <c r="BH2344" s="9"/>
      <c r="BI2344" s="9"/>
      <c r="BJ2344" s="9"/>
      <c r="BK2344" s="2"/>
      <c r="BL2344" s="50"/>
      <c r="BM2344" s="8"/>
      <c r="BN2344" s="8"/>
      <c r="BO2344" s="8"/>
      <c r="BP2344" s="60"/>
      <c r="BQ2344" s="61"/>
      <c r="BR2344" s="61"/>
    </row>
    <row r="2345" spans="1:70" s="25" customFormat="1">
      <c r="A2345" s="8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56"/>
      <c r="X2345" s="9"/>
      <c r="Y2345" s="9"/>
      <c r="Z2345" s="9"/>
      <c r="AA2345" s="8"/>
      <c r="AB2345" s="9"/>
      <c r="AC2345" s="9"/>
      <c r="AD2345" s="3"/>
      <c r="AE2345" s="9"/>
      <c r="AF2345" s="9"/>
      <c r="AG2345" s="9"/>
      <c r="AH2345" s="8"/>
      <c r="AI2345" s="22"/>
      <c r="AJ2345" s="22"/>
      <c r="AK2345" s="22"/>
      <c r="AL2345" s="22"/>
      <c r="AM2345" s="23"/>
      <c r="AN2345" s="72"/>
      <c r="AO2345" s="72"/>
      <c r="AP2345" s="72"/>
      <c r="AQ2345" s="72"/>
      <c r="AR2345" s="72"/>
      <c r="AS2345" s="72"/>
      <c r="AT2345" s="72"/>
      <c r="AU2345" s="72"/>
      <c r="AV2345" s="72"/>
      <c r="AW2345" s="72"/>
      <c r="AX2345" s="72"/>
      <c r="AY2345" s="116"/>
      <c r="AZ2345" s="39"/>
      <c r="BA2345" s="8"/>
      <c r="BB2345" s="9"/>
      <c r="BC2345" s="9"/>
      <c r="BD2345" s="9"/>
      <c r="BE2345" s="9"/>
      <c r="BF2345" s="9"/>
      <c r="BG2345" s="9"/>
      <c r="BH2345" s="9"/>
      <c r="BI2345" s="9"/>
      <c r="BJ2345" s="9"/>
      <c r="BK2345" s="2"/>
      <c r="BL2345" s="50"/>
      <c r="BM2345" s="8"/>
      <c r="BN2345" s="8"/>
      <c r="BO2345" s="8"/>
      <c r="BP2345" s="60"/>
      <c r="BQ2345" s="61"/>
      <c r="BR2345" s="61"/>
    </row>
    <row r="2346" spans="1:70" s="25" customFormat="1">
      <c r="A2346" s="8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3"/>
      <c r="T2346" s="9"/>
      <c r="U2346" s="9"/>
      <c r="V2346" s="9"/>
      <c r="W2346" s="56"/>
      <c r="X2346" s="9"/>
      <c r="Y2346" s="9"/>
      <c r="Z2346" s="9"/>
      <c r="AA2346" s="8"/>
      <c r="AB2346" s="9"/>
      <c r="AC2346" s="9"/>
      <c r="AD2346" s="3"/>
      <c r="AE2346" s="9"/>
      <c r="AF2346" s="9"/>
      <c r="AG2346" s="9"/>
      <c r="AH2346" s="8"/>
      <c r="AI2346" s="22"/>
      <c r="AJ2346" s="22"/>
      <c r="AK2346" s="22"/>
      <c r="AL2346" s="22"/>
      <c r="AM2346" s="23"/>
      <c r="AN2346" s="72"/>
      <c r="AO2346" s="72"/>
      <c r="AP2346" s="72"/>
      <c r="AQ2346" s="72"/>
      <c r="AR2346" s="72"/>
      <c r="AS2346" s="72"/>
      <c r="AT2346" s="72"/>
      <c r="AU2346" s="72"/>
      <c r="AV2346" s="72"/>
      <c r="AW2346" s="72"/>
      <c r="AX2346" s="72"/>
      <c r="AY2346" s="116"/>
      <c r="AZ2346" s="39"/>
      <c r="BA2346" s="8"/>
      <c r="BB2346" s="9"/>
      <c r="BC2346" s="9"/>
      <c r="BD2346" s="9"/>
      <c r="BE2346" s="9"/>
      <c r="BF2346" s="9"/>
      <c r="BG2346" s="9"/>
      <c r="BH2346" s="9"/>
      <c r="BI2346" s="9"/>
      <c r="BJ2346" s="9"/>
      <c r="BK2346" s="2"/>
      <c r="BL2346" s="50"/>
      <c r="BM2346" s="8"/>
      <c r="BN2346" s="8"/>
      <c r="BO2346" s="8"/>
      <c r="BP2346" s="60"/>
      <c r="BQ2346" s="61"/>
      <c r="BR2346" s="61"/>
    </row>
    <row r="2347" spans="1:70" s="25" customFormat="1">
      <c r="A2347" s="8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56"/>
      <c r="X2347" s="9"/>
      <c r="Y2347" s="9"/>
      <c r="Z2347" s="9"/>
      <c r="AA2347" s="8"/>
      <c r="AB2347" s="9"/>
      <c r="AC2347" s="9"/>
      <c r="AD2347" s="3"/>
      <c r="AE2347" s="9"/>
      <c r="AF2347" s="9"/>
      <c r="AG2347" s="9"/>
      <c r="AH2347" s="8"/>
      <c r="AI2347" s="22"/>
      <c r="AJ2347" s="22"/>
      <c r="AK2347" s="22"/>
      <c r="AL2347" s="22"/>
      <c r="AM2347" s="23"/>
      <c r="AN2347" s="72"/>
      <c r="AO2347" s="72"/>
      <c r="AP2347" s="72"/>
      <c r="AQ2347" s="72"/>
      <c r="AR2347" s="72"/>
      <c r="AS2347" s="72"/>
      <c r="AT2347" s="72"/>
      <c r="AU2347" s="72"/>
      <c r="AV2347" s="72"/>
      <c r="AW2347" s="72"/>
      <c r="AX2347" s="72"/>
      <c r="AY2347" s="116"/>
      <c r="AZ2347" s="39"/>
      <c r="BA2347" s="8"/>
      <c r="BB2347" s="9"/>
      <c r="BC2347" s="9"/>
      <c r="BD2347" s="9"/>
      <c r="BE2347" s="9"/>
      <c r="BF2347" s="9"/>
      <c r="BG2347" s="9"/>
      <c r="BH2347" s="9"/>
      <c r="BI2347" s="9"/>
      <c r="BJ2347" s="9"/>
      <c r="BK2347" s="2"/>
      <c r="BL2347" s="50"/>
      <c r="BM2347" s="8"/>
      <c r="BN2347" s="8"/>
      <c r="BO2347" s="8"/>
      <c r="BP2347" s="60"/>
      <c r="BQ2347" s="61"/>
      <c r="BR2347" s="61"/>
    </row>
    <row r="2348" spans="1:70" s="25" customFormat="1">
      <c r="A2348" s="8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56"/>
      <c r="X2348" s="9"/>
      <c r="Y2348" s="9"/>
      <c r="Z2348" s="9"/>
      <c r="AA2348" s="8"/>
      <c r="AB2348" s="9"/>
      <c r="AC2348" s="9"/>
      <c r="AD2348" s="3"/>
      <c r="AE2348" s="9"/>
      <c r="AF2348" s="9"/>
      <c r="AG2348" s="9"/>
      <c r="AH2348" s="8"/>
      <c r="AI2348" s="22"/>
      <c r="AJ2348" s="22"/>
      <c r="AK2348" s="22"/>
      <c r="AL2348" s="22"/>
      <c r="AM2348" s="23"/>
      <c r="AN2348" s="72"/>
      <c r="AO2348" s="72"/>
      <c r="AP2348" s="72"/>
      <c r="AQ2348" s="72"/>
      <c r="AR2348" s="72"/>
      <c r="AS2348" s="72"/>
      <c r="AT2348" s="72"/>
      <c r="AU2348" s="72"/>
      <c r="AV2348" s="72"/>
      <c r="AW2348" s="72"/>
      <c r="AX2348" s="72"/>
      <c r="AY2348" s="116"/>
      <c r="AZ2348" s="39"/>
      <c r="BA2348" s="8"/>
      <c r="BB2348" s="9"/>
      <c r="BC2348" s="9"/>
      <c r="BD2348" s="9"/>
      <c r="BE2348" s="9"/>
      <c r="BF2348" s="9"/>
      <c r="BG2348" s="9"/>
      <c r="BH2348" s="9"/>
      <c r="BI2348" s="9"/>
      <c r="BJ2348" s="9"/>
      <c r="BK2348" s="2"/>
      <c r="BL2348" s="50"/>
      <c r="BM2348" s="8"/>
      <c r="BN2348" s="8"/>
      <c r="BO2348" s="8"/>
      <c r="BP2348" s="60"/>
      <c r="BQ2348" s="61"/>
      <c r="BR2348" s="61"/>
    </row>
    <row r="2349" spans="1:70" s="25" customFormat="1">
      <c r="A2349" s="8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56"/>
      <c r="X2349" s="9"/>
      <c r="Y2349" s="9"/>
      <c r="Z2349" s="9"/>
      <c r="AA2349" s="8"/>
      <c r="AB2349" s="9"/>
      <c r="AC2349" s="9"/>
      <c r="AD2349" s="3"/>
      <c r="AE2349" s="9"/>
      <c r="AF2349" s="9"/>
      <c r="AG2349" s="9"/>
      <c r="AH2349" s="8"/>
      <c r="AI2349" s="22"/>
      <c r="AJ2349" s="22"/>
      <c r="AK2349" s="22"/>
      <c r="AL2349" s="22"/>
      <c r="AM2349" s="23"/>
      <c r="AN2349" s="72"/>
      <c r="AO2349" s="72"/>
      <c r="AP2349" s="72"/>
      <c r="AQ2349" s="72"/>
      <c r="AR2349" s="72"/>
      <c r="AS2349" s="72"/>
      <c r="AT2349" s="72"/>
      <c r="AU2349" s="72"/>
      <c r="AV2349" s="72"/>
      <c r="AW2349" s="72"/>
      <c r="AX2349" s="72"/>
      <c r="AY2349" s="116"/>
      <c r="AZ2349" s="39"/>
      <c r="BA2349" s="8"/>
      <c r="BB2349" s="9"/>
      <c r="BC2349" s="9"/>
      <c r="BD2349" s="9"/>
      <c r="BE2349" s="9"/>
      <c r="BF2349" s="9"/>
      <c r="BG2349" s="9"/>
      <c r="BH2349" s="9"/>
      <c r="BI2349" s="9"/>
      <c r="BJ2349" s="9"/>
      <c r="BK2349" s="2"/>
      <c r="BL2349" s="50"/>
      <c r="BM2349" s="8"/>
      <c r="BN2349" s="8"/>
      <c r="BO2349" s="8"/>
      <c r="BP2349" s="60"/>
      <c r="BQ2349" s="61"/>
      <c r="BR2349" s="61"/>
    </row>
    <row r="2350" spans="1:70" s="25" customFormat="1">
      <c r="A2350" s="8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56"/>
      <c r="X2350" s="9"/>
      <c r="Y2350" s="9"/>
      <c r="Z2350" s="9"/>
      <c r="AA2350" s="8"/>
      <c r="AB2350" s="9"/>
      <c r="AC2350" s="9"/>
      <c r="AD2350" s="3"/>
      <c r="AE2350" s="9"/>
      <c r="AF2350" s="9"/>
      <c r="AG2350" s="9"/>
      <c r="AH2350" s="8"/>
      <c r="AI2350" s="22"/>
      <c r="AJ2350" s="22"/>
      <c r="AK2350" s="22"/>
      <c r="AL2350" s="22"/>
      <c r="AM2350" s="23"/>
      <c r="AN2350" s="72"/>
      <c r="AO2350" s="72"/>
      <c r="AP2350" s="72"/>
      <c r="AQ2350" s="72"/>
      <c r="AR2350" s="72"/>
      <c r="AS2350" s="72"/>
      <c r="AT2350" s="72"/>
      <c r="AU2350" s="72"/>
      <c r="AV2350" s="72"/>
      <c r="AW2350" s="72"/>
      <c r="AX2350" s="72"/>
      <c r="AY2350" s="116"/>
      <c r="AZ2350" s="39"/>
      <c r="BA2350" s="8"/>
      <c r="BB2350" s="9"/>
      <c r="BC2350" s="9"/>
      <c r="BD2350" s="9"/>
      <c r="BE2350" s="9"/>
      <c r="BF2350" s="9"/>
      <c r="BG2350" s="9"/>
      <c r="BH2350" s="9"/>
      <c r="BI2350" s="9"/>
      <c r="BJ2350" s="9"/>
      <c r="BK2350" s="2"/>
      <c r="BL2350" s="50"/>
      <c r="BM2350" s="8"/>
      <c r="BN2350" s="8"/>
      <c r="BO2350" s="8"/>
      <c r="BP2350" s="60"/>
      <c r="BQ2350" s="61"/>
      <c r="BR2350" s="61"/>
    </row>
    <row r="2351" spans="1:70" s="25" customFormat="1">
      <c r="A2351" s="8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56"/>
      <c r="X2351" s="9"/>
      <c r="Y2351" s="9"/>
      <c r="Z2351" s="9"/>
      <c r="AA2351" s="8"/>
      <c r="AB2351" s="9"/>
      <c r="AC2351" s="9"/>
      <c r="AD2351" s="3"/>
      <c r="AE2351" s="9"/>
      <c r="AF2351" s="9"/>
      <c r="AG2351" s="9"/>
      <c r="AH2351" s="8"/>
      <c r="AI2351" s="22"/>
      <c r="AJ2351" s="22"/>
      <c r="AK2351" s="22"/>
      <c r="AL2351" s="22"/>
      <c r="AM2351" s="23"/>
      <c r="AN2351" s="72"/>
      <c r="AO2351" s="72"/>
      <c r="AP2351" s="72"/>
      <c r="AQ2351" s="72"/>
      <c r="AR2351" s="72"/>
      <c r="AS2351" s="72"/>
      <c r="AT2351" s="72"/>
      <c r="AU2351" s="72"/>
      <c r="AV2351" s="72"/>
      <c r="AW2351" s="72"/>
      <c r="AX2351" s="72"/>
      <c r="AY2351" s="116"/>
      <c r="AZ2351" s="39"/>
      <c r="BA2351" s="8"/>
      <c r="BB2351" s="9"/>
      <c r="BC2351" s="9"/>
      <c r="BD2351" s="9"/>
      <c r="BE2351" s="9"/>
      <c r="BF2351" s="9"/>
      <c r="BG2351" s="9"/>
      <c r="BH2351" s="9"/>
      <c r="BI2351" s="9"/>
      <c r="BJ2351" s="9"/>
      <c r="BK2351" s="2"/>
      <c r="BL2351" s="50"/>
      <c r="BM2351" s="8"/>
      <c r="BN2351" s="8"/>
      <c r="BO2351" s="8"/>
      <c r="BP2351" s="60"/>
      <c r="BQ2351" s="61"/>
      <c r="BR2351" s="61"/>
    </row>
    <row r="2352" spans="1:70" s="25" customFormat="1">
      <c r="A2352" s="8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56"/>
      <c r="X2352" s="9"/>
      <c r="Y2352" s="9"/>
      <c r="Z2352" s="9"/>
      <c r="AA2352" s="8"/>
      <c r="AB2352" s="9"/>
      <c r="AC2352" s="9"/>
      <c r="AD2352" s="3"/>
      <c r="AE2352" s="9"/>
      <c r="AF2352" s="9"/>
      <c r="AG2352" s="9"/>
      <c r="AH2352" s="8"/>
      <c r="AI2352" s="22"/>
      <c r="AJ2352" s="22"/>
      <c r="AK2352" s="22"/>
      <c r="AL2352" s="22"/>
      <c r="AM2352" s="23"/>
      <c r="AN2352" s="72"/>
      <c r="AO2352" s="72"/>
      <c r="AP2352" s="72"/>
      <c r="AQ2352" s="72"/>
      <c r="AR2352" s="72"/>
      <c r="AS2352" s="72"/>
      <c r="AT2352" s="72"/>
      <c r="AU2352" s="72"/>
      <c r="AV2352" s="72"/>
      <c r="AW2352" s="72"/>
      <c r="AX2352" s="72"/>
      <c r="AY2352" s="116"/>
      <c r="AZ2352" s="39"/>
      <c r="BA2352" s="8"/>
      <c r="BB2352" s="9"/>
      <c r="BC2352" s="9"/>
      <c r="BD2352" s="9"/>
      <c r="BE2352" s="9"/>
      <c r="BF2352" s="9"/>
      <c r="BG2352" s="9"/>
      <c r="BH2352" s="9"/>
      <c r="BI2352" s="9"/>
      <c r="BJ2352" s="9"/>
      <c r="BK2352" s="2"/>
      <c r="BL2352" s="50"/>
      <c r="BM2352" s="8"/>
      <c r="BN2352" s="8"/>
      <c r="BO2352" s="8"/>
      <c r="BP2352" s="60"/>
      <c r="BQ2352" s="61"/>
      <c r="BR2352" s="61"/>
    </row>
    <row r="2353" spans="1:70" s="25" customFormat="1">
      <c r="A2353" s="8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56"/>
      <c r="X2353" s="9"/>
      <c r="Y2353" s="9"/>
      <c r="Z2353" s="9"/>
      <c r="AA2353" s="8"/>
      <c r="AB2353" s="9"/>
      <c r="AC2353" s="9"/>
      <c r="AD2353" s="3"/>
      <c r="AE2353" s="9"/>
      <c r="AF2353" s="9"/>
      <c r="AG2353" s="9"/>
      <c r="AH2353" s="8"/>
      <c r="AI2353" s="22"/>
      <c r="AJ2353" s="22"/>
      <c r="AK2353" s="22"/>
      <c r="AL2353" s="22"/>
      <c r="AM2353" s="23"/>
      <c r="AN2353" s="72"/>
      <c r="AO2353" s="72"/>
      <c r="AP2353" s="72"/>
      <c r="AQ2353" s="72"/>
      <c r="AR2353" s="72"/>
      <c r="AS2353" s="72"/>
      <c r="AT2353" s="72"/>
      <c r="AU2353" s="72"/>
      <c r="AV2353" s="72"/>
      <c r="AW2353" s="72"/>
      <c r="AX2353" s="72"/>
      <c r="AY2353" s="116"/>
      <c r="AZ2353" s="39"/>
      <c r="BA2353" s="8"/>
      <c r="BB2353" s="9"/>
      <c r="BC2353" s="9"/>
      <c r="BD2353" s="9"/>
      <c r="BE2353" s="9"/>
      <c r="BF2353" s="9"/>
      <c r="BG2353" s="9"/>
      <c r="BH2353" s="9"/>
      <c r="BI2353" s="9"/>
      <c r="BJ2353" s="9"/>
      <c r="BK2353" s="2"/>
      <c r="BL2353" s="50"/>
      <c r="BM2353" s="8"/>
      <c r="BN2353" s="8"/>
      <c r="BO2353" s="8"/>
      <c r="BP2353" s="60"/>
      <c r="BQ2353" s="61"/>
      <c r="BR2353" s="61"/>
    </row>
    <row r="2354" spans="1:70" s="25" customFormat="1">
      <c r="A2354" s="8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56"/>
      <c r="X2354" s="9"/>
      <c r="Y2354" s="9"/>
      <c r="Z2354" s="9"/>
      <c r="AA2354" s="8"/>
      <c r="AB2354" s="9"/>
      <c r="AC2354" s="9"/>
      <c r="AD2354" s="3"/>
      <c r="AE2354" s="9"/>
      <c r="AF2354" s="9"/>
      <c r="AG2354" s="9"/>
      <c r="AH2354" s="8"/>
      <c r="AI2354" s="22"/>
      <c r="AJ2354" s="22"/>
      <c r="AK2354" s="22"/>
      <c r="AL2354" s="22"/>
      <c r="AM2354" s="23"/>
      <c r="AN2354" s="72"/>
      <c r="AO2354" s="72"/>
      <c r="AP2354" s="72"/>
      <c r="AQ2354" s="72"/>
      <c r="AR2354" s="72"/>
      <c r="AS2354" s="72"/>
      <c r="AT2354" s="72"/>
      <c r="AU2354" s="72"/>
      <c r="AV2354" s="72"/>
      <c r="AW2354" s="72"/>
      <c r="AX2354" s="72"/>
      <c r="AY2354" s="116"/>
      <c r="AZ2354" s="39"/>
      <c r="BA2354" s="8"/>
      <c r="BB2354" s="9"/>
      <c r="BC2354" s="9"/>
      <c r="BD2354" s="9"/>
      <c r="BE2354" s="9"/>
      <c r="BF2354" s="9"/>
      <c r="BG2354" s="9"/>
      <c r="BH2354" s="9"/>
      <c r="BI2354" s="9"/>
      <c r="BJ2354" s="9"/>
      <c r="BK2354" s="2"/>
      <c r="BL2354" s="49"/>
      <c r="BM2354" s="8"/>
      <c r="BN2354" s="8"/>
      <c r="BO2354" s="8"/>
      <c r="BP2354" s="60"/>
      <c r="BQ2354" s="61"/>
      <c r="BR2354" s="61"/>
    </row>
    <row r="2355" spans="1:70" s="26" customFormat="1">
      <c r="A2355" s="8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56"/>
      <c r="X2355" s="9"/>
      <c r="Y2355" s="9"/>
      <c r="Z2355" s="9"/>
      <c r="AA2355" s="8"/>
      <c r="AB2355" s="9"/>
      <c r="AC2355" s="9"/>
      <c r="AD2355" s="3"/>
      <c r="AE2355" s="9"/>
      <c r="AF2355" s="9"/>
      <c r="AG2355" s="9"/>
      <c r="AH2355" s="8"/>
      <c r="AI2355" s="22"/>
      <c r="AJ2355" s="22"/>
      <c r="AK2355" s="22"/>
      <c r="AL2355" s="22"/>
      <c r="AM2355" s="23"/>
      <c r="AN2355" s="72"/>
      <c r="AO2355" s="72"/>
      <c r="AP2355" s="72"/>
      <c r="AQ2355" s="72"/>
      <c r="AR2355" s="72"/>
      <c r="AS2355" s="72"/>
      <c r="AT2355" s="72"/>
      <c r="AU2355" s="72"/>
      <c r="AV2355" s="72"/>
      <c r="AW2355" s="72"/>
      <c r="AX2355" s="72"/>
      <c r="AY2355" s="116"/>
      <c r="AZ2355" s="39"/>
      <c r="BA2355" s="8"/>
      <c r="BB2355" s="9"/>
      <c r="BC2355" s="9"/>
      <c r="BD2355" s="9"/>
      <c r="BE2355" s="9"/>
      <c r="BF2355" s="9"/>
      <c r="BG2355" s="9"/>
      <c r="BH2355" s="9"/>
      <c r="BI2355" s="9"/>
      <c r="BJ2355" s="9"/>
      <c r="BK2355" s="2"/>
      <c r="BL2355" s="49"/>
      <c r="BM2355" s="8"/>
      <c r="BN2355" s="8"/>
      <c r="BO2355" s="8"/>
      <c r="BP2355" s="60"/>
      <c r="BQ2355" s="61"/>
      <c r="BR2355" s="61"/>
    </row>
    <row r="2356" spans="1:70" s="25" customFormat="1">
      <c r="A2356" s="8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56"/>
      <c r="X2356" s="9"/>
      <c r="Y2356" s="9"/>
      <c r="Z2356" s="9"/>
      <c r="AA2356" s="8"/>
      <c r="AB2356" s="9"/>
      <c r="AC2356" s="9"/>
      <c r="AD2356" s="3"/>
      <c r="AE2356" s="9"/>
      <c r="AF2356" s="9"/>
      <c r="AG2356" s="9"/>
      <c r="AH2356" s="8"/>
      <c r="AI2356" s="22"/>
      <c r="AJ2356" s="22"/>
      <c r="AK2356" s="22"/>
      <c r="AL2356" s="22"/>
      <c r="AM2356" s="23"/>
      <c r="AN2356" s="72"/>
      <c r="AO2356" s="72"/>
      <c r="AP2356" s="72"/>
      <c r="AQ2356" s="72"/>
      <c r="AR2356" s="72"/>
      <c r="AS2356" s="72"/>
      <c r="AT2356" s="72"/>
      <c r="AU2356" s="72"/>
      <c r="AV2356" s="72"/>
      <c r="AW2356" s="72"/>
      <c r="AX2356" s="72"/>
      <c r="AY2356" s="116"/>
      <c r="AZ2356" s="39"/>
      <c r="BA2356" s="8"/>
      <c r="BB2356" s="9"/>
      <c r="BC2356" s="9"/>
      <c r="BD2356" s="9"/>
      <c r="BE2356" s="9"/>
      <c r="BF2356" s="9"/>
      <c r="BG2356" s="9"/>
      <c r="BH2356" s="9"/>
      <c r="BI2356" s="9"/>
      <c r="BJ2356" s="9"/>
      <c r="BK2356" s="2"/>
      <c r="BL2356" s="49"/>
      <c r="BM2356" s="8"/>
      <c r="BN2356" s="8"/>
      <c r="BO2356" s="8"/>
      <c r="BP2356" s="60"/>
      <c r="BQ2356" s="61"/>
      <c r="BR2356" s="61"/>
    </row>
    <row r="2357" spans="1:70" s="25" customFormat="1">
      <c r="A2357" s="8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56"/>
      <c r="X2357" s="9"/>
      <c r="Y2357" s="9"/>
      <c r="Z2357" s="9"/>
      <c r="AA2357" s="8"/>
      <c r="AB2357" s="9"/>
      <c r="AC2357" s="9"/>
      <c r="AD2357" s="3"/>
      <c r="AE2357" s="9"/>
      <c r="AF2357" s="9"/>
      <c r="AG2357" s="9"/>
      <c r="AH2357" s="8"/>
      <c r="AI2357" s="22"/>
      <c r="AJ2357" s="22"/>
      <c r="AK2357" s="22"/>
      <c r="AL2357" s="22"/>
      <c r="AM2357" s="23"/>
      <c r="AN2357" s="72"/>
      <c r="AO2357" s="72"/>
      <c r="AP2357" s="72"/>
      <c r="AQ2357" s="72"/>
      <c r="AR2357" s="72"/>
      <c r="AS2357" s="72"/>
      <c r="AT2357" s="72"/>
      <c r="AU2357" s="72"/>
      <c r="AV2357" s="72"/>
      <c r="AW2357" s="72"/>
      <c r="AX2357" s="72"/>
      <c r="AY2357" s="116"/>
      <c r="AZ2357" s="39"/>
      <c r="BA2357" s="8"/>
      <c r="BB2357" s="9"/>
      <c r="BC2357" s="9"/>
      <c r="BD2357" s="9"/>
      <c r="BE2357" s="9"/>
      <c r="BF2357" s="9"/>
      <c r="BG2357" s="9"/>
      <c r="BH2357" s="9"/>
      <c r="BI2357" s="9"/>
      <c r="BJ2357" s="9"/>
      <c r="BK2357" s="2"/>
      <c r="BL2357" s="49"/>
      <c r="BM2357" s="8"/>
      <c r="BN2357" s="8"/>
      <c r="BO2357" s="8"/>
      <c r="BP2357" s="60"/>
      <c r="BQ2357" s="61"/>
      <c r="BR2357" s="61"/>
    </row>
    <row r="2358" spans="1:70" s="25" customFormat="1">
      <c r="A2358" s="8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56"/>
      <c r="X2358" s="9"/>
      <c r="Y2358" s="9"/>
      <c r="Z2358" s="9"/>
      <c r="AA2358" s="8"/>
      <c r="AB2358" s="9"/>
      <c r="AC2358" s="9"/>
      <c r="AD2358" s="3"/>
      <c r="AE2358" s="9"/>
      <c r="AF2358" s="9"/>
      <c r="AG2358" s="9"/>
      <c r="AH2358" s="8"/>
      <c r="AI2358" s="22"/>
      <c r="AJ2358" s="22"/>
      <c r="AK2358" s="22"/>
      <c r="AL2358" s="22"/>
      <c r="AM2358" s="23"/>
      <c r="AN2358" s="72"/>
      <c r="AO2358" s="72"/>
      <c r="AP2358" s="72"/>
      <c r="AQ2358" s="72"/>
      <c r="AR2358" s="72"/>
      <c r="AS2358" s="72"/>
      <c r="AT2358" s="72"/>
      <c r="AU2358" s="72"/>
      <c r="AV2358" s="72"/>
      <c r="AW2358" s="72"/>
      <c r="AX2358" s="72"/>
      <c r="AY2358" s="116"/>
      <c r="AZ2358" s="39"/>
      <c r="BA2358" s="8"/>
      <c r="BB2358" s="9"/>
      <c r="BC2358" s="9"/>
      <c r="BD2358" s="9"/>
      <c r="BE2358" s="9"/>
      <c r="BF2358" s="9"/>
      <c r="BG2358" s="9"/>
      <c r="BH2358" s="9"/>
      <c r="BI2358" s="9"/>
      <c r="BJ2358" s="9"/>
      <c r="BK2358" s="2"/>
      <c r="BL2358" s="49"/>
      <c r="BM2358" s="8"/>
      <c r="BN2358" s="8"/>
      <c r="BO2358" s="8"/>
      <c r="BP2358" s="60"/>
      <c r="BQ2358" s="61"/>
      <c r="BR2358" s="61"/>
    </row>
    <row r="2359" spans="1:70" s="25" customFormat="1">
      <c r="A2359" s="8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56"/>
      <c r="X2359" s="9"/>
      <c r="Y2359" s="9"/>
      <c r="Z2359" s="9"/>
      <c r="AA2359" s="8"/>
      <c r="AB2359" s="9"/>
      <c r="AC2359" s="9"/>
      <c r="AD2359" s="3"/>
      <c r="AE2359" s="9"/>
      <c r="AF2359" s="9"/>
      <c r="AG2359" s="9"/>
      <c r="AH2359" s="8"/>
      <c r="AI2359" s="22"/>
      <c r="AJ2359" s="22"/>
      <c r="AK2359" s="22"/>
      <c r="AL2359" s="22"/>
      <c r="AM2359" s="23"/>
      <c r="AN2359" s="72"/>
      <c r="AO2359" s="72"/>
      <c r="AP2359" s="72"/>
      <c r="AQ2359" s="72"/>
      <c r="AR2359" s="72"/>
      <c r="AS2359" s="72"/>
      <c r="AT2359" s="72"/>
      <c r="AU2359" s="72"/>
      <c r="AV2359" s="72"/>
      <c r="AW2359" s="72"/>
      <c r="AX2359" s="72"/>
      <c r="AY2359" s="116"/>
      <c r="AZ2359" s="39"/>
      <c r="BA2359" s="8"/>
      <c r="BB2359" s="9"/>
      <c r="BC2359" s="9"/>
      <c r="BD2359" s="9"/>
      <c r="BE2359" s="9"/>
      <c r="BF2359" s="9"/>
      <c r="BG2359" s="9"/>
      <c r="BH2359" s="9"/>
      <c r="BI2359" s="9"/>
      <c r="BJ2359" s="9"/>
      <c r="BK2359" s="2"/>
      <c r="BL2359" s="49"/>
      <c r="BM2359" s="8"/>
      <c r="BN2359" s="8"/>
      <c r="BO2359" s="8"/>
      <c r="BP2359" s="60"/>
      <c r="BQ2359" s="61"/>
      <c r="BR2359" s="61"/>
    </row>
    <row r="2360" spans="1:70" s="25" customFormat="1">
      <c r="A2360" s="8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56"/>
      <c r="X2360" s="9"/>
      <c r="Y2360" s="9"/>
      <c r="Z2360" s="9"/>
      <c r="AA2360" s="8"/>
      <c r="AB2360" s="9"/>
      <c r="AC2360" s="9"/>
      <c r="AD2360" s="3"/>
      <c r="AE2360" s="9"/>
      <c r="AF2360" s="9"/>
      <c r="AG2360" s="9"/>
      <c r="AH2360" s="8"/>
      <c r="AI2360" s="22"/>
      <c r="AJ2360" s="22"/>
      <c r="AK2360" s="22"/>
      <c r="AL2360" s="22"/>
      <c r="AM2360" s="23"/>
      <c r="AN2360" s="72"/>
      <c r="AO2360" s="72"/>
      <c r="AP2360" s="72"/>
      <c r="AQ2360" s="72"/>
      <c r="AR2360" s="72"/>
      <c r="AS2360" s="72"/>
      <c r="AT2360" s="72"/>
      <c r="AU2360" s="72"/>
      <c r="AV2360" s="72"/>
      <c r="AW2360" s="72"/>
      <c r="AX2360" s="72"/>
      <c r="AY2360" s="116"/>
      <c r="AZ2360" s="39"/>
      <c r="BA2360" s="8"/>
      <c r="BB2360" s="9"/>
      <c r="BC2360" s="9"/>
      <c r="BD2360" s="9"/>
      <c r="BE2360" s="9"/>
      <c r="BF2360" s="9"/>
      <c r="BG2360" s="9"/>
      <c r="BH2360" s="9"/>
      <c r="BI2360" s="9"/>
      <c r="BJ2360" s="9"/>
      <c r="BK2360" s="2"/>
      <c r="BL2360" s="49"/>
      <c r="BM2360" s="8"/>
      <c r="BN2360" s="8"/>
      <c r="BO2360" s="8"/>
      <c r="BP2360" s="60"/>
      <c r="BQ2360" s="61"/>
      <c r="BR2360" s="61"/>
    </row>
    <row r="2361" spans="1:70" s="25" customFormat="1">
      <c r="A2361" s="8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56"/>
      <c r="X2361" s="9"/>
      <c r="Y2361" s="9"/>
      <c r="Z2361" s="9"/>
      <c r="AA2361" s="8"/>
      <c r="AB2361" s="9"/>
      <c r="AC2361" s="9"/>
      <c r="AD2361" s="3"/>
      <c r="AE2361" s="9"/>
      <c r="AF2361" s="9"/>
      <c r="AG2361" s="9"/>
      <c r="AH2361" s="8"/>
      <c r="AI2361" s="22"/>
      <c r="AJ2361" s="22"/>
      <c r="AK2361" s="22"/>
      <c r="AL2361" s="22"/>
      <c r="AM2361" s="23"/>
      <c r="AN2361" s="72"/>
      <c r="AO2361" s="72"/>
      <c r="AP2361" s="72"/>
      <c r="AQ2361" s="72"/>
      <c r="AR2361" s="72"/>
      <c r="AS2361" s="72"/>
      <c r="AT2361" s="72"/>
      <c r="AU2361" s="72"/>
      <c r="AV2361" s="72"/>
      <c r="AW2361" s="72"/>
      <c r="AX2361" s="72"/>
      <c r="AY2361" s="116"/>
      <c r="AZ2361" s="39"/>
      <c r="BA2361" s="8"/>
      <c r="BB2361" s="9"/>
      <c r="BC2361" s="9"/>
      <c r="BD2361" s="9"/>
      <c r="BE2361" s="9"/>
      <c r="BF2361" s="9"/>
      <c r="BG2361" s="9"/>
      <c r="BH2361" s="9"/>
      <c r="BI2361" s="9"/>
      <c r="BJ2361" s="9"/>
      <c r="BK2361" s="2"/>
      <c r="BL2361" s="49"/>
      <c r="BM2361" s="8"/>
      <c r="BN2361" s="8"/>
      <c r="BO2361" s="8"/>
      <c r="BP2361" s="60"/>
      <c r="BQ2361" s="61"/>
      <c r="BR2361" s="61"/>
    </row>
    <row r="2362" spans="1:70" s="25" customFormat="1">
      <c r="A2362" s="8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56"/>
      <c r="X2362" s="9"/>
      <c r="Y2362" s="9"/>
      <c r="Z2362" s="9"/>
      <c r="AA2362" s="8"/>
      <c r="AB2362" s="9"/>
      <c r="AC2362" s="9"/>
      <c r="AD2362" s="3"/>
      <c r="AE2362" s="9"/>
      <c r="AF2362" s="9"/>
      <c r="AG2362" s="9"/>
      <c r="AH2362" s="8"/>
      <c r="AI2362" s="22"/>
      <c r="AJ2362" s="22"/>
      <c r="AK2362" s="22"/>
      <c r="AL2362" s="22"/>
      <c r="AM2362" s="23"/>
      <c r="AN2362" s="72"/>
      <c r="AO2362" s="72"/>
      <c r="AP2362" s="72"/>
      <c r="AQ2362" s="72"/>
      <c r="AR2362" s="72"/>
      <c r="AS2362" s="72"/>
      <c r="AT2362" s="72"/>
      <c r="AU2362" s="72"/>
      <c r="AV2362" s="72"/>
      <c r="AW2362" s="72"/>
      <c r="AX2362" s="72"/>
      <c r="AY2362" s="116"/>
      <c r="AZ2362" s="39"/>
      <c r="BA2362" s="8"/>
      <c r="BB2362" s="9"/>
      <c r="BC2362" s="9"/>
      <c r="BD2362" s="9"/>
      <c r="BE2362" s="9"/>
      <c r="BF2362" s="9"/>
      <c r="BG2362" s="9"/>
      <c r="BH2362" s="9"/>
      <c r="BI2362" s="9"/>
      <c r="BJ2362" s="9"/>
      <c r="BK2362" s="2"/>
      <c r="BL2362" s="49"/>
      <c r="BM2362" s="8"/>
      <c r="BN2362" s="8"/>
      <c r="BO2362" s="8"/>
      <c r="BP2362" s="60"/>
      <c r="BQ2362" s="61"/>
      <c r="BR2362" s="61"/>
    </row>
    <row r="2363" spans="1:70" s="25" customFormat="1">
      <c r="A2363" s="8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56"/>
      <c r="X2363" s="9"/>
      <c r="Y2363" s="9"/>
      <c r="Z2363" s="9"/>
      <c r="AA2363" s="8"/>
      <c r="AB2363" s="9"/>
      <c r="AC2363" s="9"/>
      <c r="AD2363" s="3"/>
      <c r="AE2363" s="9"/>
      <c r="AF2363" s="9"/>
      <c r="AG2363" s="9"/>
      <c r="AH2363" s="8"/>
      <c r="AI2363" s="22"/>
      <c r="AJ2363" s="22"/>
      <c r="AK2363" s="22"/>
      <c r="AL2363" s="22"/>
      <c r="AM2363" s="23"/>
      <c r="AN2363" s="72"/>
      <c r="AO2363" s="72"/>
      <c r="AP2363" s="72"/>
      <c r="AQ2363" s="72"/>
      <c r="AR2363" s="72"/>
      <c r="AS2363" s="72"/>
      <c r="AT2363" s="72"/>
      <c r="AU2363" s="72"/>
      <c r="AV2363" s="72"/>
      <c r="AW2363" s="72"/>
      <c r="AX2363" s="72"/>
      <c r="AY2363" s="116"/>
      <c r="AZ2363" s="39"/>
      <c r="BA2363" s="8"/>
      <c r="BB2363" s="9"/>
      <c r="BC2363" s="9"/>
      <c r="BD2363" s="9"/>
      <c r="BE2363" s="9"/>
      <c r="BF2363" s="9"/>
      <c r="BG2363" s="9"/>
      <c r="BH2363" s="9"/>
      <c r="BI2363" s="9"/>
      <c r="BJ2363" s="9"/>
      <c r="BK2363" s="2"/>
      <c r="BL2363" s="49"/>
      <c r="BM2363" s="8"/>
      <c r="BN2363" s="8"/>
      <c r="BO2363" s="8"/>
      <c r="BP2363" s="60"/>
      <c r="BQ2363" s="61"/>
      <c r="BR2363" s="61"/>
    </row>
    <row r="2364" spans="1:70" s="25" customFormat="1">
      <c r="A2364" s="8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56"/>
      <c r="X2364" s="9"/>
      <c r="Y2364" s="9"/>
      <c r="Z2364" s="9"/>
      <c r="AA2364" s="8"/>
      <c r="AB2364" s="9"/>
      <c r="AC2364" s="9"/>
      <c r="AD2364" s="3"/>
      <c r="AE2364" s="9"/>
      <c r="AF2364" s="9"/>
      <c r="AG2364" s="9"/>
      <c r="AH2364" s="8"/>
      <c r="AI2364" s="22"/>
      <c r="AJ2364" s="22"/>
      <c r="AK2364" s="22"/>
      <c r="AL2364" s="22"/>
      <c r="AM2364" s="23"/>
      <c r="AN2364" s="72"/>
      <c r="AO2364" s="72"/>
      <c r="AP2364" s="72"/>
      <c r="AQ2364" s="72"/>
      <c r="AR2364" s="72"/>
      <c r="AS2364" s="72"/>
      <c r="AT2364" s="72"/>
      <c r="AU2364" s="72"/>
      <c r="AV2364" s="72"/>
      <c r="AW2364" s="72"/>
      <c r="AX2364" s="72"/>
      <c r="AY2364" s="116"/>
      <c r="AZ2364" s="39"/>
      <c r="BA2364" s="8"/>
      <c r="BB2364" s="9"/>
      <c r="BC2364" s="9"/>
      <c r="BD2364" s="9"/>
      <c r="BE2364" s="9"/>
      <c r="BF2364" s="9"/>
      <c r="BG2364" s="9"/>
      <c r="BH2364" s="9"/>
      <c r="BI2364" s="9"/>
      <c r="BJ2364" s="9"/>
      <c r="BK2364" s="2"/>
      <c r="BL2364" s="49"/>
      <c r="BM2364" s="8"/>
      <c r="BN2364" s="8"/>
      <c r="BO2364" s="8"/>
      <c r="BP2364" s="60"/>
      <c r="BQ2364" s="61"/>
      <c r="BR2364" s="61"/>
    </row>
    <row r="2365" spans="1:70" s="25" customFormat="1">
      <c r="A2365" s="8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56"/>
      <c r="X2365" s="9"/>
      <c r="Y2365" s="9"/>
      <c r="Z2365" s="9"/>
      <c r="AA2365" s="8"/>
      <c r="AB2365" s="9"/>
      <c r="AC2365" s="9"/>
      <c r="AD2365" s="3"/>
      <c r="AE2365" s="9"/>
      <c r="AF2365" s="9"/>
      <c r="AG2365" s="9"/>
      <c r="AH2365" s="8"/>
      <c r="AI2365" s="22"/>
      <c r="AJ2365" s="22"/>
      <c r="AK2365" s="22"/>
      <c r="AL2365" s="22"/>
      <c r="AM2365" s="23"/>
      <c r="AN2365" s="72"/>
      <c r="AO2365" s="72"/>
      <c r="AP2365" s="72"/>
      <c r="AQ2365" s="72"/>
      <c r="AR2365" s="72"/>
      <c r="AS2365" s="72"/>
      <c r="AT2365" s="72"/>
      <c r="AU2365" s="72"/>
      <c r="AV2365" s="72"/>
      <c r="AW2365" s="72"/>
      <c r="AX2365" s="72"/>
      <c r="AY2365" s="116"/>
      <c r="AZ2365" s="39"/>
      <c r="BA2365" s="8"/>
      <c r="BB2365" s="9"/>
      <c r="BC2365" s="9"/>
      <c r="BD2365" s="9"/>
      <c r="BE2365" s="9"/>
      <c r="BF2365" s="9"/>
      <c r="BG2365" s="9"/>
      <c r="BH2365" s="9"/>
      <c r="BI2365" s="9"/>
      <c r="BJ2365" s="9"/>
      <c r="BK2365" s="2"/>
      <c r="BL2365" s="49"/>
      <c r="BM2365" s="8"/>
      <c r="BN2365" s="8"/>
      <c r="BO2365" s="8"/>
      <c r="BP2365" s="60"/>
      <c r="BQ2365" s="61"/>
      <c r="BR2365" s="61"/>
    </row>
    <row r="2366" spans="1:70" s="25" customFormat="1">
      <c r="A2366" s="8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56"/>
      <c r="X2366" s="9"/>
      <c r="Y2366" s="9"/>
      <c r="Z2366" s="9"/>
      <c r="AA2366" s="8"/>
      <c r="AB2366" s="9"/>
      <c r="AC2366" s="9"/>
      <c r="AD2366" s="3"/>
      <c r="AE2366" s="9"/>
      <c r="AF2366" s="9"/>
      <c r="AG2366" s="9"/>
      <c r="AH2366" s="8"/>
      <c r="AI2366" s="22"/>
      <c r="AJ2366" s="22"/>
      <c r="AK2366" s="22"/>
      <c r="AL2366" s="22"/>
      <c r="AM2366" s="23"/>
      <c r="AN2366" s="72"/>
      <c r="AO2366" s="72"/>
      <c r="AP2366" s="72"/>
      <c r="AQ2366" s="72"/>
      <c r="AR2366" s="72"/>
      <c r="AS2366" s="72"/>
      <c r="AT2366" s="72"/>
      <c r="AU2366" s="72"/>
      <c r="AV2366" s="72"/>
      <c r="AW2366" s="72"/>
      <c r="AX2366" s="72"/>
      <c r="AY2366" s="116"/>
      <c r="AZ2366" s="39"/>
      <c r="BA2366" s="8"/>
      <c r="BB2366" s="9"/>
      <c r="BC2366" s="9"/>
      <c r="BD2366" s="9"/>
      <c r="BE2366" s="9"/>
      <c r="BF2366" s="9"/>
      <c r="BG2366" s="9"/>
      <c r="BH2366" s="9"/>
      <c r="BI2366" s="9"/>
      <c r="BJ2366" s="9"/>
      <c r="BK2366" s="2"/>
      <c r="BL2366" s="49"/>
      <c r="BM2366" s="8"/>
      <c r="BN2366" s="8"/>
      <c r="BO2366" s="8"/>
      <c r="BP2366" s="60"/>
      <c r="BQ2366" s="61"/>
      <c r="BR2366" s="61"/>
    </row>
    <row r="2367" spans="1:70" s="25" customFormat="1">
      <c r="A2367" s="8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56"/>
      <c r="X2367" s="9"/>
      <c r="Y2367" s="9"/>
      <c r="Z2367" s="9"/>
      <c r="AA2367" s="8"/>
      <c r="AB2367" s="9"/>
      <c r="AC2367" s="9"/>
      <c r="AD2367" s="3"/>
      <c r="AE2367" s="9"/>
      <c r="AF2367" s="9"/>
      <c r="AG2367" s="9"/>
      <c r="AH2367" s="8"/>
      <c r="AI2367" s="22"/>
      <c r="AJ2367" s="22"/>
      <c r="AK2367" s="22"/>
      <c r="AL2367" s="22"/>
      <c r="AM2367" s="23"/>
      <c r="AN2367" s="72"/>
      <c r="AO2367" s="72"/>
      <c r="AP2367" s="72"/>
      <c r="AQ2367" s="72"/>
      <c r="AR2367" s="72"/>
      <c r="AS2367" s="72"/>
      <c r="AT2367" s="72"/>
      <c r="AU2367" s="72"/>
      <c r="AV2367" s="72"/>
      <c r="AW2367" s="72"/>
      <c r="AX2367" s="72"/>
      <c r="AY2367" s="116"/>
      <c r="AZ2367" s="39"/>
      <c r="BA2367" s="8"/>
      <c r="BB2367" s="9"/>
      <c r="BC2367" s="9"/>
      <c r="BD2367" s="9"/>
      <c r="BE2367" s="9"/>
      <c r="BF2367" s="9"/>
      <c r="BG2367" s="9"/>
      <c r="BH2367" s="9"/>
      <c r="BI2367" s="9"/>
      <c r="BJ2367" s="9"/>
      <c r="BK2367" s="2"/>
      <c r="BL2367" s="49"/>
      <c r="BM2367" s="8"/>
      <c r="BN2367" s="8"/>
      <c r="BO2367" s="8"/>
      <c r="BP2367" s="60"/>
      <c r="BQ2367" s="61"/>
      <c r="BR2367" s="61"/>
    </row>
    <row r="2368" spans="1:70" s="25" customFormat="1">
      <c r="A2368" s="8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56"/>
      <c r="X2368" s="9"/>
      <c r="Y2368" s="9"/>
      <c r="Z2368" s="9"/>
      <c r="AA2368" s="8"/>
      <c r="AB2368" s="9"/>
      <c r="AC2368" s="9"/>
      <c r="AD2368" s="3"/>
      <c r="AE2368" s="9"/>
      <c r="AF2368" s="9"/>
      <c r="AG2368" s="9"/>
      <c r="AH2368" s="8"/>
      <c r="AI2368" s="22"/>
      <c r="AJ2368" s="22"/>
      <c r="AK2368" s="22"/>
      <c r="AL2368" s="22"/>
      <c r="AM2368" s="23"/>
      <c r="AN2368" s="72"/>
      <c r="AO2368" s="72"/>
      <c r="AP2368" s="72"/>
      <c r="AQ2368" s="72"/>
      <c r="AR2368" s="72"/>
      <c r="AS2368" s="72"/>
      <c r="AT2368" s="72"/>
      <c r="AU2368" s="72"/>
      <c r="AV2368" s="72"/>
      <c r="AW2368" s="72"/>
      <c r="AX2368" s="72"/>
      <c r="AY2368" s="116"/>
      <c r="AZ2368" s="39"/>
      <c r="BA2368" s="8"/>
      <c r="BB2368" s="9"/>
      <c r="BC2368" s="9"/>
      <c r="BD2368" s="9"/>
      <c r="BE2368" s="9"/>
      <c r="BF2368" s="9"/>
      <c r="BG2368" s="9"/>
      <c r="BH2368" s="9"/>
      <c r="BI2368" s="9"/>
      <c r="BJ2368" s="9"/>
      <c r="BK2368" s="2"/>
      <c r="BL2368" s="49"/>
      <c r="BM2368" s="8"/>
      <c r="BN2368" s="8"/>
      <c r="BO2368" s="8"/>
      <c r="BP2368" s="60"/>
      <c r="BQ2368" s="61"/>
      <c r="BR2368" s="61"/>
    </row>
    <row r="2369" spans="1:70" s="25" customFormat="1">
      <c r="A2369" s="8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56"/>
      <c r="X2369" s="9"/>
      <c r="Y2369" s="9"/>
      <c r="Z2369" s="9"/>
      <c r="AA2369" s="8"/>
      <c r="AB2369" s="9"/>
      <c r="AC2369" s="9"/>
      <c r="AD2369" s="3"/>
      <c r="AE2369" s="9"/>
      <c r="AF2369" s="9"/>
      <c r="AG2369" s="9"/>
      <c r="AH2369" s="8"/>
      <c r="AI2369" s="22"/>
      <c r="AJ2369" s="22"/>
      <c r="AK2369" s="22"/>
      <c r="AL2369" s="22"/>
      <c r="AM2369" s="23"/>
      <c r="AN2369" s="72"/>
      <c r="AO2369" s="72"/>
      <c r="AP2369" s="72"/>
      <c r="AQ2369" s="72"/>
      <c r="AR2369" s="72"/>
      <c r="AS2369" s="72"/>
      <c r="AT2369" s="72"/>
      <c r="AU2369" s="72"/>
      <c r="AV2369" s="72"/>
      <c r="AW2369" s="72"/>
      <c r="AX2369" s="72"/>
      <c r="AY2369" s="116"/>
      <c r="AZ2369" s="39"/>
      <c r="BA2369" s="8"/>
      <c r="BB2369" s="9"/>
      <c r="BC2369" s="9"/>
      <c r="BD2369" s="9"/>
      <c r="BE2369" s="9"/>
      <c r="BF2369" s="9"/>
      <c r="BG2369" s="9"/>
      <c r="BH2369" s="9"/>
      <c r="BI2369" s="9"/>
      <c r="BJ2369" s="9"/>
      <c r="BK2369" s="2"/>
      <c r="BL2369" s="49"/>
      <c r="BM2369" s="8"/>
      <c r="BN2369" s="8"/>
      <c r="BO2369" s="8"/>
      <c r="BP2369" s="60"/>
      <c r="BQ2369" s="61"/>
      <c r="BR2369" s="61"/>
    </row>
    <row r="2370" spans="1:70" s="25" customFormat="1">
      <c r="A2370" s="8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56"/>
      <c r="X2370" s="9"/>
      <c r="Y2370" s="9"/>
      <c r="Z2370" s="9"/>
      <c r="AA2370" s="8"/>
      <c r="AB2370" s="9"/>
      <c r="AC2370" s="9"/>
      <c r="AD2370" s="3"/>
      <c r="AE2370" s="9"/>
      <c r="AF2370" s="9"/>
      <c r="AG2370" s="9"/>
      <c r="AH2370" s="8"/>
      <c r="AI2370" s="22"/>
      <c r="AJ2370" s="22"/>
      <c r="AK2370" s="22"/>
      <c r="AL2370" s="22"/>
      <c r="AM2370" s="23"/>
      <c r="AN2370" s="72"/>
      <c r="AO2370" s="72"/>
      <c r="AP2370" s="72"/>
      <c r="AQ2370" s="72"/>
      <c r="AR2370" s="72"/>
      <c r="AS2370" s="72"/>
      <c r="AT2370" s="72"/>
      <c r="AU2370" s="72"/>
      <c r="AV2370" s="72"/>
      <c r="AW2370" s="72"/>
      <c r="AX2370" s="72"/>
      <c r="AY2370" s="116"/>
      <c r="AZ2370" s="39"/>
      <c r="BA2370" s="8"/>
      <c r="BB2370" s="9"/>
      <c r="BC2370" s="9"/>
      <c r="BD2370" s="9"/>
      <c r="BE2370" s="9"/>
      <c r="BF2370" s="9"/>
      <c r="BG2370" s="9"/>
      <c r="BH2370" s="9"/>
      <c r="BI2370" s="9"/>
      <c r="BJ2370" s="9"/>
      <c r="BK2370" s="2"/>
      <c r="BL2370" s="49"/>
      <c r="BM2370" s="8"/>
      <c r="BN2370" s="8"/>
      <c r="BO2370" s="8"/>
      <c r="BP2370" s="60"/>
      <c r="BQ2370" s="61"/>
      <c r="BR2370" s="61"/>
    </row>
    <row r="2371" spans="1:70" s="25" customFormat="1">
      <c r="A2371" s="8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56"/>
      <c r="X2371" s="9"/>
      <c r="Y2371" s="9"/>
      <c r="Z2371" s="9"/>
      <c r="AA2371" s="8"/>
      <c r="AB2371" s="9"/>
      <c r="AC2371" s="9"/>
      <c r="AD2371" s="3"/>
      <c r="AE2371" s="9"/>
      <c r="AF2371" s="9"/>
      <c r="AG2371" s="9"/>
      <c r="AH2371" s="8"/>
      <c r="AI2371" s="22"/>
      <c r="AJ2371" s="22"/>
      <c r="AK2371" s="22"/>
      <c r="AL2371" s="22"/>
      <c r="AM2371" s="23"/>
      <c r="AN2371" s="72"/>
      <c r="AO2371" s="72"/>
      <c r="AP2371" s="72"/>
      <c r="AQ2371" s="72"/>
      <c r="AR2371" s="72"/>
      <c r="AS2371" s="72"/>
      <c r="AT2371" s="72"/>
      <c r="AU2371" s="72"/>
      <c r="AV2371" s="72"/>
      <c r="AW2371" s="72"/>
      <c r="AX2371" s="72"/>
      <c r="AY2371" s="116"/>
      <c r="AZ2371" s="39"/>
      <c r="BA2371" s="8"/>
      <c r="BB2371" s="9"/>
      <c r="BC2371" s="9"/>
      <c r="BD2371" s="9"/>
      <c r="BE2371" s="9"/>
      <c r="BF2371" s="9"/>
      <c r="BG2371" s="9"/>
      <c r="BH2371" s="9"/>
      <c r="BI2371" s="9"/>
      <c r="BJ2371" s="9"/>
      <c r="BK2371" s="2"/>
      <c r="BL2371" s="49"/>
      <c r="BM2371" s="8"/>
      <c r="BN2371" s="8"/>
      <c r="BO2371" s="8"/>
      <c r="BP2371" s="60"/>
      <c r="BQ2371" s="61"/>
      <c r="BR2371" s="61"/>
    </row>
    <row r="2372" spans="1:70" s="25" customFormat="1">
      <c r="A2372" s="8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56"/>
      <c r="X2372" s="9"/>
      <c r="Y2372" s="9"/>
      <c r="Z2372" s="9"/>
      <c r="AA2372" s="8"/>
      <c r="AB2372" s="9"/>
      <c r="AC2372" s="9"/>
      <c r="AD2372" s="3"/>
      <c r="AE2372" s="9"/>
      <c r="AF2372" s="9"/>
      <c r="AG2372" s="9"/>
      <c r="AH2372" s="8"/>
      <c r="AI2372" s="22"/>
      <c r="AJ2372" s="22"/>
      <c r="AK2372" s="22"/>
      <c r="AL2372" s="22"/>
      <c r="AM2372" s="23"/>
      <c r="AN2372" s="72"/>
      <c r="AO2372" s="72"/>
      <c r="AP2372" s="72"/>
      <c r="AQ2372" s="72"/>
      <c r="AR2372" s="72"/>
      <c r="AS2372" s="72"/>
      <c r="AT2372" s="72"/>
      <c r="AU2372" s="72"/>
      <c r="AV2372" s="72"/>
      <c r="AW2372" s="72"/>
      <c r="AX2372" s="72"/>
      <c r="AY2372" s="116"/>
      <c r="AZ2372" s="39"/>
      <c r="BA2372" s="8"/>
      <c r="BB2372" s="9"/>
      <c r="BC2372" s="9"/>
      <c r="BD2372" s="9"/>
      <c r="BE2372" s="9"/>
      <c r="BF2372" s="9"/>
      <c r="BG2372" s="9"/>
      <c r="BH2372" s="9"/>
      <c r="BI2372" s="9"/>
      <c r="BJ2372" s="9"/>
      <c r="BK2372" s="2"/>
      <c r="BL2372" s="49"/>
      <c r="BM2372" s="8"/>
      <c r="BN2372" s="8"/>
      <c r="BO2372" s="8"/>
      <c r="BP2372" s="60"/>
      <c r="BQ2372" s="61"/>
      <c r="BR2372" s="61"/>
    </row>
    <row r="2373" spans="1:70" s="25" customFormat="1">
      <c r="A2373" s="8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56"/>
      <c r="X2373" s="9"/>
      <c r="Y2373" s="9"/>
      <c r="Z2373" s="9"/>
      <c r="AA2373" s="8"/>
      <c r="AB2373" s="9"/>
      <c r="AC2373" s="9"/>
      <c r="AD2373" s="3"/>
      <c r="AE2373" s="9"/>
      <c r="AF2373" s="9"/>
      <c r="AG2373" s="9"/>
      <c r="AH2373" s="8"/>
      <c r="AI2373" s="22"/>
      <c r="AJ2373" s="22"/>
      <c r="AK2373" s="22"/>
      <c r="AL2373" s="22"/>
      <c r="AM2373" s="23"/>
      <c r="AN2373" s="72"/>
      <c r="AO2373" s="72"/>
      <c r="AP2373" s="72"/>
      <c r="AQ2373" s="72"/>
      <c r="AR2373" s="72"/>
      <c r="AS2373" s="72"/>
      <c r="AT2373" s="72"/>
      <c r="AU2373" s="72"/>
      <c r="AV2373" s="72"/>
      <c r="AW2373" s="72"/>
      <c r="AX2373" s="72"/>
      <c r="AY2373" s="116"/>
      <c r="AZ2373" s="39"/>
      <c r="BA2373" s="8"/>
      <c r="BB2373" s="9"/>
      <c r="BC2373" s="9"/>
      <c r="BD2373" s="9"/>
      <c r="BE2373" s="9"/>
      <c r="BF2373" s="9"/>
      <c r="BG2373" s="9"/>
      <c r="BH2373" s="9"/>
      <c r="BI2373" s="9"/>
      <c r="BJ2373" s="9"/>
      <c r="BK2373" s="2"/>
      <c r="BL2373" s="49"/>
      <c r="BM2373" s="8"/>
      <c r="BN2373" s="8"/>
      <c r="BO2373" s="8"/>
      <c r="BP2373" s="60"/>
      <c r="BQ2373" s="61"/>
      <c r="BR2373" s="61"/>
    </row>
    <row r="2374" spans="1:70" s="25" customFormat="1">
      <c r="A2374" s="8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56"/>
      <c r="X2374" s="9"/>
      <c r="Y2374" s="9"/>
      <c r="Z2374" s="9"/>
      <c r="AA2374" s="8"/>
      <c r="AB2374" s="9"/>
      <c r="AC2374" s="9"/>
      <c r="AD2374" s="3"/>
      <c r="AE2374" s="9"/>
      <c r="AF2374" s="9"/>
      <c r="AG2374" s="9"/>
      <c r="AH2374" s="8"/>
      <c r="AI2374" s="22"/>
      <c r="AJ2374" s="22"/>
      <c r="AK2374" s="22"/>
      <c r="AL2374" s="22"/>
      <c r="AM2374" s="23"/>
      <c r="AN2374" s="72"/>
      <c r="AO2374" s="72"/>
      <c r="AP2374" s="72"/>
      <c r="AQ2374" s="72"/>
      <c r="AR2374" s="72"/>
      <c r="AS2374" s="72"/>
      <c r="AT2374" s="72"/>
      <c r="AU2374" s="72"/>
      <c r="AV2374" s="72"/>
      <c r="AW2374" s="72"/>
      <c r="AX2374" s="72"/>
      <c r="AY2374" s="116"/>
      <c r="AZ2374" s="39"/>
      <c r="BA2374" s="8"/>
      <c r="BB2374" s="9"/>
      <c r="BC2374" s="9"/>
      <c r="BD2374" s="9"/>
      <c r="BE2374" s="9"/>
      <c r="BF2374" s="9"/>
      <c r="BG2374" s="9"/>
      <c r="BH2374" s="9"/>
      <c r="BI2374" s="9"/>
      <c r="BJ2374" s="9"/>
      <c r="BK2374" s="2"/>
      <c r="BL2374" s="49"/>
      <c r="BM2374" s="8"/>
      <c r="BN2374" s="8"/>
      <c r="BO2374" s="8"/>
      <c r="BP2374" s="60"/>
      <c r="BQ2374" s="61"/>
      <c r="BR2374" s="61"/>
    </row>
    <row r="2375" spans="1:70" s="25" customFormat="1">
      <c r="A2375" s="8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56"/>
      <c r="X2375" s="9"/>
      <c r="Y2375" s="9"/>
      <c r="Z2375" s="9"/>
      <c r="AA2375" s="8"/>
      <c r="AB2375" s="9"/>
      <c r="AC2375" s="9"/>
      <c r="AD2375" s="3"/>
      <c r="AE2375" s="9"/>
      <c r="AF2375" s="9"/>
      <c r="AG2375" s="9"/>
      <c r="AH2375" s="8"/>
      <c r="AI2375" s="22"/>
      <c r="AJ2375" s="22"/>
      <c r="AK2375" s="22"/>
      <c r="AL2375" s="22"/>
      <c r="AM2375" s="23"/>
      <c r="AN2375" s="72"/>
      <c r="AO2375" s="72"/>
      <c r="AP2375" s="72"/>
      <c r="AQ2375" s="72"/>
      <c r="AR2375" s="72"/>
      <c r="AS2375" s="72"/>
      <c r="AT2375" s="72"/>
      <c r="AU2375" s="72"/>
      <c r="AV2375" s="72"/>
      <c r="AW2375" s="72"/>
      <c r="AX2375" s="72"/>
      <c r="AY2375" s="116"/>
      <c r="AZ2375" s="39"/>
      <c r="BA2375" s="8"/>
      <c r="BB2375" s="9"/>
      <c r="BC2375" s="9"/>
      <c r="BD2375" s="9"/>
      <c r="BE2375" s="9"/>
      <c r="BF2375" s="9"/>
      <c r="BG2375" s="9"/>
      <c r="BH2375" s="9"/>
      <c r="BI2375" s="9"/>
      <c r="BJ2375" s="9"/>
      <c r="BK2375" s="2"/>
      <c r="BL2375" s="49"/>
      <c r="BM2375" s="8"/>
      <c r="BN2375" s="8"/>
      <c r="BO2375" s="8"/>
      <c r="BP2375" s="60"/>
      <c r="BQ2375" s="61"/>
      <c r="BR2375" s="61"/>
    </row>
    <row r="2376" spans="1:70" s="25" customFormat="1">
      <c r="A2376" s="8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56"/>
      <c r="X2376" s="9"/>
      <c r="Y2376" s="9"/>
      <c r="Z2376" s="9"/>
      <c r="AA2376" s="8"/>
      <c r="AB2376" s="9"/>
      <c r="AC2376" s="9"/>
      <c r="AD2376" s="3"/>
      <c r="AE2376" s="9"/>
      <c r="AF2376" s="9"/>
      <c r="AG2376" s="9"/>
      <c r="AH2376" s="8"/>
      <c r="AI2376" s="22"/>
      <c r="AJ2376" s="22"/>
      <c r="AK2376" s="22"/>
      <c r="AL2376" s="22"/>
      <c r="AM2376" s="23"/>
      <c r="AN2376" s="72"/>
      <c r="AO2376" s="72"/>
      <c r="AP2376" s="72"/>
      <c r="AQ2376" s="72"/>
      <c r="AR2376" s="72"/>
      <c r="AS2376" s="72"/>
      <c r="AT2376" s="72"/>
      <c r="AU2376" s="72"/>
      <c r="AV2376" s="72"/>
      <c r="AW2376" s="72"/>
      <c r="AX2376" s="72"/>
      <c r="AY2376" s="116"/>
      <c r="AZ2376" s="39"/>
      <c r="BA2376" s="8"/>
      <c r="BB2376" s="9"/>
      <c r="BC2376" s="9"/>
      <c r="BD2376" s="9"/>
      <c r="BE2376" s="9"/>
      <c r="BF2376" s="9"/>
      <c r="BG2376" s="9"/>
      <c r="BH2376" s="9"/>
      <c r="BI2376" s="9"/>
      <c r="BJ2376" s="9"/>
      <c r="BK2376" s="2"/>
      <c r="BL2376" s="49"/>
      <c r="BM2376" s="8"/>
      <c r="BN2376" s="8"/>
      <c r="BO2376" s="8"/>
      <c r="BP2376" s="60"/>
      <c r="BQ2376" s="61"/>
      <c r="BR2376" s="61"/>
    </row>
    <row r="2377" spans="1:70" s="25" customFormat="1">
      <c r="A2377" s="8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56"/>
      <c r="X2377" s="9"/>
      <c r="Y2377" s="9"/>
      <c r="Z2377" s="9"/>
      <c r="AA2377" s="8"/>
      <c r="AB2377" s="9"/>
      <c r="AC2377" s="9"/>
      <c r="AD2377" s="3"/>
      <c r="AE2377" s="9"/>
      <c r="AF2377" s="9"/>
      <c r="AG2377" s="9"/>
      <c r="AH2377" s="8"/>
      <c r="AI2377" s="22"/>
      <c r="AJ2377" s="22"/>
      <c r="AK2377" s="22"/>
      <c r="AL2377" s="22"/>
      <c r="AM2377" s="23"/>
      <c r="AN2377" s="72"/>
      <c r="AO2377" s="72"/>
      <c r="AP2377" s="72"/>
      <c r="AQ2377" s="72"/>
      <c r="AR2377" s="72"/>
      <c r="AS2377" s="72"/>
      <c r="AT2377" s="72"/>
      <c r="AU2377" s="72"/>
      <c r="AV2377" s="72"/>
      <c r="AW2377" s="72"/>
      <c r="AX2377" s="72"/>
      <c r="AY2377" s="116"/>
      <c r="AZ2377" s="39"/>
      <c r="BA2377" s="8"/>
      <c r="BB2377" s="9"/>
      <c r="BC2377" s="9"/>
      <c r="BD2377" s="9"/>
      <c r="BE2377" s="9"/>
      <c r="BF2377" s="9"/>
      <c r="BG2377" s="9"/>
      <c r="BH2377" s="9"/>
      <c r="BI2377" s="9"/>
      <c r="BJ2377" s="9"/>
      <c r="BK2377" s="2"/>
      <c r="BL2377" s="49"/>
      <c r="BM2377" s="8"/>
      <c r="BN2377" s="8"/>
      <c r="BO2377" s="8"/>
      <c r="BP2377" s="60"/>
      <c r="BQ2377" s="61"/>
      <c r="BR2377" s="61"/>
    </row>
    <row r="2378" spans="1:70" s="25" customFormat="1">
      <c r="A2378" s="8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56"/>
      <c r="X2378" s="9"/>
      <c r="Y2378" s="9"/>
      <c r="Z2378" s="9"/>
      <c r="AA2378" s="8"/>
      <c r="AB2378" s="9"/>
      <c r="AC2378" s="9"/>
      <c r="AD2378" s="3"/>
      <c r="AE2378" s="9"/>
      <c r="AF2378" s="9"/>
      <c r="AG2378" s="9"/>
      <c r="AH2378" s="8"/>
      <c r="AI2378" s="22"/>
      <c r="AJ2378" s="22"/>
      <c r="AK2378" s="22"/>
      <c r="AL2378" s="22"/>
      <c r="AM2378" s="23"/>
      <c r="AN2378" s="72"/>
      <c r="AO2378" s="72"/>
      <c r="AP2378" s="72"/>
      <c r="AQ2378" s="72"/>
      <c r="AR2378" s="72"/>
      <c r="AS2378" s="72"/>
      <c r="AT2378" s="72"/>
      <c r="AU2378" s="72"/>
      <c r="AV2378" s="72"/>
      <c r="AW2378" s="72"/>
      <c r="AX2378" s="72"/>
      <c r="AY2378" s="116"/>
      <c r="AZ2378" s="39"/>
      <c r="BA2378" s="8"/>
      <c r="BB2378" s="9"/>
      <c r="BC2378" s="9"/>
      <c r="BD2378" s="9"/>
      <c r="BE2378" s="9"/>
      <c r="BF2378" s="9"/>
      <c r="BG2378" s="9"/>
      <c r="BH2378" s="9"/>
      <c r="BI2378" s="9"/>
      <c r="BJ2378" s="9"/>
      <c r="BK2378" s="2"/>
      <c r="BL2378" s="49"/>
      <c r="BM2378" s="8"/>
      <c r="BN2378" s="8"/>
      <c r="BO2378" s="8"/>
      <c r="BP2378" s="60"/>
      <c r="BQ2378" s="61"/>
      <c r="BR2378" s="61"/>
    </row>
    <row r="2379" spans="1:70" s="25" customFormat="1">
      <c r="A2379" s="8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56"/>
      <c r="X2379" s="9"/>
      <c r="Y2379" s="9"/>
      <c r="Z2379" s="9"/>
      <c r="AA2379" s="8"/>
      <c r="AB2379" s="9"/>
      <c r="AC2379" s="9"/>
      <c r="AD2379" s="3"/>
      <c r="AE2379" s="9"/>
      <c r="AF2379" s="9"/>
      <c r="AG2379" s="9"/>
      <c r="AH2379" s="8"/>
      <c r="AI2379" s="22"/>
      <c r="AJ2379" s="22"/>
      <c r="AK2379" s="22"/>
      <c r="AL2379" s="22"/>
      <c r="AM2379" s="23"/>
      <c r="AN2379" s="72"/>
      <c r="AO2379" s="72"/>
      <c r="AP2379" s="72"/>
      <c r="AQ2379" s="72"/>
      <c r="AR2379" s="72"/>
      <c r="AS2379" s="72"/>
      <c r="AT2379" s="72"/>
      <c r="AU2379" s="72"/>
      <c r="AV2379" s="72"/>
      <c r="AW2379" s="72"/>
      <c r="AX2379" s="72"/>
      <c r="AY2379" s="116"/>
      <c r="AZ2379" s="39"/>
      <c r="BA2379" s="8"/>
      <c r="BB2379" s="9"/>
      <c r="BC2379" s="9"/>
      <c r="BD2379" s="9"/>
      <c r="BE2379" s="9"/>
      <c r="BF2379" s="9"/>
      <c r="BG2379" s="9"/>
      <c r="BH2379" s="9"/>
      <c r="BI2379" s="9"/>
      <c r="BJ2379" s="9"/>
      <c r="BK2379" s="2"/>
      <c r="BL2379" s="49"/>
      <c r="BM2379" s="8"/>
      <c r="BN2379" s="8"/>
      <c r="BO2379" s="8"/>
      <c r="BP2379" s="60"/>
      <c r="BQ2379" s="61"/>
      <c r="BR2379" s="61"/>
    </row>
    <row r="2380" spans="1:70" s="25" customFormat="1">
      <c r="A2380" s="8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56"/>
      <c r="X2380" s="9"/>
      <c r="Y2380" s="9"/>
      <c r="Z2380" s="9"/>
      <c r="AA2380" s="8"/>
      <c r="AB2380" s="9"/>
      <c r="AC2380" s="9"/>
      <c r="AD2380" s="3"/>
      <c r="AE2380" s="9"/>
      <c r="AF2380" s="9"/>
      <c r="AG2380" s="9"/>
      <c r="AH2380" s="8"/>
      <c r="AI2380" s="22"/>
      <c r="AJ2380" s="22"/>
      <c r="AK2380" s="22"/>
      <c r="AL2380" s="22"/>
      <c r="AM2380" s="23"/>
      <c r="AN2380" s="72"/>
      <c r="AO2380" s="72"/>
      <c r="AP2380" s="72"/>
      <c r="AQ2380" s="72"/>
      <c r="AR2380" s="72"/>
      <c r="AS2380" s="72"/>
      <c r="AT2380" s="72"/>
      <c r="AU2380" s="72"/>
      <c r="AV2380" s="72"/>
      <c r="AW2380" s="72"/>
      <c r="AX2380" s="72"/>
      <c r="AY2380" s="116"/>
      <c r="AZ2380" s="39"/>
      <c r="BA2380" s="8"/>
      <c r="BB2380" s="9"/>
      <c r="BC2380" s="9"/>
      <c r="BD2380" s="9"/>
      <c r="BE2380" s="9"/>
      <c r="BF2380" s="9"/>
      <c r="BG2380" s="9"/>
      <c r="BH2380" s="9"/>
      <c r="BI2380" s="9"/>
      <c r="BJ2380" s="9"/>
      <c r="BK2380" s="2"/>
      <c r="BL2380" s="49"/>
      <c r="BM2380" s="8"/>
      <c r="BN2380" s="8"/>
      <c r="BO2380" s="8"/>
      <c r="BP2380" s="60"/>
      <c r="BQ2380" s="61"/>
      <c r="BR2380" s="61"/>
    </row>
    <row r="2381" spans="1:70" s="25" customFormat="1">
      <c r="A2381" s="8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56"/>
      <c r="X2381" s="9"/>
      <c r="Y2381" s="9"/>
      <c r="Z2381" s="9"/>
      <c r="AA2381" s="8"/>
      <c r="AB2381" s="9"/>
      <c r="AC2381" s="9"/>
      <c r="AD2381" s="3"/>
      <c r="AE2381" s="9"/>
      <c r="AF2381" s="9"/>
      <c r="AG2381" s="9"/>
      <c r="AH2381" s="8"/>
      <c r="AI2381" s="22"/>
      <c r="AJ2381" s="22"/>
      <c r="AK2381" s="22"/>
      <c r="AL2381" s="22"/>
      <c r="AM2381" s="23"/>
      <c r="AN2381" s="72"/>
      <c r="AO2381" s="72"/>
      <c r="AP2381" s="72"/>
      <c r="AQ2381" s="72"/>
      <c r="AR2381" s="72"/>
      <c r="AS2381" s="72"/>
      <c r="AT2381" s="72"/>
      <c r="AU2381" s="72"/>
      <c r="AV2381" s="72"/>
      <c r="AW2381" s="72"/>
      <c r="AX2381" s="72"/>
      <c r="AY2381" s="116"/>
      <c r="AZ2381" s="39"/>
      <c r="BA2381" s="8"/>
      <c r="BB2381" s="9"/>
      <c r="BC2381" s="9"/>
      <c r="BD2381" s="9"/>
      <c r="BE2381" s="9"/>
      <c r="BF2381" s="9"/>
      <c r="BG2381" s="9"/>
      <c r="BH2381" s="9"/>
      <c r="BI2381" s="9"/>
      <c r="BJ2381" s="9"/>
      <c r="BK2381" s="2"/>
      <c r="BL2381" s="49"/>
      <c r="BM2381" s="8"/>
      <c r="BN2381" s="8"/>
      <c r="BO2381" s="8"/>
      <c r="BP2381" s="60"/>
      <c r="BQ2381" s="61"/>
      <c r="BR2381" s="61"/>
    </row>
    <row r="2382" spans="1:70" s="25" customFormat="1">
      <c r="A2382" s="8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56"/>
      <c r="X2382" s="9"/>
      <c r="Y2382" s="9"/>
      <c r="Z2382" s="9"/>
      <c r="AA2382" s="8"/>
      <c r="AB2382" s="9"/>
      <c r="AC2382" s="9"/>
      <c r="AD2382" s="3"/>
      <c r="AE2382" s="9"/>
      <c r="AF2382" s="9"/>
      <c r="AG2382" s="9"/>
      <c r="AH2382" s="8"/>
      <c r="AI2382" s="22"/>
      <c r="AJ2382" s="22"/>
      <c r="AK2382" s="22"/>
      <c r="AL2382" s="22"/>
      <c r="AM2382" s="23"/>
      <c r="AN2382" s="72"/>
      <c r="AO2382" s="72"/>
      <c r="AP2382" s="72"/>
      <c r="AQ2382" s="72"/>
      <c r="AR2382" s="72"/>
      <c r="AS2382" s="72"/>
      <c r="AT2382" s="72"/>
      <c r="AU2382" s="72"/>
      <c r="AV2382" s="72"/>
      <c r="AW2382" s="72"/>
      <c r="AX2382" s="72"/>
      <c r="AY2382" s="116"/>
      <c r="AZ2382" s="39"/>
      <c r="BA2382" s="8"/>
      <c r="BB2382" s="9"/>
      <c r="BC2382" s="9"/>
      <c r="BD2382" s="9"/>
      <c r="BE2382" s="9"/>
      <c r="BF2382" s="9"/>
      <c r="BG2382" s="9"/>
      <c r="BH2382" s="9"/>
      <c r="BI2382" s="9"/>
      <c r="BJ2382" s="9"/>
      <c r="BK2382" s="2"/>
      <c r="BL2382" s="49"/>
      <c r="BM2382" s="8"/>
      <c r="BN2382" s="8"/>
      <c r="BO2382" s="8"/>
      <c r="BP2382" s="60"/>
      <c r="BQ2382" s="61"/>
      <c r="BR2382" s="61"/>
    </row>
    <row r="2383" spans="1:70" s="25" customFormat="1">
      <c r="A2383" s="8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56"/>
      <c r="X2383" s="9"/>
      <c r="Y2383" s="9"/>
      <c r="Z2383" s="9"/>
      <c r="AA2383" s="8"/>
      <c r="AB2383" s="9"/>
      <c r="AC2383" s="9"/>
      <c r="AD2383" s="3"/>
      <c r="AE2383" s="9"/>
      <c r="AF2383" s="9"/>
      <c r="AG2383" s="9"/>
      <c r="AH2383" s="8"/>
      <c r="AI2383" s="22"/>
      <c r="AJ2383" s="22"/>
      <c r="AK2383" s="22"/>
      <c r="AL2383" s="22"/>
      <c r="AM2383" s="23"/>
      <c r="AN2383" s="72"/>
      <c r="AO2383" s="72"/>
      <c r="AP2383" s="72"/>
      <c r="AQ2383" s="72"/>
      <c r="AR2383" s="72"/>
      <c r="AS2383" s="72"/>
      <c r="AT2383" s="72"/>
      <c r="AU2383" s="72"/>
      <c r="AV2383" s="72"/>
      <c r="AW2383" s="72"/>
      <c r="AX2383" s="72"/>
      <c r="AY2383" s="116"/>
      <c r="AZ2383" s="39"/>
      <c r="BA2383" s="8"/>
      <c r="BB2383" s="9"/>
      <c r="BC2383" s="9"/>
      <c r="BD2383" s="9"/>
      <c r="BE2383" s="9"/>
      <c r="BF2383" s="9"/>
      <c r="BG2383" s="9"/>
      <c r="BH2383" s="9"/>
      <c r="BI2383" s="9"/>
      <c r="BJ2383" s="9"/>
      <c r="BK2383" s="2"/>
      <c r="BL2383" s="49"/>
      <c r="BM2383" s="8"/>
      <c r="BN2383" s="8"/>
      <c r="BO2383" s="8"/>
      <c r="BP2383" s="60"/>
      <c r="BQ2383" s="61"/>
      <c r="BR2383" s="61"/>
    </row>
    <row r="2384" spans="1:70" s="25" customFormat="1">
      <c r="A2384" s="8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56"/>
      <c r="X2384" s="9"/>
      <c r="Y2384" s="9"/>
      <c r="Z2384" s="9"/>
      <c r="AA2384" s="8"/>
      <c r="AB2384" s="9"/>
      <c r="AC2384" s="9"/>
      <c r="AD2384" s="3"/>
      <c r="AE2384" s="9"/>
      <c r="AF2384" s="9"/>
      <c r="AG2384" s="9"/>
      <c r="AH2384" s="8"/>
      <c r="AI2384" s="22"/>
      <c r="AJ2384" s="22"/>
      <c r="AK2384" s="22"/>
      <c r="AL2384" s="22"/>
      <c r="AM2384" s="23"/>
      <c r="AN2384" s="72"/>
      <c r="AO2384" s="72"/>
      <c r="AP2384" s="72"/>
      <c r="AQ2384" s="72"/>
      <c r="AR2384" s="72"/>
      <c r="AS2384" s="72"/>
      <c r="AT2384" s="72"/>
      <c r="AU2384" s="72"/>
      <c r="AV2384" s="72"/>
      <c r="AW2384" s="72"/>
      <c r="AX2384" s="72"/>
      <c r="AY2384" s="116"/>
      <c r="AZ2384" s="39"/>
      <c r="BA2384" s="8"/>
      <c r="BB2384" s="9"/>
      <c r="BC2384" s="9"/>
      <c r="BD2384" s="9"/>
      <c r="BE2384" s="9"/>
      <c r="BF2384" s="9"/>
      <c r="BG2384" s="9"/>
      <c r="BH2384" s="9"/>
      <c r="BI2384" s="9"/>
      <c r="BJ2384" s="9"/>
      <c r="BK2384" s="2"/>
      <c r="BL2384" s="49"/>
      <c r="BM2384" s="8"/>
      <c r="BN2384" s="8"/>
      <c r="BO2384" s="8"/>
      <c r="BP2384" s="60"/>
      <c r="BQ2384" s="61"/>
      <c r="BR2384" s="61"/>
    </row>
    <row r="2385" spans="1:70" s="25" customFormat="1">
      <c r="A2385" s="8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56"/>
      <c r="X2385" s="9"/>
      <c r="Y2385" s="9"/>
      <c r="Z2385" s="9"/>
      <c r="AA2385" s="8"/>
      <c r="AB2385" s="9"/>
      <c r="AC2385" s="9"/>
      <c r="AD2385" s="3"/>
      <c r="AE2385" s="9"/>
      <c r="AF2385" s="9"/>
      <c r="AG2385" s="9"/>
      <c r="AH2385" s="8"/>
      <c r="AI2385" s="22"/>
      <c r="AJ2385" s="22"/>
      <c r="AK2385" s="22"/>
      <c r="AL2385" s="22"/>
      <c r="AM2385" s="23"/>
      <c r="AN2385" s="72"/>
      <c r="AO2385" s="72"/>
      <c r="AP2385" s="72"/>
      <c r="AQ2385" s="72"/>
      <c r="AR2385" s="72"/>
      <c r="AS2385" s="72"/>
      <c r="AT2385" s="72"/>
      <c r="AU2385" s="72"/>
      <c r="AV2385" s="72"/>
      <c r="AW2385" s="72"/>
      <c r="AX2385" s="72"/>
      <c r="AY2385" s="116"/>
      <c r="AZ2385" s="39"/>
      <c r="BA2385" s="8"/>
      <c r="BB2385" s="9"/>
      <c r="BC2385" s="9"/>
      <c r="BD2385" s="9"/>
      <c r="BE2385" s="9"/>
      <c r="BF2385" s="9"/>
      <c r="BG2385" s="9"/>
      <c r="BH2385" s="9"/>
      <c r="BI2385" s="9"/>
      <c r="BJ2385" s="9"/>
      <c r="BK2385" s="2"/>
      <c r="BL2385" s="49"/>
      <c r="BM2385" s="8"/>
      <c r="BN2385" s="8"/>
      <c r="BO2385" s="8"/>
      <c r="BP2385" s="60"/>
      <c r="BQ2385" s="61"/>
      <c r="BR2385" s="61"/>
    </row>
    <row r="2386" spans="1:70" s="25" customFormat="1">
      <c r="A2386" s="8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56"/>
      <c r="X2386" s="9"/>
      <c r="Y2386" s="9"/>
      <c r="Z2386" s="9"/>
      <c r="AA2386" s="8"/>
      <c r="AB2386" s="9"/>
      <c r="AC2386" s="9"/>
      <c r="AD2386" s="3"/>
      <c r="AE2386" s="9"/>
      <c r="AF2386" s="9"/>
      <c r="AG2386" s="9"/>
      <c r="AH2386" s="8"/>
      <c r="AI2386" s="22"/>
      <c r="AJ2386" s="22"/>
      <c r="AK2386" s="22"/>
      <c r="AL2386" s="22"/>
      <c r="AM2386" s="23"/>
      <c r="AN2386" s="72"/>
      <c r="AO2386" s="72"/>
      <c r="AP2386" s="72"/>
      <c r="AQ2386" s="72"/>
      <c r="AR2386" s="72"/>
      <c r="AS2386" s="72"/>
      <c r="AT2386" s="72"/>
      <c r="AU2386" s="72"/>
      <c r="AV2386" s="72"/>
      <c r="AW2386" s="72"/>
      <c r="AX2386" s="72"/>
      <c r="AY2386" s="116"/>
      <c r="AZ2386" s="39"/>
      <c r="BA2386" s="8"/>
      <c r="BB2386" s="9"/>
      <c r="BC2386" s="9"/>
      <c r="BD2386" s="9"/>
      <c r="BE2386" s="9"/>
      <c r="BF2386" s="9"/>
      <c r="BG2386" s="9"/>
      <c r="BH2386" s="9"/>
      <c r="BI2386" s="9"/>
      <c r="BJ2386" s="9"/>
      <c r="BK2386" s="2"/>
      <c r="BL2386" s="49"/>
      <c r="BM2386" s="8"/>
      <c r="BN2386" s="8"/>
      <c r="BO2386" s="8"/>
      <c r="BP2386" s="60"/>
      <c r="BQ2386" s="61"/>
      <c r="BR2386" s="61"/>
    </row>
    <row r="2387" spans="1:70" s="25" customFormat="1">
      <c r="A2387" s="8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56"/>
      <c r="X2387" s="9"/>
      <c r="Y2387" s="9"/>
      <c r="Z2387" s="9"/>
      <c r="AA2387" s="8"/>
      <c r="AB2387" s="9"/>
      <c r="AC2387" s="9"/>
      <c r="AD2387" s="3"/>
      <c r="AE2387" s="9"/>
      <c r="AF2387" s="9"/>
      <c r="AG2387" s="9"/>
      <c r="AH2387" s="8"/>
      <c r="AI2387" s="22"/>
      <c r="AJ2387" s="22"/>
      <c r="AK2387" s="22"/>
      <c r="AL2387" s="22"/>
      <c r="AM2387" s="23"/>
      <c r="AN2387" s="72"/>
      <c r="AO2387" s="72"/>
      <c r="AP2387" s="72"/>
      <c r="AQ2387" s="72"/>
      <c r="AR2387" s="72"/>
      <c r="AS2387" s="72"/>
      <c r="AT2387" s="72"/>
      <c r="AU2387" s="72"/>
      <c r="AV2387" s="72"/>
      <c r="AW2387" s="72"/>
      <c r="AX2387" s="72"/>
      <c r="AY2387" s="116"/>
      <c r="AZ2387" s="39"/>
      <c r="BA2387" s="8"/>
      <c r="BB2387" s="9"/>
      <c r="BC2387" s="9"/>
      <c r="BD2387" s="9"/>
      <c r="BE2387" s="9"/>
      <c r="BF2387" s="9"/>
      <c r="BG2387" s="9"/>
      <c r="BH2387" s="9"/>
      <c r="BI2387" s="9"/>
      <c r="BJ2387" s="9"/>
      <c r="BK2387" s="2"/>
      <c r="BL2387" s="49"/>
      <c r="BM2387" s="8"/>
      <c r="BN2387" s="8"/>
      <c r="BO2387" s="8"/>
      <c r="BP2387" s="60"/>
      <c r="BQ2387" s="61"/>
      <c r="BR2387" s="61"/>
    </row>
    <row r="2388" spans="1:70" s="25" customFormat="1">
      <c r="A2388" s="8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56"/>
      <c r="X2388" s="9"/>
      <c r="Y2388" s="9"/>
      <c r="Z2388" s="9"/>
      <c r="AA2388" s="8"/>
      <c r="AB2388" s="9"/>
      <c r="AC2388" s="9"/>
      <c r="AD2388" s="3"/>
      <c r="AE2388" s="9"/>
      <c r="AF2388" s="9"/>
      <c r="AG2388" s="9"/>
      <c r="AH2388" s="8"/>
      <c r="AI2388" s="22"/>
      <c r="AJ2388" s="22"/>
      <c r="AK2388" s="22"/>
      <c r="AL2388" s="22"/>
      <c r="AM2388" s="23"/>
      <c r="AN2388" s="72"/>
      <c r="AO2388" s="72"/>
      <c r="AP2388" s="72"/>
      <c r="AQ2388" s="72"/>
      <c r="AR2388" s="72"/>
      <c r="AS2388" s="72"/>
      <c r="AT2388" s="72"/>
      <c r="AU2388" s="72"/>
      <c r="AV2388" s="72"/>
      <c r="AW2388" s="72"/>
      <c r="AX2388" s="72"/>
      <c r="AY2388" s="116"/>
      <c r="AZ2388" s="39"/>
      <c r="BA2388" s="8"/>
      <c r="BB2388" s="9"/>
      <c r="BC2388" s="9"/>
      <c r="BD2388" s="9"/>
      <c r="BE2388" s="9"/>
      <c r="BF2388" s="9"/>
      <c r="BG2388" s="9"/>
      <c r="BH2388" s="9"/>
      <c r="BI2388" s="9"/>
      <c r="BJ2388" s="9"/>
      <c r="BK2388" s="2"/>
      <c r="BL2388" s="49"/>
      <c r="BM2388" s="8"/>
      <c r="BN2388" s="8"/>
      <c r="BO2388" s="8"/>
      <c r="BP2388" s="60"/>
      <c r="BQ2388" s="61"/>
      <c r="BR2388" s="61"/>
    </row>
    <row r="2389" spans="1:70" s="26" customFormat="1">
      <c r="A2389" s="8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56"/>
      <c r="X2389" s="9"/>
      <c r="Y2389" s="9"/>
      <c r="Z2389" s="9"/>
      <c r="AA2389" s="8"/>
      <c r="AB2389" s="9"/>
      <c r="AC2389" s="9"/>
      <c r="AD2389" s="3"/>
      <c r="AE2389" s="9"/>
      <c r="AF2389" s="9"/>
      <c r="AG2389" s="9"/>
      <c r="AH2389" s="8"/>
      <c r="AI2389" s="22"/>
      <c r="AJ2389" s="22"/>
      <c r="AK2389" s="22"/>
      <c r="AL2389" s="22"/>
      <c r="AM2389" s="23"/>
      <c r="AN2389" s="72"/>
      <c r="AO2389" s="72"/>
      <c r="AP2389" s="72"/>
      <c r="AQ2389" s="72"/>
      <c r="AR2389" s="72"/>
      <c r="AS2389" s="72"/>
      <c r="AT2389" s="72"/>
      <c r="AU2389" s="72"/>
      <c r="AV2389" s="72"/>
      <c r="AW2389" s="72"/>
      <c r="AX2389" s="72"/>
      <c r="AY2389" s="116"/>
      <c r="AZ2389" s="39"/>
      <c r="BA2389" s="8"/>
      <c r="BB2389" s="9"/>
      <c r="BC2389" s="9"/>
      <c r="BD2389" s="9"/>
      <c r="BE2389" s="9"/>
      <c r="BF2389" s="9"/>
      <c r="BG2389" s="9"/>
      <c r="BH2389" s="9"/>
      <c r="BI2389" s="9"/>
      <c r="BJ2389" s="9"/>
      <c r="BK2389" s="2"/>
      <c r="BL2389" s="49"/>
      <c r="BM2389" s="8"/>
      <c r="BN2389" s="8"/>
      <c r="BO2389" s="8"/>
      <c r="BP2389" s="60"/>
      <c r="BQ2389" s="61"/>
      <c r="BR2389" s="61"/>
    </row>
    <row r="2390" spans="1:70" s="25" customFormat="1">
      <c r="A2390" s="8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56"/>
      <c r="X2390" s="9"/>
      <c r="Y2390" s="9"/>
      <c r="Z2390" s="9"/>
      <c r="AA2390" s="8"/>
      <c r="AB2390" s="9"/>
      <c r="AC2390" s="9"/>
      <c r="AD2390" s="3"/>
      <c r="AE2390" s="9"/>
      <c r="AF2390" s="9"/>
      <c r="AG2390" s="9"/>
      <c r="AH2390" s="8"/>
      <c r="AI2390" s="22"/>
      <c r="AJ2390" s="22"/>
      <c r="AK2390" s="22"/>
      <c r="AL2390" s="22"/>
      <c r="AM2390" s="23"/>
      <c r="AN2390" s="72"/>
      <c r="AO2390" s="72"/>
      <c r="AP2390" s="72"/>
      <c r="AQ2390" s="72"/>
      <c r="AR2390" s="72"/>
      <c r="AS2390" s="72"/>
      <c r="AT2390" s="72"/>
      <c r="AU2390" s="72"/>
      <c r="AV2390" s="72"/>
      <c r="AW2390" s="72"/>
      <c r="AX2390" s="72"/>
      <c r="AY2390" s="116"/>
      <c r="AZ2390" s="39"/>
      <c r="BA2390" s="8"/>
      <c r="BB2390" s="9"/>
      <c r="BC2390" s="9"/>
      <c r="BD2390" s="9"/>
      <c r="BE2390" s="9"/>
      <c r="BF2390" s="9"/>
      <c r="BG2390" s="9"/>
      <c r="BH2390" s="9"/>
      <c r="BI2390" s="9"/>
      <c r="BJ2390" s="9"/>
      <c r="BK2390" s="2"/>
      <c r="BL2390" s="49"/>
      <c r="BM2390" s="8"/>
      <c r="BN2390" s="8"/>
      <c r="BO2390" s="8"/>
      <c r="BP2390" s="60"/>
      <c r="BQ2390" s="61"/>
      <c r="BR2390" s="61"/>
    </row>
    <row r="2391" spans="1:70" s="25" customFormat="1">
      <c r="A2391" s="8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56"/>
      <c r="X2391" s="9"/>
      <c r="Y2391" s="9"/>
      <c r="Z2391" s="9"/>
      <c r="AA2391" s="8"/>
      <c r="AB2391" s="9"/>
      <c r="AC2391" s="9"/>
      <c r="AD2391" s="3"/>
      <c r="AE2391" s="9"/>
      <c r="AF2391" s="9"/>
      <c r="AG2391" s="9"/>
      <c r="AH2391" s="8"/>
      <c r="AI2391" s="22"/>
      <c r="AJ2391" s="22"/>
      <c r="AK2391" s="22"/>
      <c r="AL2391" s="22"/>
      <c r="AM2391" s="23"/>
      <c r="AN2391" s="72"/>
      <c r="AO2391" s="72"/>
      <c r="AP2391" s="72"/>
      <c r="AQ2391" s="72"/>
      <c r="AR2391" s="72"/>
      <c r="AS2391" s="72"/>
      <c r="AT2391" s="72"/>
      <c r="AU2391" s="72"/>
      <c r="AV2391" s="72"/>
      <c r="AW2391" s="72"/>
      <c r="AX2391" s="72"/>
      <c r="AY2391" s="116"/>
      <c r="AZ2391" s="39"/>
      <c r="BA2391" s="8"/>
      <c r="BB2391" s="9"/>
      <c r="BC2391" s="9"/>
      <c r="BD2391" s="9"/>
      <c r="BE2391" s="9"/>
      <c r="BF2391" s="9"/>
      <c r="BG2391" s="9"/>
      <c r="BH2391" s="9"/>
      <c r="BI2391" s="9"/>
      <c r="BJ2391" s="9"/>
      <c r="BK2391" s="2"/>
      <c r="BL2391" s="49"/>
      <c r="BM2391" s="8"/>
      <c r="BN2391" s="8"/>
      <c r="BO2391" s="8"/>
      <c r="BP2391" s="60"/>
      <c r="BQ2391" s="61"/>
      <c r="BR2391" s="61"/>
    </row>
    <row r="2392" spans="1:70" s="25" customFormat="1">
      <c r="A2392" s="8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56"/>
      <c r="X2392" s="9"/>
      <c r="Y2392" s="9"/>
      <c r="Z2392" s="9"/>
      <c r="AA2392" s="8"/>
      <c r="AB2392" s="9"/>
      <c r="AC2392" s="9"/>
      <c r="AD2392" s="3"/>
      <c r="AE2392" s="9"/>
      <c r="AF2392" s="9"/>
      <c r="AG2392" s="9"/>
      <c r="AH2392" s="8"/>
      <c r="AI2392" s="22"/>
      <c r="AJ2392" s="22"/>
      <c r="AK2392" s="22"/>
      <c r="AL2392" s="22"/>
      <c r="AM2392" s="23"/>
      <c r="AN2392" s="72"/>
      <c r="AO2392" s="72"/>
      <c r="AP2392" s="72"/>
      <c r="AQ2392" s="72"/>
      <c r="AR2392" s="72"/>
      <c r="AS2392" s="72"/>
      <c r="AT2392" s="72"/>
      <c r="AU2392" s="72"/>
      <c r="AV2392" s="72"/>
      <c r="AW2392" s="72"/>
      <c r="AX2392" s="72"/>
      <c r="AY2392" s="116"/>
      <c r="AZ2392" s="39"/>
      <c r="BA2392" s="8"/>
      <c r="BB2392" s="9"/>
      <c r="BC2392" s="9"/>
      <c r="BD2392" s="9"/>
      <c r="BE2392" s="9"/>
      <c r="BF2392" s="9"/>
      <c r="BG2392" s="9"/>
      <c r="BH2392" s="9"/>
      <c r="BI2392" s="9"/>
      <c r="BJ2392" s="9"/>
      <c r="BK2392" s="2"/>
      <c r="BL2392" s="49"/>
      <c r="BM2392" s="8"/>
      <c r="BN2392" s="8"/>
      <c r="BO2392" s="8"/>
      <c r="BP2392" s="60"/>
      <c r="BQ2392" s="61"/>
      <c r="BR2392" s="61"/>
    </row>
    <row r="2393" spans="1:70" s="25" customFormat="1">
      <c r="A2393" s="8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56"/>
      <c r="X2393" s="9"/>
      <c r="Y2393" s="9"/>
      <c r="Z2393" s="9"/>
      <c r="AA2393" s="8"/>
      <c r="AB2393" s="9"/>
      <c r="AC2393" s="9"/>
      <c r="AD2393" s="3"/>
      <c r="AE2393" s="9"/>
      <c r="AF2393" s="9"/>
      <c r="AG2393" s="9"/>
      <c r="AH2393" s="8"/>
      <c r="AI2393" s="22"/>
      <c r="AJ2393" s="22"/>
      <c r="AK2393" s="22"/>
      <c r="AL2393" s="22"/>
      <c r="AM2393" s="23"/>
      <c r="AN2393" s="72"/>
      <c r="AO2393" s="72"/>
      <c r="AP2393" s="72"/>
      <c r="AQ2393" s="72"/>
      <c r="AR2393" s="72"/>
      <c r="AS2393" s="72"/>
      <c r="AT2393" s="72"/>
      <c r="AU2393" s="72"/>
      <c r="AV2393" s="72"/>
      <c r="AW2393" s="72"/>
      <c r="AX2393" s="72"/>
      <c r="AY2393" s="116"/>
      <c r="AZ2393" s="39"/>
      <c r="BA2393" s="8"/>
      <c r="BB2393" s="9"/>
      <c r="BC2393" s="9"/>
      <c r="BD2393" s="9"/>
      <c r="BE2393" s="9"/>
      <c r="BF2393" s="9"/>
      <c r="BG2393" s="9"/>
      <c r="BH2393" s="9"/>
      <c r="BI2393" s="9"/>
      <c r="BJ2393" s="9"/>
      <c r="BK2393" s="2"/>
      <c r="BL2393" s="49"/>
      <c r="BM2393" s="8"/>
      <c r="BN2393" s="8"/>
      <c r="BO2393" s="8"/>
      <c r="BP2393" s="60"/>
      <c r="BQ2393" s="61"/>
      <c r="BR2393" s="61"/>
    </row>
    <row r="2394" spans="1:70" s="25" customFormat="1">
      <c r="A2394" s="8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56"/>
      <c r="X2394" s="9"/>
      <c r="Y2394" s="9"/>
      <c r="Z2394" s="9"/>
      <c r="AA2394" s="8"/>
      <c r="AB2394" s="9"/>
      <c r="AC2394" s="9"/>
      <c r="AD2394" s="3"/>
      <c r="AE2394" s="9"/>
      <c r="AF2394" s="9"/>
      <c r="AG2394" s="9"/>
      <c r="AH2394" s="8"/>
      <c r="AI2394" s="22"/>
      <c r="AJ2394" s="22"/>
      <c r="AK2394" s="22"/>
      <c r="AL2394" s="22"/>
      <c r="AM2394" s="23"/>
      <c r="AN2394" s="72"/>
      <c r="AO2394" s="72"/>
      <c r="AP2394" s="72"/>
      <c r="AQ2394" s="72"/>
      <c r="AR2394" s="72"/>
      <c r="AS2394" s="72"/>
      <c r="AT2394" s="72"/>
      <c r="AU2394" s="72"/>
      <c r="AV2394" s="72"/>
      <c r="AW2394" s="72"/>
      <c r="AX2394" s="72"/>
      <c r="AY2394" s="116"/>
      <c r="AZ2394" s="39"/>
      <c r="BA2394" s="8"/>
      <c r="BB2394" s="9"/>
      <c r="BC2394" s="9"/>
      <c r="BD2394" s="9"/>
      <c r="BE2394" s="9"/>
      <c r="BF2394" s="9"/>
      <c r="BG2394" s="9"/>
      <c r="BH2394" s="9"/>
      <c r="BI2394" s="9"/>
      <c r="BJ2394" s="9"/>
      <c r="BK2394" s="2"/>
      <c r="BL2394" s="49"/>
      <c r="BM2394" s="8"/>
      <c r="BN2394" s="8"/>
      <c r="BO2394" s="8"/>
      <c r="BP2394" s="60"/>
      <c r="BQ2394" s="61"/>
      <c r="BR2394" s="61"/>
    </row>
    <row r="2395" spans="1:70" s="25" customFormat="1">
      <c r="A2395" s="8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56"/>
      <c r="X2395" s="9"/>
      <c r="Y2395" s="9"/>
      <c r="Z2395" s="9"/>
      <c r="AA2395" s="8"/>
      <c r="AB2395" s="9"/>
      <c r="AC2395" s="9"/>
      <c r="AD2395" s="3"/>
      <c r="AE2395" s="9"/>
      <c r="AF2395" s="9"/>
      <c r="AG2395" s="9"/>
      <c r="AH2395" s="8"/>
      <c r="AI2395" s="22"/>
      <c r="AJ2395" s="22"/>
      <c r="AK2395" s="22"/>
      <c r="AL2395" s="22"/>
      <c r="AM2395" s="23"/>
      <c r="AN2395" s="72"/>
      <c r="AO2395" s="72"/>
      <c r="AP2395" s="72"/>
      <c r="AQ2395" s="72"/>
      <c r="AR2395" s="72"/>
      <c r="AS2395" s="72"/>
      <c r="AT2395" s="72"/>
      <c r="AU2395" s="72"/>
      <c r="AV2395" s="72"/>
      <c r="AW2395" s="72"/>
      <c r="AX2395" s="72"/>
      <c r="AY2395" s="116"/>
      <c r="AZ2395" s="39"/>
      <c r="BA2395" s="8"/>
      <c r="BB2395" s="9"/>
      <c r="BC2395" s="9"/>
      <c r="BD2395" s="9"/>
      <c r="BE2395" s="9"/>
      <c r="BF2395" s="9"/>
      <c r="BG2395" s="9"/>
      <c r="BH2395" s="9"/>
      <c r="BI2395" s="9"/>
      <c r="BJ2395" s="9"/>
      <c r="BK2395" s="2"/>
      <c r="BL2395" s="49"/>
      <c r="BM2395" s="8"/>
      <c r="BN2395" s="8"/>
      <c r="BO2395" s="8"/>
      <c r="BP2395" s="60"/>
      <c r="BQ2395" s="61"/>
      <c r="BR2395" s="61"/>
    </row>
    <row r="2396" spans="1:70" s="25" customFormat="1">
      <c r="A2396" s="8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56"/>
      <c r="X2396" s="9"/>
      <c r="Y2396" s="9"/>
      <c r="Z2396" s="9"/>
      <c r="AA2396" s="8"/>
      <c r="AB2396" s="9"/>
      <c r="AC2396" s="9"/>
      <c r="AD2396" s="3"/>
      <c r="AE2396" s="9"/>
      <c r="AF2396" s="9"/>
      <c r="AG2396" s="9"/>
      <c r="AH2396" s="8"/>
      <c r="AI2396" s="22"/>
      <c r="AJ2396" s="22"/>
      <c r="AK2396" s="22"/>
      <c r="AL2396" s="22"/>
      <c r="AM2396" s="23"/>
      <c r="AN2396" s="72"/>
      <c r="AO2396" s="72"/>
      <c r="AP2396" s="72"/>
      <c r="AQ2396" s="72"/>
      <c r="AR2396" s="72"/>
      <c r="AS2396" s="72"/>
      <c r="AT2396" s="72"/>
      <c r="AU2396" s="72"/>
      <c r="AV2396" s="72"/>
      <c r="AW2396" s="72"/>
      <c r="AX2396" s="72"/>
      <c r="AY2396" s="116"/>
      <c r="AZ2396" s="39"/>
      <c r="BA2396" s="8"/>
      <c r="BB2396" s="9"/>
      <c r="BC2396" s="9"/>
      <c r="BD2396" s="9"/>
      <c r="BE2396" s="9"/>
      <c r="BF2396" s="9"/>
      <c r="BG2396" s="9"/>
      <c r="BH2396" s="9"/>
      <c r="BI2396" s="9"/>
      <c r="BJ2396" s="9"/>
      <c r="BK2396" s="2"/>
      <c r="BL2396" s="49"/>
      <c r="BM2396" s="8"/>
      <c r="BN2396" s="8"/>
      <c r="BO2396" s="8"/>
      <c r="BP2396" s="60"/>
      <c r="BQ2396" s="61"/>
      <c r="BR2396" s="61"/>
    </row>
    <row r="2397" spans="1:70" s="25" customFormat="1">
      <c r="A2397" s="8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56"/>
      <c r="X2397" s="9"/>
      <c r="Y2397" s="9"/>
      <c r="Z2397" s="9"/>
      <c r="AA2397" s="8"/>
      <c r="AB2397" s="9"/>
      <c r="AC2397" s="9"/>
      <c r="AD2397" s="3"/>
      <c r="AE2397" s="9"/>
      <c r="AF2397" s="9"/>
      <c r="AG2397" s="9"/>
      <c r="AH2397" s="8"/>
      <c r="AI2397" s="22"/>
      <c r="AJ2397" s="22"/>
      <c r="AK2397" s="22"/>
      <c r="AL2397" s="22"/>
      <c r="AM2397" s="23"/>
      <c r="AN2397" s="72"/>
      <c r="AO2397" s="72"/>
      <c r="AP2397" s="72"/>
      <c r="AQ2397" s="72"/>
      <c r="AR2397" s="72"/>
      <c r="AS2397" s="72"/>
      <c r="AT2397" s="72"/>
      <c r="AU2397" s="72"/>
      <c r="AV2397" s="72"/>
      <c r="AW2397" s="72"/>
      <c r="AX2397" s="72"/>
      <c r="AY2397" s="116"/>
      <c r="AZ2397" s="39"/>
      <c r="BA2397" s="8"/>
      <c r="BB2397" s="9"/>
      <c r="BC2397" s="9"/>
      <c r="BD2397" s="9"/>
      <c r="BE2397" s="9"/>
      <c r="BF2397" s="9"/>
      <c r="BG2397" s="9"/>
      <c r="BH2397" s="9"/>
      <c r="BI2397" s="9"/>
      <c r="BJ2397" s="9"/>
      <c r="BK2397" s="2"/>
      <c r="BL2397" s="49"/>
      <c r="BM2397" s="8"/>
      <c r="BN2397" s="8"/>
      <c r="BO2397" s="8"/>
      <c r="BP2397" s="60"/>
      <c r="BQ2397" s="61"/>
      <c r="BR2397" s="61"/>
    </row>
    <row r="2398" spans="1:70" s="25" customFormat="1">
      <c r="A2398" s="8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56"/>
      <c r="X2398" s="9"/>
      <c r="Y2398" s="9"/>
      <c r="Z2398" s="9"/>
      <c r="AA2398" s="8"/>
      <c r="AB2398" s="9"/>
      <c r="AC2398" s="9"/>
      <c r="AD2398" s="3"/>
      <c r="AE2398" s="9"/>
      <c r="AF2398" s="9"/>
      <c r="AG2398" s="9"/>
      <c r="AH2398" s="8"/>
      <c r="AI2398" s="22"/>
      <c r="AJ2398" s="22"/>
      <c r="AK2398" s="22"/>
      <c r="AL2398" s="22"/>
      <c r="AM2398" s="23"/>
      <c r="AN2398" s="72"/>
      <c r="AO2398" s="72"/>
      <c r="AP2398" s="72"/>
      <c r="AQ2398" s="72"/>
      <c r="AR2398" s="72"/>
      <c r="AS2398" s="72"/>
      <c r="AT2398" s="72"/>
      <c r="AU2398" s="72"/>
      <c r="AV2398" s="72"/>
      <c r="AW2398" s="72"/>
      <c r="AX2398" s="72"/>
      <c r="AY2398" s="116"/>
      <c r="AZ2398" s="39"/>
      <c r="BA2398" s="8"/>
      <c r="BB2398" s="9"/>
      <c r="BC2398" s="9"/>
      <c r="BD2398" s="9"/>
      <c r="BE2398" s="9"/>
      <c r="BF2398" s="9"/>
      <c r="BG2398" s="9"/>
      <c r="BH2398" s="9"/>
      <c r="BI2398" s="9"/>
      <c r="BJ2398" s="9"/>
      <c r="BK2398" s="2"/>
      <c r="BL2398" s="49"/>
      <c r="BM2398" s="8"/>
      <c r="BN2398" s="8"/>
      <c r="BO2398" s="8"/>
      <c r="BP2398" s="60"/>
      <c r="BQ2398" s="61"/>
      <c r="BR2398" s="61"/>
    </row>
    <row r="2399" spans="1:70" s="25" customFormat="1">
      <c r="A2399" s="8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56"/>
      <c r="X2399" s="9"/>
      <c r="Y2399" s="9"/>
      <c r="Z2399" s="9"/>
      <c r="AA2399" s="8"/>
      <c r="AB2399" s="9"/>
      <c r="AC2399" s="9"/>
      <c r="AD2399" s="3"/>
      <c r="AE2399" s="9"/>
      <c r="AF2399" s="9"/>
      <c r="AG2399" s="9"/>
      <c r="AH2399" s="8"/>
      <c r="AI2399" s="22"/>
      <c r="AJ2399" s="22"/>
      <c r="AK2399" s="22"/>
      <c r="AL2399" s="22"/>
      <c r="AM2399" s="23"/>
      <c r="AN2399" s="72"/>
      <c r="AO2399" s="72"/>
      <c r="AP2399" s="72"/>
      <c r="AQ2399" s="72"/>
      <c r="AR2399" s="72"/>
      <c r="AS2399" s="72"/>
      <c r="AT2399" s="72"/>
      <c r="AU2399" s="72"/>
      <c r="AV2399" s="72"/>
      <c r="AW2399" s="72"/>
      <c r="AX2399" s="72"/>
      <c r="AY2399" s="116"/>
      <c r="AZ2399" s="39"/>
      <c r="BA2399" s="8"/>
      <c r="BB2399" s="9"/>
      <c r="BC2399" s="9"/>
      <c r="BD2399" s="9"/>
      <c r="BE2399" s="9"/>
      <c r="BF2399" s="9"/>
      <c r="BG2399" s="9"/>
      <c r="BH2399" s="9"/>
      <c r="BI2399" s="9"/>
      <c r="BJ2399" s="9"/>
      <c r="BK2399" s="2"/>
      <c r="BL2399" s="49"/>
      <c r="BM2399" s="8"/>
      <c r="BN2399" s="8"/>
      <c r="BO2399" s="8"/>
      <c r="BP2399" s="60"/>
      <c r="BQ2399" s="61"/>
      <c r="BR2399" s="61"/>
    </row>
    <row r="2400" spans="1:70" s="25" customFormat="1">
      <c r="A2400" s="8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56"/>
      <c r="X2400" s="9"/>
      <c r="Y2400" s="9"/>
      <c r="Z2400" s="9"/>
      <c r="AA2400" s="8"/>
      <c r="AB2400" s="9"/>
      <c r="AC2400" s="9"/>
      <c r="AD2400" s="3"/>
      <c r="AE2400" s="9"/>
      <c r="AF2400" s="9"/>
      <c r="AG2400" s="9"/>
      <c r="AH2400" s="8"/>
      <c r="AI2400" s="22"/>
      <c r="AJ2400" s="22"/>
      <c r="AK2400" s="22"/>
      <c r="AL2400" s="22"/>
      <c r="AM2400" s="23"/>
      <c r="AN2400" s="72"/>
      <c r="AO2400" s="72"/>
      <c r="AP2400" s="72"/>
      <c r="AQ2400" s="72"/>
      <c r="AR2400" s="72"/>
      <c r="AS2400" s="72"/>
      <c r="AT2400" s="72"/>
      <c r="AU2400" s="72"/>
      <c r="AV2400" s="72"/>
      <c r="AW2400" s="72"/>
      <c r="AX2400" s="72"/>
      <c r="AY2400" s="116"/>
      <c r="AZ2400" s="39"/>
      <c r="BA2400" s="8"/>
      <c r="BB2400" s="9"/>
      <c r="BC2400" s="9"/>
      <c r="BD2400" s="9"/>
      <c r="BE2400" s="9"/>
      <c r="BF2400" s="9"/>
      <c r="BG2400" s="9"/>
      <c r="BH2400" s="9"/>
      <c r="BI2400" s="9"/>
      <c r="BJ2400" s="9"/>
      <c r="BK2400" s="2"/>
      <c r="BL2400" s="49"/>
      <c r="BM2400" s="8"/>
      <c r="BN2400" s="8"/>
      <c r="BO2400" s="8"/>
      <c r="BP2400" s="60"/>
      <c r="BQ2400" s="61"/>
      <c r="BR2400" s="61"/>
    </row>
    <row r="2401" spans="1:70" s="25" customFormat="1">
      <c r="A2401" s="8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56"/>
      <c r="X2401" s="9"/>
      <c r="Y2401" s="9"/>
      <c r="Z2401" s="9"/>
      <c r="AA2401" s="8"/>
      <c r="AB2401" s="9"/>
      <c r="AC2401" s="9"/>
      <c r="AD2401" s="3"/>
      <c r="AE2401" s="9"/>
      <c r="AF2401" s="9"/>
      <c r="AG2401" s="9"/>
      <c r="AH2401" s="8"/>
      <c r="AI2401" s="22"/>
      <c r="AJ2401" s="22"/>
      <c r="AK2401" s="22"/>
      <c r="AL2401" s="22"/>
      <c r="AM2401" s="23"/>
      <c r="AN2401" s="72"/>
      <c r="AO2401" s="72"/>
      <c r="AP2401" s="72"/>
      <c r="AQ2401" s="72"/>
      <c r="AR2401" s="72"/>
      <c r="AS2401" s="72"/>
      <c r="AT2401" s="72"/>
      <c r="AU2401" s="72"/>
      <c r="AV2401" s="72"/>
      <c r="AW2401" s="72"/>
      <c r="AX2401" s="72"/>
      <c r="AY2401" s="116"/>
      <c r="AZ2401" s="39"/>
      <c r="BA2401" s="8"/>
      <c r="BB2401" s="9"/>
      <c r="BC2401" s="9"/>
      <c r="BD2401" s="9"/>
      <c r="BE2401" s="9"/>
      <c r="BF2401" s="9"/>
      <c r="BG2401" s="9"/>
      <c r="BH2401" s="9"/>
      <c r="BI2401" s="9"/>
      <c r="BJ2401" s="9"/>
      <c r="BK2401" s="2"/>
      <c r="BL2401" s="49"/>
      <c r="BM2401" s="8"/>
      <c r="BN2401" s="8"/>
      <c r="BO2401" s="8"/>
      <c r="BP2401" s="60"/>
      <c r="BQ2401" s="61"/>
      <c r="BR2401" s="61"/>
    </row>
    <row r="2402" spans="1:70" s="25" customFormat="1">
      <c r="A2402" s="8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56"/>
      <c r="X2402" s="9"/>
      <c r="Y2402" s="9"/>
      <c r="Z2402" s="9"/>
      <c r="AA2402" s="8"/>
      <c r="AB2402" s="9"/>
      <c r="AC2402" s="9"/>
      <c r="AD2402" s="3"/>
      <c r="AE2402" s="9"/>
      <c r="AF2402" s="9"/>
      <c r="AG2402" s="9"/>
      <c r="AH2402" s="8"/>
      <c r="AI2402" s="22"/>
      <c r="AJ2402" s="22"/>
      <c r="AK2402" s="22"/>
      <c r="AL2402" s="22"/>
      <c r="AM2402" s="23"/>
      <c r="AN2402" s="72"/>
      <c r="AO2402" s="72"/>
      <c r="AP2402" s="72"/>
      <c r="AQ2402" s="72"/>
      <c r="AR2402" s="72"/>
      <c r="AS2402" s="72"/>
      <c r="AT2402" s="72"/>
      <c r="AU2402" s="72"/>
      <c r="AV2402" s="72"/>
      <c r="AW2402" s="72"/>
      <c r="AX2402" s="72"/>
      <c r="AY2402" s="116"/>
      <c r="AZ2402" s="39"/>
      <c r="BA2402" s="8"/>
      <c r="BB2402" s="9"/>
      <c r="BC2402" s="9"/>
      <c r="BD2402" s="9"/>
      <c r="BE2402" s="9"/>
      <c r="BF2402" s="9"/>
      <c r="BG2402" s="9"/>
      <c r="BH2402" s="9"/>
      <c r="BI2402" s="9"/>
      <c r="BJ2402" s="9"/>
      <c r="BK2402" s="2"/>
      <c r="BL2402" s="49"/>
      <c r="BM2402" s="8"/>
      <c r="BN2402" s="8"/>
      <c r="BO2402" s="8"/>
      <c r="BP2402" s="60"/>
      <c r="BQ2402" s="61"/>
      <c r="BR2402" s="61"/>
    </row>
    <row r="2403" spans="1:70" s="25" customFormat="1">
      <c r="A2403" s="8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56"/>
      <c r="X2403" s="9"/>
      <c r="Y2403" s="9"/>
      <c r="Z2403" s="9"/>
      <c r="AA2403" s="8"/>
      <c r="AB2403" s="9"/>
      <c r="AC2403" s="9"/>
      <c r="AD2403" s="3"/>
      <c r="AE2403" s="9"/>
      <c r="AF2403" s="9"/>
      <c r="AG2403" s="9"/>
      <c r="AH2403" s="8"/>
      <c r="AI2403" s="22"/>
      <c r="AJ2403" s="22"/>
      <c r="AK2403" s="22"/>
      <c r="AL2403" s="22"/>
      <c r="AM2403" s="23"/>
      <c r="AN2403" s="72"/>
      <c r="AO2403" s="72"/>
      <c r="AP2403" s="72"/>
      <c r="AQ2403" s="72"/>
      <c r="AR2403" s="72"/>
      <c r="AS2403" s="72"/>
      <c r="AT2403" s="72"/>
      <c r="AU2403" s="72"/>
      <c r="AV2403" s="72"/>
      <c r="AW2403" s="72"/>
      <c r="AX2403" s="72"/>
      <c r="AY2403" s="116"/>
      <c r="AZ2403" s="39"/>
      <c r="BA2403" s="8"/>
      <c r="BB2403" s="9"/>
      <c r="BC2403" s="9"/>
      <c r="BD2403" s="9"/>
      <c r="BE2403" s="9"/>
      <c r="BF2403" s="9"/>
      <c r="BG2403" s="9"/>
      <c r="BH2403" s="9"/>
      <c r="BI2403" s="9"/>
      <c r="BJ2403" s="9"/>
      <c r="BK2403" s="2"/>
      <c r="BL2403" s="49"/>
      <c r="BM2403" s="8"/>
      <c r="BN2403" s="8"/>
      <c r="BO2403" s="8"/>
      <c r="BP2403" s="60"/>
      <c r="BQ2403" s="61"/>
      <c r="BR2403" s="61"/>
    </row>
    <row r="2404" spans="1:70" s="25" customFormat="1">
      <c r="A2404" s="8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56"/>
      <c r="X2404" s="9"/>
      <c r="Y2404" s="9"/>
      <c r="Z2404" s="9"/>
      <c r="AA2404" s="8"/>
      <c r="AB2404" s="9"/>
      <c r="AC2404" s="9"/>
      <c r="AD2404" s="3"/>
      <c r="AE2404" s="9"/>
      <c r="AF2404" s="9"/>
      <c r="AG2404" s="9"/>
      <c r="AH2404" s="8"/>
      <c r="AI2404" s="22"/>
      <c r="AJ2404" s="22"/>
      <c r="AK2404" s="22"/>
      <c r="AL2404" s="22"/>
      <c r="AM2404" s="23"/>
      <c r="AN2404" s="72"/>
      <c r="AO2404" s="72"/>
      <c r="AP2404" s="72"/>
      <c r="AQ2404" s="72"/>
      <c r="AR2404" s="72"/>
      <c r="AS2404" s="72"/>
      <c r="AT2404" s="72"/>
      <c r="AU2404" s="72"/>
      <c r="AV2404" s="72"/>
      <c r="AW2404" s="72"/>
      <c r="AX2404" s="72"/>
      <c r="AY2404" s="116"/>
      <c r="AZ2404" s="39"/>
      <c r="BA2404" s="8"/>
      <c r="BB2404" s="9"/>
      <c r="BC2404" s="9"/>
      <c r="BD2404" s="9"/>
      <c r="BE2404" s="9"/>
      <c r="BF2404" s="9"/>
      <c r="BG2404" s="9"/>
      <c r="BH2404" s="9"/>
      <c r="BI2404" s="9"/>
      <c r="BJ2404" s="9"/>
      <c r="BK2404" s="2"/>
      <c r="BL2404" s="49"/>
      <c r="BM2404" s="8"/>
      <c r="BN2404" s="8"/>
      <c r="BO2404" s="8"/>
      <c r="BP2404" s="60"/>
      <c r="BQ2404" s="61"/>
      <c r="BR2404" s="61"/>
    </row>
    <row r="2405" spans="1:70" s="25" customFormat="1">
      <c r="A2405" s="8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56"/>
      <c r="X2405" s="9"/>
      <c r="Y2405" s="9"/>
      <c r="Z2405" s="9"/>
      <c r="AA2405" s="8"/>
      <c r="AB2405" s="9"/>
      <c r="AC2405" s="9"/>
      <c r="AD2405" s="3"/>
      <c r="AE2405" s="9"/>
      <c r="AF2405" s="9"/>
      <c r="AG2405" s="9"/>
      <c r="AH2405" s="8"/>
      <c r="AI2405" s="22"/>
      <c r="AJ2405" s="22"/>
      <c r="AK2405" s="22"/>
      <c r="AL2405" s="22"/>
      <c r="AM2405" s="23"/>
      <c r="AN2405" s="72"/>
      <c r="AO2405" s="72"/>
      <c r="AP2405" s="72"/>
      <c r="AQ2405" s="72"/>
      <c r="AR2405" s="72"/>
      <c r="AS2405" s="72"/>
      <c r="AT2405" s="72"/>
      <c r="AU2405" s="72"/>
      <c r="AV2405" s="72"/>
      <c r="AW2405" s="72"/>
      <c r="AX2405" s="72"/>
      <c r="AY2405" s="116"/>
      <c r="AZ2405" s="39"/>
      <c r="BA2405" s="8"/>
      <c r="BB2405" s="9"/>
      <c r="BC2405" s="9"/>
      <c r="BD2405" s="9"/>
      <c r="BE2405" s="9"/>
      <c r="BF2405" s="9"/>
      <c r="BG2405" s="9"/>
      <c r="BH2405" s="9"/>
      <c r="BI2405" s="9"/>
      <c r="BJ2405" s="9"/>
      <c r="BK2405" s="2"/>
      <c r="BL2405" s="49"/>
      <c r="BM2405" s="8"/>
      <c r="BN2405" s="8"/>
      <c r="BO2405" s="8"/>
      <c r="BP2405" s="60"/>
      <c r="BQ2405" s="61"/>
      <c r="BR2405" s="61"/>
    </row>
    <row r="2406" spans="1:70" s="25" customFormat="1">
      <c r="A2406" s="8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56"/>
      <c r="X2406" s="9"/>
      <c r="Y2406" s="9"/>
      <c r="Z2406" s="9"/>
      <c r="AA2406" s="8"/>
      <c r="AB2406" s="9"/>
      <c r="AC2406" s="9"/>
      <c r="AD2406" s="3"/>
      <c r="AE2406" s="9"/>
      <c r="AF2406" s="9"/>
      <c r="AG2406" s="9"/>
      <c r="AH2406" s="8"/>
      <c r="AI2406" s="22"/>
      <c r="AJ2406" s="22"/>
      <c r="AK2406" s="22"/>
      <c r="AL2406" s="22"/>
      <c r="AM2406" s="23"/>
      <c r="AN2406" s="72"/>
      <c r="AO2406" s="72"/>
      <c r="AP2406" s="72"/>
      <c r="AQ2406" s="72"/>
      <c r="AR2406" s="72"/>
      <c r="AS2406" s="72"/>
      <c r="AT2406" s="72"/>
      <c r="AU2406" s="72"/>
      <c r="AV2406" s="72"/>
      <c r="AW2406" s="72"/>
      <c r="AX2406" s="72"/>
      <c r="AY2406" s="116"/>
      <c r="AZ2406" s="39"/>
      <c r="BA2406" s="8"/>
      <c r="BB2406" s="9"/>
      <c r="BC2406" s="9"/>
      <c r="BD2406" s="9"/>
      <c r="BE2406" s="9"/>
      <c r="BF2406" s="9"/>
      <c r="BG2406" s="9"/>
      <c r="BH2406" s="9"/>
      <c r="BI2406" s="9"/>
      <c r="BJ2406" s="9"/>
      <c r="BK2406" s="2"/>
      <c r="BL2406" s="49"/>
      <c r="BM2406" s="8"/>
      <c r="BN2406" s="8"/>
      <c r="BO2406" s="8"/>
      <c r="BP2406" s="60"/>
      <c r="BQ2406" s="61"/>
      <c r="BR2406" s="61"/>
    </row>
    <row r="2407" spans="1:70" s="25" customFormat="1">
      <c r="A2407" s="8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56"/>
      <c r="X2407" s="9"/>
      <c r="Y2407" s="9"/>
      <c r="Z2407" s="9"/>
      <c r="AA2407" s="8"/>
      <c r="AB2407" s="9"/>
      <c r="AC2407" s="9"/>
      <c r="AD2407" s="3"/>
      <c r="AE2407" s="9"/>
      <c r="AF2407" s="9"/>
      <c r="AG2407" s="9"/>
      <c r="AH2407" s="8"/>
      <c r="AI2407" s="22"/>
      <c r="AJ2407" s="22"/>
      <c r="AK2407" s="22"/>
      <c r="AL2407" s="22"/>
      <c r="AM2407" s="23"/>
      <c r="AN2407" s="72"/>
      <c r="AO2407" s="72"/>
      <c r="AP2407" s="72"/>
      <c r="AQ2407" s="72"/>
      <c r="AR2407" s="72"/>
      <c r="AS2407" s="72"/>
      <c r="AT2407" s="72"/>
      <c r="AU2407" s="72"/>
      <c r="AV2407" s="72"/>
      <c r="AW2407" s="72"/>
      <c r="AX2407" s="72"/>
      <c r="AY2407" s="116"/>
      <c r="AZ2407" s="39"/>
      <c r="BA2407" s="8"/>
      <c r="BB2407" s="9"/>
      <c r="BC2407" s="9"/>
      <c r="BD2407" s="9"/>
      <c r="BE2407" s="9"/>
      <c r="BF2407" s="9"/>
      <c r="BG2407" s="9"/>
      <c r="BH2407" s="9"/>
      <c r="BI2407" s="9"/>
      <c r="BJ2407" s="9"/>
      <c r="BK2407" s="2"/>
      <c r="BL2407" s="49"/>
      <c r="BM2407" s="8"/>
      <c r="BN2407" s="8"/>
      <c r="BO2407" s="8"/>
      <c r="BP2407" s="60"/>
      <c r="BQ2407" s="61"/>
      <c r="BR2407" s="61"/>
    </row>
    <row r="2408" spans="1:70" s="25" customFormat="1">
      <c r="A2408" s="8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56"/>
      <c r="X2408" s="9"/>
      <c r="Y2408" s="9"/>
      <c r="Z2408" s="9"/>
      <c r="AA2408" s="8"/>
      <c r="AB2408" s="9"/>
      <c r="AC2408" s="9"/>
      <c r="AD2408" s="3"/>
      <c r="AE2408" s="9"/>
      <c r="AF2408" s="9"/>
      <c r="AG2408" s="9"/>
      <c r="AH2408" s="8"/>
      <c r="AI2408" s="22"/>
      <c r="AJ2408" s="22"/>
      <c r="AK2408" s="22"/>
      <c r="AL2408" s="22"/>
      <c r="AM2408" s="23"/>
      <c r="AN2408" s="72"/>
      <c r="AO2408" s="72"/>
      <c r="AP2408" s="72"/>
      <c r="AQ2408" s="72"/>
      <c r="AR2408" s="72"/>
      <c r="AS2408" s="72"/>
      <c r="AT2408" s="72"/>
      <c r="AU2408" s="72"/>
      <c r="AV2408" s="72"/>
      <c r="AW2408" s="72"/>
      <c r="AX2408" s="72"/>
      <c r="AY2408" s="116"/>
      <c r="AZ2408" s="39"/>
      <c r="BA2408" s="8"/>
      <c r="BB2408" s="9"/>
      <c r="BC2408" s="9"/>
      <c r="BD2408" s="9"/>
      <c r="BE2408" s="9"/>
      <c r="BF2408" s="9"/>
      <c r="BG2408" s="9"/>
      <c r="BH2408" s="9"/>
      <c r="BI2408" s="9"/>
      <c r="BJ2408" s="9"/>
      <c r="BK2408" s="2"/>
      <c r="BL2408" s="49"/>
      <c r="BM2408" s="8"/>
      <c r="BN2408" s="8"/>
      <c r="BO2408" s="8"/>
      <c r="BP2408" s="60"/>
      <c r="BQ2408" s="61"/>
      <c r="BR2408" s="61"/>
    </row>
    <row r="2409" spans="1:70" s="25" customFormat="1">
      <c r="A2409" s="8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56"/>
      <c r="X2409" s="9"/>
      <c r="Y2409" s="9"/>
      <c r="Z2409" s="9"/>
      <c r="AA2409" s="8"/>
      <c r="AB2409" s="9"/>
      <c r="AC2409" s="9"/>
      <c r="AD2409" s="3"/>
      <c r="AE2409" s="9"/>
      <c r="AF2409" s="9"/>
      <c r="AG2409" s="9"/>
      <c r="AH2409" s="8"/>
      <c r="AI2409" s="22"/>
      <c r="AJ2409" s="22"/>
      <c r="AK2409" s="22"/>
      <c r="AL2409" s="22"/>
      <c r="AM2409" s="23"/>
      <c r="AN2409" s="72"/>
      <c r="AO2409" s="72"/>
      <c r="AP2409" s="72"/>
      <c r="AQ2409" s="72"/>
      <c r="AR2409" s="72"/>
      <c r="AS2409" s="72"/>
      <c r="AT2409" s="72"/>
      <c r="AU2409" s="72"/>
      <c r="AV2409" s="72"/>
      <c r="AW2409" s="72"/>
      <c r="AX2409" s="72"/>
      <c r="AY2409" s="116"/>
      <c r="AZ2409" s="39"/>
      <c r="BA2409" s="8"/>
      <c r="BB2409" s="9"/>
      <c r="BC2409" s="9"/>
      <c r="BD2409" s="9"/>
      <c r="BE2409" s="9"/>
      <c r="BF2409" s="9"/>
      <c r="BG2409" s="9"/>
      <c r="BH2409" s="9"/>
      <c r="BI2409" s="9"/>
      <c r="BJ2409" s="9"/>
      <c r="BK2409" s="2"/>
      <c r="BL2409" s="49"/>
      <c r="BM2409" s="8"/>
      <c r="BN2409" s="8"/>
      <c r="BO2409" s="8"/>
      <c r="BP2409" s="60"/>
      <c r="BQ2409" s="61"/>
      <c r="BR2409" s="61"/>
    </row>
    <row r="2410" spans="1:70" s="25" customFormat="1">
      <c r="A2410" s="8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56"/>
      <c r="X2410" s="9"/>
      <c r="Y2410" s="9"/>
      <c r="Z2410" s="9"/>
      <c r="AA2410" s="8"/>
      <c r="AB2410" s="9"/>
      <c r="AC2410" s="9"/>
      <c r="AD2410" s="3"/>
      <c r="AE2410" s="9"/>
      <c r="AF2410" s="9"/>
      <c r="AG2410" s="9"/>
      <c r="AH2410" s="8"/>
      <c r="AI2410" s="22"/>
      <c r="AJ2410" s="22"/>
      <c r="AK2410" s="22"/>
      <c r="AL2410" s="22"/>
      <c r="AM2410" s="23"/>
      <c r="AN2410" s="72"/>
      <c r="AO2410" s="72"/>
      <c r="AP2410" s="72"/>
      <c r="AQ2410" s="72"/>
      <c r="AR2410" s="72"/>
      <c r="AS2410" s="72"/>
      <c r="AT2410" s="72"/>
      <c r="AU2410" s="72"/>
      <c r="AV2410" s="72"/>
      <c r="AW2410" s="72"/>
      <c r="AX2410" s="72"/>
      <c r="AY2410" s="116"/>
      <c r="AZ2410" s="39"/>
      <c r="BA2410" s="8"/>
      <c r="BB2410" s="9"/>
      <c r="BC2410" s="9"/>
      <c r="BD2410" s="9"/>
      <c r="BE2410" s="9"/>
      <c r="BF2410" s="9"/>
      <c r="BG2410" s="9"/>
      <c r="BH2410" s="9"/>
      <c r="BI2410" s="9"/>
      <c r="BJ2410" s="9"/>
      <c r="BK2410" s="2"/>
      <c r="BL2410" s="49"/>
      <c r="BM2410" s="8"/>
      <c r="BN2410" s="8"/>
      <c r="BO2410" s="8"/>
      <c r="BP2410" s="60"/>
      <c r="BQ2410" s="61"/>
      <c r="BR2410" s="61"/>
    </row>
    <row r="2411" spans="1:70" s="25" customFormat="1">
      <c r="A2411" s="8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56"/>
      <c r="X2411" s="9"/>
      <c r="Y2411" s="9"/>
      <c r="Z2411" s="9"/>
      <c r="AA2411" s="8"/>
      <c r="AB2411" s="9"/>
      <c r="AC2411" s="9"/>
      <c r="AD2411" s="3"/>
      <c r="AE2411" s="9"/>
      <c r="AF2411" s="9"/>
      <c r="AG2411" s="9"/>
      <c r="AH2411" s="8"/>
      <c r="AI2411" s="22"/>
      <c r="AJ2411" s="22"/>
      <c r="AK2411" s="22"/>
      <c r="AL2411" s="22"/>
      <c r="AM2411" s="23"/>
      <c r="AN2411" s="72"/>
      <c r="AO2411" s="72"/>
      <c r="AP2411" s="72"/>
      <c r="AQ2411" s="72"/>
      <c r="AR2411" s="72"/>
      <c r="AS2411" s="72"/>
      <c r="AT2411" s="72"/>
      <c r="AU2411" s="72"/>
      <c r="AV2411" s="72"/>
      <c r="AW2411" s="72"/>
      <c r="AX2411" s="72"/>
      <c r="AY2411" s="116"/>
      <c r="AZ2411" s="39"/>
      <c r="BA2411" s="8"/>
      <c r="BB2411" s="9"/>
      <c r="BC2411" s="9"/>
      <c r="BD2411" s="9"/>
      <c r="BE2411" s="9"/>
      <c r="BF2411" s="9"/>
      <c r="BG2411" s="9"/>
      <c r="BH2411" s="9"/>
      <c r="BI2411" s="9"/>
      <c r="BJ2411" s="9"/>
      <c r="BK2411" s="2"/>
      <c r="BL2411" s="49"/>
      <c r="BM2411" s="8"/>
      <c r="BN2411" s="8"/>
      <c r="BO2411" s="8"/>
      <c r="BP2411" s="60"/>
      <c r="BQ2411" s="61"/>
      <c r="BR2411" s="61"/>
    </row>
    <row r="2412" spans="1:70" s="25" customFormat="1">
      <c r="A2412" s="8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56"/>
      <c r="X2412" s="9"/>
      <c r="Y2412" s="9"/>
      <c r="Z2412" s="9"/>
      <c r="AA2412" s="8"/>
      <c r="AB2412" s="9"/>
      <c r="AC2412" s="9"/>
      <c r="AD2412" s="3"/>
      <c r="AE2412" s="9"/>
      <c r="AF2412" s="9"/>
      <c r="AG2412" s="9"/>
      <c r="AH2412" s="8"/>
      <c r="AI2412" s="22"/>
      <c r="AJ2412" s="22"/>
      <c r="AK2412" s="22"/>
      <c r="AL2412" s="22"/>
      <c r="AM2412" s="23"/>
      <c r="AN2412" s="72"/>
      <c r="AO2412" s="72"/>
      <c r="AP2412" s="72"/>
      <c r="AQ2412" s="72"/>
      <c r="AR2412" s="72"/>
      <c r="AS2412" s="72"/>
      <c r="AT2412" s="72"/>
      <c r="AU2412" s="72"/>
      <c r="AV2412" s="72"/>
      <c r="AW2412" s="72"/>
      <c r="AX2412" s="72"/>
      <c r="AY2412" s="116"/>
      <c r="AZ2412" s="39"/>
      <c r="BA2412" s="8"/>
      <c r="BB2412" s="9"/>
      <c r="BC2412" s="9"/>
      <c r="BD2412" s="9"/>
      <c r="BE2412" s="9"/>
      <c r="BF2412" s="9"/>
      <c r="BG2412" s="9"/>
      <c r="BH2412" s="9"/>
      <c r="BI2412" s="9"/>
      <c r="BJ2412" s="9"/>
      <c r="BK2412" s="2"/>
      <c r="BL2412" s="49"/>
      <c r="BM2412" s="8"/>
      <c r="BN2412" s="8"/>
      <c r="BO2412" s="8"/>
      <c r="BP2412" s="60"/>
      <c r="BQ2412" s="61"/>
      <c r="BR2412" s="61"/>
    </row>
    <row r="2413" spans="1:70" s="25" customFormat="1">
      <c r="A2413" s="8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56"/>
      <c r="X2413" s="9"/>
      <c r="Y2413" s="9"/>
      <c r="Z2413" s="9"/>
      <c r="AA2413" s="8"/>
      <c r="AB2413" s="9"/>
      <c r="AC2413" s="9"/>
      <c r="AD2413" s="3"/>
      <c r="AE2413" s="9"/>
      <c r="AF2413" s="9"/>
      <c r="AG2413" s="9"/>
      <c r="AH2413" s="8"/>
      <c r="AI2413" s="22"/>
      <c r="AJ2413" s="22"/>
      <c r="AK2413" s="22"/>
      <c r="AL2413" s="22"/>
      <c r="AM2413" s="23"/>
      <c r="AN2413" s="72"/>
      <c r="AO2413" s="72"/>
      <c r="AP2413" s="72"/>
      <c r="AQ2413" s="72"/>
      <c r="AR2413" s="72"/>
      <c r="AS2413" s="72"/>
      <c r="AT2413" s="72"/>
      <c r="AU2413" s="72"/>
      <c r="AV2413" s="72"/>
      <c r="AW2413" s="72"/>
      <c r="AX2413" s="72"/>
      <c r="AY2413" s="116"/>
      <c r="AZ2413" s="39"/>
      <c r="BA2413" s="8"/>
      <c r="BB2413" s="9"/>
      <c r="BC2413" s="9"/>
      <c r="BD2413" s="9"/>
      <c r="BE2413" s="9"/>
      <c r="BF2413" s="9"/>
      <c r="BG2413" s="9"/>
      <c r="BH2413" s="9"/>
      <c r="BI2413" s="9"/>
      <c r="BJ2413" s="9"/>
      <c r="BK2413" s="2"/>
      <c r="BL2413" s="49"/>
      <c r="BM2413" s="8"/>
      <c r="BN2413" s="8"/>
      <c r="BO2413" s="8"/>
      <c r="BP2413" s="60"/>
      <c r="BQ2413" s="61"/>
      <c r="BR2413" s="61"/>
    </row>
    <row r="2414" spans="1:70" s="25" customFormat="1">
      <c r="A2414" s="8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56"/>
      <c r="X2414" s="9"/>
      <c r="Y2414" s="9"/>
      <c r="Z2414" s="9"/>
      <c r="AA2414" s="8"/>
      <c r="AB2414" s="9"/>
      <c r="AC2414" s="9"/>
      <c r="AD2414" s="3"/>
      <c r="AE2414" s="9"/>
      <c r="AF2414" s="9"/>
      <c r="AG2414" s="9"/>
      <c r="AH2414" s="8"/>
      <c r="AI2414" s="22"/>
      <c r="AJ2414" s="22"/>
      <c r="AK2414" s="22"/>
      <c r="AL2414" s="22"/>
      <c r="AM2414" s="23"/>
      <c r="AN2414" s="72"/>
      <c r="AO2414" s="72"/>
      <c r="AP2414" s="72"/>
      <c r="AQ2414" s="72"/>
      <c r="AR2414" s="72"/>
      <c r="AS2414" s="72"/>
      <c r="AT2414" s="72"/>
      <c r="AU2414" s="72"/>
      <c r="AV2414" s="72"/>
      <c r="AW2414" s="72"/>
      <c r="AX2414" s="72"/>
      <c r="AY2414" s="116"/>
      <c r="AZ2414" s="39"/>
      <c r="BA2414" s="8"/>
      <c r="BB2414" s="9"/>
      <c r="BC2414" s="9"/>
      <c r="BD2414" s="9"/>
      <c r="BE2414" s="9"/>
      <c r="BF2414" s="9"/>
      <c r="BG2414" s="9"/>
      <c r="BH2414" s="9"/>
      <c r="BI2414" s="9"/>
      <c r="BJ2414" s="9"/>
      <c r="BK2414" s="2"/>
      <c r="BL2414" s="49"/>
      <c r="BM2414" s="8"/>
      <c r="BN2414" s="8"/>
      <c r="BO2414" s="8"/>
      <c r="BP2414" s="60"/>
      <c r="BQ2414" s="61"/>
      <c r="BR2414" s="61"/>
    </row>
    <row r="2415" spans="1:70" s="25" customFormat="1">
      <c r="A2415" s="8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56"/>
      <c r="X2415" s="9"/>
      <c r="Y2415" s="9"/>
      <c r="Z2415" s="9"/>
      <c r="AA2415" s="8"/>
      <c r="AB2415" s="9"/>
      <c r="AC2415" s="9"/>
      <c r="AD2415" s="3"/>
      <c r="AE2415" s="9"/>
      <c r="AF2415" s="9"/>
      <c r="AG2415" s="9"/>
      <c r="AH2415" s="8"/>
      <c r="AI2415" s="22"/>
      <c r="AJ2415" s="22"/>
      <c r="AK2415" s="22"/>
      <c r="AL2415" s="22"/>
      <c r="AM2415" s="23"/>
      <c r="AN2415" s="72"/>
      <c r="AO2415" s="72"/>
      <c r="AP2415" s="72"/>
      <c r="AQ2415" s="72"/>
      <c r="AR2415" s="72"/>
      <c r="AS2415" s="72"/>
      <c r="AT2415" s="72"/>
      <c r="AU2415" s="72"/>
      <c r="AV2415" s="72"/>
      <c r="AW2415" s="72"/>
      <c r="AX2415" s="72"/>
      <c r="AY2415" s="116"/>
      <c r="AZ2415" s="39"/>
      <c r="BA2415" s="8"/>
      <c r="BB2415" s="9"/>
      <c r="BC2415" s="9"/>
      <c r="BD2415" s="9"/>
      <c r="BE2415" s="9"/>
      <c r="BF2415" s="9"/>
      <c r="BG2415" s="9"/>
      <c r="BH2415" s="9"/>
      <c r="BI2415" s="9"/>
      <c r="BJ2415" s="9"/>
      <c r="BK2415" s="2"/>
      <c r="BL2415" s="49"/>
      <c r="BM2415" s="8"/>
      <c r="BN2415" s="8"/>
      <c r="BO2415" s="8"/>
      <c r="BP2415" s="60"/>
      <c r="BQ2415" s="61"/>
      <c r="BR2415" s="61"/>
    </row>
    <row r="2416" spans="1:70" s="25" customFormat="1">
      <c r="A2416" s="8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56"/>
      <c r="X2416" s="9"/>
      <c r="Y2416" s="9"/>
      <c r="Z2416" s="9"/>
      <c r="AA2416" s="8"/>
      <c r="AB2416" s="9"/>
      <c r="AC2416" s="9"/>
      <c r="AD2416" s="3"/>
      <c r="AE2416" s="9"/>
      <c r="AF2416" s="9"/>
      <c r="AG2416" s="9"/>
      <c r="AH2416" s="8"/>
      <c r="AI2416" s="22"/>
      <c r="AJ2416" s="22"/>
      <c r="AK2416" s="22"/>
      <c r="AL2416" s="22"/>
      <c r="AM2416" s="23"/>
      <c r="AN2416" s="72"/>
      <c r="AO2416" s="72"/>
      <c r="AP2416" s="72"/>
      <c r="AQ2416" s="72"/>
      <c r="AR2416" s="72"/>
      <c r="AS2416" s="72"/>
      <c r="AT2416" s="72"/>
      <c r="AU2416" s="72"/>
      <c r="AV2416" s="72"/>
      <c r="AW2416" s="72"/>
      <c r="AX2416" s="72"/>
      <c r="AY2416" s="116"/>
      <c r="AZ2416" s="39"/>
      <c r="BA2416" s="8"/>
      <c r="BB2416" s="9"/>
      <c r="BC2416" s="9"/>
      <c r="BD2416" s="9"/>
      <c r="BE2416" s="9"/>
      <c r="BF2416" s="9"/>
      <c r="BG2416" s="9"/>
      <c r="BH2416" s="9"/>
      <c r="BI2416" s="9"/>
      <c r="BJ2416" s="9"/>
      <c r="BK2416" s="2"/>
      <c r="BL2416" s="49"/>
      <c r="BM2416" s="8"/>
      <c r="BN2416" s="8"/>
      <c r="BO2416" s="8"/>
      <c r="BP2416" s="60"/>
      <c r="BQ2416" s="61"/>
      <c r="BR2416" s="61"/>
    </row>
    <row r="2417" spans="1:70" s="25" customFormat="1">
      <c r="A2417" s="8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56"/>
      <c r="X2417" s="9"/>
      <c r="Y2417" s="9"/>
      <c r="Z2417" s="9"/>
      <c r="AA2417" s="8"/>
      <c r="AB2417" s="9"/>
      <c r="AC2417" s="9"/>
      <c r="AD2417" s="3"/>
      <c r="AE2417" s="9"/>
      <c r="AF2417" s="9"/>
      <c r="AG2417" s="9"/>
      <c r="AH2417" s="8"/>
      <c r="AI2417" s="22"/>
      <c r="AJ2417" s="22"/>
      <c r="AK2417" s="22"/>
      <c r="AL2417" s="22"/>
      <c r="AM2417" s="23"/>
      <c r="AN2417" s="72"/>
      <c r="AO2417" s="72"/>
      <c r="AP2417" s="72"/>
      <c r="AQ2417" s="72"/>
      <c r="AR2417" s="72"/>
      <c r="AS2417" s="72"/>
      <c r="AT2417" s="72"/>
      <c r="AU2417" s="72"/>
      <c r="AV2417" s="72"/>
      <c r="AW2417" s="72"/>
      <c r="AX2417" s="72"/>
      <c r="AY2417" s="116"/>
      <c r="AZ2417" s="39"/>
      <c r="BA2417" s="8"/>
      <c r="BB2417" s="9"/>
      <c r="BC2417" s="9"/>
      <c r="BD2417" s="9"/>
      <c r="BE2417" s="9"/>
      <c r="BF2417" s="9"/>
      <c r="BG2417" s="9"/>
      <c r="BH2417" s="9"/>
      <c r="BI2417" s="9"/>
      <c r="BJ2417" s="9"/>
      <c r="BK2417" s="2"/>
      <c r="BL2417" s="49"/>
      <c r="BM2417" s="8"/>
      <c r="BN2417" s="8"/>
      <c r="BO2417" s="8"/>
      <c r="BP2417" s="60"/>
      <c r="BQ2417" s="61"/>
      <c r="BR2417" s="61"/>
    </row>
    <row r="2418" spans="1:70" s="25" customFormat="1">
      <c r="A2418" s="8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56"/>
      <c r="X2418" s="9"/>
      <c r="Y2418" s="9"/>
      <c r="Z2418" s="9"/>
      <c r="AA2418" s="8"/>
      <c r="AB2418" s="9"/>
      <c r="AC2418" s="9"/>
      <c r="AD2418" s="3"/>
      <c r="AE2418" s="9"/>
      <c r="AF2418" s="9"/>
      <c r="AG2418" s="9"/>
      <c r="AH2418" s="8"/>
      <c r="AI2418" s="22"/>
      <c r="AJ2418" s="22"/>
      <c r="AK2418" s="22"/>
      <c r="AL2418" s="22"/>
      <c r="AM2418" s="23"/>
      <c r="AN2418" s="72"/>
      <c r="AO2418" s="72"/>
      <c r="AP2418" s="72"/>
      <c r="AQ2418" s="72"/>
      <c r="AR2418" s="72"/>
      <c r="AS2418" s="72"/>
      <c r="AT2418" s="72"/>
      <c r="AU2418" s="72"/>
      <c r="AV2418" s="72"/>
      <c r="AW2418" s="72"/>
      <c r="AX2418" s="72"/>
      <c r="AY2418" s="116"/>
      <c r="AZ2418" s="39"/>
      <c r="BA2418" s="8"/>
      <c r="BB2418" s="9"/>
      <c r="BC2418" s="9"/>
      <c r="BD2418" s="9"/>
      <c r="BE2418" s="9"/>
      <c r="BF2418" s="9"/>
      <c r="BG2418" s="9"/>
      <c r="BH2418" s="9"/>
      <c r="BI2418" s="9"/>
      <c r="BJ2418" s="9"/>
      <c r="BK2418" s="2"/>
      <c r="BL2418" s="49"/>
      <c r="BM2418" s="8"/>
      <c r="BN2418" s="8"/>
      <c r="BO2418" s="8"/>
      <c r="BP2418" s="60"/>
      <c r="BQ2418" s="61"/>
      <c r="BR2418" s="61"/>
    </row>
    <row r="2419" spans="1:70" s="25" customFormat="1">
      <c r="A2419" s="8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56"/>
      <c r="X2419" s="9"/>
      <c r="Y2419" s="9"/>
      <c r="Z2419" s="9"/>
      <c r="AA2419" s="8"/>
      <c r="AB2419" s="9"/>
      <c r="AC2419" s="9"/>
      <c r="AD2419" s="3"/>
      <c r="AE2419" s="9"/>
      <c r="AF2419" s="9"/>
      <c r="AG2419" s="9"/>
      <c r="AH2419" s="8"/>
      <c r="AI2419" s="22"/>
      <c r="AJ2419" s="22"/>
      <c r="AK2419" s="22"/>
      <c r="AL2419" s="22"/>
      <c r="AM2419" s="23"/>
      <c r="AN2419" s="72"/>
      <c r="AO2419" s="72"/>
      <c r="AP2419" s="72"/>
      <c r="AQ2419" s="72"/>
      <c r="AR2419" s="72"/>
      <c r="AS2419" s="72"/>
      <c r="AT2419" s="72"/>
      <c r="AU2419" s="72"/>
      <c r="AV2419" s="72"/>
      <c r="AW2419" s="72"/>
      <c r="AX2419" s="72"/>
      <c r="AY2419" s="116"/>
      <c r="AZ2419" s="39"/>
      <c r="BA2419" s="8"/>
      <c r="BB2419" s="9"/>
      <c r="BC2419" s="9"/>
      <c r="BD2419" s="9"/>
      <c r="BE2419" s="9"/>
      <c r="BF2419" s="9"/>
      <c r="BG2419" s="9"/>
      <c r="BH2419" s="9"/>
      <c r="BI2419" s="9"/>
      <c r="BJ2419" s="9"/>
      <c r="BK2419" s="2"/>
      <c r="BL2419" s="49"/>
      <c r="BM2419" s="8"/>
      <c r="BN2419" s="8"/>
      <c r="BO2419" s="8"/>
      <c r="BP2419" s="60"/>
      <c r="BQ2419" s="61"/>
      <c r="BR2419" s="61"/>
    </row>
    <row r="2420" spans="1:70" s="25" customFormat="1">
      <c r="A2420" s="8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56"/>
      <c r="X2420" s="9"/>
      <c r="Y2420" s="9"/>
      <c r="Z2420" s="9"/>
      <c r="AA2420" s="8"/>
      <c r="AB2420" s="9"/>
      <c r="AC2420" s="9"/>
      <c r="AD2420" s="3"/>
      <c r="AE2420" s="9"/>
      <c r="AF2420" s="9"/>
      <c r="AG2420" s="9"/>
      <c r="AH2420" s="8"/>
      <c r="AI2420" s="22"/>
      <c r="AJ2420" s="22"/>
      <c r="AK2420" s="22"/>
      <c r="AL2420" s="22"/>
      <c r="AM2420" s="23"/>
      <c r="AN2420" s="72"/>
      <c r="AO2420" s="72"/>
      <c r="AP2420" s="72"/>
      <c r="AQ2420" s="72"/>
      <c r="AR2420" s="72"/>
      <c r="AS2420" s="72"/>
      <c r="AT2420" s="72"/>
      <c r="AU2420" s="72"/>
      <c r="AV2420" s="72"/>
      <c r="AW2420" s="72"/>
      <c r="AX2420" s="72"/>
      <c r="AY2420" s="116"/>
      <c r="AZ2420" s="39"/>
      <c r="BA2420" s="8"/>
      <c r="BB2420" s="9"/>
      <c r="BC2420" s="9"/>
      <c r="BD2420" s="9"/>
      <c r="BE2420" s="9"/>
      <c r="BF2420" s="9"/>
      <c r="BG2420" s="9"/>
      <c r="BH2420" s="9"/>
      <c r="BI2420" s="9"/>
      <c r="BJ2420" s="9"/>
      <c r="BK2420" s="2"/>
      <c r="BL2420" s="49"/>
      <c r="BM2420" s="8"/>
      <c r="BN2420" s="8"/>
      <c r="BO2420" s="8"/>
      <c r="BP2420" s="60"/>
      <c r="BQ2420" s="61"/>
      <c r="BR2420" s="61"/>
    </row>
    <row r="2421" spans="1:70" s="25" customFormat="1">
      <c r="A2421" s="8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56"/>
      <c r="X2421" s="9"/>
      <c r="Y2421" s="9"/>
      <c r="Z2421" s="9"/>
      <c r="AA2421" s="8"/>
      <c r="AB2421" s="9"/>
      <c r="AC2421" s="9"/>
      <c r="AD2421" s="3"/>
      <c r="AE2421" s="9"/>
      <c r="AF2421" s="9"/>
      <c r="AG2421" s="9"/>
      <c r="AH2421" s="8"/>
      <c r="AI2421" s="22"/>
      <c r="AJ2421" s="22"/>
      <c r="AK2421" s="22"/>
      <c r="AL2421" s="22"/>
      <c r="AM2421" s="23"/>
      <c r="AN2421" s="72"/>
      <c r="AO2421" s="72"/>
      <c r="AP2421" s="72"/>
      <c r="AQ2421" s="72"/>
      <c r="AR2421" s="72"/>
      <c r="AS2421" s="72"/>
      <c r="AT2421" s="72"/>
      <c r="AU2421" s="72"/>
      <c r="AV2421" s="72"/>
      <c r="AW2421" s="72"/>
      <c r="AX2421" s="72"/>
      <c r="AY2421" s="116"/>
      <c r="AZ2421" s="39"/>
      <c r="BA2421" s="8"/>
      <c r="BB2421" s="9"/>
      <c r="BC2421" s="9"/>
      <c r="BD2421" s="9"/>
      <c r="BE2421" s="9"/>
      <c r="BF2421" s="9"/>
      <c r="BG2421" s="9"/>
      <c r="BH2421" s="9"/>
      <c r="BI2421" s="9"/>
      <c r="BJ2421" s="9"/>
      <c r="BK2421" s="2"/>
      <c r="BL2421" s="49"/>
      <c r="BM2421" s="8"/>
      <c r="BN2421" s="8"/>
      <c r="BO2421" s="8"/>
      <c r="BP2421" s="60"/>
      <c r="BQ2421" s="61"/>
      <c r="BR2421" s="61"/>
    </row>
    <row r="2422" spans="1:70" s="25" customFormat="1">
      <c r="A2422" s="8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56"/>
      <c r="X2422" s="9"/>
      <c r="Y2422" s="9"/>
      <c r="Z2422" s="9"/>
      <c r="AA2422" s="8"/>
      <c r="AB2422" s="9"/>
      <c r="AC2422" s="9"/>
      <c r="AD2422" s="3"/>
      <c r="AE2422" s="9"/>
      <c r="AF2422" s="9"/>
      <c r="AG2422" s="9"/>
      <c r="AH2422" s="8"/>
      <c r="AI2422" s="22"/>
      <c r="AJ2422" s="22"/>
      <c r="AK2422" s="22"/>
      <c r="AL2422" s="22"/>
      <c r="AM2422" s="23"/>
      <c r="AN2422" s="72"/>
      <c r="AO2422" s="72"/>
      <c r="AP2422" s="72"/>
      <c r="AQ2422" s="72"/>
      <c r="AR2422" s="72"/>
      <c r="AS2422" s="72"/>
      <c r="AT2422" s="72"/>
      <c r="AU2422" s="72"/>
      <c r="AV2422" s="72"/>
      <c r="AW2422" s="72"/>
      <c r="AX2422" s="72"/>
      <c r="AY2422" s="116"/>
      <c r="AZ2422" s="39"/>
      <c r="BA2422" s="8"/>
      <c r="BB2422" s="9"/>
      <c r="BC2422" s="9"/>
      <c r="BD2422" s="9"/>
      <c r="BE2422" s="9"/>
      <c r="BF2422" s="9"/>
      <c r="BG2422" s="9"/>
      <c r="BH2422" s="9"/>
      <c r="BI2422" s="9"/>
      <c r="BJ2422" s="9"/>
      <c r="BK2422" s="2"/>
      <c r="BL2422" s="49"/>
      <c r="BM2422" s="8"/>
      <c r="BN2422" s="8"/>
      <c r="BO2422" s="8"/>
      <c r="BP2422" s="60"/>
      <c r="BQ2422" s="61"/>
      <c r="BR2422" s="61"/>
    </row>
    <row r="2423" spans="1:70" s="25" customFormat="1">
      <c r="A2423" s="8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56"/>
      <c r="X2423" s="9"/>
      <c r="Y2423" s="9"/>
      <c r="Z2423" s="9"/>
      <c r="AA2423" s="8"/>
      <c r="AB2423" s="9"/>
      <c r="AC2423" s="9"/>
      <c r="AD2423" s="3"/>
      <c r="AE2423" s="9"/>
      <c r="AF2423" s="9"/>
      <c r="AG2423" s="9"/>
      <c r="AH2423" s="8"/>
      <c r="AI2423" s="22"/>
      <c r="AJ2423" s="22"/>
      <c r="AK2423" s="22"/>
      <c r="AL2423" s="22"/>
      <c r="AM2423" s="23"/>
      <c r="AN2423" s="72"/>
      <c r="AO2423" s="72"/>
      <c r="AP2423" s="72"/>
      <c r="AQ2423" s="72"/>
      <c r="AR2423" s="72"/>
      <c r="AS2423" s="72"/>
      <c r="AT2423" s="72"/>
      <c r="AU2423" s="72"/>
      <c r="AV2423" s="72"/>
      <c r="AW2423" s="72"/>
      <c r="AX2423" s="72"/>
      <c r="AY2423" s="116"/>
      <c r="AZ2423" s="39"/>
      <c r="BA2423" s="8"/>
      <c r="BB2423" s="9"/>
      <c r="BC2423" s="9"/>
      <c r="BD2423" s="9"/>
      <c r="BE2423" s="9"/>
      <c r="BF2423" s="9"/>
      <c r="BG2423" s="9"/>
      <c r="BH2423" s="9"/>
      <c r="BI2423" s="9"/>
      <c r="BJ2423" s="9"/>
      <c r="BK2423" s="2"/>
      <c r="BL2423" s="49"/>
      <c r="BM2423" s="8"/>
      <c r="BN2423" s="8"/>
      <c r="BO2423" s="8"/>
      <c r="BP2423" s="60"/>
      <c r="BQ2423" s="61"/>
      <c r="BR2423" s="61"/>
    </row>
    <row r="2424" spans="1:70" s="25" customFormat="1">
      <c r="A2424" s="8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56"/>
      <c r="X2424" s="9"/>
      <c r="Y2424" s="9"/>
      <c r="Z2424" s="9"/>
      <c r="AA2424" s="8"/>
      <c r="AB2424" s="9"/>
      <c r="AC2424" s="9"/>
      <c r="AD2424" s="3"/>
      <c r="AE2424" s="9"/>
      <c r="AF2424" s="9"/>
      <c r="AG2424" s="9"/>
      <c r="AH2424" s="8"/>
      <c r="AI2424" s="22"/>
      <c r="AJ2424" s="22"/>
      <c r="AK2424" s="22"/>
      <c r="AL2424" s="22"/>
      <c r="AM2424" s="23"/>
      <c r="AN2424" s="72"/>
      <c r="AO2424" s="72"/>
      <c r="AP2424" s="72"/>
      <c r="AQ2424" s="72"/>
      <c r="AR2424" s="72"/>
      <c r="AS2424" s="72"/>
      <c r="AT2424" s="72"/>
      <c r="AU2424" s="72"/>
      <c r="AV2424" s="72"/>
      <c r="AW2424" s="72"/>
      <c r="AX2424" s="72"/>
      <c r="AY2424" s="116"/>
      <c r="AZ2424" s="39"/>
      <c r="BA2424" s="8"/>
      <c r="BB2424" s="9"/>
      <c r="BC2424" s="9"/>
      <c r="BD2424" s="9"/>
      <c r="BE2424" s="9"/>
      <c r="BF2424" s="9"/>
      <c r="BG2424" s="9"/>
      <c r="BH2424" s="9"/>
      <c r="BI2424" s="9"/>
      <c r="BJ2424" s="9"/>
      <c r="BK2424" s="2"/>
      <c r="BL2424" s="49"/>
      <c r="BM2424" s="8"/>
      <c r="BN2424" s="8"/>
      <c r="BO2424" s="8"/>
      <c r="BP2424" s="60"/>
      <c r="BQ2424" s="61"/>
      <c r="BR2424" s="61"/>
    </row>
    <row r="2425" spans="1:70" s="25" customFormat="1">
      <c r="A2425" s="8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56"/>
      <c r="X2425" s="9"/>
      <c r="Y2425" s="9"/>
      <c r="Z2425" s="9"/>
      <c r="AA2425" s="8"/>
      <c r="AB2425" s="9"/>
      <c r="AC2425" s="9"/>
      <c r="AD2425" s="3"/>
      <c r="AE2425" s="9"/>
      <c r="AF2425" s="9"/>
      <c r="AG2425" s="9"/>
      <c r="AH2425" s="8"/>
      <c r="AI2425" s="22"/>
      <c r="AJ2425" s="22"/>
      <c r="AK2425" s="22"/>
      <c r="AL2425" s="22"/>
      <c r="AM2425" s="23"/>
      <c r="AN2425" s="72"/>
      <c r="AO2425" s="72"/>
      <c r="AP2425" s="72"/>
      <c r="AQ2425" s="72"/>
      <c r="AR2425" s="72"/>
      <c r="AS2425" s="72"/>
      <c r="AT2425" s="72"/>
      <c r="AU2425" s="72"/>
      <c r="AV2425" s="72"/>
      <c r="AW2425" s="72"/>
      <c r="AX2425" s="72"/>
      <c r="AY2425" s="116"/>
      <c r="AZ2425" s="39"/>
      <c r="BA2425" s="8"/>
      <c r="BB2425" s="9"/>
      <c r="BC2425" s="9"/>
      <c r="BD2425" s="9"/>
      <c r="BE2425" s="9"/>
      <c r="BF2425" s="9"/>
      <c r="BG2425" s="9"/>
      <c r="BH2425" s="9"/>
      <c r="BI2425" s="9"/>
      <c r="BJ2425" s="9"/>
      <c r="BK2425" s="2"/>
      <c r="BL2425" s="49"/>
      <c r="BM2425" s="8"/>
      <c r="BN2425" s="8"/>
      <c r="BO2425" s="8"/>
      <c r="BP2425" s="60"/>
      <c r="BQ2425" s="61"/>
      <c r="BR2425" s="61"/>
    </row>
    <row r="2426" spans="1:70" s="25" customFormat="1">
      <c r="A2426" s="8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56"/>
      <c r="X2426" s="9"/>
      <c r="Y2426" s="9"/>
      <c r="Z2426" s="9"/>
      <c r="AA2426" s="8"/>
      <c r="AB2426" s="9"/>
      <c r="AC2426" s="9"/>
      <c r="AD2426" s="3"/>
      <c r="AE2426" s="9"/>
      <c r="AF2426" s="9"/>
      <c r="AG2426" s="9"/>
      <c r="AH2426" s="8"/>
      <c r="AI2426" s="22"/>
      <c r="AJ2426" s="22"/>
      <c r="AK2426" s="22"/>
      <c r="AL2426" s="22"/>
      <c r="AM2426" s="23"/>
      <c r="AN2426" s="72"/>
      <c r="AO2426" s="72"/>
      <c r="AP2426" s="72"/>
      <c r="AQ2426" s="72"/>
      <c r="AR2426" s="72"/>
      <c r="AS2426" s="72"/>
      <c r="AT2426" s="72"/>
      <c r="AU2426" s="72"/>
      <c r="AV2426" s="72"/>
      <c r="AW2426" s="72"/>
      <c r="AX2426" s="72"/>
      <c r="AY2426" s="116"/>
      <c r="AZ2426" s="39"/>
      <c r="BA2426" s="8"/>
      <c r="BB2426" s="9"/>
      <c r="BC2426" s="9"/>
      <c r="BD2426" s="9"/>
      <c r="BE2426" s="9"/>
      <c r="BF2426" s="9"/>
      <c r="BG2426" s="9"/>
      <c r="BH2426" s="9"/>
      <c r="BI2426" s="9"/>
      <c r="BJ2426" s="9"/>
      <c r="BK2426" s="2"/>
      <c r="BL2426" s="49"/>
      <c r="BM2426" s="8"/>
      <c r="BN2426" s="8"/>
      <c r="BO2426" s="8"/>
      <c r="BP2426" s="60"/>
      <c r="BQ2426" s="61"/>
      <c r="BR2426" s="61"/>
    </row>
    <row r="2427" spans="1:70" s="25" customFormat="1">
      <c r="A2427" s="8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56"/>
      <c r="X2427" s="9"/>
      <c r="Y2427" s="9"/>
      <c r="Z2427" s="9"/>
      <c r="AA2427" s="8"/>
      <c r="AB2427" s="9"/>
      <c r="AC2427" s="9"/>
      <c r="AD2427" s="3"/>
      <c r="AE2427" s="9"/>
      <c r="AF2427" s="9"/>
      <c r="AG2427" s="9"/>
      <c r="AH2427" s="8"/>
      <c r="AI2427" s="22"/>
      <c r="AJ2427" s="22"/>
      <c r="AK2427" s="22"/>
      <c r="AL2427" s="22"/>
      <c r="AM2427" s="23"/>
      <c r="AN2427" s="72"/>
      <c r="AO2427" s="72"/>
      <c r="AP2427" s="72"/>
      <c r="AQ2427" s="72"/>
      <c r="AR2427" s="72"/>
      <c r="AS2427" s="72"/>
      <c r="AT2427" s="72"/>
      <c r="AU2427" s="72"/>
      <c r="AV2427" s="72"/>
      <c r="AW2427" s="72"/>
      <c r="AX2427" s="72"/>
      <c r="AY2427" s="116"/>
      <c r="AZ2427" s="39"/>
      <c r="BA2427" s="8"/>
      <c r="BB2427" s="9"/>
      <c r="BC2427" s="9"/>
      <c r="BD2427" s="9"/>
      <c r="BE2427" s="9"/>
      <c r="BF2427" s="9"/>
      <c r="BG2427" s="9"/>
      <c r="BH2427" s="9"/>
      <c r="BI2427" s="9"/>
      <c r="BJ2427" s="9"/>
      <c r="BK2427" s="2"/>
      <c r="BL2427" s="49"/>
      <c r="BM2427" s="8"/>
      <c r="BN2427" s="8"/>
      <c r="BO2427" s="8"/>
      <c r="BP2427" s="60"/>
      <c r="BQ2427" s="61"/>
      <c r="BR2427" s="61"/>
    </row>
    <row r="2428" spans="1:70" s="25" customFormat="1">
      <c r="A2428" s="8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56"/>
      <c r="X2428" s="9"/>
      <c r="Y2428" s="9"/>
      <c r="Z2428" s="9"/>
      <c r="AA2428" s="8"/>
      <c r="AB2428" s="9"/>
      <c r="AC2428" s="9"/>
      <c r="AD2428" s="3"/>
      <c r="AE2428" s="9"/>
      <c r="AF2428" s="9"/>
      <c r="AG2428" s="9"/>
      <c r="AH2428" s="8"/>
      <c r="AI2428" s="22"/>
      <c r="AJ2428" s="22"/>
      <c r="AK2428" s="22"/>
      <c r="AL2428" s="22"/>
      <c r="AM2428" s="23"/>
      <c r="AN2428" s="72"/>
      <c r="AO2428" s="72"/>
      <c r="AP2428" s="72"/>
      <c r="AQ2428" s="72"/>
      <c r="AR2428" s="72"/>
      <c r="AS2428" s="72"/>
      <c r="AT2428" s="72"/>
      <c r="AU2428" s="72"/>
      <c r="AV2428" s="72"/>
      <c r="AW2428" s="72"/>
      <c r="AX2428" s="72"/>
      <c r="AY2428" s="116"/>
      <c r="AZ2428" s="39"/>
      <c r="BA2428" s="8"/>
      <c r="BB2428" s="9"/>
      <c r="BC2428" s="9"/>
      <c r="BD2428" s="9"/>
      <c r="BE2428" s="9"/>
      <c r="BF2428" s="9"/>
      <c r="BG2428" s="9"/>
      <c r="BH2428" s="9"/>
      <c r="BI2428" s="9"/>
      <c r="BJ2428" s="9"/>
      <c r="BK2428" s="2"/>
      <c r="BL2428" s="49"/>
      <c r="BM2428" s="8"/>
      <c r="BN2428" s="8"/>
      <c r="BO2428" s="8"/>
      <c r="BP2428" s="60"/>
      <c r="BQ2428" s="61"/>
      <c r="BR2428" s="61"/>
    </row>
    <row r="2429" spans="1:70" s="25" customFormat="1">
      <c r="A2429" s="8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56"/>
      <c r="X2429" s="9"/>
      <c r="Y2429" s="9"/>
      <c r="Z2429" s="9"/>
      <c r="AA2429" s="8"/>
      <c r="AB2429" s="9"/>
      <c r="AC2429" s="9"/>
      <c r="AD2429" s="3"/>
      <c r="AE2429" s="9"/>
      <c r="AF2429" s="9"/>
      <c r="AG2429" s="9"/>
      <c r="AH2429" s="8"/>
      <c r="AI2429" s="22"/>
      <c r="AJ2429" s="22"/>
      <c r="AK2429" s="22"/>
      <c r="AL2429" s="22"/>
      <c r="AM2429" s="23"/>
      <c r="AN2429" s="72"/>
      <c r="AO2429" s="72"/>
      <c r="AP2429" s="72"/>
      <c r="AQ2429" s="72"/>
      <c r="AR2429" s="72"/>
      <c r="AS2429" s="72"/>
      <c r="AT2429" s="72"/>
      <c r="AU2429" s="72"/>
      <c r="AV2429" s="72"/>
      <c r="AW2429" s="72"/>
      <c r="AX2429" s="72"/>
      <c r="AY2429" s="116"/>
      <c r="AZ2429" s="39"/>
      <c r="BA2429" s="8"/>
      <c r="BB2429" s="9"/>
      <c r="BC2429" s="9"/>
      <c r="BD2429" s="9"/>
      <c r="BE2429" s="9"/>
      <c r="BF2429" s="9"/>
      <c r="BG2429" s="9"/>
      <c r="BH2429" s="9"/>
      <c r="BI2429" s="9"/>
      <c r="BJ2429" s="9"/>
      <c r="BK2429" s="2"/>
      <c r="BL2429" s="49"/>
      <c r="BM2429" s="8"/>
      <c r="BN2429" s="8"/>
      <c r="BO2429" s="8"/>
      <c r="BP2429" s="60"/>
      <c r="BQ2429" s="61"/>
      <c r="BR2429" s="61"/>
    </row>
    <row r="2430" spans="1:70" s="25" customFormat="1">
      <c r="A2430" s="8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56"/>
      <c r="X2430" s="9"/>
      <c r="Y2430" s="9"/>
      <c r="Z2430" s="9"/>
      <c r="AA2430" s="8"/>
      <c r="AB2430" s="9"/>
      <c r="AC2430" s="9"/>
      <c r="AD2430" s="3"/>
      <c r="AE2430" s="9"/>
      <c r="AF2430" s="9"/>
      <c r="AG2430" s="9"/>
      <c r="AH2430" s="8"/>
      <c r="AI2430" s="22"/>
      <c r="AJ2430" s="22"/>
      <c r="AK2430" s="22"/>
      <c r="AL2430" s="22"/>
      <c r="AM2430" s="23"/>
      <c r="AN2430" s="72"/>
      <c r="AO2430" s="72"/>
      <c r="AP2430" s="72"/>
      <c r="AQ2430" s="72"/>
      <c r="AR2430" s="72"/>
      <c r="AS2430" s="72"/>
      <c r="AT2430" s="72"/>
      <c r="AU2430" s="72"/>
      <c r="AV2430" s="72"/>
      <c r="AW2430" s="72"/>
      <c r="AX2430" s="72"/>
      <c r="AY2430" s="116"/>
      <c r="AZ2430" s="39"/>
      <c r="BA2430" s="8"/>
      <c r="BB2430" s="9"/>
      <c r="BC2430" s="9"/>
      <c r="BD2430" s="9"/>
      <c r="BE2430" s="9"/>
      <c r="BF2430" s="9"/>
      <c r="BG2430" s="9"/>
      <c r="BH2430" s="9"/>
      <c r="BI2430" s="9"/>
      <c r="BJ2430" s="9"/>
      <c r="BK2430" s="2"/>
      <c r="BL2430" s="49"/>
      <c r="BM2430" s="8"/>
      <c r="BN2430" s="8"/>
      <c r="BO2430" s="8"/>
      <c r="BP2430" s="60"/>
      <c r="BQ2430" s="61"/>
      <c r="BR2430" s="61"/>
    </row>
    <row r="2431" spans="1:70" s="25" customFormat="1">
      <c r="A2431" s="8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56"/>
      <c r="X2431" s="9"/>
      <c r="Y2431" s="9"/>
      <c r="Z2431" s="9"/>
      <c r="AA2431" s="8"/>
      <c r="AB2431" s="9"/>
      <c r="AC2431" s="9"/>
      <c r="AD2431" s="3"/>
      <c r="AE2431" s="9"/>
      <c r="AF2431" s="9"/>
      <c r="AG2431" s="9"/>
      <c r="AH2431" s="8"/>
      <c r="AI2431" s="22"/>
      <c r="AJ2431" s="22"/>
      <c r="AK2431" s="22"/>
      <c r="AL2431" s="22"/>
      <c r="AM2431" s="23"/>
      <c r="AN2431" s="72"/>
      <c r="AO2431" s="72"/>
      <c r="AP2431" s="72"/>
      <c r="AQ2431" s="72"/>
      <c r="AR2431" s="72"/>
      <c r="AS2431" s="72"/>
      <c r="AT2431" s="72"/>
      <c r="AU2431" s="72"/>
      <c r="AV2431" s="72"/>
      <c r="AW2431" s="72"/>
      <c r="AX2431" s="72"/>
      <c r="AY2431" s="116"/>
      <c r="AZ2431" s="39"/>
      <c r="BA2431" s="8"/>
      <c r="BB2431" s="9"/>
      <c r="BC2431" s="9"/>
      <c r="BD2431" s="9"/>
      <c r="BE2431" s="9"/>
      <c r="BF2431" s="9"/>
      <c r="BG2431" s="9"/>
      <c r="BH2431" s="9"/>
      <c r="BI2431" s="9"/>
      <c r="BJ2431" s="9"/>
      <c r="BK2431" s="2"/>
      <c r="BL2431" s="49"/>
      <c r="BM2431" s="8"/>
      <c r="BN2431" s="8"/>
      <c r="BO2431" s="8"/>
      <c r="BP2431" s="60"/>
      <c r="BQ2431" s="61"/>
      <c r="BR2431" s="61"/>
    </row>
    <row r="2432" spans="1:70" s="25" customFormat="1">
      <c r="A2432" s="8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56"/>
      <c r="X2432" s="9"/>
      <c r="Y2432" s="9"/>
      <c r="Z2432" s="9"/>
      <c r="AA2432" s="8"/>
      <c r="AB2432" s="9"/>
      <c r="AC2432" s="9"/>
      <c r="AD2432" s="3"/>
      <c r="AE2432" s="9"/>
      <c r="AF2432" s="9"/>
      <c r="AG2432" s="9"/>
      <c r="AH2432" s="8"/>
      <c r="AI2432" s="22"/>
      <c r="AJ2432" s="22"/>
      <c r="AK2432" s="22"/>
      <c r="AL2432" s="22"/>
      <c r="AM2432" s="23"/>
      <c r="AN2432" s="72"/>
      <c r="AO2432" s="72"/>
      <c r="AP2432" s="72"/>
      <c r="AQ2432" s="72"/>
      <c r="AR2432" s="72"/>
      <c r="AS2432" s="72"/>
      <c r="AT2432" s="72"/>
      <c r="AU2432" s="72"/>
      <c r="AV2432" s="72"/>
      <c r="AW2432" s="72"/>
      <c r="AX2432" s="72"/>
      <c r="AY2432" s="116"/>
      <c r="AZ2432" s="39"/>
      <c r="BA2432" s="8"/>
      <c r="BB2432" s="9"/>
      <c r="BC2432" s="9"/>
      <c r="BD2432" s="9"/>
      <c r="BE2432" s="9"/>
      <c r="BF2432" s="9"/>
      <c r="BG2432" s="9"/>
      <c r="BH2432" s="9"/>
      <c r="BI2432" s="9"/>
      <c r="BJ2432" s="9"/>
      <c r="BK2432" s="2"/>
      <c r="BL2432" s="49"/>
      <c r="BM2432" s="8"/>
      <c r="BN2432" s="8"/>
      <c r="BO2432" s="8"/>
      <c r="BP2432" s="60"/>
      <c r="BQ2432" s="61"/>
      <c r="BR2432" s="61"/>
    </row>
    <row r="2433" spans="1:70" s="25" customFormat="1">
      <c r="A2433" s="8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56"/>
      <c r="X2433" s="9"/>
      <c r="Y2433" s="9"/>
      <c r="Z2433" s="9"/>
      <c r="AA2433" s="8"/>
      <c r="AB2433" s="9"/>
      <c r="AC2433" s="9"/>
      <c r="AD2433" s="3"/>
      <c r="AE2433" s="9"/>
      <c r="AF2433" s="9"/>
      <c r="AG2433" s="9"/>
      <c r="AH2433" s="8"/>
      <c r="AI2433" s="22"/>
      <c r="AJ2433" s="22"/>
      <c r="AK2433" s="22"/>
      <c r="AL2433" s="22"/>
      <c r="AM2433" s="23"/>
      <c r="AN2433" s="72"/>
      <c r="AO2433" s="72"/>
      <c r="AP2433" s="72"/>
      <c r="AQ2433" s="72"/>
      <c r="AR2433" s="72"/>
      <c r="AS2433" s="72"/>
      <c r="AT2433" s="72"/>
      <c r="AU2433" s="72"/>
      <c r="AV2433" s="72"/>
      <c r="AW2433" s="72"/>
      <c r="AX2433" s="72"/>
      <c r="AY2433" s="116"/>
      <c r="AZ2433" s="39"/>
      <c r="BA2433" s="8"/>
      <c r="BB2433" s="9"/>
      <c r="BC2433" s="9"/>
      <c r="BD2433" s="9"/>
      <c r="BE2433" s="9"/>
      <c r="BF2433" s="9"/>
      <c r="BG2433" s="9"/>
      <c r="BH2433" s="9"/>
      <c r="BI2433" s="9"/>
      <c r="BJ2433" s="9"/>
      <c r="BK2433" s="2"/>
      <c r="BL2433" s="49"/>
      <c r="BM2433" s="8"/>
      <c r="BN2433" s="8"/>
      <c r="BO2433" s="8"/>
      <c r="BP2433" s="60"/>
      <c r="BQ2433" s="61"/>
      <c r="BR2433" s="61"/>
    </row>
    <row r="2434" spans="1:70" s="25" customFormat="1">
      <c r="A2434" s="8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56"/>
      <c r="X2434" s="9"/>
      <c r="Y2434" s="9"/>
      <c r="Z2434" s="9"/>
      <c r="AA2434" s="8"/>
      <c r="AB2434" s="9"/>
      <c r="AC2434" s="9"/>
      <c r="AD2434" s="3"/>
      <c r="AE2434" s="9"/>
      <c r="AF2434" s="9"/>
      <c r="AG2434" s="9"/>
      <c r="AH2434" s="8"/>
      <c r="AI2434" s="22"/>
      <c r="AJ2434" s="22"/>
      <c r="AK2434" s="22"/>
      <c r="AL2434" s="22"/>
      <c r="AM2434" s="23"/>
      <c r="AN2434" s="72"/>
      <c r="AO2434" s="72"/>
      <c r="AP2434" s="72"/>
      <c r="AQ2434" s="72"/>
      <c r="AR2434" s="72"/>
      <c r="AS2434" s="72"/>
      <c r="AT2434" s="72"/>
      <c r="AU2434" s="72"/>
      <c r="AV2434" s="72"/>
      <c r="AW2434" s="72"/>
      <c r="AX2434" s="72"/>
      <c r="AY2434" s="116"/>
      <c r="AZ2434" s="39"/>
      <c r="BA2434" s="8"/>
      <c r="BB2434" s="9"/>
      <c r="BC2434" s="9"/>
      <c r="BD2434" s="9"/>
      <c r="BE2434" s="9"/>
      <c r="BF2434" s="9"/>
      <c r="BG2434" s="9"/>
      <c r="BH2434" s="9"/>
      <c r="BI2434" s="9"/>
      <c r="BJ2434" s="9"/>
      <c r="BK2434" s="2"/>
      <c r="BL2434" s="49"/>
      <c r="BM2434" s="8"/>
      <c r="BN2434" s="8"/>
      <c r="BO2434" s="8"/>
      <c r="BP2434" s="60"/>
      <c r="BQ2434" s="61"/>
      <c r="BR2434" s="61"/>
    </row>
    <row r="2435" spans="1:70" s="25" customFormat="1">
      <c r="A2435" s="8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56"/>
      <c r="X2435" s="9"/>
      <c r="Y2435" s="9"/>
      <c r="Z2435" s="9"/>
      <c r="AA2435" s="8"/>
      <c r="AB2435" s="9"/>
      <c r="AC2435" s="9"/>
      <c r="AD2435" s="3"/>
      <c r="AE2435" s="9"/>
      <c r="AF2435" s="9"/>
      <c r="AG2435" s="9"/>
      <c r="AH2435" s="8"/>
      <c r="AI2435" s="22"/>
      <c r="AJ2435" s="22"/>
      <c r="AK2435" s="22"/>
      <c r="AL2435" s="22"/>
      <c r="AM2435" s="23"/>
      <c r="AN2435" s="72"/>
      <c r="AO2435" s="72"/>
      <c r="AP2435" s="72"/>
      <c r="AQ2435" s="72"/>
      <c r="AR2435" s="72"/>
      <c r="AS2435" s="72"/>
      <c r="AT2435" s="72"/>
      <c r="AU2435" s="72"/>
      <c r="AV2435" s="72"/>
      <c r="AW2435" s="72"/>
      <c r="AX2435" s="72"/>
      <c r="AY2435" s="116"/>
      <c r="AZ2435" s="39"/>
      <c r="BA2435" s="8"/>
      <c r="BB2435" s="9"/>
      <c r="BC2435" s="9"/>
      <c r="BD2435" s="9"/>
      <c r="BE2435" s="9"/>
      <c r="BF2435" s="9"/>
      <c r="BG2435" s="9"/>
      <c r="BH2435" s="9"/>
      <c r="BI2435" s="9"/>
      <c r="BJ2435" s="9"/>
      <c r="BK2435" s="2"/>
      <c r="BL2435" s="49"/>
      <c r="BM2435" s="8"/>
      <c r="BN2435" s="8"/>
      <c r="BO2435" s="8"/>
      <c r="BP2435" s="60"/>
      <c r="BQ2435" s="61"/>
      <c r="BR2435" s="61"/>
    </row>
    <row r="2436" spans="1:70" s="25" customFormat="1">
      <c r="A2436" s="8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56"/>
      <c r="X2436" s="9"/>
      <c r="Y2436" s="9"/>
      <c r="Z2436" s="9"/>
      <c r="AA2436" s="8"/>
      <c r="AB2436" s="9"/>
      <c r="AC2436" s="9"/>
      <c r="AD2436" s="3"/>
      <c r="AE2436" s="9"/>
      <c r="AF2436" s="9"/>
      <c r="AG2436" s="9"/>
      <c r="AH2436" s="8"/>
      <c r="AI2436" s="22"/>
      <c r="AJ2436" s="22"/>
      <c r="AK2436" s="22"/>
      <c r="AL2436" s="22"/>
      <c r="AM2436" s="23"/>
      <c r="AN2436" s="72"/>
      <c r="AO2436" s="72"/>
      <c r="AP2436" s="72"/>
      <c r="AQ2436" s="72"/>
      <c r="AR2436" s="72"/>
      <c r="AS2436" s="72"/>
      <c r="AT2436" s="72"/>
      <c r="AU2436" s="72"/>
      <c r="AV2436" s="72"/>
      <c r="AW2436" s="72"/>
      <c r="AX2436" s="72"/>
      <c r="AY2436" s="116"/>
      <c r="AZ2436" s="39"/>
      <c r="BA2436" s="8"/>
      <c r="BB2436" s="9"/>
      <c r="BC2436" s="9"/>
      <c r="BD2436" s="9"/>
      <c r="BE2436" s="9"/>
      <c r="BF2436" s="9"/>
      <c r="BG2436" s="9"/>
      <c r="BH2436" s="9"/>
      <c r="BI2436" s="9"/>
      <c r="BJ2436" s="9"/>
      <c r="BK2436" s="2"/>
      <c r="BL2436" s="49"/>
      <c r="BM2436" s="8"/>
      <c r="BN2436" s="8"/>
      <c r="BO2436" s="8"/>
      <c r="BP2436" s="60"/>
      <c r="BQ2436" s="61"/>
      <c r="BR2436" s="61"/>
    </row>
    <row r="2437" spans="1:70" s="25" customFormat="1">
      <c r="A2437" s="8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56"/>
      <c r="X2437" s="9"/>
      <c r="Y2437" s="9"/>
      <c r="Z2437" s="9"/>
      <c r="AA2437" s="8"/>
      <c r="AB2437" s="9"/>
      <c r="AC2437" s="9"/>
      <c r="AD2437" s="3"/>
      <c r="AE2437" s="9"/>
      <c r="AF2437" s="9"/>
      <c r="AG2437" s="9"/>
      <c r="AH2437" s="8"/>
      <c r="AI2437" s="22"/>
      <c r="AJ2437" s="22"/>
      <c r="AK2437" s="22"/>
      <c r="AL2437" s="22"/>
      <c r="AM2437" s="23"/>
      <c r="AN2437" s="72"/>
      <c r="AO2437" s="72"/>
      <c r="AP2437" s="72"/>
      <c r="AQ2437" s="72"/>
      <c r="AR2437" s="72"/>
      <c r="AS2437" s="72"/>
      <c r="AT2437" s="72"/>
      <c r="AU2437" s="72"/>
      <c r="AV2437" s="72"/>
      <c r="AW2437" s="72"/>
      <c r="AX2437" s="72"/>
      <c r="AY2437" s="116"/>
      <c r="AZ2437" s="39"/>
      <c r="BA2437" s="8"/>
      <c r="BB2437" s="9"/>
      <c r="BC2437" s="9"/>
      <c r="BD2437" s="9"/>
      <c r="BE2437" s="9"/>
      <c r="BF2437" s="9"/>
      <c r="BG2437" s="9"/>
      <c r="BH2437" s="9"/>
      <c r="BI2437" s="9"/>
      <c r="BJ2437" s="9"/>
      <c r="BK2437" s="2"/>
      <c r="BL2437" s="49"/>
      <c r="BM2437" s="8"/>
      <c r="BN2437" s="8"/>
      <c r="BO2437" s="8"/>
      <c r="BP2437" s="60"/>
      <c r="BQ2437" s="61"/>
      <c r="BR2437" s="61"/>
    </row>
    <row r="2438" spans="1:70" s="25" customFormat="1">
      <c r="A2438" s="8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56"/>
      <c r="X2438" s="9"/>
      <c r="Y2438" s="9"/>
      <c r="Z2438" s="9"/>
      <c r="AA2438" s="8"/>
      <c r="AB2438" s="9"/>
      <c r="AC2438" s="9"/>
      <c r="AD2438" s="3"/>
      <c r="AE2438" s="9"/>
      <c r="AF2438" s="9"/>
      <c r="AG2438" s="9"/>
      <c r="AH2438" s="8"/>
      <c r="AI2438" s="22"/>
      <c r="AJ2438" s="22"/>
      <c r="AK2438" s="22"/>
      <c r="AL2438" s="22"/>
      <c r="AM2438" s="23"/>
      <c r="AN2438" s="72"/>
      <c r="AO2438" s="72"/>
      <c r="AP2438" s="72"/>
      <c r="AQ2438" s="72"/>
      <c r="AR2438" s="72"/>
      <c r="AS2438" s="72"/>
      <c r="AT2438" s="72"/>
      <c r="AU2438" s="72"/>
      <c r="AV2438" s="72"/>
      <c r="AW2438" s="72"/>
      <c r="AX2438" s="72"/>
      <c r="AY2438" s="116"/>
      <c r="AZ2438" s="39"/>
      <c r="BA2438" s="8"/>
      <c r="BB2438" s="9"/>
      <c r="BC2438" s="9"/>
      <c r="BD2438" s="9"/>
      <c r="BE2438" s="9"/>
      <c r="BF2438" s="9"/>
      <c r="BG2438" s="9"/>
      <c r="BH2438" s="9"/>
      <c r="BI2438" s="9"/>
      <c r="BJ2438" s="9"/>
      <c r="BK2438" s="2"/>
      <c r="BL2438" s="49"/>
      <c r="BM2438" s="8"/>
      <c r="BN2438" s="8"/>
      <c r="BO2438" s="8"/>
      <c r="BP2438" s="60"/>
      <c r="BQ2438" s="61"/>
      <c r="BR2438" s="61"/>
    </row>
    <row r="2439" spans="1:70" s="25" customFormat="1">
      <c r="A2439" s="8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56"/>
      <c r="X2439" s="9"/>
      <c r="Y2439" s="9"/>
      <c r="Z2439" s="9"/>
      <c r="AA2439" s="8"/>
      <c r="AB2439" s="9"/>
      <c r="AC2439" s="9"/>
      <c r="AD2439" s="3"/>
      <c r="AE2439" s="9"/>
      <c r="AF2439" s="9"/>
      <c r="AG2439" s="9"/>
      <c r="AH2439" s="8"/>
      <c r="AI2439" s="22"/>
      <c r="AJ2439" s="22"/>
      <c r="AK2439" s="22"/>
      <c r="AL2439" s="22"/>
      <c r="AM2439" s="23"/>
      <c r="AN2439" s="72"/>
      <c r="AO2439" s="72"/>
      <c r="AP2439" s="72"/>
      <c r="AQ2439" s="72"/>
      <c r="AR2439" s="72"/>
      <c r="AS2439" s="72"/>
      <c r="AT2439" s="72"/>
      <c r="AU2439" s="72"/>
      <c r="AV2439" s="72"/>
      <c r="AW2439" s="72"/>
      <c r="AX2439" s="72"/>
      <c r="AY2439" s="116"/>
      <c r="AZ2439" s="39"/>
      <c r="BA2439" s="8"/>
      <c r="BB2439" s="9"/>
      <c r="BC2439" s="9"/>
      <c r="BD2439" s="9"/>
      <c r="BE2439" s="9"/>
      <c r="BF2439" s="9"/>
      <c r="BG2439" s="9"/>
      <c r="BH2439" s="9"/>
      <c r="BI2439" s="9"/>
      <c r="BJ2439" s="9"/>
      <c r="BK2439" s="2"/>
      <c r="BL2439" s="49"/>
      <c r="BM2439" s="8"/>
      <c r="BN2439" s="8"/>
      <c r="BO2439" s="8"/>
      <c r="BP2439" s="60"/>
      <c r="BQ2439" s="61"/>
      <c r="BR2439" s="61"/>
    </row>
    <row r="2440" spans="1:70" s="25" customFormat="1">
      <c r="A2440" s="8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56"/>
      <c r="X2440" s="9"/>
      <c r="Y2440" s="9"/>
      <c r="Z2440" s="9"/>
      <c r="AA2440" s="8"/>
      <c r="AB2440" s="9"/>
      <c r="AC2440" s="9"/>
      <c r="AD2440" s="3"/>
      <c r="AE2440" s="9"/>
      <c r="AF2440" s="9"/>
      <c r="AG2440" s="9"/>
      <c r="AH2440" s="8"/>
      <c r="AI2440" s="22"/>
      <c r="AJ2440" s="22"/>
      <c r="AK2440" s="22"/>
      <c r="AL2440" s="22"/>
      <c r="AM2440" s="23"/>
      <c r="AN2440" s="72"/>
      <c r="AO2440" s="72"/>
      <c r="AP2440" s="72"/>
      <c r="AQ2440" s="72"/>
      <c r="AR2440" s="72"/>
      <c r="AS2440" s="72"/>
      <c r="AT2440" s="72"/>
      <c r="AU2440" s="72"/>
      <c r="AV2440" s="72"/>
      <c r="AW2440" s="72"/>
      <c r="AX2440" s="72"/>
      <c r="AY2440" s="116"/>
      <c r="AZ2440" s="39"/>
      <c r="BA2440" s="8"/>
      <c r="BB2440" s="9"/>
      <c r="BC2440" s="9"/>
      <c r="BD2440" s="9"/>
      <c r="BE2440" s="9"/>
      <c r="BF2440" s="9"/>
      <c r="BG2440" s="9"/>
      <c r="BH2440" s="9"/>
      <c r="BI2440" s="9"/>
      <c r="BJ2440" s="9"/>
      <c r="BK2440" s="2"/>
      <c r="BL2440" s="49"/>
      <c r="BM2440" s="8"/>
      <c r="BN2440" s="8"/>
      <c r="BO2440" s="8"/>
      <c r="BP2440" s="60"/>
      <c r="BQ2440" s="61"/>
      <c r="BR2440" s="61"/>
    </row>
    <row r="2441" spans="1:70" s="25" customFormat="1">
      <c r="A2441" s="8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56"/>
      <c r="X2441" s="9"/>
      <c r="Y2441" s="9"/>
      <c r="Z2441" s="9"/>
      <c r="AA2441" s="8"/>
      <c r="AB2441" s="9"/>
      <c r="AC2441" s="9"/>
      <c r="AD2441" s="3"/>
      <c r="AE2441" s="9"/>
      <c r="AF2441" s="9"/>
      <c r="AG2441" s="9"/>
      <c r="AH2441" s="8"/>
      <c r="AI2441" s="22"/>
      <c r="AJ2441" s="22"/>
      <c r="AK2441" s="22"/>
      <c r="AL2441" s="22"/>
      <c r="AM2441" s="23"/>
      <c r="AN2441" s="72"/>
      <c r="AO2441" s="72"/>
      <c r="AP2441" s="72"/>
      <c r="AQ2441" s="72"/>
      <c r="AR2441" s="72"/>
      <c r="AS2441" s="72"/>
      <c r="AT2441" s="72"/>
      <c r="AU2441" s="72"/>
      <c r="AV2441" s="72"/>
      <c r="AW2441" s="72"/>
      <c r="AX2441" s="72"/>
      <c r="AY2441" s="116"/>
      <c r="AZ2441" s="39"/>
      <c r="BA2441" s="8"/>
      <c r="BB2441" s="9"/>
      <c r="BC2441" s="9"/>
      <c r="BD2441" s="9"/>
      <c r="BE2441" s="9"/>
      <c r="BF2441" s="9"/>
      <c r="BG2441" s="9"/>
      <c r="BH2441" s="9"/>
      <c r="BI2441" s="9"/>
      <c r="BJ2441" s="9"/>
      <c r="BK2441" s="2"/>
      <c r="BL2441" s="49"/>
      <c r="BM2441" s="8"/>
      <c r="BN2441" s="8"/>
      <c r="BO2441" s="8"/>
      <c r="BP2441" s="60"/>
      <c r="BQ2441" s="61"/>
      <c r="BR2441" s="61"/>
    </row>
    <row r="2442" spans="1:70" s="25" customFormat="1">
      <c r="A2442" s="8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56"/>
      <c r="X2442" s="9"/>
      <c r="Y2442" s="9"/>
      <c r="Z2442" s="9"/>
      <c r="AA2442" s="8"/>
      <c r="AB2442" s="9"/>
      <c r="AC2442" s="9"/>
      <c r="AD2442" s="3"/>
      <c r="AE2442" s="9"/>
      <c r="AF2442" s="9"/>
      <c r="AG2442" s="9"/>
      <c r="AH2442" s="8"/>
      <c r="AI2442" s="22"/>
      <c r="AJ2442" s="22"/>
      <c r="AK2442" s="22"/>
      <c r="AL2442" s="22"/>
      <c r="AM2442" s="23"/>
      <c r="AN2442" s="72"/>
      <c r="AO2442" s="72"/>
      <c r="AP2442" s="72"/>
      <c r="AQ2442" s="72"/>
      <c r="AR2442" s="72"/>
      <c r="AS2442" s="72"/>
      <c r="AT2442" s="72"/>
      <c r="AU2442" s="72"/>
      <c r="AV2442" s="72"/>
      <c r="AW2442" s="72"/>
      <c r="AX2442" s="72"/>
      <c r="AY2442" s="116"/>
      <c r="AZ2442" s="39"/>
      <c r="BA2442" s="8"/>
      <c r="BB2442" s="9"/>
      <c r="BC2442" s="9"/>
      <c r="BD2442" s="9"/>
      <c r="BE2442" s="9"/>
      <c r="BF2442" s="9"/>
      <c r="BG2442" s="9"/>
      <c r="BH2442" s="9"/>
      <c r="BI2442" s="9"/>
      <c r="BJ2442" s="9"/>
      <c r="BK2442" s="2"/>
      <c r="BL2442" s="49"/>
      <c r="BM2442" s="8"/>
      <c r="BN2442" s="8"/>
      <c r="BO2442" s="8"/>
      <c r="BP2442" s="60"/>
      <c r="BQ2442" s="61"/>
      <c r="BR2442" s="61"/>
    </row>
    <row r="2443" spans="1:70" s="25" customFormat="1">
      <c r="A2443" s="8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56"/>
      <c r="X2443" s="9"/>
      <c r="Y2443" s="9"/>
      <c r="Z2443" s="9"/>
      <c r="AA2443" s="8"/>
      <c r="AB2443" s="9"/>
      <c r="AC2443" s="9"/>
      <c r="AD2443" s="3"/>
      <c r="AE2443" s="9"/>
      <c r="AF2443" s="9"/>
      <c r="AG2443" s="9"/>
      <c r="AH2443" s="8"/>
      <c r="AI2443" s="22"/>
      <c r="AJ2443" s="22"/>
      <c r="AK2443" s="22"/>
      <c r="AL2443" s="22"/>
      <c r="AM2443" s="23"/>
      <c r="AN2443" s="72"/>
      <c r="AO2443" s="72"/>
      <c r="AP2443" s="72"/>
      <c r="AQ2443" s="72"/>
      <c r="AR2443" s="72"/>
      <c r="AS2443" s="72"/>
      <c r="AT2443" s="72"/>
      <c r="AU2443" s="72"/>
      <c r="AV2443" s="72"/>
      <c r="AW2443" s="72"/>
      <c r="AX2443" s="72"/>
      <c r="AY2443" s="116"/>
      <c r="AZ2443" s="39"/>
      <c r="BA2443" s="8"/>
      <c r="BB2443" s="9"/>
      <c r="BC2443" s="9"/>
      <c r="BD2443" s="9"/>
      <c r="BE2443" s="9"/>
      <c r="BF2443" s="9"/>
      <c r="BG2443" s="9"/>
      <c r="BH2443" s="9"/>
      <c r="BI2443" s="9"/>
      <c r="BJ2443" s="9"/>
      <c r="BK2443" s="2"/>
      <c r="BL2443" s="49"/>
      <c r="BM2443" s="8"/>
      <c r="BN2443" s="8"/>
      <c r="BO2443" s="8"/>
      <c r="BP2443" s="60"/>
      <c r="BQ2443" s="61"/>
      <c r="BR2443" s="61"/>
    </row>
    <row r="2444" spans="1:70" s="25" customFormat="1">
      <c r="A2444" s="8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56"/>
      <c r="X2444" s="9"/>
      <c r="Y2444" s="9"/>
      <c r="Z2444" s="9"/>
      <c r="AA2444" s="8"/>
      <c r="AB2444" s="9"/>
      <c r="AC2444" s="9"/>
      <c r="AD2444" s="3"/>
      <c r="AE2444" s="9"/>
      <c r="AF2444" s="9"/>
      <c r="AG2444" s="9"/>
      <c r="AH2444" s="8"/>
      <c r="AI2444" s="22"/>
      <c r="AJ2444" s="22"/>
      <c r="AK2444" s="22"/>
      <c r="AL2444" s="22"/>
      <c r="AM2444" s="23"/>
      <c r="AN2444" s="72"/>
      <c r="AO2444" s="72"/>
      <c r="AP2444" s="72"/>
      <c r="AQ2444" s="72"/>
      <c r="AR2444" s="72"/>
      <c r="AS2444" s="72"/>
      <c r="AT2444" s="72"/>
      <c r="AU2444" s="72"/>
      <c r="AV2444" s="72"/>
      <c r="AW2444" s="72"/>
      <c r="AX2444" s="72"/>
      <c r="AY2444" s="116"/>
      <c r="AZ2444" s="39"/>
      <c r="BA2444" s="8"/>
      <c r="BB2444" s="9"/>
      <c r="BC2444" s="9"/>
      <c r="BD2444" s="9"/>
      <c r="BE2444" s="9"/>
      <c r="BF2444" s="9"/>
      <c r="BG2444" s="9"/>
      <c r="BH2444" s="9"/>
      <c r="BI2444" s="9"/>
      <c r="BJ2444" s="9"/>
      <c r="BK2444" s="2"/>
      <c r="BL2444" s="49"/>
      <c r="BM2444" s="8"/>
      <c r="BN2444" s="8"/>
      <c r="BO2444" s="8"/>
      <c r="BP2444" s="60"/>
      <c r="BQ2444" s="61"/>
      <c r="BR2444" s="61"/>
    </row>
    <row r="2445" spans="1:70" s="25" customFormat="1">
      <c r="A2445" s="8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56"/>
      <c r="X2445" s="9"/>
      <c r="Y2445" s="9"/>
      <c r="Z2445" s="9"/>
      <c r="AA2445" s="8"/>
      <c r="AB2445" s="9"/>
      <c r="AC2445" s="9"/>
      <c r="AD2445" s="3"/>
      <c r="AE2445" s="9"/>
      <c r="AF2445" s="9"/>
      <c r="AG2445" s="9"/>
      <c r="AH2445" s="8"/>
      <c r="AI2445" s="22"/>
      <c r="AJ2445" s="22"/>
      <c r="AK2445" s="22"/>
      <c r="AL2445" s="22"/>
      <c r="AM2445" s="23"/>
      <c r="AN2445" s="72"/>
      <c r="AO2445" s="72"/>
      <c r="AP2445" s="72"/>
      <c r="AQ2445" s="72"/>
      <c r="AR2445" s="72"/>
      <c r="AS2445" s="72"/>
      <c r="AT2445" s="72"/>
      <c r="AU2445" s="72"/>
      <c r="AV2445" s="72"/>
      <c r="AW2445" s="72"/>
      <c r="AX2445" s="72"/>
      <c r="AY2445" s="116"/>
      <c r="AZ2445" s="39"/>
      <c r="BA2445" s="8"/>
      <c r="BB2445" s="9"/>
      <c r="BC2445" s="9"/>
      <c r="BD2445" s="9"/>
      <c r="BE2445" s="9"/>
      <c r="BF2445" s="9"/>
      <c r="BG2445" s="9"/>
      <c r="BH2445" s="9"/>
      <c r="BI2445" s="9"/>
      <c r="BJ2445" s="9"/>
      <c r="BK2445" s="2"/>
      <c r="BL2445" s="49"/>
      <c r="BM2445" s="8"/>
      <c r="BN2445" s="8"/>
      <c r="BO2445" s="8"/>
      <c r="BP2445" s="60"/>
      <c r="BQ2445" s="61"/>
      <c r="BR2445" s="61"/>
    </row>
    <row r="2446" spans="1:70" s="25" customFormat="1">
      <c r="A2446" s="8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56"/>
      <c r="X2446" s="9"/>
      <c r="Y2446" s="9"/>
      <c r="Z2446" s="9"/>
      <c r="AA2446" s="8"/>
      <c r="AB2446" s="9"/>
      <c r="AC2446" s="9"/>
      <c r="AD2446" s="3"/>
      <c r="AE2446" s="9"/>
      <c r="AF2446" s="9"/>
      <c r="AG2446" s="9"/>
      <c r="AH2446" s="8"/>
      <c r="AI2446" s="22"/>
      <c r="AJ2446" s="22"/>
      <c r="AK2446" s="22"/>
      <c r="AL2446" s="22"/>
      <c r="AM2446" s="23"/>
      <c r="AN2446" s="72"/>
      <c r="AO2446" s="72"/>
      <c r="AP2446" s="72"/>
      <c r="AQ2446" s="72"/>
      <c r="AR2446" s="72"/>
      <c r="AS2446" s="72"/>
      <c r="AT2446" s="72"/>
      <c r="AU2446" s="72"/>
      <c r="AV2446" s="72"/>
      <c r="AW2446" s="72"/>
      <c r="AX2446" s="72"/>
      <c r="AY2446" s="116"/>
      <c r="AZ2446" s="39"/>
      <c r="BA2446" s="8"/>
      <c r="BB2446" s="9"/>
      <c r="BC2446" s="9"/>
      <c r="BD2446" s="9"/>
      <c r="BE2446" s="9"/>
      <c r="BF2446" s="9"/>
      <c r="BG2446" s="9"/>
      <c r="BH2446" s="9"/>
      <c r="BI2446" s="9"/>
      <c r="BJ2446" s="9"/>
      <c r="BK2446" s="2"/>
      <c r="BL2446" s="49"/>
      <c r="BM2446" s="8"/>
      <c r="BN2446" s="8"/>
      <c r="BO2446" s="8"/>
      <c r="BP2446" s="60"/>
      <c r="BQ2446" s="61"/>
      <c r="BR2446" s="61"/>
    </row>
    <row r="2447" spans="1:70" s="25" customFormat="1">
      <c r="A2447" s="8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56"/>
      <c r="X2447" s="9"/>
      <c r="Y2447" s="9"/>
      <c r="Z2447" s="9"/>
      <c r="AA2447" s="8"/>
      <c r="AB2447" s="9"/>
      <c r="AC2447" s="9"/>
      <c r="AD2447" s="3"/>
      <c r="AE2447" s="9"/>
      <c r="AF2447" s="9"/>
      <c r="AG2447" s="9"/>
      <c r="AH2447" s="8"/>
      <c r="AI2447" s="22"/>
      <c r="AJ2447" s="22"/>
      <c r="AK2447" s="22"/>
      <c r="AL2447" s="22"/>
      <c r="AM2447" s="23"/>
      <c r="AN2447" s="72"/>
      <c r="AO2447" s="72"/>
      <c r="AP2447" s="72"/>
      <c r="AQ2447" s="72"/>
      <c r="AR2447" s="72"/>
      <c r="AS2447" s="72"/>
      <c r="AT2447" s="72"/>
      <c r="AU2447" s="72"/>
      <c r="AV2447" s="72"/>
      <c r="AW2447" s="72"/>
      <c r="AX2447" s="72"/>
      <c r="AY2447" s="116"/>
      <c r="AZ2447" s="39"/>
      <c r="BA2447" s="8"/>
      <c r="BB2447" s="9"/>
      <c r="BC2447" s="9"/>
      <c r="BD2447" s="9"/>
      <c r="BE2447" s="9"/>
      <c r="BF2447" s="9"/>
      <c r="BG2447" s="9"/>
      <c r="BH2447" s="9"/>
      <c r="BI2447" s="9"/>
      <c r="BJ2447" s="9"/>
      <c r="BK2447" s="2"/>
      <c r="BL2447" s="49"/>
      <c r="BM2447" s="8"/>
      <c r="BN2447" s="8"/>
      <c r="BO2447" s="8"/>
      <c r="BP2447" s="60"/>
      <c r="BQ2447" s="61"/>
      <c r="BR2447" s="61"/>
    </row>
    <row r="2448" spans="1:70" s="25" customFormat="1">
      <c r="A2448" s="8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56"/>
      <c r="X2448" s="9"/>
      <c r="Y2448" s="9"/>
      <c r="Z2448" s="9"/>
      <c r="AA2448" s="8"/>
      <c r="AB2448" s="9"/>
      <c r="AC2448" s="9"/>
      <c r="AD2448" s="3"/>
      <c r="AE2448" s="9"/>
      <c r="AF2448" s="9"/>
      <c r="AG2448" s="9"/>
      <c r="AH2448" s="8"/>
      <c r="AI2448" s="22"/>
      <c r="AJ2448" s="22"/>
      <c r="AK2448" s="22"/>
      <c r="AL2448" s="22"/>
      <c r="AM2448" s="23"/>
      <c r="AN2448" s="72"/>
      <c r="AO2448" s="72"/>
      <c r="AP2448" s="72"/>
      <c r="AQ2448" s="72"/>
      <c r="AR2448" s="72"/>
      <c r="AS2448" s="72"/>
      <c r="AT2448" s="72"/>
      <c r="AU2448" s="72"/>
      <c r="AV2448" s="72"/>
      <c r="AW2448" s="72"/>
      <c r="AX2448" s="72"/>
      <c r="AY2448" s="116"/>
      <c r="AZ2448" s="39"/>
      <c r="BA2448" s="8"/>
      <c r="BB2448" s="9"/>
      <c r="BC2448" s="9"/>
      <c r="BD2448" s="9"/>
      <c r="BE2448" s="9"/>
      <c r="BF2448" s="9"/>
      <c r="BG2448" s="9"/>
      <c r="BH2448" s="9"/>
      <c r="BI2448" s="9"/>
      <c r="BJ2448" s="9"/>
      <c r="BK2448" s="2"/>
      <c r="BL2448" s="49"/>
      <c r="BM2448" s="8"/>
      <c r="BN2448" s="8"/>
      <c r="BO2448" s="8"/>
      <c r="BP2448" s="60"/>
      <c r="BQ2448" s="61"/>
      <c r="BR2448" s="61"/>
    </row>
    <row r="2449" spans="1:70" s="25" customFormat="1">
      <c r="A2449" s="8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56"/>
      <c r="X2449" s="9"/>
      <c r="Y2449" s="9"/>
      <c r="Z2449" s="9"/>
      <c r="AA2449" s="8"/>
      <c r="AB2449" s="9"/>
      <c r="AC2449" s="9"/>
      <c r="AD2449" s="3"/>
      <c r="AE2449" s="9"/>
      <c r="AF2449" s="9"/>
      <c r="AG2449" s="9"/>
      <c r="AH2449" s="8"/>
      <c r="AI2449" s="22"/>
      <c r="AJ2449" s="22"/>
      <c r="AK2449" s="22"/>
      <c r="AL2449" s="22"/>
      <c r="AM2449" s="23"/>
      <c r="AN2449" s="72"/>
      <c r="AO2449" s="72"/>
      <c r="AP2449" s="72"/>
      <c r="AQ2449" s="72"/>
      <c r="AR2449" s="72"/>
      <c r="AS2449" s="72"/>
      <c r="AT2449" s="72"/>
      <c r="AU2449" s="72"/>
      <c r="AV2449" s="72"/>
      <c r="AW2449" s="72"/>
      <c r="AX2449" s="72"/>
      <c r="AY2449" s="116"/>
      <c r="AZ2449" s="39"/>
      <c r="BA2449" s="8"/>
      <c r="BB2449" s="9"/>
      <c r="BC2449" s="9"/>
      <c r="BD2449" s="9"/>
      <c r="BE2449" s="9"/>
      <c r="BF2449" s="9"/>
      <c r="BG2449" s="9"/>
      <c r="BH2449" s="9"/>
      <c r="BI2449" s="9"/>
      <c r="BJ2449" s="9"/>
      <c r="BK2449" s="2"/>
      <c r="BL2449" s="49"/>
      <c r="BM2449" s="8"/>
      <c r="BN2449" s="8"/>
      <c r="BO2449" s="8"/>
      <c r="BP2449" s="60"/>
      <c r="BQ2449" s="61"/>
      <c r="BR2449" s="61"/>
    </row>
    <row r="2450" spans="1:70" s="25" customFormat="1">
      <c r="A2450" s="8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56"/>
      <c r="X2450" s="9"/>
      <c r="Y2450" s="9"/>
      <c r="Z2450" s="9"/>
      <c r="AA2450" s="8"/>
      <c r="AB2450" s="9"/>
      <c r="AC2450" s="9"/>
      <c r="AD2450" s="3"/>
      <c r="AE2450" s="9"/>
      <c r="AF2450" s="9"/>
      <c r="AG2450" s="9"/>
      <c r="AH2450" s="8"/>
      <c r="AI2450" s="22"/>
      <c r="AJ2450" s="22"/>
      <c r="AK2450" s="22"/>
      <c r="AL2450" s="22"/>
      <c r="AM2450" s="23"/>
      <c r="AN2450" s="72"/>
      <c r="AO2450" s="72"/>
      <c r="AP2450" s="72"/>
      <c r="AQ2450" s="72"/>
      <c r="AR2450" s="72"/>
      <c r="AS2450" s="72"/>
      <c r="AT2450" s="72"/>
      <c r="AU2450" s="72"/>
      <c r="AV2450" s="72"/>
      <c r="AW2450" s="72"/>
      <c r="AX2450" s="72"/>
      <c r="AY2450" s="116"/>
      <c r="AZ2450" s="39"/>
      <c r="BA2450" s="8"/>
      <c r="BB2450" s="9"/>
      <c r="BC2450" s="9"/>
      <c r="BD2450" s="9"/>
      <c r="BE2450" s="9"/>
      <c r="BF2450" s="9"/>
      <c r="BG2450" s="9"/>
      <c r="BH2450" s="9"/>
      <c r="BI2450" s="9"/>
      <c r="BJ2450" s="9"/>
      <c r="BK2450" s="2"/>
      <c r="BL2450" s="49"/>
      <c r="BM2450" s="8"/>
      <c r="BN2450" s="8"/>
      <c r="BO2450" s="8"/>
      <c r="BP2450" s="60"/>
      <c r="BQ2450" s="61"/>
      <c r="BR2450" s="61"/>
    </row>
    <row r="2451" spans="1:70" s="25" customFormat="1">
      <c r="A2451" s="8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56"/>
      <c r="X2451" s="9"/>
      <c r="Y2451" s="9"/>
      <c r="Z2451" s="9"/>
      <c r="AA2451" s="8"/>
      <c r="AB2451" s="9"/>
      <c r="AC2451" s="9"/>
      <c r="AD2451" s="3"/>
      <c r="AE2451" s="9"/>
      <c r="AF2451" s="9"/>
      <c r="AG2451" s="9"/>
      <c r="AH2451" s="8"/>
      <c r="AI2451" s="22"/>
      <c r="AJ2451" s="22"/>
      <c r="AK2451" s="22"/>
      <c r="AL2451" s="22"/>
      <c r="AM2451" s="23"/>
      <c r="AN2451" s="72"/>
      <c r="AO2451" s="72"/>
      <c r="AP2451" s="72"/>
      <c r="AQ2451" s="72"/>
      <c r="AR2451" s="72"/>
      <c r="AS2451" s="72"/>
      <c r="AT2451" s="72"/>
      <c r="AU2451" s="72"/>
      <c r="AV2451" s="72"/>
      <c r="AW2451" s="72"/>
      <c r="AX2451" s="72"/>
      <c r="AY2451" s="116"/>
      <c r="AZ2451" s="39"/>
      <c r="BA2451" s="8"/>
      <c r="BB2451" s="9"/>
      <c r="BC2451" s="9"/>
      <c r="BD2451" s="9"/>
      <c r="BE2451" s="9"/>
      <c r="BF2451" s="9"/>
      <c r="BG2451" s="9"/>
      <c r="BH2451" s="9"/>
      <c r="BI2451" s="9"/>
      <c r="BJ2451" s="9"/>
      <c r="BK2451" s="2"/>
      <c r="BL2451" s="49"/>
      <c r="BM2451" s="8"/>
      <c r="BN2451" s="8"/>
      <c r="BO2451" s="8"/>
      <c r="BP2451" s="60"/>
      <c r="BQ2451" s="61"/>
      <c r="BR2451" s="61"/>
    </row>
    <row r="2452" spans="1:70" s="25" customFormat="1">
      <c r="A2452" s="8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56"/>
      <c r="X2452" s="9"/>
      <c r="Y2452" s="9"/>
      <c r="Z2452" s="9"/>
      <c r="AA2452" s="8"/>
      <c r="AB2452" s="9"/>
      <c r="AC2452" s="9"/>
      <c r="AD2452" s="3"/>
      <c r="AE2452" s="9"/>
      <c r="AF2452" s="9"/>
      <c r="AG2452" s="9"/>
      <c r="AH2452" s="8"/>
      <c r="AI2452" s="22"/>
      <c r="AJ2452" s="22"/>
      <c r="AK2452" s="22"/>
      <c r="AL2452" s="22"/>
      <c r="AM2452" s="23"/>
      <c r="AN2452" s="72"/>
      <c r="AO2452" s="72"/>
      <c r="AP2452" s="72"/>
      <c r="AQ2452" s="72"/>
      <c r="AR2452" s="72"/>
      <c r="AS2452" s="72"/>
      <c r="AT2452" s="72"/>
      <c r="AU2452" s="72"/>
      <c r="AV2452" s="72"/>
      <c r="AW2452" s="72"/>
      <c r="AX2452" s="72"/>
      <c r="AY2452" s="116"/>
      <c r="AZ2452" s="39"/>
      <c r="BA2452" s="8"/>
      <c r="BB2452" s="9"/>
      <c r="BC2452" s="9"/>
      <c r="BD2452" s="9"/>
      <c r="BE2452" s="9"/>
      <c r="BF2452" s="9"/>
      <c r="BG2452" s="9"/>
      <c r="BH2452" s="9"/>
      <c r="BI2452" s="9"/>
      <c r="BJ2452" s="9"/>
      <c r="BK2452" s="2"/>
      <c r="BL2452" s="49"/>
      <c r="BM2452" s="8"/>
      <c r="BN2452" s="8"/>
      <c r="BO2452" s="8"/>
      <c r="BP2452" s="60"/>
      <c r="BQ2452" s="61"/>
      <c r="BR2452" s="61"/>
    </row>
    <row r="2453" spans="1:70" s="25" customFormat="1">
      <c r="A2453" s="8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56"/>
      <c r="X2453" s="9"/>
      <c r="Y2453" s="9"/>
      <c r="Z2453" s="9"/>
      <c r="AA2453" s="8"/>
      <c r="AB2453" s="9"/>
      <c r="AC2453" s="9"/>
      <c r="AD2453" s="3"/>
      <c r="AE2453" s="9"/>
      <c r="AF2453" s="9"/>
      <c r="AG2453" s="9"/>
      <c r="AH2453" s="8"/>
      <c r="AI2453" s="22"/>
      <c r="AJ2453" s="22"/>
      <c r="AK2453" s="22"/>
      <c r="AL2453" s="22"/>
      <c r="AM2453" s="23"/>
      <c r="AN2453" s="72"/>
      <c r="AO2453" s="72"/>
      <c r="AP2453" s="72"/>
      <c r="AQ2453" s="72"/>
      <c r="AR2453" s="72"/>
      <c r="AS2453" s="72"/>
      <c r="AT2453" s="72"/>
      <c r="AU2453" s="72"/>
      <c r="AV2453" s="72"/>
      <c r="AW2453" s="72"/>
      <c r="AX2453" s="72"/>
      <c r="AY2453" s="116"/>
      <c r="AZ2453" s="39"/>
      <c r="BA2453" s="8"/>
      <c r="BB2453" s="9"/>
      <c r="BC2453" s="9"/>
      <c r="BD2453" s="9"/>
      <c r="BE2453" s="9"/>
      <c r="BF2453" s="9"/>
      <c r="BG2453" s="9"/>
      <c r="BH2453" s="9"/>
      <c r="BI2453" s="9"/>
      <c r="BJ2453" s="9"/>
      <c r="BK2453" s="2"/>
      <c r="BL2453" s="49"/>
      <c r="BM2453" s="8"/>
      <c r="BN2453" s="8"/>
      <c r="BO2453" s="8"/>
      <c r="BP2453" s="60"/>
      <c r="BQ2453" s="61"/>
      <c r="BR2453" s="61"/>
    </row>
    <row r="2454" spans="1:70" s="25" customFormat="1">
      <c r="A2454" s="8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56"/>
      <c r="X2454" s="9"/>
      <c r="Y2454" s="9"/>
      <c r="Z2454" s="9"/>
      <c r="AA2454" s="8"/>
      <c r="AB2454" s="9"/>
      <c r="AC2454" s="9"/>
      <c r="AD2454" s="3"/>
      <c r="AE2454" s="9"/>
      <c r="AF2454" s="9"/>
      <c r="AG2454" s="9"/>
      <c r="AH2454" s="8"/>
      <c r="AI2454" s="22"/>
      <c r="AJ2454" s="22"/>
      <c r="AK2454" s="22"/>
      <c r="AL2454" s="22"/>
      <c r="AM2454" s="23"/>
      <c r="AN2454" s="72"/>
      <c r="AO2454" s="72"/>
      <c r="AP2454" s="72"/>
      <c r="AQ2454" s="72"/>
      <c r="AR2454" s="72"/>
      <c r="AS2454" s="72"/>
      <c r="AT2454" s="72"/>
      <c r="AU2454" s="72"/>
      <c r="AV2454" s="72"/>
      <c r="AW2454" s="72"/>
      <c r="AX2454" s="72"/>
      <c r="AY2454" s="116"/>
      <c r="AZ2454" s="39"/>
      <c r="BA2454" s="8"/>
      <c r="BB2454" s="9"/>
      <c r="BC2454" s="9"/>
      <c r="BD2454" s="9"/>
      <c r="BE2454" s="9"/>
      <c r="BF2454" s="9"/>
      <c r="BG2454" s="9"/>
      <c r="BH2454" s="9"/>
      <c r="BI2454" s="9"/>
      <c r="BJ2454" s="9"/>
      <c r="BK2454" s="2"/>
      <c r="BL2454" s="49"/>
      <c r="BM2454" s="8"/>
      <c r="BN2454" s="8"/>
      <c r="BO2454" s="8"/>
      <c r="BP2454" s="60"/>
      <c r="BQ2454" s="61"/>
      <c r="BR2454" s="61"/>
    </row>
    <row r="2455" spans="1:70" s="25" customFormat="1">
      <c r="A2455" s="8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56"/>
      <c r="X2455" s="9"/>
      <c r="Y2455" s="9"/>
      <c r="Z2455" s="9"/>
      <c r="AA2455" s="8"/>
      <c r="AB2455" s="9"/>
      <c r="AC2455" s="9"/>
      <c r="AD2455" s="3"/>
      <c r="AE2455" s="9"/>
      <c r="AF2455" s="9"/>
      <c r="AG2455" s="9"/>
      <c r="AH2455" s="8"/>
      <c r="AI2455" s="22"/>
      <c r="AJ2455" s="22"/>
      <c r="AK2455" s="22"/>
      <c r="AL2455" s="22"/>
      <c r="AM2455" s="23"/>
      <c r="AN2455" s="72"/>
      <c r="AO2455" s="72"/>
      <c r="AP2455" s="72"/>
      <c r="AQ2455" s="72"/>
      <c r="AR2455" s="72"/>
      <c r="AS2455" s="72"/>
      <c r="AT2455" s="72"/>
      <c r="AU2455" s="72"/>
      <c r="AV2455" s="72"/>
      <c r="AW2455" s="72"/>
      <c r="AX2455" s="72"/>
      <c r="AY2455" s="116"/>
      <c r="AZ2455" s="39"/>
      <c r="BA2455" s="8"/>
      <c r="BB2455" s="9"/>
      <c r="BC2455" s="9"/>
      <c r="BD2455" s="9"/>
      <c r="BE2455" s="9"/>
      <c r="BF2455" s="9"/>
      <c r="BG2455" s="9"/>
      <c r="BH2455" s="9"/>
      <c r="BI2455" s="9"/>
      <c r="BJ2455" s="9"/>
      <c r="BK2455" s="2"/>
      <c r="BL2455" s="49"/>
      <c r="BM2455" s="8"/>
      <c r="BN2455" s="8"/>
      <c r="BO2455" s="8"/>
      <c r="BP2455" s="60"/>
      <c r="BQ2455" s="61"/>
      <c r="BR2455" s="61"/>
    </row>
    <row r="2456" spans="1:70" s="25" customFormat="1">
      <c r="A2456" s="8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56"/>
      <c r="X2456" s="9"/>
      <c r="Y2456" s="9"/>
      <c r="Z2456" s="9"/>
      <c r="AA2456" s="8"/>
      <c r="AB2456" s="9"/>
      <c r="AC2456" s="9"/>
      <c r="AD2456" s="3"/>
      <c r="AE2456" s="9"/>
      <c r="AF2456" s="9"/>
      <c r="AG2456" s="9"/>
      <c r="AH2456" s="8"/>
      <c r="AI2456" s="22"/>
      <c r="AJ2456" s="22"/>
      <c r="AK2456" s="22"/>
      <c r="AL2456" s="22"/>
      <c r="AM2456" s="23"/>
      <c r="AN2456" s="72"/>
      <c r="AO2456" s="72"/>
      <c r="AP2456" s="72"/>
      <c r="AQ2456" s="72"/>
      <c r="AR2456" s="72"/>
      <c r="AS2456" s="72"/>
      <c r="AT2456" s="72"/>
      <c r="AU2456" s="72"/>
      <c r="AV2456" s="72"/>
      <c r="AW2456" s="72"/>
      <c r="AX2456" s="72"/>
      <c r="AY2456" s="116"/>
      <c r="AZ2456" s="39"/>
      <c r="BA2456" s="8"/>
      <c r="BB2456" s="9"/>
      <c r="BC2456" s="9"/>
      <c r="BD2456" s="9"/>
      <c r="BE2456" s="9"/>
      <c r="BF2456" s="9"/>
      <c r="BG2456" s="9"/>
      <c r="BH2456" s="9"/>
      <c r="BI2456" s="9"/>
      <c r="BJ2456" s="9"/>
      <c r="BK2456" s="2"/>
      <c r="BL2456" s="49"/>
      <c r="BM2456" s="8"/>
      <c r="BN2456" s="8"/>
      <c r="BO2456" s="8"/>
      <c r="BP2456" s="60"/>
      <c r="BQ2456" s="61"/>
      <c r="BR2456" s="61"/>
    </row>
    <row r="2457" spans="1:70" s="25" customFormat="1">
      <c r="A2457" s="8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56"/>
      <c r="X2457" s="9"/>
      <c r="Y2457" s="9"/>
      <c r="Z2457" s="9"/>
      <c r="AA2457" s="8"/>
      <c r="AB2457" s="9"/>
      <c r="AC2457" s="9"/>
      <c r="AD2457" s="3"/>
      <c r="AE2457" s="9"/>
      <c r="AF2457" s="9"/>
      <c r="AG2457" s="9"/>
      <c r="AH2457" s="8"/>
      <c r="AI2457" s="22"/>
      <c r="AJ2457" s="22"/>
      <c r="AK2457" s="22"/>
      <c r="AL2457" s="22"/>
      <c r="AM2457" s="23"/>
      <c r="AN2457" s="72"/>
      <c r="AO2457" s="72"/>
      <c r="AP2457" s="72"/>
      <c r="AQ2457" s="72"/>
      <c r="AR2457" s="72"/>
      <c r="AS2457" s="72"/>
      <c r="AT2457" s="72"/>
      <c r="AU2457" s="72"/>
      <c r="AV2457" s="72"/>
      <c r="AW2457" s="72"/>
      <c r="AX2457" s="72"/>
      <c r="AY2457" s="116"/>
      <c r="AZ2457" s="39"/>
      <c r="BA2457" s="8"/>
      <c r="BB2457" s="9"/>
      <c r="BC2457" s="9"/>
      <c r="BD2457" s="9"/>
      <c r="BE2457" s="9"/>
      <c r="BF2457" s="9"/>
      <c r="BG2457" s="9"/>
      <c r="BH2457" s="9"/>
      <c r="BI2457" s="9"/>
      <c r="BJ2457" s="9"/>
      <c r="BK2457" s="2"/>
      <c r="BL2457" s="49"/>
      <c r="BM2457" s="8"/>
      <c r="BN2457" s="8"/>
      <c r="BO2457" s="8"/>
      <c r="BP2457" s="60"/>
      <c r="BQ2457" s="61"/>
      <c r="BR2457" s="61"/>
    </row>
    <row r="2458" spans="1:70" s="25" customFormat="1">
      <c r="A2458" s="8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56"/>
      <c r="X2458" s="9"/>
      <c r="Y2458" s="9"/>
      <c r="Z2458" s="9"/>
      <c r="AA2458" s="8"/>
      <c r="AB2458" s="9"/>
      <c r="AC2458" s="9"/>
      <c r="AD2458" s="3"/>
      <c r="AE2458" s="9"/>
      <c r="AF2458" s="9"/>
      <c r="AG2458" s="9"/>
      <c r="AH2458" s="8"/>
      <c r="AI2458" s="22"/>
      <c r="AJ2458" s="22"/>
      <c r="AK2458" s="22"/>
      <c r="AL2458" s="22"/>
      <c r="AM2458" s="23"/>
      <c r="AN2458" s="72"/>
      <c r="AO2458" s="72"/>
      <c r="AP2458" s="72"/>
      <c r="AQ2458" s="72"/>
      <c r="AR2458" s="72"/>
      <c r="AS2458" s="72"/>
      <c r="AT2458" s="72"/>
      <c r="AU2458" s="72"/>
      <c r="AV2458" s="72"/>
      <c r="AW2458" s="72"/>
      <c r="AX2458" s="72"/>
      <c r="AY2458" s="116"/>
      <c r="AZ2458" s="39"/>
      <c r="BA2458" s="8"/>
      <c r="BB2458" s="9"/>
      <c r="BC2458" s="9"/>
      <c r="BD2458" s="9"/>
      <c r="BE2458" s="9"/>
      <c r="BF2458" s="9"/>
      <c r="BG2458" s="9"/>
      <c r="BH2458" s="9"/>
      <c r="BI2458" s="9"/>
      <c r="BJ2458" s="9"/>
      <c r="BK2458" s="2"/>
      <c r="BL2458" s="49"/>
      <c r="BM2458" s="8"/>
      <c r="BN2458" s="8"/>
      <c r="BO2458" s="8"/>
      <c r="BP2458" s="60"/>
      <c r="BQ2458" s="61"/>
      <c r="BR2458" s="61"/>
    </row>
    <row r="2459" spans="1:70" s="25" customFormat="1">
      <c r="A2459" s="8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56"/>
      <c r="X2459" s="9"/>
      <c r="Y2459" s="9"/>
      <c r="Z2459" s="9"/>
      <c r="AA2459" s="8"/>
      <c r="AB2459" s="9"/>
      <c r="AC2459" s="9"/>
      <c r="AD2459" s="3"/>
      <c r="AE2459" s="9"/>
      <c r="AF2459" s="9"/>
      <c r="AG2459" s="9"/>
      <c r="AH2459" s="8"/>
      <c r="AI2459" s="22"/>
      <c r="AJ2459" s="22"/>
      <c r="AK2459" s="22"/>
      <c r="AL2459" s="22"/>
      <c r="AM2459" s="23"/>
      <c r="AN2459" s="72"/>
      <c r="AO2459" s="72"/>
      <c r="AP2459" s="72"/>
      <c r="AQ2459" s="72"/>
      <c r="AR2459" s="72"/>
      <c r="AS2459" s="72"/>
      <c r="AT2459" s="72"/>
      <c r="AU2459" s="72"/>
      <c r="AV2459" s="72"/>
      <c r="AW2459" s="72"/>
      <c r="AX2459" s="72"/>
      <c r="AY2459" s="116"/>
      <c r="AZ2459" s="39"/>
      <c r="BA2459" s="8"/>
      <c r="BB2459" s="9"/>
      <c r="BC2459" s="9"/>
      <c r="BD2459" s="9"/>
      <c r="BE2459" s="9"/>
      <c r="BF2459" s="9"/>
      <c r="BG2459" s="9"/>
      <c r="BH2459" s="9"/>
      <c r="BI2459" s="9"/>
      <c r="BJ2459" s="9"/>
      <c r="BK2459" s="2"/>
      <c r="BL2459" s="49"/>
      <c r="BM2459" s="8"/>
      <c r="BN2459" s="8"/>
      <c r="BO2459" s="8"/>
      <c r="BP2459" s="60"/>
      <c r="BQ2459" s="61"/>
      <c r="BR2459" s="61"/>
    </row>
    <row r="2460" spans="1:70" s="25" customFormat="1">
      <c r="A2460" s="8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56"/>
      <c r="X2460" s="9"/>
      <c r="Y2460" s="9"/>
      <c r="Z2460" s="9"/>
      <c r="AA2460" s="8"/>
      <c r="AB2460" s="9"/>
      <c r="AC2460" s="9"/>
      <c r="AD2460" s="3"/>
      <c r="AE2460" s="9"/>
      <c r="AF2460" s="9"/>
      <c r="AG2460" s="9"/>
      <c r="AH2460" s="8"/>
      <c r="AI2460" s="22"/>
      <c r="AJ2460" s="22"/>
      <c r="AK2460" s="22"/>
      <c r="AL2460" s="22"/>
      <c r="AM2460" s="23"/>
      <c r="AN2460" s="72"/>
      <c r="AO2460" s="72"/>
      <c r="AP2460" s="72"/>
      <c r="AQ2460" s="72"/>
      <c r="AR2460" s="72"/>
      <c r="AS2460" s="72"/>
      <c r="AT2460" s="72"/>
      <c r="AU2460" s="72"/>
      <c r="AV2460" s="72"/>
      <c r="AW2460" s="72"/>
      <c r="AX2460" s="72"/>
      <c r="AY2460" s="116"/>
      <c r="AZ2460" s="39"/>
      <c r="BA2460" s="8"/>
      <c r="BB2460" s="9"/>
      <c r="BC2460" s="9"/>
      <c r="BD2460" s="9"/>
      <c r="BE2460" s="9"/>
      <c r="BF2460" s="9"/>
      <c r="BG2460" s="9"/>
      <c r="BH2460" s="9"/>
      <c r="BI2460" s="9"/>
      <c r="BJ2460" s="9"/>
      <c r="BK2460" s="2"/>
      <c r="BL2460" s="49"/>
      <c r="BM2460" s="8"/>
      <c r="BN2460" s="8"/>
      <c r="BO2460" s="8"/>
      <c r="BP2460" s="60"/>
      <c r="BQ2460" s="61"/>
      <c r="BR2460" s="61"/>
    </row>
    <row r="2461" spans="1:70" s="25" customFormat="1">
      <c r="A2461" s="8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56"/>
      <c r="X2461" s="9"/>
      <c r="Y2461" s="9"/>
      <c r="Z2461" s="9"/>
      <c r="AA2461" s="8"/>
      <c r="AB2461" s="9"/>
      <c r="AC2461" s="9"/>
      <c r="AD2461" s="3"/>
      <c r="AE2461" s="9"/>
      <c r="AF2461" s="9"/>
      <c r="AG2461" s="9"/>
      <c r="AH2461" s="8"/>
      <c r="AI2461" s="22"/>
      <c r="AJ2461" s="22"/>
      <c r="AK2461" s="22"/>
      <c r="AL2461" s="22"/>
      <c r="AM2461" s="23"/>
      <c r="AN2461" s="72"/>
      <c r="AO2461" s="72"/>
      <c r="AP2461" s="72"/>
      <c r="AQ2461" s="72"/>
      <c r="AR2461" s="72"/>
      <c r="AS2461" s="72"/>
      <c r="AT2461" s="72"/>
      <c r="AU2461" s="72"/>
      <c r="AV2461" s="72"/>
      <c r="AW2461" s="72"/>
      <c r="AX2461" s="72"/>
      <c r="AY2461" s="116"/>
      <c r="AZ2461" s="39"/>
      <c r="BA2461" s="8"/>
      <c r="BB2461" s="9"/>
      <c r="BC2461" s="9"/>
      <c r="BD2461" s="9"/>
      <c r="BE2461" s="9"/>
      <c r="BF2461" s="9"/>
      <c r="BG2461" s="9"/>
      <c r="BH2461" s="9"/>
      <c r="BI2461" s="9"/>
      <c r="BJ2461" s="9"/>
      <c r="BK2461" s="2"/>
      <c r="BL2461" s="49"/>
      <c r="BM2461" s="8"/>
      <c r="BN2461" s="8"/>
      <c r="BO2461" s="8"/>
      <c r="BP2461" s="60"/>
      <c r="BQ2461" s="61"/>
      <c r="BR2461" s="61"/>
    </row>
    <row r="2462" spans="1:70" s="25" customFormat="1">
      <c r="A2462" s="8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56"/>
      <c r="X2462" s="9"/>
      <c r="Y2462" s="9"/>
      <c r="Z2462" s="9"/>
      <c r="AA2462" s="8"/>
      <c r="AB2462" s="9"/>
      <c r="AC2462" s="9"/>
      <c r="AD2462" s="3"/>
      <c r="AE2462" s="9"/>
      <c r="AF2462" s="9"/>
      <c r="AG2462" s="9"/>
      <c r="AH2462" s="8"/>
      <c r="AI2462" s="22"/>
      <c r="AJ2462" s="22"/>
      <c r="AK2462" s="22"/>
      <c r="AL2462" s="22"/>
      <c r="AM2462" s="23"/>
      <c r="AN2462" s="72"/>
      <c r="AO2462" s="72"/>
      <c r="AP2462" s="72"/>
      <c r="AQ2462" s="72"/>
      <c r="AR2462" s="72"/>
      <c r="AS2462" s="72"/>
      <c r="AT2462" s="72"/>
      <c r="AU2462" s="72"/>
      <c r="AV2462" s="72"/>
      <c r="AW2462" s="72"/>
      <c r="AX2462" s="72"/>
      <c r="AY2462" s="116"/>
      <c r="AZ2462" s="39"/>
      <c r="BA2462" s="8"/>
      <c r="BB2462" s="9"/>
      <c r="BC2462" s="9"/>
      <c r="BD2462" s="9"/>
      <c r="BE2462" s="9"/>
      <c r="BF2462" s="9"/>
      <c r="BG2462" s="9"/>
      <c r="BH2462" s="9"/>
      <c r="BI2462" s="9"/>
      <c r="BJ2462" s="9"/>
      <c r="BK2462" s="2"/>
      <c r="BL2462" s="49"/>
      <c r="BM2462" s="8"/>
      <c r="BN2462" s="8"/>
      <c r="BO2462" s="8"/>
      <c r="BP2462" s="60"/>
      <c r="BQ2462" s="61"/>
      <c r="BR2462" s="61"/>
    </row>
    <row r="2463" spans="1:70" s="25" customFormat="1">
      <c r="A2463" s="8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56"/>
      <c r="X2463" s="9"/>
      <c r="Y2463" s="9"/>
      <c r="Z2463" s="9"/>
      <c r="AA2463" s="8"/>
      <c r="AB2463" s="9"/>
      <c r="AC2463" s="9"/>
      <c r="AD2463" s="3"/>
      <c r="AE2463" s="9"/>
      <c r="AF2463" s="9"/>
      <c r="AG2463" s="9"/>
      <c r="AH2463" s="8"/>
      <c r="AI2463" s="22"/>
      <c r="AJ2463" s="22"/>
      <c r="AK2463" s="22"/>
      <c r="AL2463" s="22"/>
      <c r="AM2463" s="23"/>
      <c r="AN2463" s="72"/>
      <c r="AO2463" s="72"/>
      <c r="AP2463" s="72"/>
      <c r="AQ2463" s="72"/>
      <c r="AR2463" s="72"/>
      <c r="AS2463" s="72"/>
      <c r="AT2463" s="72"/>
      <c r="AU2463" s="72"/>
      <c r="AV2463" s="72"/>
      <c r="AW2463" s="72"/>
      <c r="AX2463" s="72"/>
      <c r="AY2463" s="116"/>
      <c r="AZ2463" s="39"/>
      <c r="BA2463" s="8"/>
      <c r="BB2463" s="9"/>
      <c r="BC2463" s="9"/>
      <c r="BD2463" s="9"/>
      <c r="BE2463" s="9"/>
      <c r="BF2463" s="9"/>
      <c r="BG2463" s="9"/>
      <c r="BH2463" s="9"/>
      <c r="BI2463" s="9"/>
      <c r="BJ2463" s="9"/>
      <c r="BK2463" s="2"/>
      <c r="BL2463" s="49"/>
      <c r="BM2463" s="8"/>
      <c r="BN2463" s="8"/>
      <c r="BO2463" s="8"/>
      <c r="BP2463" s="60"/>
      <c r="BQ2463" s="61"/>
      <c r="BR2463" s="61"/>
    </row>
    <row r="2464" spans="1:70" s="25" customFormat="1">
      <c r="A2464" s="8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56"/>
      <c r="X2464" s="9"/>
      <c r="Y2464" s="9"/>
      <c r="Z2464" s="9"/>
      <c r="AA2464" s="8"/>
      <c r="AB2464" s="9"/>
      <c r="AC2464" s="9"/>
      <c r="AD2464" s="3"/>
      <c r="AE2464" s="9"/>
      <c r="AF2464" s="9"/>
      <c r="AG2464" s="9"/>
      <c r="AH2464" s="8"/>
      <c r="AI2464" s="22"/>
      <c r="AJ2464" s="22"/>
      <c r="AK2464" s="22"/>
      <c r="AL2464" s="22"/>
      <c r="AM2464" s="23"/>
      <c r="AN2464" s="72"/>
      <c r="AO2464" s="72"/>
      <c r="AP2464" s="72"/>
      <c r="AQ2464" s="72"/>
      <c r="AR2464" s="72"/>
      <c r="AS2464" s="72"/>
      <c r="AT2464" s="72"/>
      <c r="AU2464" s="72"/>
      <c r="AV2464" s="72"/>
      <c r="AW2464" s="72"/>
      <c r="AX2464" s="72"/>
      <c r="AY2464" s="116"/>
      <c r="AZ2464" s="39"/>
      <c r="BA2464" s="8"/>
      <c r="BB2464" s="9"/>
      <c r="BC2464" s="9"/>
      <c r="BD2464" s="9"/>
      <c r="BE2464" s="9"/>
      <c r="BF2464" s="9"/>
      <c r="BG2464" s="9"/>
      <c r="BH2464" s="9"/>
      <c r="BI2464" s="9"/>
      <c r="BJ2464" s="9"/>
      <c r="BK2464" s="2"/>
      <c r="BL2464" s="49"/>
      <c r="BM2464" s="8"/>
      <c r="BN2464" s="8"/>
      <c r="BO2464" s="8"/>
      <c r="BP2464" s="60"/>
      <c r="BQ2464" s="61"/>
      <c r="BR2464" s="61"/>
    </row>
    <row r="2465" spans="1:70" s="25" customFormat="1">
      <c r="A2465" s="8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56"/>
      <c r="X2465" s="9"/>
      <c r="Y2465" s="9"/>
      <c r="Z2465" s="9"/>
      <c r="AA2465" s="8"/>
      <c r="AB2465" s="9"/>
      <c r="AC2465" s="9"/>
      <c r="AD2465" s="3"/>
      <c r="AE2465" s="9"/>
      <c r="AF2465" s="9"/>
      <c r="AG2465" s="9"/>
      <c r="AH2465" s="8"/>
      <c r="AI2465" s="22"/>
      <c r="AJ2465" s="22"/>
      <c r="AK2465" s="22"/>
      <c r="AL2465" s="22"/>
      <c r="AM2465" s="23"/>
      <c r="AN2465" s="72"/>
      <c r="AO2465" s="72"/>
      <c r="AP2465" s="72"/>
      <c r="AQ2465" s="72"/>
      <c r="AR2465" s="72"/>
      <c r="AS2465" s="72"/>
      <c r="AT2465" s="72"/>
      <c r="AU2465" s="72"/>
      <c r="AV2465" s="72"/>
      <c r="AW2465" s="72"/>
      <c r="AX2465" s="72"/>
      <c r="AY2465" s="116"/>
      <c r="AZ2465" s="39"/>
      <c r="BA2465" s="8"/>
      <c r="BB2465" s="9"/>
      <c r="BC2465" s="9"/>
      <c r="BD2465" s="9"/>
      <c r="BE2465" s="9"/>
      <c r="BF2465" s="9"/>
      <c r="BG2465" s="9"/>
      <c r="BH2465" s="9"/>
      <c r="BI2465" s="9"/>
      <c r="BJ2465" s="9"/>
      <c r="BK2465" s="2"/>
      <c r="BL2465" s="49"/>
      <c r="BM2465" s="8"/>
      <c r="BN2465" s="8"/>
      <c r="BO2465" s="8"/>
      <c r="BP2465" s="60"/>
      <c r="BQ2465" s="61"/>
      <c r="BR2465" s="61"/>
    </row>
    <row r="2466" spans="1:70" s="25" customFormat="1">
      <c r="A2466" s="8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56"/>
      <c r="X2466" s="9"/>
      <c r="Y2466" s="9"/>
      <c r="Z2466" s="9"/>
      <c r="AA2466" s="8"/>
      <c r="AB2466" s="9"/>
      <c r="AC2466" s="9"/>
      <c r="AD2466" s="3"/>
      <c r="AE2466" s="9"/>
      <c r="AF2466" s="9"/>
      <c r="AG2466" s="9"/>
      <c r="AH2466" s="8"/>
      <c r="AI2466" s="22"/>
      <c r="AJ2466" s="22"/>
      <c r="AK2466" s="22"/>
      <c r="AL2466" s="22"/>
      <c r="AM2466" s="23"/>
      <c r="AN2466" s="72"/>
      <c r="AO2466" s="72"/>
      <c r="AP2466" s="72"/>
      <c r="AQ2466" s="72"/>
      <c r="AR2466" s="72"/>
      <c r="AS2466" s="72"/>
      <c r="AT2466" s="72"/>
      <c r="AU2466" s="72"/>
      <c r="AV2466" s="72"/>
      <c r="AW2466" s="72"/>
      <c r="AX2466" s="72"/>
      <c r="AY2466" s="116"/>
      <c r="AZ2466" s="39"/>
      <c r="BA2466" s="8"/>
      <c r="BB2466" s="9"/>
      <c r="BC2466" s="9"/>
      <c r="BD2466" s="9"/>
      <c r="BE2466" s="9"/>
      <c r="BF2466" s="9"/>
      <c r="BG2466" s="9"/>
      <c r="BH2466" s="9"/>
      <c r="BI2466" s="9"/>
      <c r="BJ2466" s="9"/>
      <c r="BK2466" s="2"/>
      <c r="BL2466" s="49"/>
      <c r="BM2466" s="8"/>
      <c r="BN2466" s="8"/>
      <c r="BO2466" s="8"/>
      <c r="BP2466" s="60"/>
      <c r="BQ2466" s="61"/>
      <c r="BR2466" s="61"/>
    </row>
    <row r="2467" spans="1:70" s="25" customFormat="1">
      <c r="A2467" s="8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56"/>
      <c r="X2467" s="9"/>
      <c r="Y2467" s="9"/>
      <c r="Z2467" s="9"/>
      <c r="AA2467" s="8"/>
      <c r="AB2467" s="9"/>
      <c r="AC2467" s="9"/>
      <c r="AD2467" s="3"/>
      <c r="AE2467" s="9"/>
      <c r="AF2467" s="9"/>
      <c r="AG2467" s="9"/>
      <c r="AH2467" s="8"/>
      <c r="AI2467" s="22"/>
      <c r="AJ2467" s="22"/>
      <c r="AK2467" s="22"/>
      <c r="AL2467" s="22"/>
      <c r="AM2467" s="23"/>
      <c r="AN2467" s="72"/>
      <c r="AO2467" s="72"/>
      <c r="AP2467" s="72"/>
      <c r="AQ2467" s="72"/>
      <c r="AR2467" s="72"/>
      <c r="AS2467" s="72"/>
      <c r="AT2467" s="72"/>
      <c r="AU2467" s="72"/>
      <c r="AV2467" s="72"/>
      <c r="AW2467" s="72"/>
      <c r="AX2467" s="72"/>
      <c r="AY2467" s="116"/>
      <c r="AZ2467" s="39"/>
      <c r="BA2467" s="8"/>
      <c r="BB2467" s="9"/>
      <c r="BC2467" s="9"/>
      <c r="BD2467" s="9"/>
      <c r="BE2467" s="9"/>
      <c r="BF2467" s="9"/>
      <c r="BG2467" s="9"/>
      <c r="BH2467" s="9"/>
      <c r="BI2467" s="9"/>
      <c r="BJ2467" s="9"/>
      <c r="BK2467" s="2"/>
      <c r="BL2467" s="49"/>
      <c r="BM2467" s="8"/>
      <c r="BN2467" s="8"/>
      <c r="BO2467" s="8"/>
      <c r="BP2467" s="60"/>
      <c r="BQ2467" s="61"/>
      <c r="BR2467" s="61"/>
    </row>
    <row r="2468" spans="1:70" s="25" customFormat="1">
      <c r="A2468" s="8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56"/>
      <c r="X2468" s="9"/>
      <c r="Y2468" s="9"/>
      <c r="Z2468" s="9"/>
      <c r="AA2468" s="8"/>
      <c r="AB2468" s="9"/>
      <c r="AC2468" s="9"/>
      <c r="AD2468" s="3"/>
      <c r="AE2468" s="9"/>
      <c r="AF2468" s="9"/>
      <c r="AG2468" s="9"/>
      <c r="AH2468" s="8"/>
      <c r="AI2468" s="22"/>
      <c r="AJ2468" s="22"/>
      <c r="AK2468" s="22"/>
      <c r="AL2468" s="22"/>
      <c r="AM2468" s="23"/>
      <c r="AN2468" s="72"/>
      <c r="AO2468" s="72"/>
      <c r="AP2468" s="72"/>
      <c r="AQ2468" s="72"/>
      <c r="AR2468" s="72"/>
      <c r="AS2468" s="72"/>
      <c r="AT2468" s="72"/>
      <c r="AU2468" s="72"/>
      <c r="AV2468" s="72"/>
      <c r="AW2468" s="72"/>
      <c r="AX2468" s="72"/>
      <c r="AY2468" s="116"/>
      <c r="AZ2468" s="39"/>
      <c r="BA2468" s="8"/>
      <c r="BB2468" s="9"/>
      <c r="BC2468" s="9"/>
      <c r="BD2468" s="9"/>
      <c r="BE2468" s="9"/>
      <c r="BF2468" s="9"/>
      <c r="BG2468" s="9"/>
      <c r="BH2468" s="9"/>
      <c r="BI2468" s="9"/>
      <c r="BJ2468" s="9"/>
      <c r="BK2468" s="2"/>
      <c r="BL2468" s="50"/>
      <c r="BM2468" s="8"/>
      <c r="BN2468" s="8"/>
      <c r="BO2468" s="8"/>
      <c r="BP2468" s="60"/>
      <c r="BQ2468" s="61"/>
      <c r="BR2468" s="61"/>
    </row>
    <row r="2469" spans="1:70" s="25" customFormat="1">
      <c r="A2469" s="8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56"/>
      <c r="X2469" s="9"/>
      <c r="Y2469" s="9"/>
      <c r="Z2469" s="9"/>
      <c r="AA2469" s="8"/>
      <c r="AB2469" s="9"/>
      <c r="AC2469" s="9"/>
      <c r="AD2469" s="3"/>
      <c r="AE2469" s="9"/>
      <c r="AF2469" s="9"/>
      <c r="AG2469" s="9"/>
      <c r="AH2469" s="8"/>
      <c r="AI2469" s="22"/>
      <c r="AJ2469" s="22"/>
      <c r="AK2469" s="22"/>
      <c r="AL2469" s="22"/>
      <c r="AM2469" s="23"/>
      <c r="AN2469" s="72"/>
      <c r="AO2469" s="72"/>
      <c r="AP2469" s="72"/>
      <c r="AQ2469" s="72"/>
      <c r="AR2469" s="72"/>
      <c r="AS2469" s="72"/>
      <c r="AT2469" s="72"/>
      <c r="AU2469" s="72"/>
      <c r="AV2469" s="72"/>
      <c r="AW2469" s="72"/>
      <c r="AX2469" s="72"/>
      <c r="AY2469" s="116"/>
      <c r="AZ2469" s="39"/>
      <c r="BA2469" s="8"/>
      <c r="BB2469" s="9"/>
      <c r="BC2469" s="9"/>
      <c r="BD2469" s="9"/>
      <c r="BE2469" s="9"/>
      <c r="BF2469" s="9"/>
      <c r="BG2469" s="9"/>
      <c r="BH2469" s="9"/>
      <c r="BI2469" s="9"/>
      <c r="BJ2469" s="9"/>
      <c r="BK2469" s="2"/>
      <c r="BL2469" s="50"/>
      <c r="BM2469" s="8"/>
      <c r="BN2469" s="8"/>
      <c r="BO2469" s="8"/>
      <c r="BP2469" s="60"/>
      <c r="BQ2469" s="61"/>
      <c r="BR2469" s="61"/>
    </row>
    <row r="2470" spans="1:70" s="25" customFormat="1">
      <c r="A2470" s="8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56"/>
      <c r="X2470" s="9"/>
      <c r="Y2470" s="9"/>
      <c r="Z2470" s="9"/>
      <c r="AA2470" s="8"/>
      <c r="AB2470" s="9"/>
      <c r="AC2470" s="9"/>
      <c r="AD2470" s="3"/>
      <c r="AE2470" s="9"/>
      <c r="AF2470" s="9"/>
      <c r="AG2470" s="9"/>
      <c r="AH2470" s="8"/>
      <c r="AI2470" s="22"/>
      <c r="AJ2470" s="22"/>
      <c r="AK2470" s="22"/>
      <c r="AL2470" s="22"/>
      <c r="AM2470" s="23"/>
      <c r="AN2470" s="72"/>
      <c r="AO2470" s="72"/>
      <c r="AP2470" s="72"/>
      <c r="AQ2470" s="72"/>
      <c r="AR2470" s="72"/>
      <c r="AS2470" s="72"/>
      <c r="AT2470" s="72"/>
      <c r="AU2470" s="72"/>
      <c r="AV2470" s="72"/>
      <c r="AW2470" s="72"/>
      <c r="AX2470" s="72"/>
      <c r="AY2470" s="116"/>
      <c r="AZ2470" s="39"/>
      <c r="BA2470" s="8"/>
      <c r="BB2470" s="9"/>
      <c r="BC2470" s="9"/>
      <c r="BD2470" s="9"/>
      <c r="BE2470" s="9"/>
      <c r="BF2470" s="9"/>
      <c r="BG2470" s="9"/>
      <c r="BH2470" s="9"/>
      <c r="BI2470" s="9"/>
      <c r="BJ2470" s="9"/>
      <c r="BK2470" s="2"/>
      <c r="BL2470" s="50"/>
      <c r="BM2470" s="8"/>
      <c r="BN2470" s="8"/>
      <c r="BO2470" s="8"/>
      <c r="BP2470" s="60"/>
      <c r="BQ2470" s="61"/>
      <c r="BR2470" s="61"/>
    </row>
    <row r="2471" spans="1:70" s="25" customFormat="1">
      <c r="A2471" s="8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56"/>
      <c r="X2471" s="9"/>
      <c r="Y2471" s="9"/>
      <c r="Z2471" s="9"/>
      <c r="AA2471" s="8"/>
      <c r="AB2471" s="9"/>
      <c r="AC2471" s="9"/>
      <c r="AD2471" s="3"/>
      <c r="AE2471" s="9"/>
      <c r="AF2471" s="9"/>
      <c r="AG2471" s="9"/>
      <c r="AH2471" s="8"/>
      <c r="AI2471" s="22"/>
      <c r="AJ2471" s="22"/>
      <c r="AK2471" s="22"/>
      <c r="AL2471" s="22"/>
      <c r="AM2471" s="23"/>
      <c r="AN2471" s="72"/>
      <c r="AO2471" s="72"/>
      <c r="AP2471" s="72"/>
      <c r="AQ2471" s="72"/>
      <c r="AR2471" s="72"/>
      <c r="AS2471" s="72"/>
      <c r="AT2471" s="72"/>
      <c r="AU2471" s="72"/>
      <c r="AV2471" s="72"/>
      <c r="AW2471" s="72"/>
      <c r="AX2471" s="72"/>
      <c r="AY2471" s="116"/>
      <c r="AZ2471" s="39"/>
      <c r="BA2471" s="8"/>
      <c r="BB2471" s="9"/>
      <c r="BC2471" s="9"/>
      <c r="BD2471" s="9"/>
      <c r="BE2471" s="9"/>
      <c r="BF2471" s="9"/>
      <c r="BG2471" s="9"/>
      <c r="BH2471" s="9"/>
      <c r="BI2471" s="9"/>
      <c r="BJ2471" s="9"/>
      <c r="BK2471" s="2"/>
      <c r="BL2471" s="50"/>
      <c r="BM2471" s="8"/>
      <c r="BN2471" s="8"/>
      <c r="BO2471" s="8"/>
      <c r="BP2471" s="60"/>
      <c r="BQ2471" s="61"/>
      <c r="BR2471" s="61"/>
    </row>
    <row r="2472" spans="1:70" s="25" customFormat="1">
      <c r="A2472" s="8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56"/>
      <c r="X2472" s="9"/>
      <c r="Y2472" s="9"/>
      <c r="Z2472" s="9"/>
      <c r="AA2472" s="8"/>
      <c r="AB2472" s="9"/>
      <c r="AC2472" s="9"/>
      <c r="AD2472" s="3"/>
      <c r="AE2472" s="9"/>
      <c r="AF2472" s="9"/>
      <c r="AG2472" s="9"/>
      <c r="AH2472" s="8"/>
      <c r="AI2472" s="22"/>
      <c r="AJ2472" s="22"/>
      <c r="AK2472" s="22"/>
      <c r="AL2472" s="22"/>
      <c r="AM2472" s="23"/>
      <c r="AN2472" s="72"/>
      <c r="AO2472" s="72"/>
      <c r="AP2472" s="72"/>
      <c r="AQ2472" s="72"/>
      <c r="AR2472" s="72"/>
      <c r="AS2472" s="72"/>
      <c r="AT2472" s="72"/>
      <c r="AU2472" s="72"/>
      <c r="AV2472" s="72"/>
      <c r="AW2472" s="72"/>
      <c r="AX2472" s="72"/>
      <c r="AY2472" s="116"/>
      <c r="AZ2472" s="39"/>
      <c r="BA2472" s="8"/>
      <c r="BB2472" s="9"/>
      <c r="BC2472" s="9"/>
      <c r="BD2472" s="9"/>
      <c r="BE2472" s="9"/>
      <c r="BF2472" s="9"/>
      <c r="BG2472" s="9"/>
      <c r="BH2472" s="9"/>
      <c r="BI2472" s="9"/>
      <c r="BJ2472" s="9"/>
      <c r="BK2472" s="2"/>
      <c r="BL2472" s="50"/>
      <c r="BM2472" s="8"/>
      <c r="BN2472" s="8"/>
      <c r="BO2472" s="8"/>
      <c r="BP2472" s="60"/>
      <c r="BQ2472" s="61"/>
      <c r="BR2472" s="61"/>
    </row>
    <row r="2473" spans="1:70" s="25" customFormat="1">
      <c r="A2473" s="8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56"/>
      <c r="X2473" s="9"/>
      <c r="Y2473" s="9"/>
      <c r="Z2473" s="9"/>
      <c r="AA2473" s="8"/>
      <c r="AB2473" s="9"/>
      <c r="AC2473" s="9"/>
      <c r="AD2473" s="3"/>
      <c r="AE2473" s="9"/>
      <c r="AF2473" s="9"/>
      <c r="AG2473" s="9"/>
      <c r="AH2473" s="8"/>
      <c r="AI2473" s="22"/>
      <c r="AJ2473" s="22"/>
      <c r="AK2473" s="22"/>
      <c r="AL2473" s="22"/>
      <c r="AM2473" s="23"/>
      <c r="AN2473" s="72"/>
      <c r="AO2473" s="72"/>
      <c r="AP2473" s="72"/>
      <c r="AQ2473" s="72"/>
      <c r="AR2473" s="72"/>
      <c r="AS2473" s="72"/>
      <c r="AT2473" s="72"/>
      <c r="AU2473" s="72"/>
      <c r="AV2473" s="72"/>
      <c r="AW2473" s="72"/>
      <c r="AX2473" s="72"/>
      <c r="AY2473" s="116"/>
      <c r="AZ2473" s="39"/>
      <c r="BA2473" s="8"/>
      <c r="BB2473" s="9"/>
      <c r="BC2473" s="9"/>
      <c r="BD2473" s="9"/>
      <c r="BE2473" s="9"/>
      <c r="BF2473" s="9"/>
      <c r="BG2473" s="9"/>
      <c r="BH2473" s="9"/>
      <c r="BI2473" s="9"/>
      <c r="BJ2473" s="9"/>
      <c r="BK2473" s="2"/>
      <c r="BL2473" s="50"/>
      <c r="BM2473" s="8"/>
      <c r="BN2473" s="8"/>
      <c r="BO2473" s="8"/>
      <c r="BP2473" s="60"/>
      <c r="BQ2473" s="61"/>
      <c r="BR2473" s="61"/>
    </row>
    <row r="2474" spans="1:70" s="25" customFormat="1">
      <c r="A2474" s="8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56"/>
      <c r="X2474" s="9"/>
      <c r="Y2474" s="9"/>
      <c r="Z2474" s="9"/>
      <c r="AA2474" s="8"/>
      <c r="AB2474" s="9"/>
      <c r="AC2474" s="9"/>
      <c r="AD2474" s="3"/>
      <c r="AE2474" s="9"/>
      <c r="AF2474" s="9"/>
      <c r="AG2474" s="9"/>
      <c r="AH2474" s="8"/>
      <c r="AI2474" s="22"/>
      <c r="AJ2474" s="22"/>
      <c r="AK2474" s="22"/>
      <c r="AL2474" s="22"/>
      <c r="AM2474" s="23"/>
      <c r="AN2474" s="72"/>
      <c r="AO2474" s="72"/>
      <c r="AP2474" s="72"/>
      <c r="AQ2474" s="72"/>
      <c r="AR2474" s="72"/>
      <c r="AS2474" s="72"/>
      <c r="AT2474" s="72"/>
      <c r="AU2474" s="72"/>
      <c r="AV2474" s="72"/>
      <c r="AW2474" s="72"/>
      <c r="AX2474" s="72"/>
      <c r="AY2474" s="116"/>
      <c r="AZ2474" s="39"/>
      <c r="BA2474" s="8"/>
      <c r="BB2474" s="9"/>
      <c r="BC2474" s="9"/>
      <c r="BD2474" s="9"/>
      <c r="BE2474" s="9"/>
      <c r="BF2474" s="9"/>
      <c r="BG2474" s="9"/>
      <c r="BH2474" s="9"/>
      <c r="BI2474" s="9"/>
      <c r="BJ2474" s="9"/>
      <c r="BK2474" s="2"/>
      <c r="BL2474" s="50"/>
      <c r="BM2474" s="8"/>
      <c r="BN2474" s="8"/>
      <c r="BO2474" s="8"/>
      <c r="BP2474" s="60"/>
      <c r="BQ2474" s="61"/>
      <c r="BR2474" s="61"/>
    </row>
    <row r="2475" spans="1:70" s="25" customFormat="1">
      <c r="A2475" s="8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56"/>
      <c r="X2475" s="9"/>
      <c r="Y2475" s="9"/>
      <c r="Z2475" s="9"/>
      <c r="AA2475" s="8"/>
      <c r="AB2475" s="9"/>
      <c r="AC2475" s="9"/>
      <c r="AD2475" s="3"/>
      <c r="AE2475" s="9"/>
      <c r="AF2475" s="9"/>
      <c r="AG2475" s="9"/>
      <c r="AH2475" s="8"/>
      <c r="AI2475" s="22"/>
      <c r="AJ2475" s="22"/>
      <c r="AK2475" s="22"/>
      <c r="AL2475" s="22"/>
      <c r="AM2475" s="23"/>
      <c r="AN2475" s="72"/>
      <c r="AO2475" s="72"/>
      <c r="AP2475" s="72"/>
      <c r="AQ2475" s="72"/>
      <c r="AR2475" s="72"/>
      <c r="AS2475" s="72"/>
      <c r="AT2475" s="72"/>
      <c r="AU2475" s="72"/>
      <c r="AV2475" s="72"/>
      <c r="AW2475" s="72"/>
      <c r="AX2475" s="72"/>
      <c r="AY2475" s="116"/>
      <c r="AZ2475" s="39"/>
      <c r="BA2475" s="8"/>
      <c r="BB2475" s="9"/>
      <c r="BC2475" s="9"/>
      <c r="BD2475" s="9"/>
      <c r="BE2475" s="9"/>
      <c r="BF2475" s="9"/>
      <c r="BG2475" s="9"/>
      <c r="BH2475" s="9"/>
      <c r="BI2475" s="9"/>
      <c r="BJ2475" s="9"/>
      <c r="BK2475" s="2"/>
      <c r="BL2475" s="50"/>
      <c r="BM2475" s="8"/>
      <c r="BN2475" s="8"/>
      <c r="BO2475" s="8"/>
      <c r="BP2475" s="60"/>
      <c r="BQ2475" s="61"/>
      <c r="BR2475" s="61"/>
    </row>
    <row r="2476" spans="1:70" s="25" customFormat="1">
      <c r="A2476" s="8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56"/>
      <c r="X2476" s="9"/>
      <c r="Y2476" s="9"/>
      <c r="Z2476" s="9"/>
      <c r="AA2476" s="8"/>
      <c r="AB2476" s="9"/>
      <c r="AC2476" s="9"/>
      <c r="AD2476" s="3"/>
      <c r="AE2476" s="9"/>
      <c r="AF2476" s="9"/>
      <c r="AG2476" s="9"/>
      <c r="AH2476" s="8"/>
      <c r="AI2476" s="22"/>
      <c r="AJ2476" s="22"/>
      <c r="AK2476" s="22"/>
      <c r="AL2476" s="22"/>
      <c r="AM2476" s="23"/>
      <c r="AN2476" s="72"/>
      <c r="AO2476" s="72"/>
      <c r="AP2476" s="72"/>
      <c r="AQ2476" s="72"/>
      <c r="AR2476" s="72"/>
      <c r="AS2476" s="72"/>
      <c r="AT2476" s="72"/>
      <c r="AU2476" s="72"/>
      <c r="AV2476" s="72"/>
      <c r="AW2476" s="72"/>
      <c r="AX2476" s="72"/>
      <c r="AY2476" s="116"/>
      <c r="AZ2476" s="39"/>
      <c r="BA2476" s="8"/>
      <c r="BB2476" s="9"/>
      <c r="BC2476" s="9"/>
      <c r="BD2476" s="9"/>
      <c r="BE2476" s="9"/>
      <c r="BF2476" s="9"/>
      <c r="BG2476" s="9"/>
      <c r="BH2476" s="9"/>
      <c r="BI2476" s="9"/>
      <c r="BJ2476" s="9"/>
      <c r="BK2476" s="2"/>
      <c r="BL2476" s="50"/>
      <c r="BM2476" s="8"/>
      <c r="BN2476" s="8"/>
      <c r="BO2476" s="8"/>
      <c r="BP2476" s="60"/>
      <c r="BQ2476" s="61"/>
      <c r="BR2476" s="61"/>
    </row>
    <row r="2477" spans="1:70" s="25" customFormat="1">
      <c r="A2477" s="8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56"/>
      <c r="X2477" s="9"/>
      <c r="Y2477" s="9"/>
      <c r="Z2477" s="9"/>
      <c r="AA2477" s="8"/>
      <c r="AB2477" s="9"/>
      <c r="AC2477" s="9"/>
      <c r="AD2477" s="3"/>
      <c r="AE2477" s="9"/>
      <c r="AF2477" s="9"/>
      <c r="AG2477" s="9"/>
      <c r="AH2477" s="8"/>
      <c r="AI2477" s="22"/>
      <c r="AJ2477" s="22"/>
      <c r="AK2477" s="22"/>
      <c r="AL2477" s="22"/>
      <c r="AM2477" s="23"/>
      <c r="AN2477" s="72"/>
      <c r="AO2477" s="72"/>
      <c r="AP2477" s="72"/>
      <c r="AQ2477" s="72"/>
      <c r="AR2477" s="72"/>
      <c r="AS2477" s="72"/>
      <c r="AT2477" s="72"/>
      <c r="AU2477" s="72"/>
      <c r="AV2477" s="72"/>
      <c r="AW2477" s="72"/>
      <c r="AX2477" s="72"/>
      <c r="AY2477" s="116"/>
      <c r="AZ2477" s="39"/>
      <c r="BA2477" s="8"/>
      <c r="BB2477" s="9"/>
      <c r="BC2477" s="9"/>
      <c r="BD2477" s="9"/>
      <c r="BE2477" s="9"/>
      <c r="BF2477" s="9"/>
      <c r="BG2477" s="9"/>
      <c r="BH2477" s="9"/>
      <c r="BI2477" s="9"/>
      <c r="BJ2477" s="9"/>
      <c r="BK2477" s="2"/>
      <c r="BL2477" s="50"/>
      <c r="BM2477" s="8"/>
      <c r="BN2477" s="8"/>
      <c r="BO2477" s="8"/>
      <c r="BP2477" s="60"/>
      <c r="BQ2477" s="61"/>
      <c r="BR2477" s="61"/>
    </row>
    <row r="2478" spans="1:70" s="25" customFormat="1">
      <c r="A2478" s="8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56"/>
      <c r="X2478" s="9"/>
      <c r="Y2478" s="9"/>
      <c r="Z2478" s="9"/>
      <c r="AA2478" s="8"/>
      <c r="AB2478" s="9"/>
      <c r="AC2478" s="9"/>
      <c r="AD2478" s="3"/>
      <c r="AE2478" s="9"/>
      <c r="AF2478" s="9"/>
      <c r="AG2478" s="9"/>
      <c r="AH2478" s="8"/>
      <c r="AI2478" s="22"/>
      <c r="AJ2478" s="22"/>
      <c r="AK2478" s="22"/>
      <c r="AL2478" s="22"/>
      <c r="AM2478" s="23"/>
      <c r="AN2478" s="72"/>
      <c r="AO2478" s="72"/>
      <c r="AP2478" s="72"/>
      <c r="AQ2478" s="72"/>
      <c r="AR2478" s="72"/>
      <c r="AS2478" s="72"/>
      <c r="AT2478" s="72"/>
      <c r="AU2478" s="72"/>
      <c r="AV2478" s="72"/>
      <c r="AW2478" s="72"/>
      <c r="AX2478" s="72"/>
      <c r="AY2478" s="116"/>
      <c r="AZ2478" s="39"/>
      <c r="BA2478" s="8"/>
      <c r="BB2478" s="9"/>
      <c r="BC2478" s="9"/>
      <c r="BD2478" s="9"/>
      <c r="BE2478" s="9"/>
      <c r="BF2478" s="9"/>
      <c r="BG2478" s="9"/>
      <c r="BH2478" s="9"/>
      <c r="BI2478" s="9"/>
      <c r="BJ2478" s="9"/>
      <c r="BK2478" s="2"/>
      <c r="BL2478" s="50"/>
      <c r="BM2478" s="8"/>
      <c r="BN2478" s="8"/>
      <c r="BO2478" s="8"/>
      <c r="BP2478" s="60"/>
      <c r="BQ2478" s="61"/>
      <c r="BR2478" s="61"/>
    </row>
    <row r="2479" spans="1:70" s="25" customFormat="1">
      <c r="A2479" s="8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56"/>
      <c r="X2479" s="9"/>
      <c r="Y2479" s="9"/>
      <c r="Z2479" s="9"/>
      <c r="AA2479" s="8"/>
      <c r="AB2479" s="9"/>
      <c r="AC2479" s="9"/>
      <c r="AD2479" s="3"/>
      <c r="AE2479" s="9"/>
      <c r="AF2479" s="9"/>
      <c r="AG2479" s="9"/>
      <c r="AH2479" s="8"/>
      <c r="AI2479" s="22"/>
      <c r="AJ2479" s="22"/>
      <c r="AK2479" s="22"/>
      <c r="AL2479" s="22"/>
      <c r="AM2479" s="23"/>
      <c r="AN2479" s="72"/>
      <c r="AO2479" s="72"/>
      <c r="AP2479" s="72"/>
      <c r="AQ2479" s="72"/>
      <c r="AR2479" s="72"/>
      <c r="AS2479" s="72"/>
      <c r="AT2479" s="72"/>
      <c r="AU2479" s="72"/>
      <c r="AV2479" s="72"/>
      <c r="AW2479" s="72"/>
      <c r="AX2479" s="72"/>
      <c r="AY2479" s="116"/>
      <c r="AZ2479" s="39"/>
      <c r="BA2479" s="8"/>
      <c r="BB2479" s="9"/>
      <c r="BC2479" s="9"/>
      <c r="BD2479" s="9"/>
      <c r="BE2479" s="9"/>
      <c r="BF2479" s="9"/>
      <c r="BG2479" s="9"/>
      <c r="BH2479" s="9"/>
      <c r="BI2479" s="9"/>
      <c r="BJ2479" s="9"/>
      <c r="BK2479" s="2"/>
      <c r="BL2479" s="50"/>
      <c r="BM2479" s="8"/>
      <c r="BN2479" s="8"/>
      <c r="BO2479" s="8"/>
      <c r="BP2479" s="60"/>
      <c r="BQ2479" s="61"/>
      <c r="BR2479" s="61"/>
    </row>
    <row r="2480" spans="1:70" s="25" customFormat="1">
      <c r="A2480" s="8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56"/>
      <c r="X2480" s="9"/>
      <c r="Y2480" s="9"/>
      <c r="Z2480" s="9"/>
      <c r="AA2480" s="8"/>
      <c r="AB2480" s="9"/>
      <c r="AC2480" s="9"/>
      <c r="AD2480" s="3"/>
      <c r="AE2480" s="9"/>
      <c r="AF2480" s="9"/>
      <c r="AG2480" s="9"/>
      <c r="AH2480" s="8"/>
      <c r="AI2480" s="22"/>
      <c r="AJ2480" s="22"/>
      <c r="AK2480" s="22"/>
      <c r="AL2480" s="22"/>
      <c r="AM2480" s="23"/>
      <c r="AN2480" s="72"/>
      <c r="AO2480" s="72"/>
      <c r="AP2480" s="72"/>
      <c r="AQ2480" s="72"/>
      <c r="AR2480" s="72"/>
      <c r="AS2480" s="72"/>
      <c r="AT2480" s="72"/>
      <c r="AU2480" s="72"/>
      <c r="AV2480" s="72"/>
      <c r="AW2480" s="72"/>
      <c r="AX2480" s="72"/>
      <c r="AY2480" s="116"/>
      <c r="AZ2480" s="39"/>
      <c r="BA2480" s="8"/>
      <c r="BB2480" s="9"/>
      <c r="BC2480" s="9"/>
      <c r="BD2480" s="9"/>
      <c r="BE2480" s="9"/>
      <c r="BF2480" s="9"/>
      <c r="BG2480" s="9"/>
      <c r="BH2480" s="9"/>
      <c r="BI2480" s="9"/>
      <c r="BJ2480" s="9"/>
      <c r="BK2480" s="2"/>
      <c r="BL2480" s="50"/>
      <c r="BM2480" s="8"/>
      <c r="BN2480" s="8"/>
      <c r="BO2480" s="8"/>
      <c r="BP2480" s="60"/>
      <c r="BQ2480" s="61"/>
      <c r="BR2480" s="61"/>
    </row>
    <row r="2481" spans="1:70" s="25" customFormat="1">
      <c r="A2481" s="8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56"/>
      <c r="X2481" s="9"/>
      <c r="Y2481" s="9"/>
      <c r="Z2481" s="9"/>
      <c r="AA2481" s="8"/>
      <c r="AB2481" s="9"/>
      <c r="AC2481" s="9"/>
      <c r="AD2481" s="3"/>
      <c r="AE2481" s="9"/>
      <c r="AF2481" s="9"/>
      <c r="AG2481" s="9"/>
      <c r="AH2481" s="8"/>
      <c r="AI2481" s="22"/>
      <c r="AJ2481" s="22"/>
      <c r="AK2481" s="22"/>
      <c r="AL2481" s="22"/>
      <c r="AM2481" s="23"/>
      <c r="AN2481" s="72"/>
      <c r="AO2481" s="72"/>
      <c r="AP2481" s="72"/>
      <c r="AQ2481" s="72"/>
      <c r="AR2481" s="72"/>
      <c r="AS2481" s="72"/>
      <c r="AT2481" s="72"/>
      <c r="AU2481" s="72"/>
      <c r="AV2481" s="72"/>
      <c r="AW2481" s="72"/>
      <c r="AX2481" s="72"/>
      <c r="AY2481" s="116"/>
      <c r="AZ2481" s="39"/>
      <c r="BA2481" s="8"/>
      <c r="BB2481" s="9"/>
      <c r="BC2481" s="9"/>
      <c r="BD2481" s="9"/>
      <c r="BE2481" s="9"/>
      <c r="BF2481" s="9"/>
      <c r="BG2481" s="9"/>
      <c r="BH2481" s="9"/>
      <c r="BI2481" s="9"/>
      <c r="BJ2481" s="9"/>
      <c r="BK2481" s="2"/>
      <c r="BL2481" s="50"/>
      <c r="BM2481" s="8"/>
      <c r="BN2481" s="8"/>
      <c r="BO2481" s="8"/>
      <c r="BP2481" s="60"/>
      <c r="BQ2481" s="61"/>
      <c r="BR2481" s="61"/>
    </row>
    <row r="2482" spans="1:70" s="25" customFormat="1">
      <c r="A2482" s="8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56"/>
      <c r="X2482" s="9"/>
      <c r="Y2482" s="9"/>
      <c r="Z2482" s="9"/>
      <c r="AA2482" s="8"/>
      <c r="AB2482" s="9"/>
      <c r="AC2482" s="9"/>
      <c r="AD2482" s="3"/>
      <c r="AE2482" s="9"/>
      <c r="AF2482" s="9"/>
      <c r="AG2482" s="9"/>
      <c r="AH2482" s="8"/>
      <c r="AI2482" s="22"/>
      <c r="AJ2482" s="22"/>
      <c r="AK2482" s="22"/>
      <c r="AL2482" s="22"/>
      <c r="AM2482" s="23"/>
      <c r="AN2482" s="72"/>
      <c r="AO2482" s="72"/>
      <c r="AP2482" s="72"/>
      <c r="AQ2482" s="72"/>
      <c r="AR2482" s="72"/>
      <c r="AS2482" s="72"/>
      <c r="AT2482" s="72"/>
      <c r="AU2482" s="72"/>
      <c r="AV2482" s="72"/>
      <c r="AW2482" s="72"/>
      <c r="AX2482" s="72"/>
      <c r="AY2482" s="116"/>
      <c r="AZ2482" s="39"/>
      <c r="BA2482" s="8"/>
      <c r="BB2482" s="9"/>
      <c r="BC2482" s="9"/>
      <c r="BD2482" s="9"/>
      <c r="BE2482" s="9"/>
      <c r="BF2482" s="9"/>
      <c r="BG2482" s="9"/>
      <c r="BH2482" s="9"/>
      <c r="BI2482" s="9"/>
      <c r="BJ2482" s="9"/>
      <c r="BK2482" s="2"/>
      <c r="BL2482" s="50"/>
      <c r="BM2482" s="8"/>
      <c r="BN2482" s="8"/>
      <c r="BO2482" s="8"/>
      <c r="BP2482" s="60"/>
      <c r="BQ2482" s="61"/>
      <c r="BR2482" s="61"/>
    </row>
    <row r="2483" spans="1:70" s="25" customFormat="1">
      <c r="A2483" s="8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56"/>
      <c r="X2483" s="9"/>
      <c r="Y2483" s="9"/>
      <c r="Z2483" s="9"/>
      <c r="AA2483" s="8"/>
      <c r="AB2483" s="9"/>
      <c r="AC2483" s="9"/>
      <c r="AD2483" s="3"/>
      <c r="AE2483" s="9"/>
      <c r="AF2483" s="9"/>
      <c r="AG2483" s="9"/>
      <c r="AH2483" s="8"/>
      <c r="AI2483" s="22"/>
      <c r="AJ2483" s="22"/>
      <c r="AK2483" s="22"/>
      <c r="AL2483" s="22"/>
      <c r="AM2483" s="23"/>
      <c r="AN2483" s="72"/>
      <c r="AO2483" s="72"/>
      <c r="AP2483" s="72"/>
      <c r="AQ2483" s="72"/>
      <c r="AR2483" s="72"/>
      <c r="AS2483" s="72"/>
      <c r="AT2483" s="72"/>
      <c r="AU2483" s="72"/>
      <c r="AV2483" s="72"/>
      <c r="AW2483" s="72"/>
      <c r="AX2483" s="72"/>
      <c r="AY2483" s="116"/>
      <c r="AZ2483" s="39"/>
      <c r="BA2483" s="8"/>
      <c r="BB2483" s="9"/>
      <c r="BC2483" s="9"/>
      <c r="BD2483" s="9"/>
      <c r="BE2483" s="9"/>
      <c r="BF2483" s="9"/>
      <c r="BG2483" s="9"/>
      <c r="BH2483" s="9"/>
      <c r="BI2483" s="9"/>
      <c r="BJ2483" s="9"/>
      <c r="BK2483" s="2"/>
      <c r="BL2483" s="50"/>
      <c r="BM2483" s="8"/>
      <c r="BN2483" s="8"/>
      <c r="BO2483" s="8"/>
      <c r="BP2483" s="60"/>
      <c r="BQ2483" s="61"/>
      <c r="BR2483" s="61"/>
    </row>
    <row r="2484" spans="1:70" s="25" customFormat="1">
      <c r="A2484" s="8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56"/>
      <c r="X2484" s="9"/>
      <c r="Y2484" s="9"/>
      <c r="Z2484" s="9"/>
      <c r="AA2484" s="8"/>
      <c r="AB2484" s="9"/>
      <c r="AC2484" s="9"/>
      <c r="AD2484" s="3"/>
      <c r="AE2484" s="9"/>
      <c r="AF2484" s="9"/>
      <c r="AG2484" s="9"/>
      <c r="AH2484" s="8"/>
      <c r="AI2484" s="22"/>
      <c r="AJ2484" s="22"/>
      <c r="AK2484" s="22"/>
      <c r="AL2484" s="22"/>
      <c r="AM2484" s="23"/>
      <c r="AN2484" s="72"/>
      <c r="AO2484" s="72"/>
      <c r="AP2484" s="72"/>
      <c r="AQ2484" s="72"/>
      <c r="AR2484" s="72"/>
      <c r="AS2484" s="72"/>
      <c r="AT2484" s="72"/>
      <c r="AU2484" s="72"/>
      <c r="AV2484" s="72"/>
      <c r="AW2484" s="72"/>
      <c r="AX2484" s="72"/>
      <c r="AY2484" s="116"/>
      <c r="AZ2484" s="39"/>
      <c r="BA2484" s="8"/>
      <c r="BB2484" s="9"/>
      <c r="BC2484" s="9"/>
      <c r="BD2484" s="9"/>
      <c r="BE2484" s="9"/>
      <c r="BF2484" s="9"/>
      <c r="BG2484" s="9"/>
      <c r="BH2484" s="9"/>
      <c r="BI2484" s="9"/>
      <c r="BJ2484" s="9"/>
      <c r="BK2484" s="2"/>
      <c r="BL2484" s="49"/>
      <c r="BM2484" s="8"/>
      <c r="BN2484" s="8"/>
      <c r="BO2484" s="8"/>
      <c r="BP2484" s="60"/>
      <c r="BQ2484" s="61"/>
      <c r="BR2484" s="61"/>
    </row>
    <row r="2485" spans="1:70" s="25" customFormat="1">
      <c r="A2485" s="8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56"/>
      <c r="X2485" s="9"/>
      <c r="Y2485" s="9"/>
      <c r="Z2485" s="9"/>
      <c r="AA2485" s="8"/>
      <c r="AB2485" s="9"/>
      <c r="AC2485" s="9"/>
      <c r="AD2485" s="3"/>
      <c r="AE2485" s="9"/>
      <c r="AF2485" s="9"/>
      <c r="AG2485" s="9"/>
      <c r="AH2485" s="8"/>
      <c r="AI2485" s="22"/>
      <c r="AJ2485" s="22"/>
      <c r="AK2485" s="22"/>
      <c r="AL2485" s="22"/>
      <c r="AM2485" s="23"/>
      <c r="AN2485" s="72"/>
      <c r="AO2485" s="72"/>
      <c r="AP2485" s="72"/>
      <c r="AQ2485" s="72"/>
      <c r="AR2485" s="72"/>
      <c r="AS2485" s="72"/>
      <c r="AT2485" s="72"/>
      <c r="AU2485" s="72"/>
      <c r="AV2485" s="72"/>
      <c r="AW2485" s="72"/>
      <c r="AX2485" s="72"/>
      <c r="AY2485" s="116"/>
      <c r="AZ2485" s="39"/>
      <c r="BA2485" s="8"/>
      <c r="BB2485" s="9"/>
      <c r="BC2485" s="9"/>
      <c r="BD2485" s="9"/>
      <c r="BE2485" s="9"/>
      <c r="BF2485" s="9"/>
      <c r="BG2485" s="9"/>
      <c r="BH2485" s="9"/>
      <c r="BI2485" s="9"/>
      <c r="BJ2485" s="9"/>
      <c r="BK2485" s="2"/>
      <c r="BL2485" s="49"/>
      <c r="BM2485" s="8"/>
      <c r="BN2485" s="8"/>
      <c r="BO2485" s="8"/>
      <c r="BP2485" s="60"/>
      <c r="BQ2485" s="61"/>
      <c r="BR2485" s="61"/>
    </row>
    <row r="2486" spans="1:70" s="25" customFormat="1">
      <c r="A2486" s="8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56"/>
      <c r="X2486" s="9"/>
      <c r="Y2486" s="9"/>
      <c r="Z2486" s="9"/>
      <c r="AA2486" s="8"/>
      <c r="AB2486" s="9"/>
      <c r="AC2486" s="9"/>
      <c r="AD2486" s="3"/>
      <c r="AE2486" s="9"/>
      <c r="AF2486" s="9"/>
      <c r="AG2486" s="9"/>
      <c r="AH2486" s="8"/>
      <c r="AI2486" s="22"/>
      <c r="AJ2486" s="22"/>
      <c r="AK2486" s="22"/>
      <c r="AL2486" s="22"/>
      <c r="AM2486" s="23"/>
      <c r="AN2486" s="72"/>
      <c r="AO2486" s="72"/>
      <c r="AP2486" s="72"/>
      <c r="AQ2486" s="72"/>
      <c r="AR2486" s="72"/>
      <c r="AS2486" s="72"/>
      <c r="AT2486" s="72"/>
      <c r="AU2486" s="72"/>
      <c r="AV2486" s="72"/>
      <c r="AW2486" s="72"/>
      <c r="AX2486" s="72"/>
      <c r="AY2486" s="116"/>
      <c r="AZ2486" s="39"/>
      <c r="BA2486" s="8"/>
      <c r="BB2486" s="9"/>
      <c r="BC2486" s="9"/>
      <c r="BD2486" s="9"/>
      <c r="BE2486" s="9"/>
      <c r="BF2486" s="9"/>
      <c r="BG2486" s="9"/>
      <c r="BH2486" s="9"/>
      <c r="BI2486" s="9"/>
      <c r="BJ2486" s="9"/>
      <c r="BK2486" s="2"/>
      <c r="BL2486" s="49"/>
      <c r="BM2486" s="8"/>
      <c r="BN2486" s="8"/>
      <c r="BO2486" s="8"/>
      <c r="BP2486" s="60"/>
      <c r="BQ2486" s="61"/>
      <c r="BR2486" s="61"/>
    </row>
    <row r="2487" spans="1:70" s="25" customFormat="1">
      <c r="A2487" s="8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56"/>
      <c r="X2487" s="9"/>
      <c r="Y2487" s="9"/>
      <c r="Z2487" s="9"/>
      <c r="AA2487" s="8"/>
      <c r="AB2487" s="9"/>
      <c r="AC2487" s="9"/>
      <c r="AD2487" s="3"/>
      <c r="AE2487" s="9"/>
      <c r="AF2487" s="9"/>
      <c r="AG2487" s="9"/>
      <c r="AH2487" s="8"/>
      <c r="AI2487" s="22"/>
      <c r="AJ2487" s="22"/>
      <c r="AK2487" s="22"/>
      <c r="AL2487" s="22"/>
      <c r="AM2487" s="23"/>
      <c r="AN2487" s="72"/>
      <c r="AO2487" s="72"/>
      <c r="AP2487" s="72"/>
      <c r="AQ2487" s="72"/>
      <c r="AR2487" s="72"/>
      <c r="AS2487" s="72"/>
      <c r="AT2487" s="72"/>
      <c r="AU2487" s="72"/>
      <c r="AV2487" s="72"/>
      <c r="AW2487" s="72"/>
      <c r="AX2487" s="72"/>
      <c r="AY2487" s="116"/>
      <c r="AZ2487" s="39"/>
      <c r="BA2487" s="8"/>
      <c r="BB2487" s="9"/>
      <c r="BC2487" s="9"/>
      <c r="BD2487" s="9"/>
      <c r="BE2487" s="9"/>
      <c r="BF2487" s="9"/>
      <c r="BG2487" s="9"/>
      <c r="BH2487" s="9"/>
      <c r="BI2487" s="9"/>
      <c r="BJ2487" s="9"/>
      <c r="BK2487" s="2"/>
      <c r="BL2487" s="49"/>
      <c r="BM2487" s="8"/>
      <c r="BN2487" s="8"/>
      <c r="BO2487" s="8"/>
      <c r="BP2487" s="60"/>
      <c r="BQ2487" s="61"/>
      <c r="BR2487" s="61"/>
    </row>
    <row r="2488" spans="1:70" s="25" customFormat="1">
      <c r="A2488" s="8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56"/>
      <c r="X2488" s="9"/>
      <c r="Y2488" s="9"/>
      <c r="Z2488" s="9"/>
      <c r="AA2488" s="8"/>
      <c r="AB2488" s="9"/>
      <c r="AC2488" s="9"/>
      <c r="AD2488" s="3"/>
      <c r="AE2488" s="9"/>
      <c r="AF2488" s="9"/>
      <c r="AG2488" s="9"/>
      <c r="AH2488" s="8"/>
      <c r="AI2488" s="22"/>
      <c r="AJ2488" s="22"/>
      <c r="AK2488" s="22"/>
      <c r="AL2488" s="22"/>
      <c r="AM2488" s="23"/>
      <c r="AN2488" s="72"/>
      <c r="AO2488" s="72"/>
      <c r="AP2488" s="72"/>
      <c r="AQ2488" s="72"/>
      <c r="AR2488" s="72"/>
      <c r="AS2488" s="72"/>
      <c r="AT2488" s="72"/>
      <c r="AU2488" s="72"/>
      <c r="AV2488" s="72"/>
      <c r="AW2488" s="72"/>
      <c r="AX2488" s="72"/>
      <c r="AY2488" s="116"/>
      <c r="AZ2488" s="39"/>
      <c r="BA2488" s="8"/>
      <c r="BB2488" s="9"/>
      <c r="BC2488" s="9"/>
      <c r="BD2488" s="9"/>
      <c r="BE2488" s="9"/>
      <c r="BF2488" s="9"/>
      <c r="BG2488" s="9"/>
      <c r="BH2488" s="9"/>
      <c r="BI2488" s="9"/>
      <c r="BJ2488" s="9"/>
      <c r="BK2488" s="2"/>
      <c r="BL2488" s="49"/>
      <c r="BM2488" s="8"/>
      <c r="BN2488" s="8"/>
      <c r="BO2488" s="8"/>
      <c r="BP2488" s="60"/>
      <c r="BQ2488" s="61"/>
      <c r="BR2488" s="61"/>
    </row>
    <row r="2489" spans="1:70" s="25" customFormat="1">
      <c r="A2489" s="8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56"/>
      <c r="X2489" s="9"/>
      <c r="Y2489" s="9"/>
      <c r="Z2489" s="9"/>
      <c r="AA2489" s="8"/>
      <c r="AB2489" s="9"/>
      <c r="AC2489" s="9"/>
      <c r="AD2489" s="3"/>
      <c r="AE2489" s="9"/>
      <c r="AF2489" s="9"/>
      <c r="AG2489" s="9"/>
      <c r="AH2489" s="8"/>
      <c r="AI2489" s="22"/>
      <c r="AJ2489" s="22"/>
      <c r="AK2489" s="22"/>
      <c r="AL2489" s="22"/>
      <c r="AM2489" s="23"/>
      <c r="AN2489" s="72"/>
      <c r="AO2489" s="72"/>
      <c r="AP2489" s="72"/>
      <c r="AQ2489" s="72"/>
      <c r="AR2489" s="72"/>
      <c r="AS2489" s="72"/>
      <c r="AT2489" s="72"/>
      <c r="AU2489" s="72"/>
      <c r="AV2489" s="72"/>
      <c r="AW2489" s="72"/>
      <c r="AX2489" s="72"/>
      <c r="AY2489" s="116"/>
      <c r="AZ2489" s="39"/>
      <c r="BA2489" s="8"/>
      <c r="BB2489" s="9"/>
      <c r="BC2489" s="9"/>
      <c r="BD2489" s="9"/>
      <c r="BE2489" s="9"/>
      <c r="BF2489" s="9"/>
      <c r="BG2489" s="9"/>
      <c r="BH2489" s="9"/>
      <c r="BI2489" s="9"/>
      <c r="BJ2489" s="9"/>
      <c r="BK2489" s="2"/>
      <c r="BL2489" s="49"/>
      <c r="BM2489" s="8"/>
      <c r="BN2489" s="8"/>
      <c r="BO2489" s="8"/>
      <c r="BP2489" s="60"/>
      <c r="BQ2489" s="61"/>
      <c r="BR2489" s="61"/>
    </row>
    <row r="2490" spans="1:70" s="25" customFormat="1">
      <c r="A2490" s="8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56"/>
      <c r="X2490" s="9"/>
      <c r="Y2490" s="9"/>
      <c r="Z2490" s="9"/>
      <c r="AA2490" s="8"/>
      <c r="AB2490" s="9"/>
      <c r="AC2490" s="9"/>
      <c r="AD2490" s="3"/>
      <c r="AE2490" s="9"/>
      <c r="AF2490" s="9"/>
      <c r="AG2490" s="9"/>
      <c r="AH2490" s="8"/>
      <c r="AI2490" s="22"/>
      <c r="AJ2490" s="22"/>
      <c r="AK2490" s="22"/>
      <c r="AL2490" s="22"/>
      <c r="AM2490" s="23"/>
      <c r="AN2490" s="72"/>
      <c r="AO2490" s="72"/>
      <c r="AP2490" s="72"/>
      <c r="AQ2490" s="72"/>
      <c r="AR2490" s="72"/>
      <c r="AS2490" s="72"/>
      <c r="AT2490" s="72"/>
      <c r="AU2490" s="72"/>
      <c r="AV2490" s="72"/>
      <c r="AW2490" s="72"/>
      <c r="AX2490" s="72"/>
      <c r="AY2490" s="116"/>
      <c r="AZ2490" s="39"/>
      <c r="BA2490" s="8"/>
      <c r="BB2490" s="9"/>
      <c r="BC2490" s="9"/>
      <c r="BD2490" s="9"/>
      <c r="BE2490" s="9"/>
      <c r="BF2490" s="9"/>
      <c r="BG2490" s="9"/>
      <c r="BH2490" s="9"/>
      <c r="BI2490" s="9"/>
      <c r="BJ2490" s="9"/>
      <c r="BK2490" s="2"/>
      <c r="BL2490" s="49"/>
      <c r="BM2490" s="8"/>
      <c r="BN2490" s="8"/>
      <c r="BO2490" s="8"/>
      <c r="BP2490" s="60"/>
      <c r="BQ2490" s="61"/>
      <c r="BR2490" s="61"/>
    </row>
    <row r="2491" spans="1:70" s="25" customFormat="1">
      <c r="A2491" s="8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56"/>
      <c r="X2491" s="9"/>
      <c r="Y2491" s="9"/>
      <c r="Z2491" s="9"/>
      <c r="AA2491" s="8"/>
      <c r="AB2491" s="9"/>
      <c r="AC2491" s="9"/>
      <c r="AD2491" s="3"/>
      <c r="AE2491" s="9"/>
      <c r="AF2491" s="9"/>
      <c r="AG2491" s="9"/>
      <c r="AH2491" s="8"/>
      <c r="AI2491" s="22"/>
      <c r="AJ2491" s="22"/>
      <c r="AK2491" s="22"/>
      <c r="AL2491" s="22"/>
      <c r="AM2491" s="23"/>
      <c r="AN2491" s="72"/>
      <c r="AO2491" s="72"/>
      <c r="AP2491" s="72"/>
      <c r="AQ2491" s="72"/>
      <c r="AR2491" s="72"/>
      <c r="AS2491" s="72"/>
      <c r="AT2491" s="72"/>
      <c r="AU2491" s="72"/>
      <c r="AV2491" s="72"/>
      <c r="AW2491" s="72"/>
      <c r="AX2491" s="72"/>
      <c r="AY2491" s="116"/>
      <c r="AZ2491" s="39"/>
      <c r="BA2491" s="8"/>
      <c r="BB2491" s="9"/>
      <c r="BC2491" s="9"/>
      <c r="BD2491" s="9"/>
      <c r="BE2491" s="9"/>
      <c r="BF2491" s="9"/>
      <c r="BG2491" s="9"/>
      <c r="BH2491" s="9"/>
      <c r="BI2491" s="9"/>
      <c r="BJ2491" s="9"/>
      <c r="BK2491" s="2"/>
      <c r="BL2491" s="48"/>
      <c r="BM2491" s="8"/>
      <c r="BN2491" s="8"/>
      <c r="BO2491" s="8"/>
      <c r="BP2491" s="60"/>
      <c r="BQ2491" s="61"/>
      <c r="BR2491" s="61"/>
    </row>
    <row r="2492" spans="1:70" s="25" customFormat="1">
      <c r="A2492" s="8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56"/>
      <c r="X2492" s="9"/>
      <c r="Y2492" s="9"/>
      <c r="Z2492" s="9"/>
      <c r="AA2492" s="8"/>
      <c r="AB2492" s="9"/>
      <c r="AC2492" s="9"/>
      <c r="AD2492" s="3"/>
      <c r="AE2492" s="9"/>
      <c r="AF2492" s="9"/>
      <c r="AG2492" s="9"/>
      <c r="AH2492" s="8"/>
      <c r="AI2492" s="22"/>
      <c r="AJ2492" s="22"/>
      <c r="AK2492" s="22"/>
      <c r="AL2492" s="22"/>
      <c r="AM2492" s="23"/>
      <c r="AN2492" s="72"/>
      <c r="AO2492" s="72"/>
      <c r="AP2492" s="72"/>
      <c r="AQ2492" s="72"/>
      <c r="AR2492" s="72"/>
      <c r="AS2492" s="72"/>
      <c r="AT2492" s="72"/>
      <c r="AU2492" s="72"/>
      <c r="AV2492" s="72"/>
      <c r="AW2492" s="72"/>
      <c r="AX2492" s="72"/>
      <c r="AY2492" s="116"/>
      <c r="AZ2492" s="39"/>
      <c r="BA2492" s="8"/>
      <c r="BB2492" s="9"/>
      <c r="BC2492" s="9"/>
      <c r="BD2492" s="9"/>
      <c r="BE2492" s="9"/>
      <c r="BF2492" s="9"/>
      <c r="BG2492" s="9"/>
      <c r="BH2492" s="9"/>
      <c r="BI2492" s="9"/>
      <c r="BJ2492" s="9"/>
      <c r="BK2492" s="2"/>
      <c r="BL2492" s="48"/>
      <c r="BM2492" s="8"/>
      <c r="BN2492" s="8"/>
      <c r="BO2492" s="8"/>
      <c r="BP2492" s="60"/>
      <c r="BQ2492" s="61"/>
      <c r="BR2492" s="61"/>
    </row>
    <row r="2493" spans="1:70" s="25" customFormat="1">
      <c r="A2493" s="8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56"/>
      <c r="X2493" s="9"/>
      <c r="Y2493" s="9"/>
      <c r="Z2493" s="9"/>
      <c r="AA2493" s="8"/>
      <c r="AB2493" s="9"/>
      <c r="AC2493" s="9"/>
      <c r="AD2493" s="3"/>
      <c r="AE2493" s="9"/>
      <c r="AF2493" s="9"/>
      <c r="AG2493" s="9"/>
      <c r="AH2493" s="8"/>
      <c r="AI2493" s="22"/>
      <c r="AJ2493" s="22"/>
      <c r="AK2493" s="22"/>
      <c r="AL2493" s="22"/>
      <c r="AM2493" s="23"/>
      <c r="AN2493" s="72"/>
      <c r="AO2493" s="72"/>
      <c r="AP2493" s="72"/>
      <c r="AQ2493" s="72"/>
      <c r="AR2493" s="72"/>
      <c r="AS2493" s="72"/>
      <c r="AT2493" s="72"/>
      <c r="AU2493" s="72"/>
      <c r="AV2493" s="72"/>
      <c r="AW2493" s="72"/>
      <c r="AX2493" s="72"/>
      <c r="AY2493" s="116"/>
      <c r="AZ2493" s="39"/>
      <c r="BA2493" s="8"/>
      <c r="BB2493" s="9"/>
      <c r="BC2493" s="9"/>
      <c r="BD2493" s="9"/>
      <c r="BE2493" s="9"/>
      <c r="BF2493" s="9"/>
      <c r="BG2493" s="9"/>
      <c r="BH2493" s="9"/>
      <c r="BI2493" s="9"/>
      <c r="BJ2493" s="9"/>
      <c r="BK2493" s="2"/>
      <c r="BL2493" s="48"/>
      <c r="BM2493" s="8"/>
      <c r="BN2493" s="8"/>
      <c r="BO2493" s="8"/>
      <c r="BP2493" s="60"/>
      <c r="BQ2493" s="61"/>
      <c r="BR2493" s="61"/>
    </row>
    <row r="2494" spans="1:70" s="25" customFormat="1">
      <c r="A2494" s="8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56"/>
      <c r="X2494" s="9"/>
      <c r="Y2494" s="9"/>
      <c r="Z2494" s="9"/>
      <c r="AA2494" s="8"/>
      <c r="AB2494" s="9"/>
      <c r="AC2494" s="9"/>
      <c r="AD2494" s="3"/>
      <c r="AE2494" s="9"/>
      <c r="AF2494" s="9"/>
      <c r="AG2494" s="9"/>
      <c r="AH2494" s="8"/>
      <c r="AI2494" s="22"/>
      <c r="AJ2494" s="22"/>
      <c r="AK2494" s="22"/>
      <c r="AL2494" s="22"/>
      <c r="AM2494" s="23"/>
      <c r="AN2494" s="72"/>
      <c r="AO2494" s="72"/>
      <c r="AP2494" s="72"/>
      <c r="AQ2494" s="72"/>
      <c r="AR2494" s="72"/>
      <c r="AS2494" s="72"/>
      <c r="AT2494" s="72"/>
      <c r="AU2494" s="72"/>
      <c r="AV2494" s="72"/>
      <c r="AW2494" s="72"/>
      <c r="AX2494" s="72"/>
      <c r="AY2494" s="116"/>
      <c r="AZ2494" s="39"/>
      <c r="BA2494" s="8"/>
      <c r="BB2494" s="9"/>
      <c r="BC2494" s="9"/>
      <c r="BD2494" s="9"/>
      <c r="BE2494" s="9"/>
      <c r="BF2494" s="9"/>
      <c r="BG2494" s="9"/>
      <c r="BH2494" s="9"/>
      <c r="BI2494" s="9"/>
      <c r="BJ2494" s="9"/>
      <c r="BK2494" s="2"/>
      <c r="BL2494" s="49"/>
      <c r="BM2494" s="8"/>
      <c r="BN2494" s="8"/>
      <c r="BO2494" s="8"/>
      <c r="BP2494" s="60"/>
      <c r="BQ2494" s="61"/>
      <c r="BR2494" s="61"/>
    </row>
    <row r="2495" spans="1:70" s="25" customFormat="1">
      <c r="A2495" s="8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56"/>
      <c r="X2495" s="9"/>
      <c r="Y2495" s="9"/>
      <c r="Z2495" s="9"/>
      <c r="AA2495" s="8"/>
      <c r="AB2495" s="9"/>
      <c r="AC2495" s="9"/>
      <c r="AD2495" s="3"/>
      <c r="AE2495" s="9"/>
      <c r="AF2495" s="9"/>
      <c r="AG2495" s="9"/>
      <c r="AH2495" s="8"/>
      <c r="AI2495" s="22"/>
      <c r="AJ2495" s="22"/>
      <c r="AK2495" s="22"/>
      <c r="AL2495" s="22"/>
      <c r="AM2495" s="23"/>
      <c r="AN2495" s="72"/>
      <c r="AO2495" s="72"/>
      <c r="AP2495" s="72"/>
      <c r="AQ2495" s="72"/>
      <c r="AR2495" s="72"/>
      <c r="AS2495" s="72"/>
      <c r="AT2495" s="72"/>
      <c r="AU2495" s="72"/>
      <c r="AV2495" s="72"/>
      <c r="AW2495" s="72"/>
      <c r="AX2495" s="72"/>
      <c r="AY2495" s="116"/>
      <c r="AZ2495" s="39"/>
      <c r="BA2495" s="8"/>
      <c r="BB2495" s="9"/>
      <c r="BC2495" s="9"/>
      <c r="BD2495" s="9"/>
      <c r="BE2495" s="9"/>
      <c r="BF2495" s="9"/>
      <c r="BG2495" s="9"/>
      <c r="BH2495" s="9"/>
      <c r="BI2495" s="9"/>
      <c r="BJ2495" s="9"/>
      <c r="BK2495" s="2"/>
      <c r="BL2495" s="49"/>
      <c r="BM2495" s="8"/>
      <c r="BN2495" s="8"/>
      <c r="BO2495" s="8"/>
      <c r="BP2495" s="60"/>
      <c r="BQ2495" s="61"/>
      <c r="BR2495" s="61"/>
    </row>
    <row r="2496" spans="1:70" s="25" customFormat="1">
      <c r="A2496" s="8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56"/>
      <c r="X2496" s="9"/>
      <c r="Y2496" s="9"/>
      <c r="Z2496" s="9"/>
      <c r="AA2496" s="8"/>
      <c r="AB2496" s="9"/>
      <c r="AC2496" s="9"/>
      <c r="AD2496" s="3"/>
      <c r="AE2496" s="9"/>
      <c r="AF2496" s="9"/>
      <c r="AG2496" s="9"/>
      <c r="AH2496" s="8"/>
      <c r="AI2496" s="22"/>
      <c r="AJ2496" s="22"/>
      <c r="AK2496" s="22"/>
      <c r="AL2496" s="22"/>
      <c r="AM2496" s="23"/>
      <c r="AN2496" s="72"/>
      <c r="AO2496" s="72"/>
      <c r="AP2496" s="72"/>
      <c r="AQ2496" s="72"/>
      <c r="AR2496" s="72"/>
      <c r="AS2496" s="72"/>
      <c r="AT2496" s="72"/>
      <c r="AU2496" s="72"/>
      <c r="AV2496" s="72"/>
      <c r="AW2496" s="72"/>
      <c r="AX2496" s="72"/>
      <c r="AY2496" s="116"/>
      <c r="AZ2496" s="39"/>
      <c r="BA2496" s="8"/>
      <c r="BB2496" s="9"/>
      <c r="BC2496" s="9"/>
      <c r="BD2496" s="9"/>
      <c r="BE2496" s="9"/>
      <c r="BF2496" s="9"/>
      <c r="BG2496" s="9"/>
      <c r="BH2496" s="9"/>
      <c r="BI2496" s="9"/>
      <c r="BJ2496" s="9"/>
      <c r="BK2496" s="2"/>
      <c r="BL2496" s="49"/>
      <c r="BM2496" s="8"/>
      <c r="BN2496" s="8"/>
      <c r="BO2496" s="8"/>
      <c r="BP2496" s="60"/>
      <c r="BQ2496" s="61"/>
      <c r="BR2496" s="61"/>
    </row>
    <row r="2497" spans="1:71" s="25" customFormat="1">
      <c r="A2497" s="8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56"/>
      <c r="X2497" s="9"/>
      <c r="Y2497" s="9"/>
      <c r="Z2497" s="9"/>
      <c r="AA2497" s="8"/>
      <c r="AB2497" s="9"/>
      <c r="AC2497" s="9"/>
      <c r="AD2497" s="3"/>
      <c r="AE2497" s="9"/>
      <c r="AF2497" s="9"/>
      <c r="AG2497" s="9"/>
      <c r="AH2497" s="8"/>
      <c r="AI2497" s="22"/>
      <c r="AJ2497" s="22"/>
      <c r="AK2497" s="22"/>
      <c r="AL2497" s="22"/>
      <c r="AM2497" s="23"/>
      <c r="AN2497" s="72"/>
      <c r="AO2497" s="72"/>
      <c r="AP2497" s="72"/>
      <c r="AQ2497" s="72"/>
      <c r="AR2497" s="72"/>
      <c r="AS2497" s="72"/>
      <c r="AT2497" s="72"/>
      <c r="AU2497" s="72"/>
      <c r="AV2497" s="72"/>
      <c r="AW2497" s="72"/>
      <c r="AX2497" s="72"/>
      <c r="AY2497" s="116"/>
      <c r="AZ2497" s="39"/>
      <c r="BA2497" s="8"/>
      <c r="BB2497" s="9"/>
      <c r="BC2497" s="9"/>
      <c r="BD2497" s="9"/>
      <c r="BE2497" s="9"/>
      <c r="BF2497" s="9"/>
      <c r="BG2497" s="9"/>
      <c r="BH2497" s="9"/>
      <c r="BI2497" s="9"/>
      <c r="BJ2497" s="9"/>
      <c r="BK2497" s="2"/>
      <c r="BL2497" s="49"/>
      <c r="BM2497" s="8"/>
      <c r="BN2497" s="8"/>
      <c r="BO2497" s="8"/>
      <c r="BP2497" s="60"/>
      <c r="BQ2497" s="61"/>
      <c r="BR2497" s="61"/>
    </row>
    <row r="2498" spans="1:71" s="25" customFormat="1">
      <c r="A2498" s="8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56"/>
      <c r="X2498" s="9"/>
      <c r="Y2498" s="9"/>
      <c r="Z2498" s="9"/>
      <c r="AA2498" s="8"/>
      <c r="AB2498" s="9"/>
      <c r="AC2498" s="9"/>
      <c r="AD2498" s="3"/>
      <c r="AE2498" s="9"/>
      <c r="AF2498" s="9"/>
      <c r="AG2498" s="9"/>
      <c r="AH2498" s="8"/>
      <c r="AI2498" s="22"/>
      <c r="AJ2498" s="22"/>
      <c r="AK2498" s="22"/>
      <c r="AL2498" s="22"/>
      <c r="AM2498" s="23"/>
      <c r="AN2498" s="72"/>
      <c r="AO2498" s="72"/>
      <c r="AP2498" s="72"/>
      <c r="AQ2498" s="72"/>
      <c r="AR2498" s="72"/>
      <c r="AS2498" s="72"/>
      <c r="AT2498" s="72"/>
      <c r="AU2498" s="72"/>
      <c r="AV2498" s="72"/>
      <c r="AW2498" s="72"/>
      <c r="AX2498" s="72"/>
      <c r="AY2498" s="116"/>
      <c r="AZ2498" s="39"/>
      <c r="BA2498" s="8"/>
      <c r="BB2498" s="9"/>
      <c r="BC2498" s="9"/>
      <c r="BD2498" s="9"/>
      <c r="BE2498" s="9"/>
      <c r="BF2498" s="9"/>
      <c r="BG2498" s="9"/>
      <c r="BH2498" s="9"/>
      <c r="BI2498" s="9"/>
      <c r="BJ2498" s="9"/>
      <c r="BK2498" s="2"/>
      <c r="BL2498" s="49"/>
      <c r="BM2498" s="8"/>
      <c r="BN2498" s="8"/>
      <c r="BO2498" s="8"/>
      <c r="BP2498" s="60"/>
      <c r="BQ2498" s="61"/>
      <c r="BR2498" s="61"/>
    </row>
    <row r="2499" spans="1:71" s="25" customFormat="1">
      <c r="A2499" s="8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56"/>
      <c r="X2499" s="9"/>
      <c r="Y2499" s="9"/>
      <c r="Z2499" s="9"/>
      <c r="AA2499" s="8"/>
      <c r="AB2499" s="9"/>
      <c r="AC2499" s="9"/>
      <c r="AD2499" s="3"/>
      <c r="AE2499" s="9"/>
      <c r="AF2499" s="9"/>
      <c r="AG2499" s="9"/>
      <c r="AH2499" s="8"/>
      <c r="AI2499" s="22"/>
      <c r="AJ2499" s="22"/>
      <c r="AK2499" s="22"/>
      <c r="AL2499" s="22"/>
      <c r="AM2499" s="23"/>
      <c r="AN2499" s="72"/>
      <c r="AO2499" s="72"/>
      <c r="AP2499" s="72"/>
      <c r="AQ2499" s="72"/>
      <c r="AR2499" s="72"/>
      <c r="AS2499" s="72"/>
      <c r="AT2499" s="72"/>
      <c r="AU2499" s="72"/>
      <c r="AV2499" s="72"/>
      <c r="AW2499" s="72"/>
      <c r="AX2499" s="72"/>
      <c r="AY2499" s="116"/>
      <c r="AZ2499" s="39"/>
      <c r="BA2499" s="8"/>
      <c r="BB2499" s="9"/>
      <c r="BC2499" s="9"/>
      <c r="BD2499" s="9"/>
      <c r="BE2499" s="9"/>
      <c r="BF2499" s="9"/>
      <c r="BG2499" s="9"/>
      <c r="BH2499" s="9"/>
      <c r="BI2499" s="9"/>
      <c r="BJ2499" s="9"/>
      <c r="BK2499" s="2"/>
      <c r="BL2499" s="49"/>
      <c r="BM2499" s="8"/>
      <c r="BN2499" s="8"/>
      <c r="BO2499" s="8"/>
      <c r="BP2499" s="60"/>
      <c r="BQ2499" s="61"/>
      <c r="BR2499" s="61"/>
    </row>
    <row r="2500" spans="1:71" s="25" customFormat="1">
      <c r="A2500" s="8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56"/>
      <c r="X2500" s="9"/>
      <c r="Y2500" s="9"/>
      <c r="Z2500" s="9"/>
      <c r="AA2500" s="8"/>
      <c r="AB2500" s="9"/>
      <c r="AC2500" s="9"/>
      <c r="AD2500" s="3"/>
      <c r="AE2500" s="9"/>
      <c r="AF2500" s="9"/>
      <c r="AG2500" s="9"/>
      <c r="AH2500" s="8"/>
      <c r="AI2500" s="22"/>
      <c r="AJ2500" s="22"/>
      <c r="AK2500" s="22"/>
      <c r="AL2500" s="22"/>
      <c r="AM2500" s="23"/>
      <c r="AN2500" s="72"/>
      <c r="AO2500" s="72"/>
      <c r="AP2500" s="72"/>
      <c r="AQ2500" s="72"/>
      <c r="AR2500" s="72"/>
      <c r="AS2500" s="72"/>
      <c r="AT2500" s="72"/>
      <c r="AU2500" s="72"/>
      <c r="AV2500" s="72"/>
      <c r="AW2500" s="72"/>
      <c r="AX2500" s="72"/>
      <c r="AY2500" s="116"/>
      <c r="AZ2500" s="39"/>
      <c r="BA2500" s="8"/>
      <c r="BB2500" s="9"/>
      <c r="BC2500" s="9"/>
      <c r="BD2500" s="9"/>
      <c r="BE2500" s="9"/>
      <c r="BF2500" s="9"/>
      <c r="BG2500" s="9"/>
      <c r="BH2500" s="9"/>
      <c r="BI2500" s="9"/>
      <c r="BJ2500" s="9"/>
      <c r="BK2500" s="2"/>
      <c r="BL2500" s="49"/>
      <c r="BM2500" s="8"/>
      <c r="BN2500" s="8"/>
      <c r="BO2500" s="8"/>
      <c r="BP2500" s="60"/>
      <c r="BQ2500" s="61"/>
      <c r="BR2500" s="61"/>
    </row>
    <row r="2501" spans="1:71" s="25" customFormat="1">
      <c r="A2501" s="8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56"/>
      <c r="X2501" s="9"/>
      <c r="Y2501" s="9"/>
      <c r="Z2501" s="9"/>
      <c r="AA2501" s="8"/>
      <c r="AB2501" s="9"/>
      <c r="AC2501" s="9"/>
      <c r="AD2501" s="3"/>
      <c r="AE2501" s="9"/>
      <c r="AF2501" s="9"/>
      <c r="AG2501" s="9"/>
      <c r="AH2501" s="8"/>
      <c r="AI2501" s="22"/>
      <c r="AJ2501" s="22"/>
      <c r="AK2501" s="22"/>
      <c r="AL2501" s="22"/>
      <c r="AM2501" s="23"/>
      <c r="AN2501" s="72"/>
      <c r="AO2501" s="72"/>
      <c r="AP2501" s="72"/>
      <c r="AQ2501" s="72"/>
      <c r="AR2501" s="72"/>
      <c r="AS2501" s="72"/>
      <c r="AT2501" s="72"/>
      <c r="AU2501" s="72"/>
      <c r="AV2501" s="72"/>
      <c r="AW2501" s="72"/>
      <c r="AX2501" s="72"/>
      <c r="AY2501" s="116"/>
      <c r="AZ2501" s="39"/>
      <c r="BA2501" s="8"/>
      <c r="BB2501" s="9"/>
      <c r="BC2501" s="9"/>
      <c r="BD2501" s="9"/>
      <c r="BE2501" s="9"/>
      <c r="BF2501" s="9"/>
      <c r="BG2501" s="9"/>
      <c r="BH2501" s="9"/>
      <c r="BI2501" s="9"/>
      <c r="BJ2501" s="9"/>
      <c r="BK2501" s="2"/>
      <c r="BL2501" s="49"/>
      <c r="BM2501" s="8"/>
      <c r="BN2501" s="8"/>
      <c r="BO2501" s="8"/>
      <c r="BP2501" s="60"/>
      <c r="BQ2501" s="61"/>
      <c r="BR2501" s="61"/>
    </row>
    <row r="2502" spans="1:71" s="25" customFormat="1">
      <c r="A2502" s="8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56"/>
      <c r="X2502" s="9"/>
      <c r="Y2502" s="9"/>
      <c r="Z2502" s="9"/>
      <c r="AA2502" s="8"/>
      <c r="AB2502" s="9"/>
      <c r="AC2502" s="9"/>
      <c r="AD2502" s="3"/>
      <c r="AE2502" s="9"/>
      <c r="AF2502" s="9"/>
      <c r="AG2502" s="9"/>
      <c r="AH2502" s="8"/>
      <c r="AI2502" s="22"/>
      <c r="AJ2502" s="22"/>
      <c r="AK2502" s="22"/>
      <c r="AL2502" s="22"/>
      <c r="AM2502" s="23"/>
      <c r="AN2502" s="72"/>
      <c r="AO2502" s="72"/>
      <c r="AP2502" s="72"/>
      <c r="AQ2502" s="72"/>
      <c r="AR2502" s="72"/>
      <c r="AS2502" s="72"/>
      <c r="AT2502" s="72"/>
      <c r="AU2502" s="72"/>
      <c r="AV2502" s="72"/>
      <c r="AW2502" s="72"/>
      <c r="AX2502" s="72"/>
      <c r="AY2502" s="116"/>
      <c r="AZ2502" s="39"/>
      <c r="BA2502" s="8"/>
      <c r="BB2502" s="9"/>
      <c r="BC2502" s="9"/>
      <c r="BD2502" s="9"/>
      <c r="BE2502" s="9"/>
      <c r="BF2502" s="9"/>
      <c r="BG2502" s="9"/>
      <c r="BH2502" s="9"/>
      <c r="BI2502" s="9"/>
      <c r="BJ2502" s="9"/>
      <c r="BK2502" s="2"/>
      <c r="BL2502" s="48"/>
      <c r="BM2502" s="8"/>
      <c r="BN2502" s="8"/>
      <c r="BO2502" s="8"/>
      <c r="BP2502" s="60"/>
      <c r="BQ2502" s="61"/>
      <c r="BR2502" s="61"/>
    </row>
    <row r="2503" spans="1:71" s="25" customFormat="1">
      <c r="A2503" s="8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56"/>
      <c r="X2503" s="9"/>
      <c r="Y2503" s="9"/>
      <c r="Z2503" s="9"/>
      <c r="AA2503" s="8"/>
      <c r="AB2503" s="9"/>
      <c r="AC2503" s="9"/>
      <c r="AD2503" s="3"/>
      <c r="AE2503" s="9"/>
      <c r="AF2503" s="9"/>
      <c r="AG2503" s="9"/>
      <c r="AH2503" s="8"/>
      <c r="AI2503" s="22"/>
      <c r="AJ2503" s="22"/>
      <c r="AK2503" s="22"/>
      <c r="AL2503" s="22"/>
      <c r="AM2503" s="23"/>
      <c r="AN2503" s="72"/>
      <c r="AO2503" s="72"/>
      <c r="AP2503" s="72"/>
      <c r="AQ2503" s="72"/>
      <c r="AR2503" s="72"/>
      <c r="AS2503" s="72"/>
      <c r="AT2503" s="72"/>
      <c r="AU2503" s="72"/>
      <c r="AV2503" s="72"/>
      <c r="AW2503" s="72"/>
      <c r="AX2503" s="72"/>
      <c r="AY2503" s="116"/>
      <c r="AZ2503" s="39"/>
      <c r="BA2503" s="8"/>
      <c r="BB2503" s="9"/>
      <c r="BC2503" s="9"/>
      <c r="BD2503" s="9"/>
      <c r="BE2503" s="9"/>
      <c r="BF2503" s="9"/>
      <c r="BG2503" s="9"/>
      <c r="BH2503" s="9"/>
      <c r="BI2503" s="9"/>
      <c r="BJ2503" s="9"/>
      <c r="BK2503" s="2"/>
      <c r="BL2503" s="48"/>
      <c r="BM2503" s="8"/>
      <c r="BN2503" s="8"/>
      <c r="BO2503" s="8"/>
      <c r="BP2503" s="60"/>
      <c r="BQ2503" s="61"/>
      <c r="BR2503" s="61"/>
    </row>
    <row r="2504" spans="1:71" s="25" customFormat="1">
      <c r="A2504" s="8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56"/>
      <c r="X2504" s="9"/>
      <c r="Y2504" s="9"/>
      <c r="Z2504" s="9"/>
      <c r="AA2504" s="8"/>
      <c r="AB2504" s="9"/>
      <c r="AC2504" s="9"/>
      <c r="AD2504" s="3"/>
      <c r="AE2504" s="9"/>
      <c r="AF2504" s="9"/>
      <c r="AG2504" s="9"/>
      <c r="AH2504" s="8"/>
      <c r="AI2504" s="22"/>
      <c r="AJ2504" s="22"/>
      <c r="AK2504" s="22"/>
      <c r="AL2504" s="22"/>
      <c r="AM2504" s="23"/>
      <c r="AN2504" s="72"/>
      <c r="AO2504" s="72"/>
      <c r="AP2504" s="72"/>
      <c r="AQ2504" s="72"/>
      <c r="AR2504" s="72"/>
      <c r="AS2504" s="72"/>
      <c r="AT2504" s="72"/>
      <c r="AU2504" s="72"/>
      <c r="AV2504" s="72"/>
      <c r="AW2504" s="72"/>
      <c r="AX2504" s="72"/>
      <c r="AY2504" s="116"/>
      <c r="AZ2504" s="39"/>
      <c r="BA2504" s="8"/>
      <c r="BB2504" s="9"/>
      <c r="BC2504" s="9"/>
      <c r="BD2504" s="9"/>
      <c r="BE2504" s="9"/>
      <c r="BF2504" s="9"/>
      <c r="BG2504" s="9"/>
      <c r="BH2504" s="9"/>
      <c r="BI2504" s="9"/>
      <c r="BJ2504" s="9"/>
      <c r="BK2504" s="2"/>
      <c r="BL2504" s="48"/>
      <c r="BM2504" s="8"/>
      <c r="BN2504" s="8"/>
      <c r="BO2504" s="8"/>
      <c r="BP2504" s="60"/>
      <c r="BQ2504" s="61"/>
      <c r="BR2504" s="61"/>
    </row>
    <row r="2505" spans="1:71" s="25" customFormat="1">
      <c r="A2505" s="8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56"/>
      <c r="X2505" s="9"/>
      <c r="Y2505" s="9"/>
      <c r="Z2505" s="9"/>
      <c r="AA2505" s="8"/>
      <c r="AB2505" s="9"/>
      <c r="AC2505" s="9"/>
      <c r="AD2505" s="3"/>
      <c r="AE2505" s="9"/>
      <c r="AF2505" s="9"/>
      <c r="AG2505" s="9"/>
      <c r="AH2505" s="8"/>
      <c r="AI2505" s="22"/>
      <c r="AJ2505" s="22"/>
      <c r="AK2505" s="22"/>
      <c r="AL2505" s="22"/>
      <c r="AM2505" s="23"/>
      <c r="AN2505" s="72"/>
      <c r="AO2505" s="72"/>
      <c r="AP2505" s="72"/>
      <c r="AQ2505" s="72"/>
      <c r="AR2505" s="72"/>
      <c r="AS2505" s="72"/>
      <c r="AT2505" s="72"/>
      <c r="AU2505" s="72"/>
      <c r="AV2505" s="72"/>
      <c r="AW2505" s="72"/>
      <c r="AX2505" s="72"/>
      <c r="AY2505" s="116"/>
      <c r="AZ2505" s="39"/>
      <c r="BA2505" s="8"/>
      <c r="BB2505" s="9"/>
      <c r="BC2505" s="9"/>
      <c r="BD2505" s="9"/>
      <c r="BE2505" s="9"/>
      <c r="BF2505" s="9"/>
      <c r="BG2505" s="9"/>
      <c r="BH2505" s="9"/>
      <c r="BI2505" s="9"/>
      <c r="BJ2505" s="9"/>
      <c r="BK2505" s="2"/>
      <c r="BL2505" s="48"/>
      <c r="BM2505" s="8"/>
      <c r="BN2505" s="8"/>
      <c r="BO2505" s="8"/>
      <c r="BP2505" s="60"/>
      <c r="BQ2505" s="61"/>
      <c r="BR2505" s="61"/>
    </row>
    <row r="2506" spans="1:71" s="25" customFormat="1">
      <c r="A2506" s="8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56"/>
      <c r="X2506" s="9"/>
      <c r="Y2506" s="9"/>
      <c r="Z2506" s="9"/>
      <c r="AA2506" s="8"/>
      <c r="AB2506" s="9"/>
      <c r="AC2506" s="9"/>
      <c r="AD2506" s="3"/>
      <c r="AE2506" s="9"/>
      <c r="AF2506" s="9"/>
      <c r="AG2506" s="9"/>
      <c r="AH2506" s="8"/>
      <c r="AI2506" s="22"/>
      <c r="AJ2506" s="22"/>
      <c r="AK2506" s="22"/>
      <c r="AL2506" s="22"/>
      <c r="AM2506" s="23"/>
      <c r="AN2506" s="72"/>
      <c r="AO2506" s="72"/>
      <c r="AP2506" s="72"/>
      <c r="AQ2506" s="72"/>
      <c r="AR2506" s="72"/>
      <c r="AS2506" s="72"/>
      <c r="AT2506" s="72"/>
      <c r="AU2506" s="72"/>
      <c r="AV2506" s="72"/>
      <c r="AW2506" s="72"/>
      <c r="AX2506" s="72"/>
      <c r="AY2506" s="116"/>
      <c r="AZ2506" s="39"/>
      <c r="BA2506" s="8"/>
      <c r="BB2506" s="9"/>
      <c r="BC2506" s="9"/>
      <c r="BD2506" s="9"/>
      <c r="BE2506" s="9"/>
      <c r="BF2506" s="9"/>
      <c r="BG2506" s="9"/>
      <c r="BH2506" s="9"/>
      <c r="BI2506" s="9"/>
      <c r="BJ2506" s="9"/>
      <c r="BK2506" s="2"/>
      <c r="BL2506" s="48"/>
      <c r="BM2506" s="8"/>
      <c r="BN2506" s="8"/>
      <c r="BO2506" s="8"/>
      <c r="BP2506" s="60"/>
      <c r="BQ2506" s="61"/>
      <c r="BR2506" s="61"/>
    </row>
    <row r="2507" spans="1:71" s="25" customFormat="1">
      <c r="A2507" s="8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56"/>
      <c r="X2507" s="9"/>
      <c r="Y2507" s="9"/>
      <c r="Z2507" s="9"/>
      <c r="AA2507" s="8"/>
      <c r="AB2507" s="9"/>
      <c r="AC2507" s="9"/>
      <c r="AD2507" s="3"/>
      <c r="AE2507" s="9"/>
      <c r="AF2507" s="9"/>
      <c r="AG2507" s="9"/>
      <c r="AH2507" s="8"/>
      <c r="AI2507" s="22"/>
      <c r="AJ2507" s="22"/>
      <c r="AK2507" s="22"/>
      <c r="AL2507" s="22"/>
      <c r="AM2507" s="23"/>
      <c r="AN2507" s="72"/>
      <c r="AO2507" s="72"/>
      <c r="AP2507" s="72"/>
      <c r="AQ2507" s="72"/>
      <c r="AR2507" s="72"/>
      <c r="AS2507" s="72"/>
      <c r="AT2507" s="72"/>
      <c r="AU2507" s="72"/>
      <c r="AV2507" s="72"/>
      <c r="AW2507" s="72"/>
      <c r="AX2507" s="72"/>
      <c r="AY2507" s="116"/>
      <c r="AZ2507" s="39"/>
      <c r="BA2507" s="8"/>
      <c r="BB2507" s="9"/>
      <c r="BC2507" s="9"/>
      <c r="BD2507" s="9"/>
      <c r="BE2507" s="9"/>
      <c r="BF2507" s="9"/>
      <c r="BG2507" s="9"/>
      <c r="BH2507" s="9"/>
      <c r="BI2507" s="9"/>
      <c r="BJ2507" s="9"/>
      <c r="BK2507" s="2"/>
      <c r="BL2507" s="49"/>
      <c r="BM2507" s="8"/>
      <c r="BN2507" s="8"/>
      <c r="BO2507" s="8"/>
      <c r="BP2507" s="60"/>
      <c r="BQ2507" s="61"/>
      <c r="BR2507" s="61"/>
    </row>
    <row r="2508" spans="1:71" s="25" customFormat="1">
      <c r="A2508" s="8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56"/>
      <c r="X2508" s="9"/>
      <c r="Y2508" s="9"/>
      <c r="Z2508" s="9"/>
      <c r="AA2508" s="8"/>
      <c r="AB2508" s="9"/>
      <c r="AC2508" s="9"/>
      <c r="AD2508" s="3"/>
      <c r="AE2508" s="9"/>
      <c r="AF2508" s="9"/>
      <c r="AG2508" s="9"/>
      <c r="AH2508" s="8"/>
      <c r="AI2508" s="22"/>
      <c r="AJ2508" s="22"/>
      <c r="AK2508" s="22"/>
      <c r="AL2508" s="22"/>
      <c r="AM2508" s="23"/>
      <c r="AN2508" s="72"/>
      <c r="AO2508" s="72"/>
      <c r="AP2508" s="72"/>
      <c r="AQ2508" s="72"/>
      <c r="AR2508" s="72"/>
      <c r="AS2508" s="72"/>
      <c r="AT2508" s="72"/>
      <c r="AU2508" s="72"/>
      <c r="AV2508" s="72"/>
      <c r="AW2508" s="72"/>
      <c r="AX2508" s="72"/>
      <c r="AY2508" s="116"/>
      <c r="AZ2508" s="39"/>
      <c r="BA2508" s="8"/>
      <c r="BB2508" s="9"/>
      <c r="BC2508" s="9"/>
      <c r="BD2508" s="9"/>
      <c r="BE2508" s="9"/>
      <c r="BF2508" s="9"/>
      <c r="BG2508" s="9"/>
      <c r="BH2508" s="9"/>
      <c r="BI2508" s="9"/>
      <c r="BJ2508" s="9"/>
      <c r="BK2508" s="2"/>
      <c r="BL2508" s="49"/>
      <c r="BM2508" s="8"/>
      <c r="BN2508" s="8"/>
      <c r="BO2508" s="8"/>
      <c r="BP2508" s="60"/>
      <c r="BQ2508" s="61"/>
      <c r="BR2508" s="61"/>
      <c r="BS2508" s="4"/>
    </row>
    <row r="2509" spans="1:71" s="25" customFormat="1">
      <c r="A2509" s="8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56"/>
      <c r="X2509" s="9"/>
      <c r="Y2509" s="9"/>
      <c r="Z2509" s="9"/>
      <c r="AA2509" s="8"/>
      <c r="AB2509" s="9"/>
      <c r="AC2509" s="9"/>
      <c r="AD2509" s="3"/>
      <c r="AE2509" s="9"/>
      <c r="AF2509" s="9"/>
      <c r="AG2509" s="9"/>
      <c r="AH2509" s="8"/>
      <c r="AI2509" s="22"/>
      <c r="AJ2509" s="22"/>
      <c r="AK2509" s="22"/>
      <c r="AL2509" s="22"/>
      <c r="AM2509" s="23"/>
      <c r="AN2509" s="72"/>
      <c r="AO2509" s="72"/>
      <c r="AP2509" s="72"/>
      <c r="AQ2509" s="72"/>
      <c r="AR2509" s="72"/>
      <c r="AS2509" s="72"/>
      <c r="AT2509" s="72"/>
      <c r="AU2509" s="72"/>
      <c r="AV2509" s="72"/>
      <c r="AW2509" s="72"/>
      <c r="AX2509" s="72"/>
      <c r="AY2509" s="116"/>
      <c r="AZ2509" s="39"/>
      <c r="BA2509" s="8"/>
      <c r="BB2509" s="9"/>
      <c r="BC2509" s="9"/>
      <c r="BD2509" s="9"/>
      <c r="BE2509" s="9"/>
      <c r="BF2509" s="9"/>
      <c r="BG2509" s="9"/>
      <c r="BH2509" s="9"/>
      <c r="BI2509" s="9"/>
      <c r="BJ2509" s="9"/>
      <c r="BK2509" s="2"/>
      <c r="BL2509" s="49"/>
      <c r="BM2509" s="8"/>
      <c r="BN2509" s="8"/>
      <c r="BO2509" s="8"/>
      <c r="BP2509" s="60"/>
      <c r="BQ2509" s="61"/>
      <c r="BR2509" s="61"/>
    </row>
    <row r="2510" spans="1:71" s="26" customFormat="1">
      <c r="A2510" s="8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56"/>
      <c r="X2510" s="9"/>
      <c r="Y2510" s="9"/>
      <c r="Z2510" s="9"/>
      <c r="AA2510" s="8"/>
      <c r="AB2510" s="9"/>
      <c r="AC2510" s="9"/>
      <c r="AD2510" s="3"/>
      <c r="AE2510" s="9"/>
      <c r="AF2510" s="9"/>
      <c r="AG2510" s="9"/>
      <c r="AH2510" s="8"/>
      <c r="AI2510" s="22"/>
      <c r="AJ2510" s="22"/>
      <c r="AK2510" s="22"/>
      <c r="AL2510" s="22"/>
      <c r="AM2510" s="23"/>
      <c r="AN2510" s="72"/>
      <c r="AO2510" s="72"/>
      <c r="AP2510" s="72"/>
      <c r="AQ2510" s="72"/>
      <c r="AR2510" s="72"/>
      <c r="AS2510" s="72"/>
      <c r="AT2510" s="72"/>
      <c r="AU2510" s="72"/>
      <c r="AV2510" s="72"/>
      <c r="AW2510" s="72"/>
      <c r="AX2510" s="72"/>
      <c r="AY2510" s="116"/>
      <c r="AZ2510" s="39"/>
      <c r="BA2510" s="8"/>
      <c r="BB2510" s="9"/>
      <c r="BC2510" s="9"/>
      <c r="BD2510" s="9"/>
      <c r="BE2510" s="9"/>
      <c r="BF2510" s="9"/>
      <c r="BG2510" s="9"/>
      <c r="BH2510" s="9"/>
      <c r="BI2510" s="9"/>
      <c r="BJ2510" s="9"/>
      <c r="BK2510" s="2"/>
      <c r="BL2510" s="49"/>
      <c r="BM2510" s="8"/>
      <c r="BN2510" s="8"/>
      <c r="BO2510" s="8"/>
      <c r="BP2510" s="60"/>
      <c r="BQ2510" s="61"/>
      <c r="BR2510" s="61"/>
    </row>
    <row r="2511" spans="1:71" s="26" customFormat="1">
      <c r="A2511" s="8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56"/>
      <c r="X2511" s="9"/>
      <c r="Y2511" s="9"/>
      <c r="Z2511" s="9"/>
      <c r="AA2511" s="8"/>
      <c r="AB2511" s="9"/>
      <c r="AC2511" s="9"/>
      <c r="AD2511" s="3"/>
      <c r="AE2511" s="9"/>
      <c r="AF2511" s="9"/>
      <c r="AG2511" s="9"/>
      <c r="AH2511" s="8"/>
      <c r="AI2511" s="22"/>
      <c r="AJ2511" s="22"/>
      <c r="AK2511" s="22"/>
      <c r="AL2511" s="22"/>
      <c r="AM2511" s="23"/>
      <c r="AN2511" s="72"/>
      <c r="AO2511" s="72"/>
      <c r="AP2511" s="72"/>
      <c r="AQ2511" s="72"/>
      <c r="AR2511" s="72"/>
      <c r="AS2511" s="72"/>
      <c r="AT2511" s="72"/>
      <c r="AU2511" s="72"/>
      <c r="AV2511" s="72"/>
      <c r="AW2511" s="72"/>
      <c r="AX2511" s="72"/>
      <c r="AY2511" s="116"/>
      <c r="AZ2511" s="39"/>
      <c r="BA2511" s="8"/>
      <c r="BB2511" s="9"/>
      <c r="BC2511" s="9"/>
      <c r="BD2511" s="9"/>
      <c r="BE2511" s="9"/>
      <c r="BF2511" s="9"/>
      <c r="BG2511" s="9"/>
      <c r="BH2511" s="9"/>
      <c r="BI2511" s="9"/>
      <c r="BJ2511" s="9"/>
      <c r="BK2511" s="2"/>
      <c r="BL2511" s="49"/>
      <c r="BM2511" s="8"/>
      <c r="BN2511" s="8"/>
      <c r="BO2511" s="8"/>
      <c r="BP2511" s="60"/>
      <c r="BQ2511" s="61"/>
      <c r="BR2511" s="61"/>
    </row>
    <row r="2512" spans="1:71" s="26" customFormat="1">
      <c r="A2512" s="8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56"/>
      <c r="X2512" s="9"/>
      <c r="Y2512" s="9"/>
      <c r="Z2512" s="9"/>
      <c r="AA2512" s="8"/>
      <c r="AB2512" s="9"/>
      <c r="AC2512" s="9"/>
      <c r="AD2512" s="3"/>
      <c r="AE2512" s="9"/>
      <c r="AF2512" s="9"/>
      <c r="AG2512" s="9"/>
      <c r="AH2512" s="8"/>
      <c r="AI2512" s="22"/>
      <c r="AJ2512" s="22"/>
      <c r="AK2512" s="22"/>
      <c r="AL2512" s="22"/>
      <c r="AM2512" s="23"/>
      <c r="AN2512" s="72"/>
      <c r="AO2512" s="72"/>
      <c r="AP2512" s="72"/>
      <c r="AQ2512" s="72"/>
      <c r="AR2512" s="72"/>
      <c r="AS2512" s="72"/>
      <c r="AT2512" s="72"/>
      <c r="AU2512" s="72"/>
      <c r="AV2512" s="72"/>
      <c r="AW2512" s="72"/>
      <c r="AX2512" s="72"/>
      <c r="AY2512" s="116"/>
      <c r="AZ2512" s="39"/>
      <c r="BA2512" s="8"/>
      <c r="BB2512" s="9"/>
      <c r="BC2512" s="9"/>
      <c r="BD2512" s="9"/>
      <c r="BE2512" s="9"/>
      <c r="BF2512" s="9"/>
      <c r="BG2512" s="9"/>
      <c r="BH2512" s="9"/>
      <c r="BI2512" s="9"/>
      <c r="BJ2512" s="9"/>
      <c r="BK2512" s="2"/>
      <c r="BL2512" s="49"/>
      <c r="BM2512" s="8"/>
      <c r="BN2512" s="8"/>
      <c r="BO2512" s="8"/>
      <c r="BP2512" s="60"/>
      <c r="BQ2512" s="61"/>
      <c r="BR2512" s="61"/>
    </row>
    <row r="2513" spans="1:70" s="26" customFormat="1">
      <c r="A2513" s="8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56"/>
      <c r="X2513" s="9"/>
      <c r="Y2513" s="9"/>
      <c r="Z2513" s="9"/>
      <c r="AA2513" s="8"/>
      <c r="AB2513" s="9"/>
      <c r="AC2513" s="9"/>
      <c r="AD2513" s="3"/>
      <c r="AE2513" s="9"/>
      <c r="AF2513" s="9"/>
      <c r="AG2513" s="9"/>
      <c r="AH2513" s="8"/>
      <c r="AI2513" s="22"/>
      <c r="AJ2513" s="22"/>
      <c r="AK2513" s="22"/>
      <c r="AL2513" s="22"/>
      <c r="AM2513" s="23"/>
      <c r="AN2513" s="72"/>
      <c r="AO2513" s="72"/>
      <c r="AP2513" s="72"/>
      <c r="AQ2513" s="72"/>
      <c r="AR2513" s="72"/>
      <c r="AS2513" s="72"/>
      <c r="AT2513" s="72"/>
      <c r="AU2513" s="72"/>
      <c r="AV2513" s="72"/>
      <c r="AW2513" s="72"/>
      <c r="AX2513" s="72"/>
      <c r="AY2513" s="116"/>
      <c r="AZ2513" s="39"/>
      <c r="BA2513" s="8"/>
      <c r="BB2513" s="9"/>
      <c r="BC2513" s="9"/>
      <c r="BD2513" s="9"/>
      <c r="BE2513" s="9"/>
      <c r="BF2513" s="9"/>
      <c r="BG2513" s="9"/>
      <c r="BH2513" s="9"/>
      <c r="BI2513" s="9"/>
      <c r="BJ2513" s="9"/>
      <c r="BK2513" s="2"/>
      <c r="BL2513" s="49"/>
      <c r="BM2513" s="8"/>
      <c r="BN2513" s="8"/>
      <c r="BO2513" s="8"/>
      <c r="BP2513" s="60"/>
      <c r="BQ2513" s="61"/>
      <c r="BR2513" s="61"/>
    </row>
    <row r="2514" spans="1:70" s="26" customFormat="1">
      <c r="A2514" s="8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56"/>
      <c r="X2514" s="9"/>
      <c r="Y2514" s="9"/>
      <c r="Z2514" s="9"/>
      <c r="AA2514" s="8"/>
      <c r="AB2514" s="9"/>
      <c r="AC2514" s="9"/>
      <c r="AD2514" s="3"/>
      <c r="AE2514" s="9"/>
      <c r="AF2514" s="9"/>
      <c r="AG2514" s="9"/>
      <c r="AH2514" s="8"/>
      <c r="AI2514" s="22"/>
      <c r="AJ2514" s="22"/>
      <c r="AK2514" s="22"/>
      <c r="AL2514" s="22"/>
      <c r="AM2514" s="23"/>
      <c r="AN2514" s="72"/>
      <c r="AO2514" s="72"/>
      <c r="AP2514" s="72"/>
      <c r="AQ2514" s="72"/>
      <c r="AR2514" s="72"/>
      <c r="AS2514" s="72"/>
      <c r="AT2514" s="72"/>
      <c r="AU2514" s="72"/>
      <c r="AV2514" s="72"/>
      <c r="AW2514" s="72"/>
      <c r="AX2514" s="72"/>
      <c r="AY2514" s="116"/>
      <c r="AZ2514" s="39"/>
      <c r="BA2514" s="8"/>
      <c r="BB2514" s="9"/>
      <c r="BC2514" s="9"/>
      <c r="BD2514" s="9"/>
      <c r="BE2514" s="9"/>
      <c r="BF2514" s="9"/>
      <c r="BG2514" s="9"/>
      <c r="BH2514" s="9"/>
      <c r="BI2514" s="9"/>
      <c r="BJ2514" s="9"/>
      <c r="BK2514" s="2"/>
      <c r="BL2514" s="49"/>
      <c r="BM2514" s="8"/>
      <c r="BN2514" s="8"/>
      <c r="BO2514" s="8"/>
      <c r="BP2514" s="60"/>
      <c r="BQ2514" s="61"/>
      <c r="BR2514" s="61"/>
    </row>
    <row r="2515" spans="1:70" s="26" customFormat="1">
      <c r="A2515" s="8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56"/>
      <c r="X2515" s="9"/>
      <c r="Y2515" s="9"/>
      <c r="Z2515" s="9"/>
      <c r="AA2515" s="8"/>
      <c r="AB2515" s="9"/>
      <c r="AC2515" s="9"/>
      <c r="AD2515" s="3"/>
      <c r="AE2515" s="9"/>
      <c r="AF2515" s="9"/>
      <c r="AG2515" s="9"/>
      <c r="AH2515" s="8"/>
      <c r="AI2515" s="22"/>
      <c r="AJ2515" s="22"/>
      <c r="AK2515" s="22"/>
      <c r="AL2515" s="22"/>
      <c r="AM2515" s="23"/>
      <c r="AN2515" s="72"/>
      <c r="AO2515" s="72"/>
      <c r="AP2515" s="72"/>
      <c r="AQ2515" s="72"/>
      <c r="AR2515" s="72"/>
      <c r="AS2515" s="72"/>
      <c r="AT2515" s="72"/>
      <c r="AU2515" s="72"/>
      <c r="AV2515" s="72"/>
      <c r="AW2515" s="72"/>
      <c r="AX2515" s="72"/>
      <c r="AY2515" s="116"/>
      <c r="AZ2515" s="39"/>
      <c r="BA2515" s="8"/>
      <c r="BB2515" s="9"/>
      <c r="BC2515" s="9"/>
      <c r="BD2515" s="9"/>
      <c r="BE2515" s="9"/>
      <c r="BF2515" s="9"/>
      <c r="BG2515" s="9"/>
      <c r="BH2515" s="9"/>
      <c r="BI2515" s="9"/>
      <c r="BJ2515" s="9"/>
      <c r="BK2515" s="2"/>
      <c r="BL2515" s="49"/>
      <c r="BM2515" s="8"/>
      <c r="BN2515" s="8"/>
      <c r="BO2515" s="8"/>
      <c r="BP2515" s="60"/>
      <c r="BQ2515" s="61"/>
      <c r="BR2515" s="61"/>
    </row>
    <row r="2516" spans="1:70" s="25" customFormat="1">
      <c r="A2516" s="8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56"/>
      <c r="X2516" s="9"/>
      <c r="Y2516" s="9"/>
      <c r="Z2516" s="9"/>
      <c r="AA2516" s="8"/>
      <c r="AB2516" s="9"/>
      <c r="AC2516" s="9"/>
      <c r="AD2516" s="3"/>
      <c r="AE2516" s="9"/>
      <c r="AF2516" s="9"/>
      <c r="AG2516" s="9"/>
      <c r="AH2516" s="8"/>
      <c r="AI2516" s="22"/>
      <c r="AJ2516" s="22"/>
      <c r="AK2516" s="22"/>
      <c r="AL2516" s="22"/>
      <c r="AM2516" s="23"/>
      <c r="AN2516" s="47"/>
      <c r="AO2516" s="47"/>
      <c r="AP2516" s="47"/>
      <c r="AQ2516" s="47"/>
      <c r="AR2516" s="47"/>
      <c r="AS2516" s="47"/>
      <c r="AT2516" s="47"/>
      <c r="AU2516" s="47"/>
      <c r="AV2516" s="47"/>
      <c r="AW2516" s="47"/>
      <c r="AX2516" s="47"/>
      <c r="AY2516" s="117"/>
      <c r="AZ2516" s="39"/>
      <c r="BA2516" s="8"/>
      <c r="BB2516" s="9"/>
      <c r="BC2516" s="9"/>
      <c r="BD2516" s="9"/>
      <c r="BE2516" s="9"/>
      <c r="BF2516" s="9"/>
      <c r="BG2516" s="9"/>
      <c r="BH2516" s="9"/>
      <c r="BI2516" s="9"/>
      <c r="BJ2516" s="9"/>
      <c r="BK2516" s="2"/>
      <c r="BL2516" s="49"/>
      <c r="BM2516" s="8"/>
      <c r="BN2516" s="8"/>
      <c r="BO2516" s="8"/>
      <c r="BP2516" s="60"/>
      <c r="BQ2516" s="61"/>
      <c r="BR2516" s="61"/>
    </row>
    <row r="2517" spans="1:70" s="25" customFormat="1">
      <c r="A2517" s="8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56"/>
      <c r="X2517" s="9"/>
      <c r="Y2517" s="9"/>
      <c r="Z2517" s="9"/>
      <c r="AA2517" s="8"/>
      <c r="AB2517" s="9"/>
      <c r="AC2517" s="9"/>
      <c r="AD2517" s="3"/>
      <c r="AE2517" s="9"/>
      <c r="AF2517" s="9"/>
      <c r="AG2517" s="9"/>
      <c r="AH2517" s="8"/>
      <c r="AI2517" s="22"/>
      <c r="AJ2517" s="22"/>
      <c r="AK2517" s="22"/>
      <c r="AL2517" s="22"/>
      <c r="AM2517" s="23"/>
      <c r="AN2517" s="72"/>
      <c r="AO2517" s="72"/>
      <c r="AP2517" s="72"/>
      <c r="AQ2517" s="72"/>
      <c r="AR2517" s="72"/>
      <c r="AS2517" s="72"/>
      <c r="AT2517" s="72"/>
      <c r="AU2517" s="72"/>
      <c r="AV2517" s="72"/>
      <c r="AW2517" s="72"/>
      <c r="AX2517" s="72"/>
      <c r="AY2517" s="116"/>
      <c r="AZ2517" s="39"/>
      <c r="BA2517" s="8"/>
      <c r="BB2517" s="9"/>
      <c r="BC2517" s="9"/>
      <c r="BD2517" s="9"/>
      <c r="BE2517" s="9"/>
      <c r="BF2517" s="9"/>
      <c r="BG2517" s="9"/>
      <c r="BH2517" s="9"/>
      <c r="BI2517" s="9"/>
      <c r="BJ2517" s="9"/>
      <c r="BK2517" s="2"/>
      <c r="BL2517" s="49"/>
      <c r="BM2517" s="8"/>
      <c r="BN2517" s="8"/>
      <c r="BO2517" s="8"/>
      <c r="BP2517" s="60"/>
      <c r="BQ2517" s="61"/>
      <c r="BR2517" s="61"/>
    </row>
    <row r="2518" spans="1:70" s="25" customFormat="1">
      <c r="A2518" s="8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56"/>
      <c r="X2518" s="9"/>
      <c r="Y2518" s="9"/>
      <c r="Z2518" s="9"/>
      <c r="AA2518" s="8"/>
      <c r="AB2518" s="9"/>
      <c r="AC2518" s="9"/>
      <c r="AD2518" s="3"/>
      <c r="AE2518" s="9"/>
      <c r="AF2518" s="9"/>
      <c r="AG2518" s="9"/>
      <c r="AH2518" s="8"/>
      <c r="AI2518" s="22"/>
      <c r="AJ2518" s="22"/>
      <c r="AK2518" s="22"/>
      <c r="AL2518" s="22"/>
      <c r="AM2518" s="23"/>
      <c r="AN2518" s="72"/>
      <c r="AO2518" s="72"/>
      <c r="AP2518" s="72"/>
      <c r="AQ2518" s="72"/>
      <c r="AR2518" s="72"/>
      <c r="AS2518" s="72"/>
      <c r="AT2518" s="72"/>
      <c r="AU2518" s="72"/>
      <c r="AV2518" s="72"/>
      <c r="AW2518" s="72"/>
      <c r="AX2518" s="72"/>
      <c r="AY2518" s="116"/>
      <c r="AZ2518" s="39"/>
      <c r="BA2518" s="8"/>
      <c r="BB2518" s="9"/>
      <c r="BC2518" s="9"/>
      <c r="BD2518" s="9"/>
      <c r="BE2518" s="9"/>
      <c r="BF2518" s="9"/>
      <c r="BG2518" s="9"/>
      <c r="BH2518" s="9"/>
      <c r="BI2518" s="9"/>
      <c r="BJ2518" s="9"/>
      <c r="BK2518" s="2"/>
      <c r="BL2518" s="49"/>
      <c r="BM2518" s="8"/>
      <c r="BN2518" s="8"/>
      <c r="BO2518" s="8"/>
      <c r="BP2518" s="60"/>
      <c r="BQ2518" s="61"/>
      <c r="BR2518" s="61"/>
    </row>
    <row r="2519" spans="1:70" s="25" customFormat="1">
      <c r="A2519" s="8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56"/>
      <c r="X2519" s="9"/>
      <c r="Y2519" s="9"/>
      <c r="Z2519" s="9"/>
      <c r="AA2519" s="8"/>
      <c r="AB2519" s="9"/>
      <c r="AC2519" s="9"/>
      <c r="AD2519" s="3"/>
      <c r="AE2519" s="9"/>
      <c r="AF2519" s="9"/>
      <c r="AG2519" s="9"/>
      <c r="AH2519" s="8"/>
      <c r="AI2519" s="22"/>
      <c r="AJ2519" s="22"/>
      <c r="AK2519" s="22"/>
      <c r="AL2519" s="22"/>
      <c r="AM2519" s="23"/>
      <c r="AN2519" s="72"/>
      <c r="AO2519" s="72"/>
      <c r="AP2519" s="72"/>
      <c r="AQ2519" s="72"/>
      <c r="AR2519" s="72"/>
      <c r="AS2519" s="72"/>
      <c r="AT2519" s="72"/>
      <c r="AU2519" s="72"/>
      <c r="AV2519" s="72"/>
      <c r="AW2519" s="72"/>
      <c r="AX2519" s="72"/>
      <c r="AY2519" s="116"/>
      <c r="AZ2519" s="39"/>
      <c r="BA2519" s="8"/>
      <c r="BB2519" s="9"/>
      <c r="BC2519" s="9"/>
      <c r="BD2519" s="9"/>
      <c r="BE2519" s="9"/>
      <c r="BF2519" s="9"/>
      <c r="BG2519" s="9"/>
      <c r="BH2519" s="9"/>
      <c r="BI2519" s="9"/>
      <c r="BJ2519" s="9"/>
      <c r="BK2519" s="2"/>
      <c r="BL2519" s="49"/>
      <c r="BM2519" s="8"/>
      <c r="BN2519" s="8"/>
      <c r="BO2519" s="8"/>
      <c r="BP2519" s="60"/>
      <c r="BQ2519" s="61"/>
      <c r="BR2519" s="61"/>
    </row>
    <row r="2520" spans="1:70" s="25" customFormat="1">
      <c r="A2520" s="8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56"/>
      <c r="X2520" s="9"/>
      <c r="Y2520" s="9"/>
      <c r="Z2520" s="9"/>
      <c r="AA2520" s="8"/>
      <c r="AB2520" s="9"/>
      <c r="AC2520" s="9"/>
      <c r="AD2520" s="3"/>
      <c r="AE2520" s="3"/>
      <c r="AF2520" s="9"/>
      <c r="AG2520" s="9"/>
      <c r="AH2520" s="8"/>
      <c r="AI2520" s="22"/>
      <c r="AJ2520" s="22"/>
      <c r="AK2520" s="22"/>
      <c r="AL2520" s="22"/>
      <c r="AM2520" s="23"/>
      <c r="AN2520" s="47"/>
      <c r="AO2520" s="47"/>
      <c r="AP2520" s="47"/>
      <c r="AQ2520" s="47"/>
      <c r="AR2520" s="47"/>
      <c r="AS2520" s="47"/>
      <c r="AT2520" s="47"/>
      <c r="AU2520" s="47"/>
      <c r="AV2520" s="47"/>
      <c r="AW2520" s="47"/>
      <c r="AX2520" s="47"/>
      <c r="AY2520" s="117"/>
      <c r="AZ2520" s="39"/>
      <c r="BA2520" s="8"/>
      <c r="BB2520" s="9"/>
      <c r="BC2520" s="9"/>
      <c r="BD2520" s="9"/>
      <c r="BE2520" s="9"/>
      <c r="BF2520" s="9"/>
      <c r="BG2520" s="9"/>
      <c r="BH2520" s="9"/>
      <c r="BI2520" s="9"/>
      <c r="BJ2520" s="9"/>
      <c r="BK2520" s="2"/>
      <c r="BL2520" s="49"/>
      <c r="BM2520" s="8"/>
      <c r="BN2520" s="8"/>
      <c r="BO2520" s="8"/>
      <c r="BP2520" s="60"/>
      <c r="BQ2520" s="61"/>
      <c r="BR2520" s="61"/>
    </row>
    <row r="2521" spans="1:70" s="25" customFormat="1">
      <c r="A2521" s="8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56"/>
      <c r="X2521" s="9"/>
      <c r="Y2521" s="9"/>
      <c r="Z2521" s="9"/>
      <c r="AA2521" s="8"/>
      <c r="AB2521" s="9"/>
      <c r="AC2521" s="9"/>
      <c r="AD2521" s="3"/>
      <c r="AE2521" s="9"/>
      <c r="AF2521" s="9"/>
      <c r="AG2521" s="9"/>
      <c r="AH2521" s="8"/>
      <c r="AI2521" s="22"/>
      <c r="AJ2521" s="22"/>
      <c r="AK2521" s="22"/>
      <c r="AL2521" s="22"/>
      <c r="AM2521" s="23"/>
      <c r="AN2521" s="72"/>
      <c r="AO2521" s="72"/>
      <c r="AP2521" s="72"/>
      <c r="AQ2521" s="72"/>
      <c r="AR2521" s="72"/>
      <c r="AS2521" s="72"/>
      <c r="AT2521" s="72"/>
      <c r="AU2521" s="72"/>
      <c r="AV2521" s="72"/>
      <c r="AW2521" s="72"/>
      <c r="AX2521" s="72"/>
      <c r="AY2521" s="116"/>
      <c r="AZ2521" s="39"/>
      <c r="BA2521" s="8"/>
      <c r="BB2521" s="9"/>
      <c r="BC2521" s="9"/>
      <c r="BD2521" s="9"/>
      <c r="BE2521" s="9"/>
      <c r="BF2521" s="9"/>
      <c r="BG2521" s="9"/>
      <c r="BH2521" s="9"/>
      <c r="BI2521" s="9"/>
      <c r="BJ2521" s="9"/>
      <c r="BK2521" s="2"/>
      <c r="BL2521" s="49"/>
      <c r="BM2521" s="8"/>
      <c r="BN2521" s="8"/>
      <c r="BO2521" s="8"/>
      <c r="BP2521" s="60"/>
      <c r="BQ2521" s="61"/>
      <c r="BR2521" s="61"/>
    </row>
    <row r="2522" spans="1:70" s="25" customFormat="1">
      <c r="A2522" s="8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56"/>
      <c r="X2522" s="9"/>
      <c r="Y2522" s="9"/>
      <c r="Z2522" s="9"/>
      <c r="AA2522" s="8"/>
      <c r="AB2522" s="9"/>
      <c r="AC2522" s="9"/>
      <c r="AD2522" s="3"/>
      <c r="AE2522" s="9"/>
      <c r="AF2522" s="9"/>
      <c r="AG2522" s="9"/>
      <c r="AH2522" s="8"/>
      <c r="AI2522" s="22"/>
      <c r="AJ2522" s="22"/>
      <c r="AK2522" s="22"/>
      <c r="AL2522" s="22"/>
      <c r="AM2522" s="23"/>
      <c r="AN2522" s="72"/>
      <c r="AO2522" s="72"/>
      <c r="AP2522" s="72"/>
      <c r="AQ2522" s="72"/>
      <c r="AR2522" s="72"/>
      <c r="AS2522" s="72"/>
      <c r="AT2522" s="72"/>
      <c r="AU2522" s="72"/>
      <c r="AV2522" s="72"/>
      <c r="AW2522" s="72"/>
      <c r="AX2522" s="72"/>
      <c r="AY2522" s="116"/>
      <c r="AZ2522" s="39"/>
      <c r="BA2522" s="8"/>
      <c r="BB2522" s="9"/>
      <c r="BC2522" s="9"/>
      <c r="BD2522" s="9"/>
      <c r="BE2522" s="9"/>
      <c r="BF2522" s="9"/>
      <c r="BG2522" s="9"/>
      <c r="BH2522" s="9"/>
      <c r="BI2522" s="9"/>
      <c r="BJ2522" s="9"/>
      <c r="BK2522" s="2"/>
      <c r="BL2522" s="49"/>
      <c r="BM2522" s="8"/>
      <c r="BN2522" s="8"/>
      <c r="BO2522" s="8"/>
      <c r="BP2522" s="60"/>
      <c r="BQ2522" s="61"/>
      <c r="BR2522" s="61"/>
    </row>
    <row r="2523" spans="1:70" s="25" customFormat="1">
      <c r="A2523" s="8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56"/>
      <c r="X2523" s="9"/>
      <c r="Y2523" s="9"/>
      <c r="Z2523" s="9"/>
      <c r="AA2523" s="8"/>
      <c r="AB2523" s="9"/>
      <c r="AC2523" s="9"/>
      <c r="AD2523" s="3"/>
      <c r="AE2523" s="9"/>
      <c r="AF2523" s="9"/>
      <c r="AG2523" s="9"/>
      <c r="AH2523" s="8"/>
      <c r="AI2523" s="22"/>
      <c r="AJ2523" s="22"/>
      <c r="AK2523" s="22"/>
      <c r="AL2523" s="22"/>
      <c r="AM2523" s="23"/>
      <c r="AN2523" s="72"/>
      <c r="AO2523" s="72"/>
      <c r="AP2523" s="72"/>
      <c r="AQ2523" s="72"/>
      <c r="AR2523" s="72"/>
      <c r="AS2523" s="72"/>
      <c r="AT2523" s="72"/>
      <c r="AU2523" s="72"/>
      <c r="AV2523" s="72"/>
      <c r="AW2523" s="72"/>
      <c r="AX2523" s="72"/>
      <c r="AY2523" s="116"/>
      <c r="AZ2523" s="39"/>
      <c r="BA2523" s="8"/>
      <c r="BB2523" s="9"/>
      <c r="BC2523" s="9"/>
      <c r="BD2523" s="9"/>
      <c r="BE2523" s="9"/>
      <c r="BF2523" s="9"/>
      <c r="BG2523" s="9"/>
      <c r="BH2523" s="9"/>
      <c r="BI2523" s="9"/>
      <c r="BJ2523" s="9"/>
      <c r="BK2523" s="2"/>
      <c r="BL2523" s="49"/>
      <c r="BM2523" s="8"/>
      <c r="BN2523" s="8"/>
      <c r="BO2523" s="8"/>
      <c r="BP2523" s="60"/>
      <c r="BQ2523" s="61"/>
      <c r="BR2523" s="61"/>
    </row>
    <row r="2524" spans="1:70" s="25" customFormat="1">
      <c r="A2524" s="8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56"/>
      <c r="X2524" s="9"/>
      <c r="Y2524" s="9"/>
      <c r="Z2524" s="9"/>
      <c r="AA2524" s="8"/>
      <c r="AB2524" s="9"/>
      <c r="AC2524" s="9"/>
      <c r="AD2524" s="3"/>
      <c r="AE2524" s="9"/>
      <c r="AF2524" s="9"/>
      <c r="AG2524" s="9"/>
      <c r="AH2524" s="8"/>
      <c r="AI2524" s="22"/>
      <c r="AJ2524" s="22"/>
      <c r="AK2524" s="22"/>
      <c r="AL2524" s="22"/>
      <c r="AM2524" s="23"/>
      <c r="AN2524" s="72"/>
      <c r="AO2524" s="72"/>
      <c r="AP2524" s="72"/>
      <c r="AQ2524" s="72"/>
      <c r="AR2524" s="72"/>
      <c r="AS2524" s="72"/>
      <c r="AT2524" s="72"/>
      <c r="AU2524" s="72"/>
      <c r="AV2524" s="72"/>
      <c r="AW2524" s="72"/>
      <c r="AX2524" s="72"/>
      <c r="AY2524" s="116"/>
      <c r="AZ2524" s="39"/>
      <c r="BA2524" s="8"/>
      <c r="BB2524" s="9"/>
      <c r="BC2524" s="9"/>
      <c r="BD2524" s="9"/>
      <c r="BE2524" s="9"/>
      <c r="BF2524" s="9"/>
      <c r="BG2524" s="9"/>
      <c r="BH2524" s="9"/>
      <c r="BI2524" s="9"/>
      <c r="BJ2524" s="9"/>
      <c r="BK2524" s="2"/>
      <c r="BL2524" s="49"/>
      <c r="BM2524" s="8"/>
      <c r="BN2524" s="8"/>
      <c r="BO2524" s="8"/>
      <c r="BP2524" s="60"/>
      <c r="BQ2524" s="61"/>
      <c r="BR2524" s="61"/>
    </row>
    <row r="2525" spans="1:70" s="25" customFormat="1">
      <c r="A2525" s="8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56"/>
      <c r="X2525" s="9"/>
      <c r="Y2525" s="9"/>
      <c r="Z2525" s="9"/>
      <c r="AA2525" s="8"/>
      <c r="AB2525" s="9"/>
      <c r="AC2525" s="9"/>
      <c r="AD2525" s="3"/>
      <c r="AE2525" s="9"/>
      <c r="AF2525" s="9"/>
      <c r="AG2525" s="9"/>
      <c r="AH2525" s="8"/>
      <c r="AI2525" s="22"/>
      <c r="AJ2525" s="22"/>
      <c r="AK2525" s="22"/>
      <c r="AL2525" s="22"/>
      <c r="AM2525" s="23"/>
      <c r="AN2525" s="72"/>
      <c r="AO2525" s="72"/>
      <c r="AP2525" s="72"/>
      <c r="AQ2525" s="72"/>
      <c r="AR2525" s="72"/>
      <c r="AS2525" s="72"/>
      <c r="AT2525" s="72"/>
      <c r="AU2525" s="72"/>
      <c r="AV2525" s="72"/>
      <c r="AW2525" s="72"/>
      <c r="AX2525" s="72"/>
      <c r="AY2525" s="116"/>
      <c r="AZ2525" s="39"/>
      <c r="BA2525" s="8"/>
      <c r="BB2525" s="9"/>
      <c r="BC2525" s="9"/>
      <c r="BD2525" s="9"/>
      <c r="BE2525" s="9"/>
      <c r="BF2525" s="9"/>
      <c r="BG2525" s="9"/>
      <c r="BH2525" s="9"/>
      <c r="BI2525" s="9"/>
      <c r="BJ2525" s="9"/>
      <c r="BK2525" s="2"/>
      <c r="BL2525" s="49"/>
      <c r="BM2525" s="8"/>
      <c r="BN2525" s="8"/>
      <c r="BO2525" s="8"/>
      <c r="BP2525" s="60"/>
      <c r="BQ2525" s="61"/>
      <c r="BR2525" s="61"/>
    </row>
    <row r="2526" spans="1:70" s="25" customFormat="1">
      <c r="A2526" s="8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56"/>
      <c r="X2526" s="9"/>
      <c r="Y2526" s="9"/>
      <c r="Z2526" s="9"/>
      <c r="AA2526" s="8"/>
      <c r="AB2526" s="9"/>
      <c r="AC2526" s="9"/>
      <c r="AD2526" s="3"/>
      <c r="AE2526" s="9"/>
      <c r="AF2526" s="9"/>
      <c r="AG2526" s="9"/>
      <c r="AH2526" s="8"/>
      <c r="AI2526" s="22"/>
      <c r="AJ2526" s="22"/>
      <c r="AK2526" s="22"/>
      <c r="AL2526" s="22"/>
      <c r="AM2526" s="23"/>
      <c r="AN2526" s="72"/>
      <c r="AO2526" s="72"/>
      <c r="AP2526" s="72"/>
      <c r="AQ2526" s="72"/>
      <c r="AR2526" s="72"/>
      <c r="AS2526" s="72"/>
      <c r="AT2526" s="72"/>
      <c r="AU2526" s="72"/>
      <c r="AV2526" s="72"/>
      <c r="AW2526" s="72"/>
      <c r="AX2526" s="72"/>
      <c r="AY2526" s="116"/>
      <c r="AZ2526" s="39"/>
      <c r="BA2526" s="8"/>
      <c r="BB2526" s="9"/>
      <c r="BC2526" s="9"/>
      <c r="BD2526" s="9"/>
      <c r="BE2526" s="9"/>
      <c r="BF2526" s="9"/>
      <c r="BG2526" s="9"/>
      <c r="BH2526" s="9"/>
      <c r="BI2526" s="9"/>
      <c r="BJ2526" s="9"/>
      <c r="BK2526" s="2"/>
      <c r="BL2526" s="49"/>
      <c r="BM2526" s="8"/>
      <c r="BN2526" s="8"/>
      <c r="BO2526" s="8"/>
      <c r="BP2526" s="60"/>
      <c r="BQ2526" s="61"/>
      <c r="BR2526" s="61"/>
    </row>
    <row r="2527" spans="1:70" s="25" customFormat="1">
      <c r="A2527" s="8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56"/>
      <c r="X2527" s="9"/>
      <c r="Y2527" s="9"/>
      <c r="Z2527" s="9"/>
      <c r="AA2527" s="8"/>
      <c r="AB2527" s="9"/>
      <c r="AC2527" s="9"/>
      <c r="AD2527" s="3"/>
      <c r="AE2527" s="9"/>
      <c r="AF2527" s="9"/>
      <c r="AG2527" s="9"/>
      <c r="AH2527" s="8"/>
      <c r="AI2527" s="22"/>
      <c r="AJ2527" s="22"/>
      <c r="AK2527" s="22"/>
      <c r="AL2527" s="22"/>
      <c r="AM2527" s="23"/>
      <c r="AN2527" s="72"/>
      <c r="AO2527" s="72"/>
      <c r="AP2527" s="72"/>
      <c r="AQ2527" s="72"/>
      <c r="AR2527" s="72"/>
      <c r="AS2527" s="72"/>
      <c r="AT2527" s="72"/>
      <c r="AU2527" s="72"/>
      <c r="AV2527" s="72"/>
      <c r="AW2527" s="72"/>
      <c r="AX2527" s="72"/>
      <c r="AY2527" s="116"/>
      <c r="AZ2527" s="39"/>
      <c r="BA2527" s="8"/>
      <c r="BB2527" s="9"/>
      <c r="BC2527" s="9"/>
      <c r="BD2527" s="9"/>
      <c r="BE2527" s="9"/>
      <c r="BF2527" s="9"/>
      <c r="BG2527" s="9"/>
      <c r="BH2527" s="9"/>
      <c r="BI2527" s="9"/>
      <c r="BJ2527" s="9"/>
      <c r="BK2527" s="2"/>
      <c r="BL2527" s="49"/>
      <c r="BM2527" s="8"/>
      <c r="BN2527" s="8"/>
      <c r="BO2527" s="8"/>
      <c r="BP2527" s="60"/>
      <c r="BQ2527" s="61"/>
      <c r="BR2527" s="61"/>
    </row>
    <row r="2528" spans="1:70" s="25" customFormat="1">
      <c r="A2528" s="8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56"/>
      <c r="X2528" s="9"/>
      <c r="Y2528" s="9"/>
      <c r="Z2528" s="9"/>
      <c r="AA2528" s="8"/>
      <c r="AB2528" s="9"/>
      <c r="AC2528" s="9"/>
      <c r="AD2528" s="3"/>
      <c r="AE2528" s="9"/>
      <c r="AF2528" s="9"/>
      <c r="AG2528" s="9"/>
      <c r="AH2528" s="8"/>
      <c r="AI2528" s="22"/>
      <c r="AJ2528" s="22"/>
      <c r="AK2528" s="22"/>
      <c r="AL2528" s="22"/>
      <c r="AM2528" s="23"/>
      <c r="AN2528" s="72"/>
      <c r="AO2528" s="72"/>
      <c r="AP2528" s="72"/>
      <c r="AQ2528" s="72"/>
      <c r="AR2528" s="72"/>
      <c r="AS2528" s="72"/>
      <c r="AT2528" s="72"/>
      <c r="AU2528" s="72"/>
      <c r="AV2528" s="72"/>
      <c r="AW2528" s="72"/>
      <c r="AX2528" s="72"/>
      <c r="AY2528" s="116"/>
      <c r="AZ2528" s="39"/>
      <c r="BA2528" s="8"/>
      <c r="BB2528" s="9"/>
      <c r="BC2528" s="9"/>
      <c r="BD2528" s="9"/>
      <c r="BE2528" s="9"/>
      <c r="BF2528" s="9"/>
      <c r="BG2528" s="9"/>
      <c r="BH2528" s="9"/>
      <c r="BI2528" s="9"/>
      <c r="BJ2528" s="9"/>
      <c r="BK2528" s="2"/>
      <c r="BL2528" s="49"/>
      <c r="BM2528" s="8"/>
      <c r="BN2528" s="8"/>
      <c r="BO2528" s="8"/>
      <c r="BP2528" s="60"/>
      <c r="BQ2528" s="61"/>
      <c r="BR2528" s="61"/>
    </row>
    <row r="2529" spans="1:70" s="25" customFormat="1">
      <c r="A2529" s="8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56"/>
      <c r="X2529" s="9"/>
      <c r="Y2529" s="9"/>
      <c r="Z2529" s="9"/>
      <c r="AA2529" s="8"/>
      <c r="AB2529" s="9"/>
      <c r="AC2529" s="9"/>
      <c r="AD2529" s="3"/>
      <c r="AE2529" s="3"/>
      <c r="AF2529" s="9"/>
      <c r="AG2529" s="9"/>
      <c r="AH2529" s="8"/>
      <c r="AI2529" s="22"/>
      <c r="AJ2529" s="22"/>
      <c r="AK2529" s="22"/>
      <c r="AL2529" s="22"/>
      <c r="AM2529" s="23"/>
      <c r="AN2529" s="47"/>
      <c r="AO2529" s="47"/>
      <c r="AP2529" s="47"/>
      <c r="AQ2529" s="47"/>
      <c r="AR2529" s="47"/>
      <c r="AS2529" s="47"/>
      <c r="AT2529" s="47"/>
      <c r="AU2529" s="47"/>
      <c r="AV2529" s="47"/>
      <c r="AW2529" s="47"/>
      <c r="AX2529" s="47"/>
      <c r="AY2529" s="117"/>
      <c r="AZ2529" s="39"/>
      <c r="BA2529" s="8"/>
      <c r="BB2529" s="9"/>
      <c r="BC2529" s="9"/>
      <c r="BD2529" s="9"/>
      <c r="BE2529" s="9"/>
      <c r="BF2529" s="9"/>
      <c r="BG2529" s="9"/>
      <c r="BH2529" s="9"/>
      <c r="BI2529" s="9"/>
      <c r="BJ2529" s="9"/>
      <c r="BK2529" s="2"/>
      <c r="BL2529" s="49"/>
      <c r="BM2529" s="8"/>
      <c r="BN2529" s="8"/>
      <c r="BO2529" s="8"/>
      <c r="BP2529" s="60"/>
      <c r="BQ2529" s="61"/>
      <c r="BR2529" s="61"/>
    </row>
    <row r="2530" spans="1:70" s="25" customFormat="1">
      <c r="A2530" s="8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56"/>
      <c r="X2530" s="9"/>
      <c r="Y2530" s="9"/>
      <c r="Z2530" s="9"/>
      <c r="AA2530" s="8"/>
      <c r="AB2530" s="9"/>
      <c r="AC2530" s="9"/>
      <c r="AD2530" s="3"/>
      <c r="AE2530" s="9"/>
      <c r="AF2530" s="9"/>
      <c r="AG2530" s="9"/>
      <c r="AH2530" s="8"/>
      <c r="AI2530" s="22"/>
      <c r="AJ2530" s="22"/>
      <c r="AK2530" s="22"/>
      <c r="AL2530" s="22"/>
      <c r="AM2530" s="23"/>
      <c r="AN2530" s="72"/>
      <c r="AO2530" s="72"/>
      <c r="AP2530" s="72"/>
      <c r="AQ2530" s="72"/>
      <c r="AR2530" s="72"/>
      <c r="AS2530" s="72"/>
      <c r="AT2530" s="72"/>
      <c r="AU2530" s="72"/>
      <c r="AV2530" s="72"/>
      <c r="AW2530" s="72"/>
      <c r="AX2530" s="72"/>
      <c r="AY2530" s="116"/>
      <c r="AZ2530" s="39"/>
      <c r="BA2530" s="8"/>
      <c r="BB2530" s="9"/>
      <c r="BC2530" s="9"/>
      <c r="BD2530" s="9"/>
      <c r="BE2530" s="9"/>
      <c r="BF2530" s="9"/>
      <c r="BG2530" s="9"/>
      <c r="BH2530" s="9"/>
      <c r="BI2530" s="9"/>
      <c r="BJ2530" s="9"/>
      <c r="BK2530" s="2"/>
      <c r="BL2530" s="49"/>
      <c r="BM2530" s="8"/>
      <c r="BN2530" s="8"/>
      <c r="BO2530" s="8"/>
      <c r="BP2530" s="60"/>
      <c r="BQ2530" s="61"/>
      <c r="BR2530" s="61"/>
    </row>
    <row r="2531" spans="1:70" s="25" customFormat="1">
      <c r="A2531" s="8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56"/>
      <c r="X2531" s="9"/>
      <c r="Y2531" s="9"/>
      <c r="Z2531" s="9"/>
      <c r="AA2531" s="8"/>
      <c r="AB2531" s="9"/>
      <c r="AC2531" s="9"/>
      <c r="AD2531" s="3"/>
      <c r="AE2531" s="9"/>
      <c r="AF2531" s="9"/>
      <c r="AG2531" s="9"/>
      <c r="AH2531" s="8"/>
      <c r="AI2531" s="22"/>
      <c r="AJ2531" s="22"/>
      <c r="AK2531" s="22"/>
      <c r="AL2531" s="22"/>
      <c r="AM2531" s="23"/>
      <c r="AN2531" s="72"/>
      <c r="AO2531" s="72"/>
      <c r="AP2531" s="72"/>
      <c r="AQ2531" s="72"/>
      <c r="AR2531" s="72"/>
      <c r="AS2531" s="72"/>
      <c r="AT2531" s="72"/>
      <c r="AU2531" s="72"/>
      <c r="AV2531" s="72"/>
      <c r="AW2531" s="72"/>
      <c r="AX2531" s="72"/>
      <c r="AY2531" s="116"/>
      <c r="AZ2531" s="39"/>
      <c r="BA2531" s="8"/>
      <c r="BB2531" s="9"/>
      <c r="BC2531" s="9"/>
      <c r="BD2531" s="9"/>
      <c r="BE2531" s="9"/>
      <c r="BF2531" s="9"/>
      <c r="BG2531" s="9"/>
      <c r="BH2531" s="9"/>
      <c r="BI2531" s="9"/>
      <c r="BJ2531" s="9"/>
      <c r="BK2531" s="2"/>
      <c r="BL2531" s="49"/>
      <c r="BM2531" s="8"/>
      <c r="BN2531" s="8"/>
      <c r="BO2531" s="8"/>
      <c r="BP2531" s="60"/>
      <c r="BQ2531" s="61"/>
      <c r="BR2531" s="61"/>
    </row>
    <row r="2532" spans="1:70" s="25" customFormat="1">
      <c r="A2532" s="8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56"/>
      <c r="X2532" s="9"/>
      <c r="Y2532" s="9"/>
      <c r="Z2532" s="9"/>
      <c r="AA2532" s="8"/>
      <c r="AB2532" s="9"/>
      <c r="AC2532" s="9"/>
      <c r="AD2532" s="3"/>
      <c r="AE2532" s="9"/>
      <c r="AF2532" s="9"/>
      <c r="AG2532" s="9"/>
      <c r="AH2532" s="8"/>
      <c r="AI2532" s="22"/>
      <c r="AJ2532" s="22"/>
      <c r="AK2532" s="22"/>
      <c r="AL2532" s="22"/>
      <c r="AM2532" s="23"/>
      <c r="AN2532" s="72"/>
      <c r="AO2532" s="72"/>
      <c r="AP2532" s="72"/>
      <c r="AQ2532" s="72"/>
      <c r="AR2532" s="72"/>
      <c r="AS2532" s="72"/>
      <c r="AT2532" s="72"/>
      <c r="AU2532" s="72"/>
      <c r="AV2532" s="72"/>
      <c r="AW2532" s="72"/>
      <c r="AX2532" s="72"/>
      <c r="AY2532" s="116"/>
      <c r="AZ2532" s="39"/>
      <c r="BA2532" s="8"/>
      <c r="BB2532" s="9"/>
      <c r="BC2532" s="9"/>
      <c r="BD2532" s="9"/>
      <c r="BE2532" s="9"/>
      <c r="BF2532" s="9"/>
      <c r="BG2532" s="9"/>
      <c r="BH2532" s="9"/>
      <c r="BI2532" s="9"/>
      <c r="BJ2532" s="9"/>
      <c r="BK2532" s="2"/>
      <c r="BL2532" s="49"/>
      <c r="BM2532" s="8"/>
      <c r="BN2532" s="8"/>
      <c r="BO2532" s="8"/>
      <c r="BP2532" s="60"/>
      <c r="BQ2532" s="61"/>
      <c r="BR2532" s="61"/>
    </row>
    <row r="2533" spans="1:70" s="25" customFormat="1">
      <c r="A2533" s="8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56"/>
      <c r="X2533" s="9"/>
      <c r="Y2533" s="9"/>
      <c r="Z2533" s="9"/>
      <c r="AA2533" s="8"/>
      <c r="AB2533" s="9"/>
      <c r="AC2533" s="9"/>
      <c r="AD2533" s="3"/>
      <c r="AE2533" s="9"/>
      <c r="AF2533" s="9"/>
      <c r="AG2533" s="9"/>
      <c r="AH2533" s="8"/>
      <c r="AI2533" s="22"/>
      <c r="AJ2533" s="22"/>
      <c r="AK2533" s="22"/>
      <c r="AL2533" s="22"/>
      <c r="AM2533" s="23"/>
      <c r="AN2533" s="72"/>
      <c r="AO2533" s="72"/>
      <c r="AP2533" s="72"/>
      <c r="AQ2533" s="72"/>
      <c r="AR2533" s="72"/>
      <c r="AS2533" s="72"/>
      <c r="AT2533" s="72"/>
      <c r="AU2533" s="72"/>
      <c r="AV2533" s="72"/>
      <c r="AW2533" s="72"/>
      <c r="AX2533" s="72"/>
      <c r="AY2533" s="116"/>
      <c r="AZ2533" s="39"/>
      <c r="BA2533" s="8"/>
      <c r="BB2533" s="9"/>
      <c r="BC2533" s="9"/>
      <c r="BD2533" s="9"/>
      <c r="BE2533" s="9"/>
      <c r="BF2533" s="9"/>
      <c r="BG2533" s="9"/>
      <c r="BH2533" s="9"/>
      <c r="BI2533" s="9"/>
      <c r="BJ2533" s="9"/>
      <c r="BK2533" s="2"/>
      <c r="BL2533" s="49"/>
      <c r="BM2533" s="8"/>
      <c r="BN2533" s="8"/>
      <c r="BO2533" s="8"/>
      <c r="BP2533" s="60"/>
      <c r="BQ2533" s="61"/>
      <c r="BR2533" s="61"/>
    </row>
    <row r="2534" spans="1:70" s="25" customFormat="1">
      <c r="A2534" s="8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56"/>
      <c r="X2534" s="9"/>
      <c r="Y2534" s="9"/>
      <c r="Z2534" s="9"/>
      <c r="AA2534" s="8"/>
      <c r="AB2534" s="9"/>
      <c r="AC2534" s="9"/>
      <c r="AD2534" s="3"/>
      <c r="AE2534" s="9"/>
      <c r="AF2534" s="9"/>
      <c r="AG2534" s="9"/>
      <c r="AH2534" s="8"/>
      <c r="AI2534" s="22"/>
      <c r="AJ2534" s="22"/>
      <c r="AK2534" s="22"/>
      <c r="AL2534" s="22"/>
      <c r="AM2534" s="23"/>
      <c r="AN2534" s="72"/>
      <c r="AO2534" s="72"/>
      <c r="AP2534" s="72"/>
      <c r="AQ2534" s="72"/>
      <c r="AR2534" s="72"/>
      <c r="AS2534" s="72"/>
      <c r="AT2534" s="72"/>
      <c r="AU2534" s="72"/>
      <c r="AV2534" s="72"/>
      <c r="AW2534" s="72"/>
      <c r="AX2534" s="72"/>
      <c r="AY2534" s="116"/>
      <c r="AZ2534" s="39"/>
      <c r="BA2534" s="8"/>
      <c r="BB2534" s="9"/>
      <c r="BC2534" s="9"/>
      <c r="BD2534" s="9"/>
      <c r="BE2534" s="9"/>
      <c r="BF2534" s="9"/>
      <c r="BG2534" s="9"/>
      <c r="BH2534" s="9"/>
      <c r="BI2534" s="9"/>
      <c r="BJ2534" s="9"/>
      <c r="BK2534" s="2"/>
      <c r="BL2534" s="49"/>
      <c r="BM2534" s="8"/>
      <c r="BN2534" s="8"/>
      <c r="BO2534" s="8"/>
      <c r="BP2534" s="60"/>
      <c r="BQ2534" s="61"/>
      <c r="BR2534" s="61"/>
    </row>
    <row r="2535" spans="1:70" s="25" customFormat="1">
      <c r="A2535" s="8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56"/>
      <c r="X2535" s="9"/>
      <c r="Y2535" s="9"/>
      <c r="Z2535" s="9"/>
      <c r="AA2535" s="8"/>
      <c r="AB2535" s="9"/>
      <c r="AC2535" s="9"/>
      <c r="AD2535" s="3"/>
      <c r="AE2535" s="9"/>
      <c r="AF2535" s="9"/>
      <c r="AG2535" s="9"/>
      <c r="AH2535" s="8"/>
      <c r="AI2535" s="22"/>
      <c r="AJ2535" s="22"/>
      <c r="AK2535" s="22"/>
      <c r="AL2535" s="22"/>
      <c r="AM2535" s="23"/>
      <c r="AN2535" s="72"/>
      <c r="AO2535" s="72"/>
      <c r="AP2535" s="72"/>
      <c r="AQ2535" s="72"/>
      <c r="AR2535" s="72"/>
      <c r="AS2535" s="72"/>
      <c r="AT2535" s="72"/>
      <c r="AU2535" s="72"/>
      <c r="AV2535" s="72"/>
      <c r="AW2535" s="72"/>
      <c r="AX2535" s="72"/>
      <c r="AY2535" s="116"/>
      <c r="AZ2535" s="39"/>
      <c r="BA2535" s="8"/>
      <c r="BB2535" s="9"/>
      <c r="BC2535" s="9"/>
      <c r="BD2535" s="9"/>
      <c r="BE2535" s="9"/>
      <c r="BF2535" s="9"/>
      <c r="BG2535" s="9"/>
      <c r="BH2535" s="9"/>
      <c r="BI2535" s="9"/>
      <c r="BJ2535" s="9"/>
      <c r="BK2535" s="2"/>
      <c r="BL2535" s="50"/>
      <c r="BM2535" s="8"/>
      <c r="BN2535" s="8"/>
      <c r="BO2535" s="8"/>
      <c r="BP2535" s="60"/>
      <c r="BQ2535" s="61"/>
      <c r="BR2535" s="61"/>
    </row>
    <row r="2536" spans="1:70" s="25" customFormat="1">
      <c r="A2536" s="8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56"/>
      <c r="X2536" s="9"/>
      <c r="Y2536" s="9"/>
      <c r="Z2536" s="9"/>
      <c r="AA2536" s="8"/>
      <c r="AB2536" s="9"/>
      <c r="AC2536" s="9"/>
      <c r="AD2536" s="3"/>
      <c r="AE2536" s="9"/>
      <c r="AF2536" s="9"/>
      <c r="AG2536" s="9"/>
      <c r="AH2536" s="8"/>
      <c r="AI2536" s="22"/>
      <c r="AJ2536" s="22"/>
      <c r="AK2536" s="22"/>
      <c r="AL2536" s="22"/>
      <c r="AM2536" s="23"/>
      <c r="AN2536" s="72"/>
      <c r="AO2536" s="72"/>
      <c r="AP2536" s="72"/>
      <c r="AQ2536" s="72"/>
      <c r="AR2536" s="72"/>
      <c r="AS2536" s="72"/>
      <c r="AT2536" s="72"/>
      <c r="AU2536" s="72"/>
      <c r="AV2536" s="72"/>
      <c r="AW2536" s="72"/>
      <c r="AX2536" s="72"/>
      <c r="AY2536" s="116"/>
      <c r="AZ2536" s="39"/>
      <c r="BA2536" s="8"/>
      <c r="BB2536" s="9"/>
      <c r="BC2536" s="9"/>
      <c r="BD2536" s="9"/>
      <c r="BE2536" s="9"/>
      <c r="BF2536" s="9"/>
      <c r="BG2536" s="9"/>
      <c r="BH2536" s="9"/>
      <c r="BI2536" s="9"/>
      <c r="BJ2536" s="9"/>
      <c r="BK2536" s="2"/>
      <c r="BL2536" s="49"/>
      <c r="BM2536" s="8"/>
      <c r="BN2536" s="8"/>
      <c r="BO2536" s="8"/>
      <c r="BP2536" s="60"/>
      <c r="BQ2536" s="61"/>
      <c r="BR2536" s="61"/>
    </row>
    <row r="2537" spans="1:70" s="25" customFormat="1">
      <c r="A2537" s="8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56"/>
      <c r="X2537" s="9"/>
      <c r="Y2537" s="9"/>
      <c r="Z2537" s="9"/>
      <c r="AA2537" s="8"/>
      <c r="AB2537" s="9"/>
      <c r="AC2537" s="9"/>
      <c r="AD2537" s="3"/>
      <c r="AE2537" s="9"/>
      <c r="AF2537" s="9"/>
      <c r="AG2537" s="9"/>
      <c r="AH2537" s="8"/>
      <c r="AI2537" s="22"/>
      <c r="AJ2537" s="22"/>
      <c r="AK2537" s="22"/>
      <c r="AL2537" s="22"/>
      <c r="AM2537" s="23"/>
      <c r="AN2537" s="72"/>
      <c r="AO2537" s="72"/>
      <c r="AP2537" s="72"/>
      <c r="AQ2537" s="72"/>
      <c r="AR2537" s="72"/>
      <c r="AS2537" s="72"/>
      <c r="AT2537" s="72"/>
      <c r="AU2537" s="72"/>
      <c r="AV2537" s="72"/>
      <c r="AW2537" s="72"/>
      <c r="AX2537" s="72"/>
      <c r="AY2537" s="116"/>
      <c r="AZ2537" s="39"/>
      <c r="BA2537" s="8"/>
      <c r="BB2537" s="9"/>
      <c r="BC2537" s="9"/>
      <c r="BD2537" s="9"/>
      <c r="BE2537" s="9"/>
      <c r="BF2537" s="9"/>
      <c r="BG2537" s="9"/>
      <c r="BH2537" s="9"/>
      <c r="BI2537" s="9"/>
      <c r="BJ2537" s="9"/>
      <c r="BK2537" s="2"/>
      <c r="BL2537" s="49"/>
      <c r="BM2537" s="8"/>
      <c r="BN2537" s="8"/>
      <c r="BO2537" s="8"/>
      <c r="BP2537" s="60"/>
      <c r="BQ2537" s="61"/>
      <c r="BR2537" s="61"/>
    </row>
    <row r="2538" spans="1:70" s="25" customFormat="1">
      <c r="A2538" s="8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56"/>
      <c r="X2538" s="9"/>
      <c r="Y2538" s="9"/>
      <c r="Z2538" s="9"/>
      <c r="AA2538" s="8"/>
      <c r="AB2538" s="9"/>
      <c r="AC2538" s="9"/>
      <c r="AD2538" s="3"/>
      <c r="AE2538" s="9"/>
      <c r="AF2538" s="9"/>
      <c r="AG2538" s="9"/>
      <c r="AH2538" s="8"/>
      <c r="AI2538" s="22"/>
      <c r="AJ2538" s="22"/>
      <c r="AK2538" s="22"/>
      <c r="AL2538" s="22"/>
      <c r="AM2538" s="23"/>
      <c r="AN2538" s="72"/>
      <c r="AO2538" s="72"/>
      <c r="AP2538" s="72"/>
      <c r="AQ2538" s="72"/>
      <c r="AR2538" s="72"/>
      <c r="AS2538" s="72"/>
      <c r="AT2538" s="72"/>
      <c r="AU2538" s="72"/>
      <c r="AV2538" s="72"/>
      <c r="AW2538" s="72"/>
      <c r="AX2538" s="72"/>
      <c r="AY2538" s="116"/>
      <c r="AZ2538" s="39"/>
      <c r="BA2538" s="8"/>
      <c r="BB2538" s="9"/>
      <c r="BC2538" s="9"/>
      <c r="BD2538" s="9"/>
      <c r="BE2538" s="9"/>
      <c r="BF2538" s="9"/>
      <c r="BG2538" s="9"/>
      <c r="BH2538" s="9"/>
      <c r="BI2538" s="9"/>
      <c r="BJ2538" s="9"/>
      <c r="BK2538" s="2"/>
      <c r="BL2538" s="49"/>
      <c r="BM2538" s="8"/>
      <c r="BN2538" s="8"/>
      <c r="BO2538" s="8"/>
      <c r="BP2538" s="60"/>
      <c r="BQ2538" s="61"/>
      <c r="BR2538" s="61"/>
    </row>
    <row r="2539" spans="1:70" s="25" customFormat="1">
      <c r="A2539" s="8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56"/>
      <c r="X2539" s="9"/>
      <c r="Y2539" s="9"/>
      <c r="Z2539" s="9"/>
      <c r="AA2539" s="8"/>
      <c r="AB2539" s="9"/>
      <c r="AC2539" s="9"/>
      <c r="AD2539" s="3"/>
      <c r="AE2539" s="9"/>
      <c r="AF2539" s="9"/>
      <c r="AG2539" s="9"/>
      <c r="AH2539" s="8"/>
      <c r="AI2539" s="22"/>
      <c r="AJ2539" s="22"/>
      <c r="AK2539" s="22"/>
      <c r="AL2539" s="22"/>
      <c r="AM2539" s="23"/>
      <c r="AN2539" s="72"/>
      <c r="AO2539" s="72"/>
      <c r="AP2539" s="72"/>
      <c r="AQ2539" s="72"/>
      <c r="AR2539" s="72"/>
      <c r="AS2539" s="72"/>
      <c r="AT2539" s="72"/>
      <c r="AU2539" s="72"/>
      <c r="AV2539" s="72"/>
      <c r="AW2539" s="72"/>
      <c r="AX2539" s="72"/>
      <c r="AY2539" s="116"/>
      <c r="AZ2539" s="39"/>
      <c r="BA2539" s="8"/>
      <c r="BB2539" s="9"/>
      <c r="BC2539" s="9"/>
      <c r="BD2539" s="9"/>
      <c r="BE2539" s="9"/>
      <c r="BF2539" s="9"/>
      <c r="BG2539" s="9"/>
      <c r="BH2539" s="9"/>
      <c r="BI2539" s="9"/>
      <c r="BJ2539" s="9"/>
      <c r="BK2539" s="2"/>
      <c r="BL2539" s="49"/>
      <c r="BM2539" s="8"/>
      <c r="BN2539" s="8"/>
      <c r="BO2539" s="8"/>
      <c r="BP2539" s="60"/>
      <c r="BQ2539" s="61"/>
      <c r="BR2539" s="61"/>
    </row>
    <row r="2540" spans="1:70" s="25" customFormat="1">
      <c r="A2540" s="8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56"/>
      <c r="X2540" s="9"/>
      <c r="Y2540" s="9"/>
      <c r="Z2540" s="9"/>
      <c r="AA2540" s="8"/>
      <c r="AB2540" s="9"/>
      <c r="AC2540" s="9"/>
      <c r="AD2540" s="3"/>
      <c r="AE2540" s="9"/>
      <c r="AF2540" s="9"/>
      <c r="AG2540" s="9"/>
      <c r="AH2540" s="8"/>
      <c r="AI2540" s="22"/>
      <c r="AJ2540" s="22"/>
      <c r="AK2540" s="22"/>
      <c r="AL2540" s="22"/>
      <c r="AM2540" s="23"/>
      <c r="AN2540" s="72"/>
      <c r="AO2540" s="72"/>
      <c r="AP2540" s="72"/>
      <c r="AQ2540" s="72"/>
      <c r="AR2540" s="72"/>
      <c r="AS2540" s="72"/>
      <c r="AT2540" s="72"/>
      <c r="AU2540" s="72"/>
      <c r="AV2540" s="72"/>
      <c r="AW2540" s="72"/>
      <c r="AX2540" s="72"/>
      <c r="AY2540" s="116"/>
      <c r="AZ2540" s="39"/>
      <c r="BA2540" s="8"/>
      <c r="BB2540" s="9"/>
      <c r="BC2540" s="9"/>
      <c r="BD2540" s="9"/>
      <c r="BE2540" s="9"/>
      <c r="BF2540" s="9"/>
      <c r="BG2540" s="9"/>
      <c r="BH2540" s="9"/>
      <c r="BI2540" s="9"/>
      <c r="BJ2540" s="9"/>
      <c r="BK2540" s="2"/>
      <c r="BL2540" s="49"/>
      <c r="BM2540" s="8"/>
      <c r="BN2540" s="8"/>
      <c r="BO2540" s="8"/>
      <c r="BP2540" s="60"/>
      <c r="BQ2540" s="61"/>
      <c r="BR2540" s="61"/>
    </row>
    <row r="2541" spans="1:70" s="25" customFormat="1">
      <c r="A2541" s="8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56"/>
      <c r="X2541" s="9"/>
      <c r="Y2541" s="9"/>
      <c r="Z2541" s="9"/>
      <c r="AA2541" s="8"/>
      <c r="AB2541" s="9"/>
      <c r="AC2541" s="9"/>
      <c r="AD2541" s="3"/>
      <c r="AE2541" s="9"/>
      <c r="AF2541" s="9"/>
      <c r="AG2541" s="9"/>
      <c r="AH2541" s="8"/>
      <c r="AI2541" s="22"/>
      <c r="AJ2541" s="22"/>
      <c r="AK2541" s="22"/>
      <c r="AL2541" s="22"/>
      <c r="AM2541" s="23"/>
      <c r="AN2541" s="72"/>
      <c r="AO2541" s="72"/>
      <c r="AP2541" s="72"/>
      <c r="AQ2541" s="72"/>
      <c r="AR2541" s="72"/>
      <c r="AS2541" s="72"/>
      <c r="AT2541" s="72"/>
      <c r="AU2541" s="72"/>
      <c r="AV2541" s="72"/>
      <c r="AW2541" s="72"/>
      <c r="AX2541" s="72"/>
      <c r="AY2541" s="116"/>
      <c r="AZ2541" s="39"/>
      <c r="BA2541" s="8"/>
      <c r="BB2541" s="9"/>
      <c r="BC2541" s="9"/>
      <c r="BD2541" s="9"/>
      <c r="BE2541" s="9"/>
      <c r="BF2541" s="9"/>
      <c r="BG2541" s="9"/>
      <c r="BH2541" s="9"/>
      <c r="BI2541" s="9"/>
      <c r="BJ2541" s="9"/>
      <c r="BK2541" s="2"/>
      <c r="BL2541" s="49"/>
      <c r="BM2541" s="8"/>
      <c r="BN2541" s="8"/>
      <c r="BO2541" s="8"/>
      <c r="BP2541" s="60"/>
      <c r="BQ2541" s="61"/>
      <c r="BR2541" s="61"/>
    </row>
    <row r="2542" spans="1:70" s="25" customFormat="1">
      <c r="A2542" s="8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56"/>
      <c r="X2542" s="9"/>
      <c r="Y2542" s="9"/>
      <c r="Z2542" s="9"/>
      <c r="AA2542" s="8"/>
      <c r="AB2542" s="9"/>
      <c r="AC2542" s="9"/>
      <c r="AD2542" s="3"/>
      <c r="AE2542" s="9"/>
      <c r="AF2542" s="9"/>
      <c r="AG2542" s="9"/>
      <c r="AH2542" s="8"/>
      <c r="AI2542" s="22"/>
      <c r="AJ2542" s="22"/>
      <c r="AK2542" s="22"/>
      <c r="AL2542" s="22"/>
      <c r="AM2542" s="23"/>
      <c r="AN2542" s="72"/>
      <c r="AO2542" s="72"/>
      <c r="AP2542" s="72"/>
      <c r="AQ2542" s="72"/>
      <c r="AR2542" s="72"/>
      <c r="AS2542" s="72"/>
      <c r="AT2542" s="72"/>
      <c r="AU2542" s="72"/>
      <c r="AV2542" s="72"/>
      <c r="AW2542" s="72"/>
      <c r="AX2542" s="72"/>
      <c r="AY2542" s="116"/>
      <c r="AZ2542" s="39"/>
      <c r="BA2542" s="8"/>
      <c r="BB2542" s="9"/>
      <c r="BC2542" s="9"/>
      <c r="BD2542" s="9"/>
      <c r="BE2542" s="9"/>
      <c r="BF2542" s="9"/>
      <c r="BG2542" s="9"/>
      <c r="BH2542" s="9"/>
      <c r="BI2542" s="9"/>
      <c r="BJ2542" s="9"/>
      <c r="BK2542" s="2"/>
      <c r="BL2542" s="49"/>
      <c r="BM2542" s="8"/>
      <c r="BN2542" s="8"/>
      <c r="BO2542" s="8"/>
      <c r="BP2542" s="60"/>
      <c r="BQ2542" s="61"/>
      <c r="BR2542" s="61"/>
    </row>
    <row r="2543" spans="1:70" s="25" customFormat="1">
      <c r="A2543" s="8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56"/>
      <c r="X2543" s="9"/>
      <c r="Y2543" s="9"/>
      <c r="Z2543" s="9"/>
      <c r="AA2543" s="8"/>
      <c r="AB2543" s="9"/>
      <c r="AC2543" s="9"/>
      <c r="AD2543" s="3"/>
      <c r="AE2543" s="9"/>
      <c r="AF2543" s="9"/>
      <c r="AG2543" s="9"/>
      <c r="AH2543" s="8"/>
      <c r="AI2543" s="22"/>
      <c r="AJ2543" s="22"/>
      <c r="AK2543" s="22"/>
      <c r="AL2543" s="22"/>
      <c r="AM2543" s="23"/>
      <c r="AN2543" s="72"/>
      <c r="AO2543" s="72"/>
      <c r="AP2543" s="72"/>
      <c r="AQ2543" s="72"/>
      <c r="AR2543" s="72"/>
      <c r="AS2543" s="72"/>
      <c r="AT2543" s="72"/>
      <c r="AU2543" s="72"/>
      <c r="AV2543" s="72"/>
      <c r="AW2543" s="72"/>
      <c r="AX2543" s="72"/>
      <c r="AY2543" s="116"/>
      <c r="AZ2543" s="39"/>
      <c r="BA2543" s="8"/>
      <c r="BB2543" s="9"/>
      <c r="BC2543" s="9"/>
      <c r="BD2543" s="9"/>
      <c r="BE2543" s="9"/>
      <c r="BF2543" s="9"/>
      <c r="BG2543" s="9"/>
      <c r="BH2543" s="9"/>
      <c r="BI2543" s="9"/>
      <c r="BJ2543" s="9"/>
      <c r="BK2543" s="2"/>
      <c r="BL2543" s="49"/>
      <c r="BM2543" s="8"/>
      <c r="BN2543" s="8"/>
      <c r="BO2543" s="8"/>
      <c r="BP2543" s="60"/>
      <c r="BQ2543" s="61"/>
      <c r="BR2543" s="61"/>
    </row>
    <row r="2544" spans="1:70" s="25" customFormat="1">
      <c r="A2544" s="8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56"/>
      <c r="X2544" s="9"/>
      <c r="Y2544" s="9"/>
      <c r="Z2544" s="9"/>
      <c r="AA2544" s="8"/>
      <c r="AB2544" s="9"/>
      <c r="AC2544" s="9"/>
      <c r="AD2544" s="3"/>
      <c r="AE2544" s="9"/>
      <c r="AF2544" s="9"/>
      <c r="AG2544" s="9"/>
      <c r="AH2544" s="8"/>
      <c r="AI2544" s="22"/>
      <c r="AJ2544" s="22"/>
      <c r="AK2544" s="22"/>
      <c r="AL2544" s="22"/>
      <c r="AM2544" s="23"/>
      <c r="AN2544" s="72"/>
      <c r="AO2544" s="72"/>
      <c r="AP2544" s="72"/>
      <c r="AQ2544" s="72"/>
      <c r="AR2544" s="72"/>
      <c r="AS2544" s="72"/>
      <c r="AT2544" s="72"/>
      <c r="AU2544" s="72"/>
      <c r="AV2544" s="72"/>
      <c r="AW2544" s="72"/>
      <c r="AX2544" s="72"/>
      <c r="AY2544" s="116"/>
      <c r="AZ2544" s="39"/>
      <c r="BA2544" s="8"/>
      <c r="BB2544" s="9"/>
      <c r="BC2544" s="9"/>
      <c r="BD2544" s="9"/>
      <c r="BE2544" s="9"/>
      <c r="BF2544" s="9"/>
      <c r="BG2544" s="9"/>
      <c r="BH2544" s="9"/>
      <c r="BI2544" s="9"/>
      <c r="BJ2544" s="9"/>
      <c r="BK2544" s="2"/>
      <c r="BL2544" s="49"/>
      <c r="BM2544" s="8"/>
      <c r="BN2544" s="8"/>
      <c r="BO2544" s="8"/>
      <c r="BP2544" s="60"/>
      <c r="BQ2544" s="61"/>
      <c r="BR2544" s="61"/>
    </row>
    <row r="2545" spans="1:70" s="25" customFormat="1">
      <c r="A2545" s="8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56"/>
      <c r="X2545" s="9"/>
      <c r="Y2545" s="9"/>
      <c r="Z2545" s="9"/>
      <c r="AA2545" s="8"/>
      <c r="AB2545" s="9"/>
      <c r="AC2545" s="9"/>
      <c r="AD2545" s="3"/>
      <c r="AE2545" s="9"/>
      <c r="AF2545" s="9"/>
      <c r="AG2545" s="9"/>
      <c r="AH2545" s="8"/>
      <c r="AI2545" s="22"/>
      <c r="AJ2545" s="22"/>
      <c r="AK2545" s="22"/>
      <c r="AL2545" s="22"/>
      <c r="AM2545" s="23"/>
      <c r="AN2545" s="72"/>
      <c r="AO2545" s="72"/>
      <c r="AP2545" s="72"/>
      <c r="AQ2545" s="72"/>
      <c r="AR2545" s="72"/>
      <c r="AS2545" s="72"/>
      <c r="AT2545" s="72"/>
      <c r="AU2545" s="72"/>
      <c r="AV2545" s="72"/>
      <c r="AW2545" s="72"/>
      <c r="AX2545" s="72"/>
      <c r="AY2545" s="116"/>
      <c r="AZ2545" s="39"/>
      <c r="BA2545" s="8"/>
      <c r="BB2545" s="9"/>
      <c r="BC2545" s="9"/>
      <c r="BD2545" s="9"/>
      <c r="BE2545" s="9"/>
      <c r="BF2545" s="9"/>
      <c r="BG2545" s="9"/>
      <c r="BH2545" s="9"/>
      <c r="BI2545" s="9"/>
      <c r="BJ2545" s="9"/>
      <c r="BK2545" s="2"/>
      <c r="BL2545" s="49"/>
      <c r="BM2545" s="8"/>
      <c r="BN2545" s="8"/>
      <c r="BO2545" s="8"/>
      <c r="BP2545" s="60"/>
      <c r="BQ2545" s="61"/>
      <c r="BR2545" s="61"/>
    </row>
    <row r="2546" spans="1:70" s="25" customFormat="1">
      <c r="A2546" s="8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56"/>
      <c r="X2546" s="9"/>
      <c r="Y2546" s="9"/>
      <c r="Z2546" s="9"/>
      <c r="AA2546" s="8"/>
      <c r="AB2546" s="9"/>
      <c r="AC2546" s="9"/>
      <c r="AD2546" s="3"/>
      <c r="AE2546" s="9"/>
      <c r="AF2546" s="9"/>
      <c r="AG2546" s="9"/>
      <c r="AH2546" s="8"/>
      <c r="AI2546" s="22"/>
      <c r="AJ2546" s="22"/>
      <c r="AK2546" s="22"/>
      <c r="AL2546" s="22"/>
      <c r="AM2546" s="23"/>
      <c r="AN2546" s="72"/>
      <c r="AO2546" s="72"/>
      <c r="AP2546" s="72"/>
      <c r="AQ2546" s="72"/>
      <c r="AR2546" s="72"/>
      <c r="AS2546" s="72"/>
      <c r="AT2546" s="72"/>
      <c r="AU2546" s="72"/>
      <c r="AV2546" s="72"/>
      <c r="AW2546" s="72"/>
      <c r="AX2546" s="72"/>
      <c r="AY2546" s="116"/>
      <c r="AZ2546" s="39"/>
      <c r="BA2546" s="8"/>
      <c r="BB2546" s="9"/>
      <c r="BC2546" s="9"/>
      <c r="BD2546" s="9"/>
      <c r="BE2546" s="9"/>
      <c r="BF2546" s="9"/>
      <c r="BG2546" s="9"/>
      <c r="BH2546" s="9"/>
      <c r="BI2546" s="9"/>
      <c r="BJ2546" s="9"/>
      <c r="BK2546" s="2"/>
      <c r="BL2546" s="49"/>
      <c r="BM2546" s="8"/>
      <c r="BN2546" s="8"/>
      <c r="BO2546" s="8"/>
      <c r="BP2546" s="60"/>
      <c r="BQ2546" s="61"/>
      <c r="BR2546" s="61"/>
    </row>
    <row r="2547" spans="1:70" s="25" customFormat="1">
      <c r="A2547" s="8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56"/>
      <c r="X2547" s="9"/>
      <c r="Y2547" s="9"/>
      <c r="Z2547" s="9"/>
      <c r="AA2547" s="8"/>
      <c r="AB2547" s="9"/>
      <c r="AC2547" s="9"/>
      <c r="AD2547" s="3"/>
      <c r="AE2547" s="9"/>
      <c r="AF2547" s="9"/>
      <c r="AG2547" s="9"/>
      <c r="AH2547" s="8"/>
      <c r="AI2547" s="22"/>
      <c r="AJ2547" s="22"/>
      <c r="AK2547" s="22"/>
      <c r="AL2547" s="22"/>
      <c r="AM2547" s="23"/>
      <c r="AN2547" s="72"/>
      <c r="AO2547" s="72"/>
      <c r="AP2547" s="72"/>
      <c r="AQ2547" s="72"/>
      <c r="AR2547" s="72"/>
      <c r="AS2547" s="72"/>
      <c r="AT2547" s="72"/>
      <c r="AU2547" s="72"/>
      <c r="AV2547" s="72"/>
      <c r="AW2547" s="72"/>
      <c r="AX2547" s="72"/>
      <c r="AY2547" s="116"/>
      <c r="AZ2547" s="39"/>
      <c r="BA2547" s="8"/>
      <c r="BB2547" s="9"/>
      <c r="BC2547" s="9"/>
      <c r="BD2547" s="9"/>
      <c r="BE2547" s="9"/>
      <c r="BF2547" s="9"/>
      <c r="BG2547" s="9"/>
      <c r="BH2547" s="9"/>
      <c r="BI2547" s="9"/>
      <c r="BJ2547" s="9"/>
      <c r="BK2547" s="2"/>
      <c r="BL2547" s="49"/>
      <c r="BM2547" s="8"/>
      <c r="BN2547" s="8"/>
      <c r="BO2547" s="8"/>
      <c r="BP2547" s="60"/>
      <c r="BQ2547" s="61"/>
      <c r="BR2547" s="61"/>
    </row>
    <row r="2548" spans="1:70" s="25" customFormat="1">
      <c r="A2548" s="8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56"/>
      <c r="X2548" s="9"/>
      <c r="Y2548" s="9"/>
      <c r="Z2548" s="9"/>
      <c r="AA2548" s="8"/>
      <c r="AB2548" s="9"/>
      <c r="AC2548" s="9"/>
      <c r="AD2548" s="3"/>
      <c r="AE2548" s="9"/>
      <c r="AF2548" s="9"/>
      <c r="AG2548" s="9"/>
      <c r="AH2548" s="8"/>
      <c r="AI2548" s="22"/>
      <c r="AJ2548" s="22"/>
      <c r="AK2548" s="22"/>
      <c r="AL2548" s="22"/>
      <c r="AM2548" s="23"/>
      <c r="AN2548" s="72"/>
      <c r="AO2548" s="72"/>
      <c r="AP2548" s="72"/>
      <c r="AQ2548" s="72"/>
      <c r="AR2548" s="72"/>
      <c r="AS2548" s="72"/>
      <c r="AT2548" s="72"/>
      <c r="AU2548" s="72"/>
      <c r="AV2548" s="72"/>
      <c r="AW2548" s="72"/>
      <c r="AX2548" s="72"/>
      <c r="AY2548" s="116"/>
      <c r="AZ2548" s="39"/>
      <c r="BA2548" s="8"/>
      <c r="BB2548" s="9"/>
      <c r="BC2548" s="9"/>
      <c r="BD2548" s="9"/>
      <c r="BE2548" s="9"/>
      <c r="BF2548" s="9"/>
      <c r="BG2548" s="9"/>
      <c r="BH2548" s="9"/>
      <c r="BI2548" s="9"/>
      <c r="BJ2548" s="9"/>
      <c r="BK2548" s="2"/>
      <c r="BL2548" s="49"/>
      <c r="BM2548" s="8"/>
      <c r="BN2548" s="8"/>
      <c r="BO2548" s="8"/>
      <c r="BP2548" s="60"/>
      <c r="BQ2548" s="61"/>
      <c r="BR2548" s="61"/>
    </row>
    <row r="2549" spans="1:70" s="25" customFormat="1">
      <c r="A2549" s="8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56"/>
      <c r="X2549" s="9"/>
      <c r="Y2549" s="9"/>
      <c r="Z2549" s="9"/>
      <c r="AA2549" s="8"/>
      <c r="AB2549" s="9"/>
      <c r="AC2549" s="9"/>
      <c r="AD2549" s="3"/>
      <c r="AE2549" s="9"/>
      <c r="AF2549" s="9"/>
      <c r="AG2549" s="9"/>
      <c r="AH2549" s="8"/>
      <c r="AI2549" s="22"/>
      <c r="AJ2549" s="22"/>
      <c r="AK2549" s="22"/>
      <c r="AL2549" s="22"/>
      <c r="AM2549" s="23"/>
      <c r="AN2549" s="72"/>
      <c r="AO2549" s="72"/>
      <c r="AP2549" s="72"/>
      <c r="AQ2549" s="72"/>
      <c r="AR2549" s="72"/>
      <c r="AS2549" s="72"/>
      <c r="AT2549" s="72"/>
      <c r="AU2549" s="72"/>
      <c r="AV2549" s="72"/>
      <c r="AW2549" s="72"/>
      <c r="AX2549" s="72"/>
      <c r="AY2549" s="116"/>
      <c r="AZ2549" s="39"/>
      <c r="BA2549" s="8"/>
      <c r="BB2549" s="9"/>
      <c r="BC2549" s="9"/>
      <c r="BD2549" s="9"/>
      <c r="BE2549" s="9"/>
      <c r="BF2549" s="9"/>
      <c r="BG2549" s="9"/>
      <c r="BH2549" s="9"/>
      <c r="BI2549" s="9"/>
      <c r="BJ2549" s="9"/>
      <c r="BK2549" s="2"/>
      <c r="BL2549" s="49"/>
      <c r="BM2549" s="8"/>
      <c r="BN2549" s="8"/>
      <c r="BO2549" s="8"/>
      <c r="BP2549" s="60"/>
      <c r="BQ2549" s="61"/>
      <c r="BR2549" s="61"/>
    </row>
    <row r="2550" spans="1:70" s="25" customFormat="1">
      <c r="A2550" s="8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56"/>
      <c r="X2550" s="9"/>
      <c r="Y2550" s="9"/>
      <c r="Z2550" s="9"/>
      <c r="AA2550" s="8"/>
      <c r="AB2550" s="9"/>
      <c r="AC2550" s="9"/>
      <c r="AD2550" s="3"/>
      <c r="AE2550" s="9"/>
      <c r="AF2550" s="9"/>
      <c r="AG2550" s="9"/>
      <c r="AH2550" s="8"/>
      <c r="AI2550" s="22"/>
      <c r="AJ2550" s="22"/>
      <c r="AK2550" s="22"/>
      <c r="AL2550" s="22"/>
      <c r="AM2550" s="23"/>
      <c r="AN2550" s="72"/>
      <c r="AO2550" s="72"/>
      <c r="AP2550" s="72"/>
      <c r="AQ2550" s="72"/>
      <c r="AR2550" s="72"/>
      <c r="AS2550" s="72"/>
      <c r="AT2550" s="72"/>
      <c r="AU2550" s="72"/>
      <c r="AV2550" s="72"/>
      <c r="AW2550" s="72"/>
      <c r="AX2550" s="72"/>
      <c r="AY2550" s="116"/>
      <c r="AZ2550" s="39"/>
      <c r="BA2550" s="8"/>
      <c r="BB2550" s="9"/>
      <c r="BC2550" s="9"/>
      <c r="BD2550" s="9"/>
      <c r="BE2550" s="9"/>
      <c r="BF2550" s="9"/>
      <c r="BG2550" s="9"/>
      <c r="BH2550" s="9"/>
      <c r="BI2550" s="9"/>
      <c r="BJ2550" s="9"/>
      <c r="BK2550" s="2"/>
      <c r="BL2550" s="49"/>
      <c r="BM2550" s="8"/>
      <c r="BN2550" s="8"/>
      <c r="BO2550" s="8"/>
      <c r="BP2550" s="60"/>
      <c r="BQ2550" s="61"/>
      <c r="BR2550" s="61"/>
    </row>
    <row r="2551" spans="1:70" s="25" customFormat="1">
      <c r="A2551" s="8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56"/>
      <c r="X2551" s="9"/>
      <c r="Y2551" s="9"/>
      <c r="Z2551" s="9"/>
      <c r="AA2551" s="8"/>
      <c r="AB2551" s="9"/>
      <c r="AC2551" s="9"/>
      <c r="AD2551" s="3"/>
      <c r="AE2551" s="9"/>
      <c r="AF2551" s="9"/>
      <c r="AG2551" s="9"/>
      <c r="AH2551" s="8"/>
      <c r="AI2551" s="22"/>
      <c r="AJ2551" s="22"/>
      <c r="AK2551" s="22"/>
      <c r="AL2551" s="22"/>
      <c r="AM2551" s="23"/>
      <c r="AN2551" s="72"/>
      <c r="AO2551" s="72"/>
      <c r="AP2551" s="72"/>
      <c r="AQ2551" s="72"/>
      <c r="AR2551" s="72"/>
      <c r="AS2551" s="72"/>
      <c r="AT2551" s="72"/>
      <c r="AU2551" s="72"/>
      <c r="AV2551" s="72"/>
      <c r="AW2551" s="72"/>
      <c r="AX2551" s="72"/>
      <c r="AY2551" s="116"/>
      <c r="AZ2551" s="39"/>
      <c r="BA2551" s="8"/>
      <c r="BB2551" s="9"/>
      <c r="BC2551" s="9"/>
      <c r="BD2551" s="9"/>
      <c r="BE2551" s="9"/>
      <c r="BF2551" s="9"/>
      <c r="BG2551" s="9"/>
      <c r="BH2551" s="9"/>
      <c r="BI2551" s="9"/>
      <c r="BJ2551" s="9"/>
      <c r="BK2551" s="2"/>
      <c r="BL2551" s="49"/>
      <c r="BM2551" s="8"/>
      <c r="BN2551" s="8"/>
      <c r="BO2551" s="8"/>
      <c r="BP2551" s="60"/>
      <c r="BQ2551" s="61"/>
      <c r="BR2551" s="61"/>
    </row>
    <row r="2552" spans="1:70" s="26" customFormat="1">
      <c r="A2552" s="8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56"/>
      <c r="X2552" s="9"/>
      <c r="Y2552" s="9"/>
      <c r="Z2552" s="9"/>
      <c r="AA2552" s="8"/>
      <c r="AB2552" s="9"/>
      <c r="AC2552" s="9"/>
      <c r="AD2552" s="3"/>
      <c r="AE2552" s="9"/>
      <c r="AF2552" s="9"/>
      <c r="AG2552" s="9"/>
      <c r="AH2552" s="8"/>
      <c r="AI2552" s="22"/>
      <c r="AJ2552" s="22"/>
      <c r="AK2552" s="22"/>
      <c r="AL2552" s="22"/>
      <c r="AM2552" s="23"/>
      <c r="AN2552" s="72"/>
      <c r="AO2552" s="72"/>
      <c r="AP2552" s="72"/>
      <c r="AQ2552" s="72"/>
      <c r="AR2552" s="72"/>
      <c r="AS2552" s="72"/>
      <c r="AT2552" s="72"/>
      <c r="AU2552" s="72"/>
      <c r="AV2552" s="72"/>
      <c r="AW2552" s="72"/>
      <c r="AX2552" s="72"/>
      <c r="AY2552" s="116"/>
      <c r="AZ2552" s="39"/>
      <c r="BA2552" s="8"/>
      <c r="BB2552" s="9"/>
      <c r="BC2552" s="9"/>
      <c r="BD2552" s="9"/>
      <c r="BE2552" s="9"/>
      <c r="BF2552" s="9"/>
      <c r="BG2552" s="9"/>
      <c r="BH2552" s="9"/>
      <c r="BI2552" s="9"/>
      <c r="BJ2552" s="9"/>
      <c r="BK2552" s="2"/>
      <c r="BL2552" s="49"/>
      <c r="BM2552" s="8"/>
      <c r="BN2552" s="8"/>
      <c r="BO2552" s="8"/>
      <c r="BP2552" s="60"/>
      <c r="BQ2552" s="61"/>
      <c r="BR2552" s="61"/>
    </row>
    <row r="2553" spans="1:70" s="25" customFormat="1">
      <c r="A2553" s="8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56"/>
      <c r="X2553" s="9"/>
      <c r="Y2553" s="9"/>
      <c r="Z2553" s="9"/>
      <c r="AA2553" s="8"/>
      <c r="AB2553" s="9"/>
      <c r="AC2553" s="9"/>
      <c r="AD2553" s="3"/>
      <c r="AE2553" s="9"/>
      <c r="AF2553" s="9"/>
      <c r="AG2553" s="9"/>
      <c r="AH2553" s="8"/>
      <c r="AI2553" s="22"/>
      <c r="AJ2553" s="22"/>
      <c r="AK2553" s="22"/>
      <c r="AL2553" s="22"/>
      <c r="AM2553" s="23"/>
      <c r="AN2553" s="72"/>
      <c r="AO2553" s="72"/>
      <c r="AP2553" s="72"/>
      <c r="AQ2553" s="72"/>
      <c r="AR2553" s="72"/>
      <c r="AS2553" s="72"/>
      <c r="AT2553" s="72"/>
      <c r="AU2553" s="72"/>
      <c r="AV2553" s="72"/>
      <c r="AW2553" s="72"/>
      <c r="AX2553" s="72"/>
      <c r="AY2553" s="116"/>
      <c r="AZ2553" s="39"/>
      <c r="BA2553" s="8"/>
      <c r="BB2553" s="9"/>
      <c r="BC2553" s="9"/>
      <c r="BD2553" s="9"/>
      <c r="BE2553" s="9"/>
      <c r="BF2553" s="9"/>
      <c r="BG2553" s="9"/>
      <c r="BH2553" s="9"/>
      <c r="BI2553" s="9"/>
      <c r="BJ2553" s="9"/>
      <c r="BK2553" s="2"/>
      <c r="BL2553" s="48"/>
      <c r="BM2553" s="8"/>
      <c r="BN2553" s="8"/>
      <c r="BO2553" s="8"/>
      <c r="BP2553" s="60"/>
      <c r="BQ2553" s="61"/>
      <c r="BR2553" s="61"/>
    </row>
    <row r="2554" spans="1:70" s="25" customFormat="1">
      <c r="A2554" s="8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56"/>
      <c r="X2554" s="9"/>
      <c r="Y2554" s="9"/>
      <c r="Z2554" s="9"/>
      <c r="AA2554" s="8"/>
      <c r="AB2554" s="9"/>
      <c r="AC2554" s="9"/>
      <c r="AD2554" s="3"/>
      <c r="AE2554" s="9"/>
      <c r="AF2554" s="9"/>
      <c r="AG2554" s="9"/>
      <c r="AH2554" s="8"/>
      <c r="AI2554" s="22"/>
      <c r="AJ2554" s="22"/>
      <c r="AK2554" s="22"/>
      <c r="AL2554" s="22"/>
      <c r="AM2554" s="23"/>
      <c r="AN2554" s="72"/>
      <c r="AO2554" s="72"/>
      <c r="AP2554" s="72"/>
      <c r="AQ2554" s="72"/>
      <c r="AR2554" s="72"/>
      <c r="AS2554" s="72"/>
      <c r="AT2554" s="72"/>
      <c r="AU2554" s="72"/>
      <c r="AV2554" s="72"/>
      <c r="AW2554" s="72"/>
      <c r="AX2554" s="72"/>
      <c r="AY2554" s="116"/>
      <c r="AZ2554" s="39"/>
      <c r="BA2554" s="8"/>
      <c r="BB2554" s="9"/>
      <c r="BC2554" s="9"/>
      <c r="BD2554" s="9"/>
      <c r="BE2554" s="9"/>
      <c r="BF2554" s="9"/>
      <c r="BG2554" s="9"/>
      <c r="BH2554" s="9"/>
      <c r="BI2554" s="9"/>
      <c r="BJ2554" s="9"/>
      <c r="BK2554" s="2"/>
      <c r="BL2554" s="49"/>
      <c r="BM2554" s="8"/>
      <c r="BN2554" s="8"/>
      <c r="BO2554" s="8"/>
      <c r="BP2554" s="60"/>
      <c r="BQ2554" s="61"/>
      <c r="BR2554" s="61"/>
    </row>
    <row r="2555" spans="1:70" s="25" customFormat="1">
      <c r="A2555" s="8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56"/>
      <c r="X2555" s="9"/>
      <c r="Y2555" s="9"/>
      <c r="Z2555" s="9"/>
      <c r="AA2555" s="8"/>
      <c r="AB2555" s="9"/>
      <c r="AC2555" s="9"/>
      <c r="AD2555" s="3"/>
      <c r="AE2555" s="9"/>
      <c r="AF2555" s="9"/>
      <c r="AG2555" s="9"/>
      <c r="AH2555" s="8"/>
      <c r="AI2555" s="22"/>
      <c r="AJ2555" s="22"/>
      <c r="AK2555" s="22"/>
      <c r="AL2555" s="22"/>
      <c r="AM2555" s="23"/>
      <c r="AN2555" s="72"/>
      <c r="AO2555" s="72"/>
      <c r="AP2555" s="72"/>
      <c r="AQ2555" s="72"/>
      <c r="AR2555" s="72"/>
      <c r="AS2555" s="72"/>
      <c r="AT2555" s="72"/>
      <c r="AU2555" s="72"/>
      <c r="AV2555" s="72"/>
      <c r="AW2555" s="72"/>
      <c r="AX2555" s="72"/>
      <c r="AY2555" s="116"/>
      <c r="AZ2555" s="39"/>
      <c r="BA2555" s="8"/>
      <c r="BB2555" s="9"/>
      <c r="BC2555" s="9"/>
      <c r="BD2555" s="9"/>
      <c r="BE2555" s="9"/>
      <c r="BF2555" s="9"/>
      <c r="BG2555" s="9"/>
      <c r="BH2555" s="9"/>
      <c r="BI2555" s="9"/>
      <c r="BJ2555" s="9"/>
      <c r="BK2555" s="2"/>
      <c r="BL2555" s="49"/>
      <c r="BM2555" s="8"/>
      <c r="BN2555" s="8"/>
      <c r="BO2555" s="8"/>
      <c r="BP2555" s="60"/>
      <c r="BQ2555" s="61"/>
      <c r="BR2555" s="61"/>
    </row>
    <row r="2556" spans="1:70" s="25" customFormat="1">
      <c r="A2556" s="8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56"/>
      <c r="X2556" s="9"/>
      <c r="Y2556" s="9"/>
      <c r="Z2556" s="9"/>
      <c r="AA2556" s="8"/>
      <c r="AB2556" s="9"/>
      <c r="AC2556" s="9"/>
      <c r="AD2556" s="3"/>
      <c r="AE2556" s="9"/>
      <c r="AF2556" s="9"/>
      <c r="AG2556" s="9"/>
      <c r="AH2556" s="8"/>
      <c r="AI2556" s="22"/>
      <c r="AJ2556" s="22"/>
      <c r="AK2556" s="22"/>
      <c r="AL2556" s="22"/>
      <c r="AM2556" s="23"/>
      <c r="AN2556" s="72"/>
      <c r="AO2556" s="72"/>
      <c r="AP2556" s="72"/>
      <c r="AQ2556" s="72"/>
      <c r="AR2556" s="72"/>
      <c r="AS2556" s="72"/>
      <c r="AT2556" s="72"/>
      <c r="AU2556" s="72"/>
      <c r="AV2556" s="72"/>
      <c r="AW2556" s="72"/>
      <c r="AX2556" s="72"/>
      <c r="AY2556" s="116"/>
      <c r="AZ2556" s="39"/>
      <c r="BA2556" s="8"/>
      <c r="BB2556" s="9"/>
      <c r="BC2556" s="9"/>
      <c r="BD2556" s="9"/>
      <c r="BE2556" s="9"/>
      <c r="BF2556" s="9"/>
      <c r="BG2556" s="9"/>
      <c r="BH2556" s="9"/>
      <c r="BI2556" s="9"/>
      <c r="BJ2556" s="9"/>
      <c r="BK2556" s="2"/>
      <c r="BL2556" s="49"/>
      <c r="BM2556" s="8"/>
      <c r="BN2556" s="8"/>
      <c r="BO2556" s="8"/>
      <c r="BP2556" s="60"/>
      <c r="BQ2556" s="61"/>
      <c r="BR2556" s="61"/>
    </row>
    <row r="2557" spans="1:70" s="25" customFormat="1">
      <c r="A2557" s="8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31"/>
      <c r="W2557" s="56"/>
      <c r="X2557" s="9"/>
      <c r="Y2557" s="9"/>
      <c r="Z2557" s="9"/>
      <c r="AA2557" s="8"/>
      <c r="AB2557" s="9"/>
      <c r="AC2557" s="9"/>
      <c r="AD2557" s="3"/>
      <c r="AE2557" s="9"/>
      <c r="AF2557" s="9"/>
      <c r="AG2557" s="9"/>
      <c r="AH2557" s="8"/>
      <c r="AI2557" s="22"/>
      <c r="AJ2557" s="22"/>
      <c r="AK2557" s="22"/>
      <c r="AL2557" s="22"/>
      <c r="AM2557" s="23"/>
      <c r="AN2557" s="72"/>
      <c r="AO2557" s="72"/>
      <c r="AP2557" s="72"/>
      <c r="AQ2557" s="72"/>
      <c r="AR2557" s="72"/>
      <c r="AS2557" s="72"/>
      <c r="AT2557" s="72"/>
      <c r="AU2557" s="72"/>
      <c r="AV2557" s="72"/>
      <c r="AW2557" s="72"/>
      <c r="AX2557" s="72"/>
      <c r="AY2557" s="116"/>
      <c r="AZ2557" s="39"/>
      <c r="BA2557" s="8"/>
      <c r="BB2557" s="9"/>
      <c r="BC2557" s="9"/>
      <c r="BD2557" s="9"/>
      <c r="BE2557" s="9"/>
      <c r="BF2557" s="9"/>
      <c r="BG2557" s="9"/>
      <c r="BH2557" s="9"/>
      <c r="BI2557" s="9"/>
      <c r="BJ2557" s="9"/>
      <c r="BK2557" s="2"/>
      <c r="BL2557" s="49"/>
      <c r="BM2557" s="8"/>
      <c r="BN2557" s="8"/>
      <c r="BO2557" s="8"/>
      <c r="BP2557" s="60"/>
      <c r="BQ2557" s="61"/>
      <c r="BR2557" s="61"/>
    </row>
    <row r="2558" spans="1:70" s="25" customFormat="1" ht="14.4">
      <c r="A2558" s="8"/>
      <c r="B2558" s="9"/>
      <c r="C2558" s="9"/>
      <c r="D2558" s="9"/>
      <c r="E2558" s="9"/>
      <c r="F2558" s="9"/>
      <c r="G2558" s="9"/>
      <c r="H2558" s="3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56"/>
      <c r="X2558" s="9"/>
      <c r="Y2558" s="9"/>
      <c r="Z2558" s="9"/>
      <c r="AA2558" s="8"/>
      <c r="AB2558" s="9"/>
      <c r="AC2558" s="9"/>
      <c r="AD2558" s="3"/>
      <c r="AE2558" s="9"/>
      <c r="AF2558" s="9"/>
      <c r="AG2558" s="9"/>
      <c r="AH2558" s="8"/>
      <c r="AI2558" s="35"/>
      <c r="AJ2558" s="22"/>
      <c r="AK2558" s="22"/>
      <c r="AL2558" s="22"/>
      <c r="AM2558" s="23"/>
      <c r="AN2558" s="72"/>
      <c r="AO2558" s="72"/>
      <c r="AP2558" s="72"/>
      <c r="AQ2558" s="72"/>
      <c r="AR2558" s="72"/>
      <c r="AS2558" s="72"/>
      <c r="AT2558" s="72"/>
      <c r="AU2558" s="72"/>
      <c r="AV2558" s="72"/>
      <c r="AW2558" s="72"/>
      <c r="AX2558" s="72"/>
      <c r="AY2558" s="116"/>
      <c r="AZ2558" s="39"/>
      <c r="BA2558" s="8"/>
      <c r="BB2558" s="9"/>
      <c r="BC2558" s="9"/>
      <c r="BD2558" s="9"/>
      <c r="BE2558" s="9"/>
      <c r="BF2558" s="9"/>
      <c r="BG2558" s="9"/>
      <c r="BH2558" s="9"/>
      <c r="BI2558" s="9"/>
      <c r="BJ2558" s="9"/>
      <c r="BK2558" s="2"/>
      <c r="BL2558" s="49"/>
      <c r="BM2558" s="8"/>
      <c r="BN2558" s="8"/>
      <c r="BO2558" s="8"/>
      <c r="BP2558" s="60"/>
      <c r="BQ2558" s="61"/>
      <c r="BR2558" s="61"/>
    </row>
    <row r="2559" spans="1:70" s="25" customFormat="1">
      <c r="A2559" s="8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56"/>
      <c r="X2559" s="9"/>
      <c r="Y2559" s="9"/>
      <c r="Z2559" s="9"/>
      <c r="AA2559" s="8"/>
      <c r="AB2559" s="9"/>
      <c r="AC2559" s="9"/>
      <c r="AD2559" s="3"/>
      <c r="AE2559" s="9"/>
      <c r="AF2559" s="9"/>
      <c r="AG2559" s="9"/>
      <c r="AH2559" s="8"/>
      <c r="AI2559" s="22"/>
      <c r="AJ2559" s="22"/>
      <c r="AK2559" s="22"/>
      <c r="AL2559" s="22"/>
      <c r="AM2559" s="23"/>
      <c r="AN2559" s="72"/>
      <c r="AO2559" s="72"/>
      <c r="AP2559" s="72"/>
      <c r="AQ2559" s="72"/>
      <c r="AR2559" s="72"/>
      <c r="AS2559" s="72"/>
      <c r="AT2559" s="72"/>
      <c r="AU2559" s="72"/>
      <c r="AV2559" s="72"/>
      <c r="AW2559" s="72"/>
      <c r="AX2559" s="72"/>
      <c r="AY2559" s="116"/>
      <c r="AZ2559" s="39"/>
      <c r="BA2559" s="8"/>
      <c r="BB2559" s="9"/>
      <c r="BC2559" s="9"/>
      <c r="BD2559" s="9"/>
      <c r="BE2559" s="9"/>
      <c r="BF2559" s="9"/>
      <c r="BG2559" s="9"/>
      <c r="BH2559" s="9"/>
      <c r="BI2559" s="9"/>
      <c r="BJ2559" s="9"/>
      <c r="BK2559" s="2"/>
      <c r="BL2559" s="48"/>
      <c r="BM2559" s="8"/>
      <c r="BN2559" s="8"/>
      <c r="BO2559" s="8"/>
      <c r="BP2559" s="60"/>
      <c r="BQ2559" s="61"/>
      <c r="BR2559" s="61"/>
    </row>
    <row r="2560" spans="1:70" s="25" customFormat="1">
      <c r="A2560" s="8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56"/>
      <c r="X2560" s="9"/>
      <c r="Y2560" s="9"/>
      <c r="Z2560" s="9"/>
      <c r="AA2560" s="8"/>
      <c r="AB2560" s="9"/>
      <c r="AC2560" s="9"/>
      <c r="AD2560" s="3"/>
      <c r="AE2560" s="9"/>
      <c r="AF2560" s="9"/>
      <c r="AG2560" s="9"/>
      <c r="AH2560" s="8"/>
      <c r="AI2560" s="22"/>
      <c r="AJ2560" s="22"/>
      <c r="AK2560" s="22"/>
      <c r="AL2560" s="22"/>
      <c r="AM2560" s="23"/>
      <c r="AN2560" s="72"/>
      <c r="AO2560" s="72"/>
      <c r="AP2560" s="72"/>
      <c r="AQ2560" s="72"/>
      <c r="AR2560" s="72"/>
      <c r="AS2560" s="72"/>
      <c r="AT2560" s="72"/>
      <c r="AU2560" s="72"/>
      <c r="AV2560" s="72"/>
      <c r="AW2560" s="72"/>
      <c r="AX2560" s="72"/>
      <c r="AY2560" s="116"/>
      <c r="AZ2560" s="39"/>
      <c r="BA2560" s="8"/>
      <c r="BB2560" s="9"/>
      <c r="BC2560" s="9"/>
      <c r="BD2560" s="9"/>
      <c r="BE2560" s="9"/>
      <c r="BF2560" s="9"/>
      <c r="BG2560" s="9"/>
      <c r="BH2560" s="9"/>
      <c r="BI2560" s="9"/>
      <c r="BJ2560" s="9"/>
      <c r="BK2560" s="2"/>
      <c r="BL2560" s="48"/>
      <c r="BM2560" s="8"/>
      <c r="BN2560" s="8"/>
      <c r="BO2560" s="8"/>
      <c r="BP2560" s="60"/>
      <c r="BQ2560" s="61"/>
      <c r="BR2560" s="61"/>
    </row>
    <row r="2561" spans="1:70" s="25" customFormat="1">
      <c r="A2561" s="8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56"/>
      <c r="X2561" s="9"/>
      <c r="Y2561" s="9"/>
      <c r="Z2561" s="9"/>
      <c r="AA2561" s="8"/>
      <c r="AB2561" s="9"/>
      <c r="AC2561" s="9"/>
      <c r="AD2561" s="3"/>
      <c r="AE2561" s="9"/>
      <c r="AF2561" s="9"/>
      <c r="AG2561" s="9"/>
      <c r="AH2561" s="8"/>
      <c r="AI2561" s="22"/>
      <c r="AJ2561" s="22"/>
      <c r="AK2561" s="22"/>
      <c r="AL2561" s="22"/>
      <c r="AM2561" s="23"/>
      <c r="AN2561" s="72"/>
      <c r="AO2561" s="72"/>
      <c r="AP2561" s="72"/>
      <c r="AQ2561" s="72"/>
      <c r="AR2561" s="72"/>
      <c r="AS2561" s="72"/>
      <c r="AT2561" s="72"/>
      <c r="AU2561" s="72"/>
      <c r="AV2561" s="72"/>
      <c r="AW2561" s="72"/>
      <c r="AX2561" s="72"/>
      <c r="AY2561" s="116"/>
      <c r="AZ2561" s="39"/>
      <c r="BA2561" s="8"/>
      <c r="BB2561" s="9"/>
      <c r="BC2561" s="9"/>
      <c r="BD2561" s="9"/>
      <c r="BE2561" s="9"/>
      <c r="BF2561" s="9"/>
      <c r="BG2561" s="9"/>
      <c r="BH2561" s="9"/>
      <c r="BI2561" s="9"/>
      <c r="BJ2561" s="9"/>
      <c r="BK2561" s="2"/>
      <c r="BL2561" s="48"/>
      <c r="BM2561" s="8"/>
      <c r="BN2561" s="8"/>
      <c r="BO2561" s="8"/>
      <c r="BP2561" s="60"/>
      <c r="BQ2561" s="61"/>
      <c r="BR2561" s="61"/>
    </row>
    <row r="2562" spans="1:70" s="25" customFormat="1">
      <c r="A2562" s="8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56"/>
      <c r="X2562" s="9"/>
      <c r="Y2562" s="9"/>
      <c r="Z2562" s="9"/>
      <c r="AA2562" s="8"/>
      <c r="AB2562" s="9"/>
      <c r="AC2562" s="9"/>
      <c r="AD2562" s="3"/>
      <c r="AE2562" s="9"/>
      <c r="AF2562" s="9"/>
      <c r="AG2562" s="9"/>
      <c r="AH2562" s="8"/>
      <c r="AI2562" s="22"/>
      <c r="AJ2562" s="22"/>
      <c r="AK2562" s="22"/>
      <c r="AL2562" s="22"/>
      <c r="AM2562" s="23"/>
      <c r="AN2562" s="72"/>
      <c r="AO2562" s="72"/>
      <c r="AP2562" s="72"/>
      <c r="AQ2562" s="72"/>
      <c r="AR2562" s="72"/>
      <c r="AS2562" s="72"/>
      <c r="AT2562" s="72"/>
      <c r="AU2562" s="72"/>
      <c r="AV2562" s="72"/>
      <c r="AW2562" s="72"/>
      <c r="AX2562" s="72"/>
      <c r="AY2562" s="116"/>
      <c r="AZ2562" s="39"/>
      <c r="BA2562" s="8"/>
      <c r="BB2562" s="9"/>
      <c r="BC2562" s="9"/>
      <c r="BD2562" s="9"/>
      <c r="BE2562" s="9"/>
      <c r="BF2562" s="9"/>
      <c r="BG2562" s="9"/>
      <c r="BH2562" s="9"/>
      <c r="BI2562" s="9"/>
      <c r="BJ2562" s="9"/>
      <c r="BK2562" s="2"/>
      <c r="BL2562" s="48"/>
      <c r="BM2562" s="8"/>
      <c r="BN2562" s="8"/>
      <c r="BO2562" s="8"/>
      <c r="BP2562" s="60"/>
      <c r="BQ2562" s="61"/>
      <c r="BR2562" s="61"/>
    </row>
    <row r="2563" spans="1:70" s="25" customFormat="1">
      <c r="A2563" s="8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56"/>
      <c r="X2563" s="9"/>
      <c r="Y2563" s="9"/>
      <c r="Z2563" s="9"/>
      <c r="AA2563" s="8"/>
      <c r="AB2563" s="9"/>
      <c r="AC2563" s="9"/>
      <c r="AD2563" s="3"/>
      <c r="AE2563" s="9"/>
      <c r="AF2563" s="9"/>
      <c r="AG2563" s="9"/>
      <c r="AH2563" s="8"/>
      <c r="AI2563" s="22"/>
      <c r="AJ2563" s="22"/>
      <c r="AK2563" s="22"/>
      <c r="AL2563" s="22"/>
      <c r="AM2563" s="23"/>
      <c r="AN2563" s="72"/>
      <c r="AO2563" s="72"/>
      <c r="AP2563" s="72"/>
      <c r="AQ2563" s="72"/>
      <c r="AR2563" s="72"/>
      <c r="AS2563" s="72"/>
      <c r="AT2563" s="72"/>
      <c r="AU2563" s="72"/>
      <c r="AV2563" s="72"/>
      <c r="AW2563" s="72"/>
      <c r="AX2563" s="72"/>
      <c r="AY2563" s="116"/>
      <c r="AZ2563" s="39"/>
      <c r="BA2563" s="8"/>
      <c r="BB2563" s="9"/>
      <c r="BC2563" s="9"/>
      <c r="BD2563" s="9"/>
      <c r="BE2563" s="9"/>
      <c r="BF2563" s="9"/>
      <c r="BG2563" s="9"/>
      <c r="BH2563" s="9"/>
      <c r="BI2563" s="9"/>
      <c r="BJ2563" s="9"/>
      <c r="BK2563" s="2"/>
      <c r="BL2563" s="48"/>
      <c r="BM2563" s="8"/>
      <c r="BN2563" s="8"/>
      <c r="BO2563" s="8"/>
      <c r="BP2563" s="60"/>
      <c r="BQ2563" s="61"/>
      <c r="BR2563" s="61"/>
    </row>
    <row r="2564" spans="1:70" s="25" customFormat="1">
      <c r="A2564" s="8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56"/>
      <c r="X2564" s="9"/>
      <c r="Y2564" s="9"/>
      <c r="Z2564" s="9"/>
      <c r="AA2564" s="8"/>
      <c r="AB2564" s="9"/>
      <c r="AC2564" s="9"/>
      <c r="AD2564" s="3"/>
      <c r="AE2564" s="9"/>
      <c r="AF2564" s="9"/>
      <c r="AG2564" s="9"/>
      <c r="AH2564" s="8"/>
      <c r="AI2564" s="22"/>
      <c r="AJ2564" s="22"/>
      <c r="AK2564" s="22"/>
      <c r="AL2564" s="22"/>
      <c r="AM2564" s="23"/>
      <c r="AN2564" s="72"/>
      <c r="AO2564" s="72"/>
      <c r="AP2564" s="72"/>
      <c r="AQ2564" s="72"/>
      <c r="AR2564" s="72"/>
      <c r="AS2564" s="72"/>
      <c r="AT2564" s="72"/>
      <c r="AU2564" s="72"/>
      <c r="AV2564" s="72"/>
      <c r="AW2564" s="72"/>
      <c r="AX2564" s="72"/>
      <c r="AY2564" s="116"/>
      <c r="AZ2564" s="39"/>
      <c r="BA2564" s="8"/>
      <c r="BB2564" s="9"/>
      <c r="BC2564" s="9"/>
      <c r="BD2564" s="9"/>
      <c r="BE2564" s="9"/>
      <c r="BF2564" s="9"/>
      <c r="BG2564" s="9"/>
      <c r="BH2564" s="9"/>
      <c r="BI2564" s="9"/>
      <c r="BJ2564" s="9"/>
      <c r="BK2564" s="2"/>
      <c r="BL2564" s="48"/>
      <c r="BM2564" s="8"/>
      <c r="BN2564" s="8"/>
      <c r="BO2564" s="8"/>
      <c r="BP2564" s="60"/>
      <c r="BQ2564" s="61"/>
      <c r="BR2564" s="61"/>
    </row>
    <row r="2565" spans="1:70" s="25" customFormat="1">
      <c r="A2565" s="8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56"/>
      <c r="X2565" s="9"/>
      <c r="Y2565" s="9"/>
      <c r="Z2565" s="9"/>
      <c r="AA2565" s="8"/>
      <c r="AB2565" s="9"/>
      <c r="AC2565" s="9"/>
      <c r="AD2565" s="3"/>
      <c r="AE2565" s="9"/>
      <c r="AF2565" s="9"/>
      <c r="AG2565" s="9"/>
      <c r="AH2565" s="8"/>
      <c r="AI2565" s="22"/>
      <c r="AJ2565" s="22"/>
      <c r="AK2565" s="22"/>
      <c r="AL2565" s="22"/>
      <c r="AM2565" s="23"/>
      <c r="AN2565" s="72"/>
      <c r="AO2565" s="72"/>
      <c r="AP2565" s="72"/>
      <c r="AQ2565" s="72"/>
      <c r="AR2565" s="72"/>
      <c r="AS2565" s="72"/>
      <c r="AT2565" s="72"/>
      <c r="AU2565" s="72"/>
      <c r="AV2565" s="72"/>
      <c r="AW2565" s="72"/>
      <c r="AX2565" s="72"/>
      <c r="AY2565" s="116"/>
      <c r="AZ2565" s="39"/>
      <c r="BA2565" s="8"/>
      <c r="BB2565" s="9"/>
      <c r="BC2565" s="9"/>
      <c r="BD2565" s="9"/>
      <c r="BE2565" s="9"/>
      <c r="BF2565" s="9"/>
      <c r="BG2565" s="9"/>
      <c r="BH2565" s="9"/>
      <c r="BI2565" s="9"/>
      <c r="BJ2565" s="9"/>
      <c r="BK2565" s="2"/>
      <c r="BL2565" s="48"/>
      <c r="BM2565" s="8"/>
      <c r="BN2565" s="8"/>
      <c r="BO2565" s="8"/>
      <c r="BP2565" s="60"/>
      <c r="BQ2565" s="61"/>
      <c r="BR2565" s="61"/>
    </row>
    <row r="2566" spans="1:70" s="25" customFormat="1">
      <c r="A2566" s="8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56"/>
      <c r="X2566" s="9"/>
      <c r="Y2566" s="9"/>
      <c r="Z2566" s="9"/>
      <c r="AA2566" s="8"/>
      <c r="AB2566" s="9"/>
      <c r="AC2566" s="9"/>
      <c r="AD2566" s="3"/>
      <c r="AE2566" s="9"/>
      <c r="AF2566" s="9"/>
      <c r="AG2566" s="9"/>
      <c r="AH2566" s="8"/>
      <c r="AI2566" s="22"/>
      <c r="AJ2566" s="22"/>
      <c r="AK2566" s="22"/>
      <c r="AL2566" s="22"/>
      <c r="AM2566" s="23"/>
      <c r="AN2566" s="72"/>
      <c r="AO2566" s="72"/>
      <c r="AP2566" s="72"/>
      <c r="AQ2566" s="72"/>
      <c r="AR2566" s="72"/>
      <c r="AS2566" s="72"/>
      <c r="AT2566" s="72"/>
      <c r="AU2566" s="72"/>
      <c r="AV2566" s="72"/>
      <c r="AW2566" s="72"/>
      <c r="AX2566" s="72"/>
      <c r="AY2566" s="116"/>
      <c r="AZ2566" s="39"/>
      <c r="BA2566" s="8"/>
      <c r="BB2566" s="9"/>
      <c r="BC2566" s="9"/>
      <c r="BD2566" s="9"/>
      <c r="BE2566" s="9"/>
      <c r="BF2566" s="9"/>
      <c r="BG2566" s="9"/>
      <c r="BH2566" s="9"/>
      <c r="BI2566" s="9"/>
      <c r="BJ2566" s="9"/>
      <c r="BK2566" s="2"/>
      <c r="BL2566" s="48"/>
      <c r="BM2566" s="8"/>
      <c r="BN2566" s="8"/>
      <c r="BO2566" s="8"/>
      <c r="BP2566" s="60"/>
      <c r="BQ2566" s="61"/>
      <c r="BR2566" s="61"/>
    </row>
    <row r="2567" spans="1:70" s="25" customFormat="1">
      <c r="A2567" s="8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56"/>
      <c r="X2567" s="9"/>
      <c r="Y2567" s="9"/>
      <c r="Z2567" s="9"/>
      <c r="AA2567" s="8"/>
      <c r="AB2567" s="9"/>
      <c r="AC2567" s="9"/>
      <c r="AD2567" s="3"/>
      <c r="AE2567" s="9"/>
      <c r="AF2567" s="9"/>
      <c r="AG2567" s="9"/>
      <c r="AH2567" s="8"/>
      <c r="AI2567" s="22"/>
      <c r="AJ2567" s="22"/>
      <c r="AK2567" s="22"/>
      <c r="AL2567" s="22"/>
      <c r="AM2567" s="23"/>
      <c r="AN2567" s="72"/>
      <c r="AO2567" s="72"/>
      <c r="AP2567" s="72"/>
      <c r="AQ2567" s="72"/>
      <c r="AR2567" s="72"/>
      <c r="AS2567" s="72"/>
      <c r="AT2567" s="72"/>
      <c r="AU2567" s="72"/>
      <c r="AV2567" s="72"/>
      <c r="AW2567" s="72"/>
      <c r="AX2567" s="72"/>
      <c r="AY2567" s="116"/>
      <c r="AZ2567" s="39"/>
      <c r="BA2567" s="8"/>
      <c r="BB2567" s="9"/>
      <c r="BC2567" s="9"/>
      <c r="BD2567" s="9"/>
      <c r="BE2567" s="9"/>
      <c r="BF2567" s="9"/>
      <c r="BG2567" s="9"/>
      <c r="BH2567" s="9"/>
      <c r="BI2567" s="9"/>
      <c r="BJ2567" s="9"/>
      <c r="BK2567" s="2"/>
      <c r="BL2567" s="48"/>
      <c r="BM2567" s="8"/>
      <c r="BN2567" s="8"/>
      <c r="BO2567" s="8"/>
      <c r="BP2567" s="60"/>
      <c r="BQ2567" s="61"/>
      <c r="BR2567" s="61"/>
    </row>
    <row r="2568" spans="1:70" s="25" customFormat="1">
      <c r="A2568" s="8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56"/>
      <c r="X2568" s="9"/>
      <c r="Y2568" s="9"/>
      <c r="Z2568" s="9"/>
      <c r="AA2568" s="8"/>
      <c r="AB2568" s="9"/>
      <c r="AC2568" s="9"/>
      <c r="AD2568" s="3"/>
      <c r="AE2568" s="9"/>
      <c r="AF2568" s="9"/>
      <c r="AG2568" s="9"/>
      <c r="AH2568" s="8"/>
      <c r="AI2568" s="22"/>
      <c r="AJ2568" s="22"/>
      <c r="AK2568" s="22"/>
      <c r="AL2568" s="22"/>
      <c r="AM2568" s="23"/>
      <c r="AN2568" s="72"/>
      <c r="AO2568" s="72"/>
      <c r="AP2568" s="72"/>
      <c r="AQ2568" s="72"/>
      <c r="AR2568" s="72"/>
      <c r="AS2568" s="72"/>
      <c r="AT2568" s="72"/>
      <c r="AU2568" s="72"/>
      <c r="AV2568" s="72"/>
      <c r="AW2568" s="72"/>
      <c r="AX2568" s="72"/>
      <c r="AY2568" s="116"/>
      <c r="AZ2568" s="39"/>
      <c r="BA2568" s="8"/>
      <c r="BB2568" s="9"/>
      <c r="BC2568" s="9"/>
      <c r="BD2568" s="9"/>
      <c r="BE2568" s="9"/>
      <c r="BF2568" s="9"/>
      <c r="BG2568" s="9"/>
      <c r="BH2568" s="9"/>
      <c r="BI2568" s="9"/>
      <c r="BJ2568" s="9"/>
      <c r="BK2568" s="2"/>
      <c r="BL2568" s="48"/>
      <c r="BM2568" s="8"/>
      <c r="BN2568" s="8"/>
      <c r="BO2568" s="8"/>
      <c r="BP2568" s="60"/>
      <c r="BQ2568" s="61"/>
      <c r="BR2568" s="61"/>
    </row>
    <row r="2569" spans="1:70" s="25" customFormat="1">
      <c r="A2569" s="8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56"/>
      <c r="X2569" s="9"/>
      <c r="Y2569" s="9"/>
      <c r="Z2569" s="9"/>
      <c r="AA2569" s="8"/>
      <c r="AB2569" s="9"/>
      <c r="AC2569" s="9"/>
      <c r="AD2569" s="3"/>
      <c r="AE2569" s="9"/>
      <c r="AF2569" s="9"/>
      <c r="AG2569" s="9"/>
      <c r="AH2569" s="8"/>
      <c r="AI2569" s="22"/>
      <c r="AJ2569" s="22"/>
      <c r="AK2569" s="22"/>
      <c r="AL2569" s="22"/>
      <c r="AM2569" s="23"/>
      <c r="AN2569" s="72"/>
      <c r="AO2569" s="72"/>
      <c r="AP2569" s="72"/>
      <c r="AQ2569" s="72"/>
      <c r="AR2569" s="72"/>
      <c r="AS2569" s="72"/>
      <c r="AT2569" s="72"/>
      <c r="AU2569" s="72"/>
      <c r="AV2569" s="72"/>
      <c r="AW2569" s="72"/>
      <c r="AX2569" s="72"/>
      <c r="AY2569" s="116"/>
      <c r="AZ2569" s="39"/>
      <c r="BA2569" s="8"/>
      <c r="BB2569" s="9"/>
      <c r="BC2569" s="9"/>
      <c r="BD2569" s="9"/>
      <c r="BE2569" s="9"/>
      <c r="BF2569" s="9"/>
      <c r="BG2569" s="9"/>
      <c r="BH2569" s="9"/>
      <c r="BI2569" s="9"/>
      <c r="BJ2569" s="9"/>
      <c r="BK2569" s="2"/>
      <c r="BL2569" s="48"/>
      <c r="BM2569" s="8"/>
      <c r="BN2569" s="8"/>
      <c r="BO2569" s="8"/>
      <c r="BP2569" s="60"/>
      <c r="BQ2569" s="61"/>
      <c r="BR2569" s="61"/>
    </row>
    <row r="2570" spans="1:70" s="25" customFormat="1">
      <c r="A2570" s="8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56"/>
      <c r="X2570" s="9"/>
      <c r="Y2570" s="9"/>
      <c r="Z2570" s="9"/>
      <c r="AA2570" s="8"/>
      <c r="AB2570" s="9"/>
      <c r="AC2570" s="9"/>
      <c r="AD2570" s="3"/>
      <c r="AE2570" s="9"/>
      <c r="AF2570" s="9"/>
      <c r="AG2570" s="9"/>
      <c r="AH2570" s="8"/>
      <c r="AI2570" s="22"/>
      <c r="AJ2570" s="22"/>
      <c r="AK2570" s="22"/>
      <c r="AL2570" s="22"/>
      <c r="AM2570" s="23"/>
      <c r="AN2570" s="72"/>
      <c r="AO2570" s="72"/>
      <c r="AP2570" s="72"/>
      <c r="AQ2570" s="72"/>
      <c r="AR2570" s="72"/>
      <c r="AS2570" s="72"/>
      <c r="AT2570" s="72"/>
      <c r="AU2570" s="72"/>
      <c r="AV2570" s="72"/>
      <c r="AW2570" s="72"/>
      <c r="AX2570" s="72"/>
      <c r="AY2570" s="116"/>
      <c r="AZ2570" s="39"/>
      <c r="BA2570" s="8"/>
      <c r="BB2570" s="9"/>
      <c r="BC2570" s="9"/>
      <c r="BD2570" s="9"/>
      <c r="BE2570" s="9"/>
      <c r="BF2570" s="9"/>
      <c r="BG2570" s="9"/>
      <c r="BH2570" s="9"/>
      <c r="BI2570" s="9"/>
      <c r="BJ2570" s="9"/>
      <c r="BK2570" s="2"/>
      <c r="BL2570" s="48"/>
      <c r="BM2570" s="8"/>
      <c r="BN2570" s="8"/>
      <c r="BO2570" s="8"/>
      <c r="BP2570" s="60"/>
      <c r="BQ2570" s="61"/>
      <c r="BR2570" s="61"/>
    </row>
    <row r="2571" spans="1:70" s="25" customFormat="1">
      <c r="A2571" s="8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56"/>
      <c r="X2571" s="9"/>
      <c r="Y2571" s="9"/>
      <c r="Z2571" s="9"/>
      <c r="AA2571" s="8"/>
      <c r="AB2571" s="9"/>
      <c r="AC2571" s="9"/>
      <c r="AD2571" s="3"/>
      <c r="AE2571" s="9"/>
      <c r="AF2571" s="9"/>
      <c r="AG2571" s="9"/>
      <c r="AH2571" s="8"/>
      <c r="AI2571" s="22"/>
      <c r="AJ2571" s="22"/>
      <c r="AK2571" s="22"/>
      <c r="AL2571" s="22"/>
      <c r="AM2571" s="23"/>
      <c r="AN2571" s="72"/>
      <c r="AO2571" s="72"/>
      <c r="AP2571" s="72"/>
      <c r="AQ2571" s="72"/>
      <c r="AR2571" s="72"/>
      <c r="AS2571" s="72"/>
      <c r="AT2571" s="72"/>
      <c r="AU2571" s="72"/>
      <c r="AV2571" s="72"/>
      <c r="AW2571" s="72"/>
      <c r="AX2571" s="72"/>
      <c r="AY2571" s="116"/>
      <c r="AZ2571" s="39"/>
      <c r="BA2571" s="8"/>
      <c r="BB2571" s="9"/>
      <c r="BC2571" s="9"/>
      <c r="BD2571" s="9"/>
      <c r="BE2571" s="9"/>
      <c r="BF2571" s="9"/>
      <c r="BG2571" s="9"/>
      <c r="BH2571" s="9"/>
      <c r="BI2571" s="9"/>
      <c r="BJ2571" s="9"/>
      <c r="BK2571" s="2"/>
      <c r="BL2571" s="48"/>
      <c r="BM2571" s="8"/>
      <c r="BN2571" s="8"/>
      <c r="BO2571" s="8"/>
      <c r="BP2571" s="60"/>
      <c r="BQ2571" s="61"/>
      <c r="BR2571" s="61"/>
    </row>
    <row r="2572" spans="1:70" s="25" customFormat="1">
      <c r="A2572" s="8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56"/>
      <c r="X2572" s="9"/>
      <c r="Y2572" s="9"/>
      <c r="Z2572" s="9"/>
      <c r="AA2572" s="8"/>
      <c r="AB2572" s="9"/>
      <c r="AC2572" s="9"/>
      <c r="AD2572" s="3"/>
      <c r="AE2572" s="9"/>
      <c r="AF2572" s="9"/>
      <c r="AG2572" s="9"/>
      <c r="AH2572" s="8"/>
      <c r="AI2572" s="22"/>
      <c r="AJ2572" s="22"/>
      <c r="AK2572" s="22"/>
      <c r="AL2572" s="22"/>
      <c r="AM2572" s="23"/>
      <c r="AN2572" s="72"/>
      <c r="AO2572" s="72"/>
      <c r="AP2572" s="72"/>
      <c r="AQ2572" s="72"/>
      <c r="AR2572" s="72"/>
      <c r="AS2572" s="72"/>
      <c r="AT2572" s="72"/>
      <c r="AU2572" s="72"/>
      <c r="AV2572" s="72"/>
      <c r="AW2572" s="72"/>
      <c r="AX2572" s="72"/>
      <c r="AY2572" s="116"/>
      <c r="AZ2572" s="39"/>
      <c r="BA2572" s="8"/>
      <c r="BB2572" s="9"/>
      <c r="BC2572" s="9"/>
      <c r="BD2572" s="9"/>
      <c r="BE2572" s="9"/>
      <c r="BF2572" s="9"/>
      <c r="BG2572" s="9"/>
      <c r="BH2572" s="9"/>
      <c r="BI2572" s="9"/>
      <c r="BJ2572" s="9"/>
      <c r="BK2572" s="2"/>
      <c r="BL2572" s="48"/>
      <c r="BM2572" s="8"/>
      <c r="BN2572" s="8"/>
      <c r="BO2572" s="8"/>
      <c r="BP2572" s="60"/>
      <c r="BQ2572" s="61"/>
      <c r="BR2572" s="61"/>
    </row>
    <row r="2573" spans="1:70" s="25" customFormat="1">
      <c r="A2573" s="8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56"/>
      <c r="X2573" s="9"/>
      <c r="Y2573" s="9"/>
      <c r="Z2573" s="9"/>
      <c r="AA2573" s="8"/>
      <c r="AB2573" s="9"/>
      <c r="AC2573" s="9"/>
      <c r="AD2573" s="3"/>
      <c r="AE2573" s="9"/>
      <c r="AF2573" s="9"/>
      <c r="AG2573" s="9"/>
      <c r="AH2573" s="8"/>
      <c r="AI2573" s="22"/>
      <c r="AJ2573" s="22"/>
      <c r="AK2573" s="22"/>
      <c r="AL2573" s="22"/>
      <c r="AM2573" s="23"/>
      <c r="AN2573" s="72"/>
      <c r="AO2573" s="72"/>
      <c r="AP2573" s="72"/>
      <c r="AQ2573" s="72"/>
      <c r="AR2573" s="72"/>
      <c r="AS2573" s="72"/>
      <c r="AT2573" s="72"/>
      <c r="AU2573" s="72"/>
      <c r="AV2573" s="72"/>
      <c r="AW2573" s="72"/>
      <c r="AX2573" s="72"/>
      <c r="AY2573" s="116"/>
      <c r="AZ2573" s="39"/>
      <c r="BA2573" s="8"/>
      <c r="BB2573" s="9"/>
      <c r="BC2573" s="9"/>
      <c r="BD2573" s="9"/>
      <c r="BE2573" s="9"/>
      <c r="BF2573" s="9"/>
      <c r="BG2573" s="9"/>
      <c r="BH2573" s="9"/>
      <c r="BI2573" s="9"/>
      <c r="BJ2573" s="9"/>
      <c r="BK2573" s="2"/>
      <c r="BL2573" s="48"/>
      <c r="BM2573" s="8"/>
      <c r="BN2573" s="8"/>
      <c r="BO2573" s="8"/>
      <c r="BP2573" s="60"/>
      <c r="BQ2573" s="61"/>
      <c r="BR2573" s="61"/>
    </row>
    <row r="2574" spans="1:70" s="25" customFormat="1">
      <c r="A2574" s="8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56"/>
      <c r="X2574" s="9"/>
      <c r="Y2574" s="9"/>
      <c r="Z2574" s="9"/>
      <c r="AA2574" s="8"/>
      <c r="AB2574" s="9"/>
      <c r="AC2574" s="9"/>
      <c r="AD2574" s="3"/>
      <c r="AE2574" s="9"/>
      <c r="AF2574" s="9"/>
      <c r="AG2574" s="9"/>
      <c r="AH2574" s="8"/>
      <c r="AI2574" s="22"/>
      <c r="AJ2574" s="22"/>
      <c r="AK2574" s="22"/>
      <c r="AL2574" s="22"/>
      <c r="AM2574" s="23"/>
      <c r="AN2574" s="72"/>
      <c r="AO2574" s="72"/>
      <c r="AP2574" s="72"/>
      <c r="AQ2574" s="72"/>
      <c r="AR2574" s="72"/>
      <c r="AS2574" s="72"/>
      <c r="AT2574" s="72"/>
      <c r="AU2574" s="72"/>
      <c r="AV2574" s="72"/>
      <c r="AW2574" s="72"/>
      <c r="AX2574" s="72"/>
      <c r="AY2574" s="116"/>
      <c r="AZ2574" s="39"/>
      <c r="BA2574" s="8"/>
      <c r="BB2574" s="9"/>
      <c r="BC2574" s="9"/>
      <c r="BD2574" s="9"/>
      <c r="BE2574" s="9"/>
      <c r="BF2574" s="9"/>
      <c r="BG2574" s="9"/>
      <c r="BH2574" s="9"/>
      <c r="BI2574" s="9"/>
      <c r="BJ2574" s="9"/>
      <c r="BK2574" s="2"/>
      <c r="BL2574" s="48"/>
      <c r="BM2574" s="8"/>
      <c r="BN2574" s="8"/>
      <c r="BO2574" s="8"/>
      <c r="BP2574" s="60"/>
      <c r="BQ2574" s="61"/>
      <c r="BR2574" s="61"/>
    </row>
    <row r="2575" spans="1:70" s="25" customFormat="1">
      <c r="A2575" s="8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56"/>
      <c r="X2575" s="9"/>
      <c r="Y2575" s="9"/>
      <c r="Z2575" s="9"/>
      <c r="AA2575" s="8"/>
      <c r="AB2575" s="9"/>
      <c r="AC2575" s="9"/>
      <c r="AD2575" s="3"/>
      <c r="AE2575" s="9"/>
      <c r="AF2575" s="9"/>
      <c r="AG2575" s="9"/>
      <c r="AH2575" s="8"/>
      <c r="AI2575" s="22"/>
      <c r="AJ2575" s="22"/>
      <c r="AK2575" s="22"/>
      <c r="AL2575" s="22"/>
      <c r="AM2575" s="23"/>
      <c r="AN2575" s="72"/>
      <c r="AO2575" s="72"/>
      <c r="AP2575" s="72"/>
      <c r="AQ2575" s="72"/>
      <c r="AR2575" s="72"/>
      <c r="AS2575" s="72"/>
      <c r="AT2575" s="72"/>
      <c r="AU2575" s="72"/>
      <c r="AV2575" s="72"/>
      <c r="AW2575" s="72"/>
      <c r="AX2575" s="72"/>
      <c r="AY2575" s="116"/>
      <c r="AZ2575" s="39"/>
      <c r="BA2575" s="8"/>
      <c r="BB2575" s="9"/>
      <c r="BC2575" s="9"/>
      <c r="BD2575" s="9"/>
      <c r="BE2575" s="9"/>
      <c r="BF2575" s="9"/>
      <c r="BG2575" s="9"/>
      <c r="BH2575" s="9"/>
      <c r="BI2575" s="9"/>
      <c r="BJ2575" s="9"/>
      <c r="BK2575" s="2"/>
      <c r="BL2575" s="48"/>
      <c r="BM2575" s="8"/>
      <c r="BN2575" s="8"/>
      <c r="BO2575" s="8"/>
      <c r="BP2575" s="60"/>
      <c r="BQ2575" s="61"/>
      <c r="BR2575" s="61"/>
    </row>
    <row r="2576" spans="1:70" s="25" customFormat="1">
      <c r="A2576" s="8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56"/>
      <c r="X2576" s="9"/>
      <c r="Y2576" s="9"/>
      <c r="Z2576" s="9"/>
      <c r="AA2576" s="8"/>
      <c r="AB2576" s="9"/>
      <c r="AC2576" s="9"/>
      <c r="AD2576" s="3"/>
      <c r="AE2576" s="9"/>
      <c r="AF2576" s="9"/>
      <c r="AG2576" s="9"/>
      <c r="AH2576" s="8"/>
      <c r="AI2576" s="22"/>
      <c r="AJ2576" s="22"/>
      <c r="AK2576" s="22"/>
      <c r="AL2576" s="22"/>
      <c r="AM2576" s="23"/>
      <c r="AN2576" s="72"/>
      <c r="AO2576" s="72"/>
      <c r="AP2576" s="72"/>
      <c r="AQ2576" s="72"/>
      <c r="AR2576" s="72"/>
      <c r="AS2576" s="72"/>
      <c r="AT2576" s="72"/>
      <c r="AU2576" s="72"/>
      <c r="AV2576" s="72"/>
      <c r="AW2576" s="72"/>
      <c r="AX2576" s="72"/>
      <c r="AY2576" s="116"/>
      <c r="AZ2576" s="39"/>
      <c r="BA2576" s="8"/>
      <c r="BB2576" s="9"/>
      <c r="BC2576" s="9"/>
      <c r="BD2576" s="9"/>
      <c r="BE2576" s="9"/>
      <c r="BF2576" s="9"/>
      <c r="BG2576" s="9"/>
      <c r="BH2576" s="9"/>
      <c r="BI2576" s="9"/>
      <c r="BJ2576" s="9"/>
      <c r="BK2576" s="2"/>
      <c r="BL2576" s="48"/>
      <c r="BM2576" s="8"/>
      <c r="BN2576" s="8"/>
      <c r="BO2576" s="8"/>
      <c r="BP2576" s="60"/>
      <c r="BQ2576" s="61"/>
      <c r="BR2576" s="61"/>
    </row>
    <row r="2577" spans="1:70" s="25" customFormat="1">
      <c r="A2577" s="8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56"/>
      <c r="X2577" s="9"/>
      <c r="Y2577" s="9"/>
      <c r="Z2577" s="9"/>
      <c r="AA2577" s="8"/>
      <c r="AB2577" s="9"/>
      <c r="AC2577" s="9"/>
      <c r="AD2577" s="3"/>
      <c r="AE2577" s="9"/>
      <c r="AF2577" s="9"/>
      <c r="AG2577" s="9"/>
      <c r="AH2577" s="8"/>
      <c r="AI2577" s="22"/>
      <c r="AJ2577" s="22"/>
      <c r="AK2577" s="22"/>
      <c r="AL2577" s="22"/>
      <c r="AM2577" s="23"/>
      <c r="AN2577" s="72"/>
      <c r="AO2577" s="72"/>
      <c r="AP2577" s="72"/>
      <c r="AQ2577" s="72"/>
      <c r="AR2577" s="72"/>
      <c r="AS2577" s="72"/>
      <c r="AT2577" s="72"/>
      <c r="AU2577" s="72"/>
      <c r="AV2577" s="72"/>
      <c r="AW2577" s="72"/>
      <c r="AX2577" s="72"/>
      <c r="AY2577" s="116"/>
      <c r="AZ2577" s="39"/>
      <c r="BA2577" s="8"/>
      <c r="BB2577" s="9"/>
      <c r="BC2577" s="9"/>
      <c r="BD2577" s="9"/>
      <c r="BE2577" s="9"/>
      <c r="BF2577" s="9"/>
      <c r="BG2577" s="9"/>
      <c r="BH2577" s="9"/>
      <c r="BI2577" s="9"/>
      <c r="BJ2577" s="9"/>
      <c r="BK2577" s="2"/>
      <c r="BL2577" s="48"/>
      <c r="BM2577" s="8"/>
      <c r="BN2577" s="8"/>
      <c r="BO2577" s="8"/>
      <c r="BP2577" s="60"/>
      <c r="BQ2577" s="61"/>
      <c r="BR2577" s="61"/>
    </row>
    <row r="2578" spans="1:70" s="25" customFormat="1">
      <c r="A2578" s="8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56"/>
      <c r="X2578" s="9"/>
      <c r="Y2578" s="9"/>
      <c r="Z2578" s="9"/>
      <c r="AA2578" s="8"/>
      <c r="AB2578" s="9"/>
      <c r="AC2578" s="9"/>
      <c r="AD2578" s="3"/>
      <c r="AE2578" s="9"/>
      <c r="AF2578" s="9"/>
      <c r="AG2578" s="9"/>
      <c r="AH2578" s="8"/>
      <c r="AI2578" s="22"/>
      <c r="AJ2578" s="22"/>
      <c r="AK2578" s="22"/>
      <c r="AL2578" s="22"/>
      <c r="AM2578" s="23"/>
      <c r="AN2578" s="72"/>
      <c r="AO2578" s="72"/>
      <c r="AP2578" s="72"/>
      <c r="AQ2578" s="72"/>
      <c r="AR2578" s="72"/>
      <c r="AS2578" s="72"/>
      <c r="AT2578" s="72"/>
      <c r="AU2578" s="72"/>
      <c r="AV2578" s="72"/>
      <c r="AW2578" s="72"/>
      <c r="AX2578" s="72"/>
      <c r="AY2578" s="116"/>
      <c r="AZ2578" s="39"/>
      <c r="BA2578" s="8"/>
      <c r="BB2578" s="9"/>
      <c r="BC2578" s="9"/>
      <c r="BD2578" s="9"/>
      <c r="BE2578" s="9"/>
      <c r="BF2578" s="9"/>
      <c r="BG2578" s="9"/>
      <c r="BH2578" s="9"/>
      <c r="BI2578" s="9"/>
      <c r="BJ2578" s="9"/>
      <c r="BK2578" s="2"/>
      <c r="BL2578" s="48"/>
      <c r="BM2578" s="8"/>
      <c r="BN2578" s="8"/>
      <c r="BO2578" s="8"/>
      <c r="BP2578" s="60"/>
      <c r="BQ2578" s="61"/>
      <c r="BR2578" s="61"/>
    </row>
    <row r="2579" spans="1:70" s="25" customFormat="1">
      <c r="A2579" s="8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56"/>
      <c r="X2579" s="9"/>
      <c r="Y2579" s="9"/>
      <c r="Z2579" s="9"/>
      <c r="AA2579" s="8"/>
      <c r="AB2579" s="9"/>
      <c r="AC2579" s="9"/>
      <c r="AD2579" s="3"/>
      <c r="AE2579" s="9"/>
      <c r="AF2579" s="9"/>
      <c r="AG2579" s="9"/>
      <c r="AH2579" s="8"/>
      <c r="AI2579" s="22"/>
      <c r="AJ2579" s="22"/>
      <c r="AK2579" s="22"/>
      <c r="AL2579" s="22"/>
      <c r="AM2579" s="23"/>
      <c r="AN2579" s="72"/>
      <c r="AO2579" s="72"/>
      <c r="AP2579" s="72"/>
      <c r="AQ2579" s="72"/>
      <c r="AR2579" s="72"/>
      <c r="AS2579" s="72"/>
      <c r="AT2579" s="72"/>
      <c r="AU2579" s="72"/>
      <c r="AV2579" s="72"/>
      <c r="AW2579" s="72"/>
      <c r="AX2579" s="72"/>
      <c r="AY2579" s="116"/>
      <c r="AZ2579" s="39"/>
      <c r="BA2579" s="8"/>
      <c r="BB2579" s="9"/>
      <c r="BC2579" s="9"/>
      <c r="BD2579" s="9"/>
      <c r="BE2579" s="9"/>
      <c r="BF2579" s="9"/>
      <c r="BG2579" s="9"/>
      <c r="BH2579" s="9"/>
      <c r="BI2579" s="9"/>
      <c r="BJ2579" s="9"/>
      <c r="BK2579" s="2"/>
      <c r="BL2579" s="48"/>
      <c r="BM2579" s="8"/>
      <c r="BN2579" s="8"/>
      <c r="BO2579" s="8"/>
      <c r="BP2579" s="60"/>
      <c r="BQ2579" s="61"/>
      <c r="BR2579" s="61"/>
    </row>
    <row r="2580" spans="1:70" s="25" customFormat="1">
      <c r="A2580" s="8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56"/>
      <c r="X2580" s="9"/>
      <c r="Y2580" s="9"/>
      <c r="Z2580" s="9"/>
      <c r="AA2580" s="8"/>
      <c r="AB2580" s="9"/>
      <c r="AC2580" s="9"/>
      <c r="AD2580" s="3"/>
      <c r="AE2580" s="9"/>
      <c r="AF2580" s="9"/>
      <c r="AG2580" s="9"/>
      <c r="AH2580" s="8"/>
      <c r="AI2580" s="22"/>
      <c r="AJ2580" s="22"/>
      <c r="AK2580" s="22"/>
      <c r="AL2580" s="22"/>
      <c r="AM2580" s="23"/>
      <c r="AN2580" s="72"/>
      <c r="AO2580" s="72"/>
      <c r="AP2580" s="72"/>
      <c r="AQ2580" s="72"/>
      <c r="AR2580" s="72"/>
      <c r="AS2580" s="72"/>
      <c r="AT2580" s="72"/>
      <c r="AU2580" s="72"/>
      <c r="AV2580" s="72"/>
      <c r="AW2580" s="72"/>
      <c r="AX2580" s="72"/>
      <c r="AY2580" s="116"/>
      <c r="AZ2580" s="39"/>
      <c r="BA2580" s="8"/>
      <c r="BB2580" s="9"/>
      <c r="BC2580" s="9"/>
      <c r="BD2580" s="9"/>
      <c r="BE2580" s="9"/>
      <c r="BF2580" s="9"/>
      <c r="BG2580" s="9"/>
      <c r="BH2580" s="9"/>
      <c r="BI2580" s="9"/>
      <c r="BJ2580" s="9"/>
      <c r="BK2580" s="2"/>
      <c r="BL2580" s="48"/>
      <c r="BM2580" s="8"/>
      <c r="BN2580" s="8"/>
      <c r="BO2580" s="8"/>
      <c r="BP2580" s="60"/>
      <c r="BQ2580" s="61"/>
      <c r="BR2580" s="61"/>
    </row>
    <row r="2581" spans="1:70" s="25" customFormat="1">
      <c r="A2581" s="8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56"/>
      <c r="X2581" s="9"/>
      <c r="Y2581" s="9"/>
      <c r="Z2581" s="9"/>
      <c r="AA2581" s="8"/>
      <c r="AB2581" s="9"/>
      <c r="AC2581" s="9"/>
      <c r="AD2581" s="3"/>
      <c r="AE2581" s="9"/>
      <c r="AF2581" s="9"/>
      <c r="AG2581" s="9"/>
      <c r="AH2581" s="8"/>
      <c r="AI2581" s="22"/>
      <c r="AJ2581" s="22"/>
      <c r="AK2581" s="22"/>
      <c r="AL2581" s="22"/>
      <c r="AM2581" s="23"/>
      <c r="AN2581" s="72"/>
      <c r="AO2581" s="72"/>
      <c r="AP2581" s="72"/>
      <c r="AQ2581" s="72"/>
      <c r="AR2581" s="72"/>
      <c r="AS2581" s="72"/>
      <c r="AT2581" s="72"/>
      <c r="AU2581" s="72"/>
      <c r="AV2581" s="72"/>
      <c r="AW2581" s="72"/>
      <c r="AX2581" s="72"/>
      <c r="AY2581" s="116"/>
      <c r="AZ2581" s="39"/>
      <c r="BA2581" s="8"/>
      <c r="BB2581" s="9"/>
      <c r="BC2581" s="9"/>
      <c r="BD2581" s="9"/>
      <c r="BE2581" s="9"/>
      <c r="BF2581" s="9"/>
      <c r="BG2581" s="9"/>
      <c r="BH2581" s="9"/>
      <c r="BI2581" s="9"/>
      <c r="BJ2581" s="9"/>
      <c r="BK2581" s="2"/>
      <c r="BL2581" s="48"/>
      <c r="BM2581" s="8"/>
      <c r="BN2581" s="8"/>
      <c r="BO2581" s="8"/>
      <c r="BP2581" s="60"/>
      <c r="BQ2581" s="61"/>
      <c r="BR2581" s="61"/>
    </row>
    <row r="2582" spans="1:70" s="25" customFormat="1">
      <c r="A2582" s="8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56"/>
      <c r="X2582" s="9"/>
      <c r="Y2582" s="9"/>
      <c r="Z2582" s="9"/>
      <c r="AA2582" s="8"/>
      <c r="AB2582" s="9"/>
      <c r="AC2582" s="9"/>
      <c r="AD2582" s="3"/>
      <c r="AE2582" s="9"/>
      <c r="AF2582" s="9"/>
      <c r="AG2582" s="9"/>
      <c r="AH2582" s="8"/>
      <c r="AI2582" s="22"/>
      <c r="AJ2582" s="22"/>
      <c r="AK2582" s="22"/>
      <c r="AL2582" s="22"/>
      <c r="AM2582" s="23"/>
      <c r="AN2582" s="72"/>
      <c r="AO2582" s="72"/>
      <c r="AP2582" s="72"/>
      <c r="AQ2582" s="72"/>
      <c r="AR2582" s="72"/>
      <c r="AS2582" s="72"/>
      <c r="AT2582" s="72"/>
      <c r="AU2582" s="72"/>
      <c r="AV2582" s="72"/>
      <c r="AW2582" s="72"/>
      <c r="AX2582" s="72"/>
      <c r="AY2582" s="116"/>
      <c r="AZ2582" s="39"/>
      <c r="BA2582" s="8"/>
      <c r="BB2582" s="9"/>
      <c r="BC2582" s="9"/>
      <c r="BD2582" s="9"/>
      <c r="BE2582" s="9"/>
      <c r="BF2582" s="9"/>
      <c r="BG2582" s="9"/>
      <c r="BH2582" s="9"/>
      <c r="BI2582" s="9"/>
      <c r="BJ2582" s="9"/>
      <c r="BK2582" s="2"/>
      <c r="BL2582" s="48"/>
      <c r="BM2582" s="8"/>
      <c r="BN2582" s="8"/>
      <c r="BO2582" s="8"/>
      <c r="BP2582" s="60"/>
      <c r="BQ2582" s="61"/>
      <c r="BR2582" s="61"/>
    </row>
    <row r="2583" spans="1:70" s="25" customFormat="1">
      <c r="A2583" s="8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56"/>
      <c r="X2583" s="9"/>
      <c r="Y2583" s="9"/>
      <c r="Z2583" s="9"/>
      <c r="AA2583" s="8"/>
      <c r="AB2583" s="9"/>
      <c r="AC2583" s="9"/>
      <c r="AD2583" s="3"/>
      <c r="AE2583" s="9"/>
      <c r="AF2583" s="9"/>
      <c r="AG2583" s="9"/>
      <c r="AH2583" s="8"/>
      <c r="AI2583" s="22"/>
      <c r="AJ2583" s="22"/>
      <c r="AK2583" s="22"/>
      <c r="AL2583" s="22"/>
      <c r="AM2583" s="23"/>
      <c r="AN2583" s="72"/>
      <c r="AO2583" s="72"/>
      <c r="AP2583" s="72"/>
      <c r="AQ2583" s="72"/>
      <c r="AR2583" s="72"/>
      <c r="AS2583" s="72"/>
      <c r="AT2583" s="72"/>
      <c r="AU2583" s="72"/>
      <c r="AV2583" s="72"/>
      <c r="AW2583" s="72"/>
      <c r="AX2583" s="72"/>
      <c r="AY2583" s="116"/>
      <c r="AZ2583" s="39"/>
      <c r="BA2583" s="8"/>
      <c r="BB2583" s="9"/>
      <c r="BC2583" s="9"/>
      <c r="BD2583" s="9"/>
      <c r="BE2583" s="9"/>
      <c r="BF2583" s="9"/>
      <c r="BG2583" s="9"/>
      <c r="BH2583" s="9"/>
      <c r="BI2583" s="9"/>
      <c r="BJ2583" s="9"/>
      <c r="BK2583" s="2"/>
      <c r="BL2583" s="48"/>
      <c r="BM2583" s="8"/>
      <c r="BN2583" s="8"/>
      <c r="BO2583" s="8"/>
      <c r="BP2583" s="60"/>
      <c r="BQ2583" s="61"/>
      <c r="BR2583" s="61"/>
    </row>
    <row r="2584" spans="1:70" s="25" customFormat="1">
      <c r="A2584" s="8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56"/>
      <c r="X2584" s="9"/>
      <c r="Y2584" s="9"/>
      <c r="Z2584" s="9"/>
      <c r="AA2584" s="8"/>
      <c r="AB2584" s="9"/>
      <c r="AC2584" s="9"/>
      <c r="AD2584" s="3"/>
      <c r="AE2584" s="9"/>
      <c r="AF2584" s="9"/>
      <c r="AG2584" s="9"/>
      <c r="AH2584" s="8"/>
      <c r="AI2584" s="22"/>
      <c r="AJ2584" s="22"/>
      <c r="AK2584" s="22"/>
      <c r="AL2584" s="22"/>
      <c r="AM2584" s="23"/>
      <c r="AN2584" s="72"/>
      <c r="AO2584" s="72"/>
      <c r="AP2584" s="72"/>
      <c r="AQ2584" s="72"/>
      <c r="AR2584" s="72"/>
      <c r="AS2584" s="72"/>
      <c r="AT2584" s="72"/>
      <c r="AU2584" s="72"/>
      <c r="AV2584" s="72"/>
      <c r="AW2584" s="72"/>
      <c r="AX2584" s="72"/>
      <c r="AY2584" s="116"/>
      <c r="AZ2584" s="39"/>
      <c r="BA2584" s="8"/>
      <c r="BB2584" s="9"/>
      <c r="BC2584" s="9"/>
      <c r="BD2584" s="9"/>
      <c r="BE2584" s="9"/>
      <c r="BF2584" s="9"/>
      <c r="BG2584" s="9"/>
      <c r="BH2584" s="9"/>
      <c r="BI2584" s="9"/>
      <c r="BJ2584" s="9"/>
      <c r="BK2584" s="2"/>
      <c r="BL2584" s="48"/>
      <c r="BM2584" s="8"/>
      <c r="BN2584" s="8"/>
      <c r="BO2584" s="8"/>
      <c r="BP2584" s="60"/>
      <c r="BQ2584" s="61"/>
      <c r="BR2584" s="61"/>
    </row>
    <row r="2585" spans="1:70" s="25" customFormat="1">
      <c r="A2585" s="8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56"/>
      <c r="X2585" s="9"/>
      <c r="Y2585" s="9"/>
      <c r="Z2585" s="9"/>
      <c r="AA2585" s="8"/>
      <c r="AB2585" s="9"/>
      <c r="AC2585" s="9"/>
      <c r="AD2585" s="3"/>
      <c r="AE2585" s="9"/>
      <c r="AF2585" s="9"/>
      <c r="AG2585" s="9"/>
      <c r="AH2585" s="8"/>
      <c r="AI2585" s="22"/>
      <c r="AJ2585" s="22"/>
      <c r="AK2585" s="22"/>
      <c r="AL2585" s="22"/>
      <c r="AM2585" s="23"/>
      <c r="AN2585" s="72"/>
      <c r="AO2585" s="72"/>
      <c r="AP2585" s="72"/>
      <c r="AQ2585" s="72"/>
      <c r="AR2585" s="72"/>
      <c r="AS2585" s="72"/>
      <c r="AT2585" s="72"/>
      <c r="AU2585" s="72"/>
      <c r="AV2585" s="72"/>
      <c r="AW2585" s="72"/>
      <c r="AX2585" s="72"/>
      <c r="AY2585" s="116"/>
      <c r="AZ2585" s="39"/>
      <c r="BA2585" s="8"/>
      <c r="BB2585" s="9"/>
      <c r="BC2585" s="9"/>
      <c r="BD2585" s="9"/>
      <c r="BE2585" s="9"/>
      <c r="BF2585" s="9"/>
      <c r="BG2585" s="9"/>
      <c r="BH2585" s="9"/>
      <c r="BI2585" s="9"/>
      <c r="BJ2585" s="9"/>
      <c r="BK2585" s="2"/>
      <c r="BL2585" s="48"/>
      <c r="BM2585" s="8"/>
      <c r="BN2585" s="8"/>
      <c r="BO2585" s="8"/>
      <c r="BP2585" s="60"/>
      <c r="BQ2585" s="61"/>
      <c r="BR2585" s="61"/>
    </row>
    <row r="2586" spans="1:70" s="25" customFormat="1">
      <c r="A2586" s="8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56"/>
      <c r="X2586" s="9"/>
      <c r="Y2586" s="9"/>
      <c r="Z2586" s="9"/>
      <c r="AA2586" s="8"/>
      <c r="AB2586" s="9"/>
      <c r="AC2586" s="9"/>
      <c r="AD2586" s="3"/>
      <c r="AE2586" s="9"/>
      <c r="AF2586" s="9"/>
      <c r="AG2586" s="9"/>
      <c r="AH2586" s="8"/>
      <c r="AI2586" s="22"/>
      <c r="AJ2586" s="22"/>
      <c r="AK2586" s="22"/>
      <c r="AL2586" s="22"/>
      <c r="AM2586" s="23"/>
      <c r="AN2586" s="72"/>
      <c r="AO2586" s="72"/>
      <c r="AP2586" s="72"/>
      <c r="AQ2586" s="72"/>
      <c r="AR2586" s="72"/>
      <c r="AS2586" s="72"/>
      <c r="AT2586" s="72"/>
      <c r="AU2586" s="72"/>
      <c r="AV2586" s="72"/>
      <c r="AW2586" s="72"/>
      <c r="AX2586" s="72"/>
      <c r="AY2586" s="116"/>
      <c r="AZ2586" s="39"/>
      <c r="BA2586" s="8"/>
      <c r="BB2586" s="9"/>
      <c r="BC2586" s="9"/>
      <c r="BD2586" s="9"/>
      <c r="BE2586" s="9"/>
      <c r="BF2586" s="9"/>
      <c r="BG2586" s="9"/>
      <c r="BH2586" s="9"/>
      <c r="BI2586" s="9"/>
      <c r="BJ2586" s="9"/>
      <c r="BK2586" s="2"/>
      <c r="BL2586" s="48"/>
      <c r="BM2586" s="8"/>
      <c r="BN2586" s="8"/>
      <c r="BO2586" s="8"/>
      <c r="BP2586" s="60"/>
      <c r="BQ2586" s="61"/>
      <c r="BR2586" s="61"/>
    </row>
    <row r="2587" spans="1:70" s="25" customFormat="1">
      <c r="A2587" s="8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56"/>
      <c r="X2587" s="9"/>
      <c r="Y2587" s="9"/>
      <c r="Z2587" s="9"/>
      <c r="AA2587" s="8"/>
      <c r="AB2587" s="9"/>
      <c r="AC2587" s="9"/>
      <c r="AD2587" s="3"/>
      <c r="AE2587" s="9"/>
      <c r="AF2587" s="9"/>
      <c r="AG2587" s="9"/>
      <c r="AH2587" s="8"/>
      <c r="AI2587" s="22"/>
      <c r="AJ2587" s="22"/>
      <c r="AK2587" s="22"/>
      <c r="AL2587" s="22"/>
      <c r="AM2587" s="23"/>
      <c r="AN2587" s="72"/>
      <c r="AO2587" s="72"/>
      <c r="AP2587" s="72"/>
      <c r="AQ2587" s="72"/>
      <c r="AR2587" s="72"/>
      <c r="AS2587" s="72"/>
      <c r="AT2587" s="72"/>
      <c r="AU2587" s="72"/>
      <c r="AV2587" s="72"/>
      <c r="AW2587" s="72"/>
      <c r="AX2587" s="72"/>
      <c r="AY2587" s="116"/>
      <c r="AZ2587" s="39"/>
      <c r="BA2587" s="8"/>
      <c r="BB2587" s="9"/>
      <c r="BC2587" s="9"/>
      <c r="BD2587" s="9"/>
      <c r="BE2587" s="9"/>
      <c r="BF2587" s="9"/>
      <c r="BG2587" s="9"/>
      <c r="BH2587" s="9"/>
      <c r="BI2587" s="9"/>
      <c r="BJ2587" s="9"/>
      <c r="BK2587" s="2"/>
      <c r="BL2587" s="48"/>
      <c r="BM2587" s="8"/>
      <c r="BN2587" s="8"/>
      <c r="BO2587" s="8"/>
      <c r="BP2587" s="60"/>
      <c r="BQ2587" s="61"/>
      <c r="BR2587" s="61"/>
    </row>
    <row r="2588" spans="1:70" s="25" customFormat="1">
      <c r="A2588" s="8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56"/>
      <c r="X2588" s="9"/>
      <c r="Y2588" s="9"/>
      <c r="Z2588" s="9"/>
      <c r="AA2588" s="8"/>
      <c r="AB2588" s="9"/>
      <c r="AC2588" s="9"/>
      <c r="AD2588" s="3"/>
      <c r="AE2588" s="9"/>
      <c r="AF2588" s="9"/>
      <c r="AG2588" s="9"/>
      <c r="AH2588" s="8"/>
      <c r="AI2588" s="22"/>
      <c r="AJ2588" s="22"/>
      <c r="AK2588" s="22"/>
      <c r="AL2588" s="22"/>
      <c r="AM2588" s="23"/>
      <c r="AN2588" s="72"/>
      <c r="AO2588" s="72"/>
      <c r="AP2588" s="72"/>
      <c r="AQ2588" s="72"/>
      <c r="AR2588" s="72"/>
      <c r="AS2588" s="72"/>
      <c r="AT2588" s="72"/>
      <c r="AU2588" s="72"/>
      <c r="AV2588" s="72"/>
      <c r="AW2588" s="72"/>
      <c r="AX2588" s="72"/>
      <c r="AY2588" s="116"/>
      <c r="AZ2588" s="39"/>
      <c r="BA2588" s="8"/>
      <c r="BB2588" s="9"/>
      <c r="BC2588" s="9"/>
      <c r="BD2588" s="9"/>
      <c r="BE2588" s="9"/>
      <c r="BF2588" s="9"/>
      <c r="BG2588" s="9"/>
      <c r="BH2588" s="9"/>
      <c r="BI2588" s="9"/>
      <c r="BJ2588" s="9"/>
      <c r="BK2588" s="2"/>
      <c r="BL2588" s="48"/>
      <c r="BM2588" s="8"/>
      <c r="BN2588" s="8"/>
      <c r="BO2588" s="8"/>
      <c r="BP2588" s="60"/>
      <c r="BQ2588" s="61"/>
      <c r="BR2588" s="61"/>
    </row>
    <row r="2589" spans="1:70" s="25" customFormat="1">
      <c r="A2589" s="8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56"/>
      <c r="X2589" s="9"/>
      <c r="Y2589" s="9"/>
      <c r="Z2589" s="9"/>
      <c r="AA2589" s="8"/>
      <c r="AB2589" s="9"/>
      <c r="AC2589" s="9"/>
      <c r="AD2589" s="3"/>
      <c r="AE2589" s="9"/>
      <c r="AF2589" s="9"/>
      <c r="AG2589" s="9"/>
      <c r="AH2589" s="8"/>
      <c r="AI2589" s="22"/>
      <c r="AJ2589" s="22"/>
      <c r="AK2589" s="22"/>
      <c r="AL2589" s="22"/>
      <c r="AM2589" s="23"/>
      <c r="AN2589" s="72"/>
      <c r="AO2589" s="72"/>
      <c r="AP2589" s="72"/>
      <c r="AQ2589" s="72"/>
      <c r="AR2589" s="72"/>
      <c r="AS2589" s="72"/>
      <c r="AT2589" s="72"/>
      <c r="AU2589" s="72"/>
      <c r="AV2589" s="72"/>
      <c r="AW2589" s="72"/>
      <c r="AX2589" s="72"/>
      <c r="AY2589" s="116"/>
      <c r="AZ2589" s="39"/>
      <c r="BA2589" s="8"/>
      <c r="BB2589" s="9"/>
      <c r="BC2589" s="9"/>
      <c r="BD2589" s="9"/>
      <c r="BE2589" s="9"/>
      <c r="BF2589" s="9"/>
      <c r="BG2589" s="9"/>
      <c r="BH2589" s="9"/>
      <c r="BI2589" s="9"/>
      <c r="BJ2589" s="9"/>
      <c r="BK2589" s="2"/>
      <c r="BL2589" s="48"/>
      <c r="BM2589" s="8"/>
      <c r="BN2589" s="8"/>
      <c r="BO2589" s="8"/>
      <c r="BP2589" s="60"/>
      <c r="BQ2589" s="61"/>
      <c r="BR2589" s="61"/>
    </row>
    <row r="2590" spans="1:70" s="25" customFormat="1">
      <c r="A2590" s="8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56"/>
      <c r="X2590" s="9"/>
      <c r="Y2590" s="9"/>
      <c r="Z2590" s="9"/>
      <c r="AA2590" s="8"/>
      <c r="AB2590" s="9"/>
      <c r="AC2590" s="9"/>
      <c r="AD2590" s="3"/>
      <c r="AE2590" s="9"/>
      <c r="AF2590" s="9"/>
      <c r="AG2590" s="9"/>
      <c r="AH2590" s="8"/>
      <c r="AI2590" s="22"/>
      <c r="AJ2590" s="22"/>
      <c r="AK2590" s="22"/>
      <c r="AL2590" s="22"/>
      <c r="AM2590" s="23"/>
      <c r="AN2590" s="72"/>
      <c r="AO2590" s="72"/>
      <c r="AP2590" s="72"/>
      <c r="AQ2590" s="72"/>
      <c r="AR2590" s="72"/>
      <c r="AS2590" s="72"/>
      <c r="AT2590" s="72"/>
      <c r="AU2590" s="72"/>
      <c r="AV2590" s="72"/>
      <c r="AW2590" s="72"/>
      <c r="AX2590" s="72"/>
      <c r="AY2590" s="116"/>
      <c r="AZ2590" s="39"/>
      <c r="BA2590" s="8"/>
      <c r="BB2590" s="9"/>
      <c r="BC2590" s="9"/>
      <c r="BD2590" s="9"/>
      <c r="BE2590" s="9"/>
      <c r="BF2590" s="9"/>
      <c r="BG2590" s="9"/>
      <c r="BH2590" s="9"/>
      <c r="BI2590" s="9"/>
      <c r="BJ2590" s="9"/>
      <c r="BK2590" s="2"/>
      <c r="BL2590" s="48"/>
      <c r="BM2590" s="8"/>
      <c r="BN2590" s="8"/>
      <c r="BO2590" s="8"/>
      <c r="BP2590" s="60"/>
      <c r="BQ2590" s="61"/>
      <c r="BR2590" s="61"/>
    </row>
    <row r="2591" spans="1:70" s="25" customFormat="1">
      <c r="A2591" s="8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56"/>
      <c r="X2591" s="9"/>
      <c r="Y2591" s="9"/>
      <c r="Z2591" s="9"/>
      <c r="AA2591" s="8"/>
      <c r="AB2591" s="9"/>
      <c r="AC2591" s="9"/>
      <c r="AD2591" s="3"/>
      <c r="AE2591" s="9"/>
      <c r="AF2591" s="9"/>
      <c r="AG2591" s="9"/>
      <c r="AH2591" s="8"/>
      <c r="AI2591" s="22"/>
      <c r="AJ2591" s="22"/>
      <c r="AK2591" s="22"/>
      <c r="AL2591" s="22"/>
      <c r="AM2591" s="23"/>
      <c r="AN2591" s="72"/>
      <c r="AO2591" s="72"/>
      <c r="AP2591" s="72"/>
      <c r="AQ2591" s="72"/>
      <c r="AR2591" s="72"/>
      <c r="AS2591" s="72"/>
      <c r="AT2591" s="72"/>
      <c r="AU2591" s="72"/>
      <c r="AV2591" s="72"/>
      <c r="AW2591" s="72"/>
      <c r="AX2591" s="72"/>
      <c r="AY2591" s="116"/>
      <c r="AZ2591" s="39"/>
      <c r="BA2591" s="8"/>
      <c r="BB2591" s="9"/>
      <c r="BC2591" s="9"/>
      <c r="BD2591" s="9"/>
      <c r="BE2591" s="9"/>
      <c r="BF2591" s="9"/>
      <c r="BG2591" s="9"/>
      <c r="BH2591" s="9"/>
      <c r="BI2591" s="9"/>
      <c r="BJ2591" s="9"/>
      <c r="BK2591" s="2"/>
      <c r="BL2591" s="48"/>
      <c r="BM2591" s="8"/>
      <c r="BN2591" s="8"/>
      <c r="BO2591" s="8"/>
      <c r="BP2591" s="60"/>
      <c r="BQ2591" s="61"/>
      <c r="BR2591" s="61"/>
    </row>
    <row r="2592" spans="1:70" s="25" customFormat="1">
      <c r="A2592" s="8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56"/>
      <c r="X2592" s="9"/>
      <c r="Y2592" s="9"/>
      <c r="Z2592" s="9"/>
      <c r="AA2592" s="8"/>
      <c r="AB2592" s="9"/>
      <c r="AC2592" s="9"/>
      <c r="AD2592" s="3"/>
      <c r="AE2592" s="9"/>
      <c r="AF2592" s="9"/>
      <c r="AG2592" s="9"/>
      <c r="AH2592" s="8"/>
      <c r="AI2592" s="22"/>
      <c r="AJ2592" s="22"/>
      <c r="AK2592" s="22"/>
      <c r="AL2592" s="22"/>
      <c r="AM2592" s="23"/>
      <c r="AN2592" s="72"/>
      <c r="AO2592" s="72"/>
      <c r="AP2592" s="72"/>
      <c r="AQ2592" s="72"/>
      <c r="AR2592" s="72"/>
      <c r="AS2592" s="72"/>
      <c r="AT2592" s="72"/>
      <c r="AU2592" s="72"/>
      <c r="AV2592" s="72"/>
      <c r="AW2592" s="72"/>
      <c r="AX2592" s="72"/>
      <c r="AY2592" s="116"/>
      <c r="AZ2592" s="39"/>
      <c r="BA2592" s="8"/>
      <c r="BB2592" s="9"/>
      <c r="BC2592" s="9"/>
      <c r="BD2592" s="9"/>
      <c r="BE2592" s="9"/>
      <c r="BF2592" s="9"/>
      <c r="BG2592" s="9"/>
      <c r="BH2592" s="9"/>
      <c r="BI2592" s="9"/>
      <c r="BJ2592" s="9"/>
      <c r="BK2592" s="2"/>
      <c r="BL2592" s="48"/>
      <c r="BM2592" s="8"/>
      <c r="BN2592" s="8"/>
      <c r="BO2592" s="8"/>
      <c r="BP2592" s="60"/>
      <c r="BQ2592" s="61"/>
      <c r="BR2592" s="61"/>
    </row>
    <row r="2593" spans="1:70" s="25" customFormat="1">
      <c r="A2593" s="8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56"/>
      <c r="X2593" s="9"/>
      <c r="Y2593" s="9"/>
      <c r="Z2593" s="9"/>
      <c r="AA2593" s="8"/>
      <c r="AB2593" s="9"/>
      <c r="AC2593" s="9"/>
      <c r="AD2593" s="3"/>
      <c r="AE2593" s="9"/>
      <c r="AF2593" s="9"/>
      <c r="AG2593" s="9"/>
      <c r="AH2593" s="8"/>
      <c r="AI2593" s="22"/>
      <c r="AJ2593" s="22"/>
      <c r="AK2593" s="22"/>
      <c r="AL2593" s="22"/>
      <c r="AM2593" s="23"/>
      <c r="AN2593" s="72"/>
      <c r="AO2593" s="72"/>
      <c r="AP2593" s="72"/>
      <c r="AQ2593" s="72"/>
      <c r="AR2593" s="72"/>
      <c r="AS2593" s="72"/>
      <c r="AT2593" s="72"/>
      <c r="AU2593" s="72"/>
      <c r="AV2593" s="72"/>
      <c r="AW2593" s="72"/>
      <c r="AX2593" s="72"/>
      <c r="AY2593" s="116"/>
      <c r="AZ2593" s="39"/>
      <c r="BA2593" s="8"/>
      <c r="BB2593" s="9"/>
      <c r="BC2593" s="9"/>
      <c r="BD2593" s="9"/>
      <c r="BE2593" s="9"/>
      <c r="BF2593" s="9"/>
      <c r="BG2593" s="9"/>
      <c r="BH2593" s="9"/>
      <c r="BI2593" s="9"/>
      <c r="BJ2593" s="9"/>
      <c r="BK2593" s="2"/>
      <c r="BL2593" s="48"/>
      <c r="BM2593" s="8"/>
      <c r="BN2593" s="8"/>
      <c r="BO2593" s="8"/>
      <c r="BP2593" s="60"/>
      <c r="BQ2593" s="61"/>
      <c r="BR2593" s="61"/>
    </row>
    <row r="2594" spans="1:70" s="25" customFormat="1">
      <c r="A2594" s="8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56"/>
      <c r="X2594" s="9"/>
      <c r="Y2594" s="9"/>
      <c r="Z2594" s="9"/>
      <c r="AA2594" s="8"/>
      <c r="AB2594" s="9"/>
      <c r="AC2594" s="9"/>
      <c r="AD2594" s="3"/>
      <c r="AE2594" s="9"/>
      <c r="AF2594" s="9"/>
      <c r="AG2594" s="9"/>
      <c r="AH2594" s="8"/>
      <c r="AI2594" s="22"/>
      <c r="AJ2594" s="22"/>
      <c r="AK2594" s="22"/>
      <c r="AL2594" s="22"/>
      <c r="AM2594" s="23"/>
      <c r="AN2594" s="72"/>
      <c r="AO2594" s="72"/>
      <c r="AP2594" s="72"/>
      <c r="AQ2594" s="72"/>
      <c r="AR2594" s="72"/>
      <c r="AS2594" s="72"/>
      <c r="AT2594" s="72"/>
      <c r="AU2594" s="72"/>
      <c r="AV2594" s="72"/>
      <c r="AW2594" s="72"/>
      <c r="AX2594" s="72"/>
      <c r="AY2594" s="116"/>
      <c r="AZ2594" s="39"/>
      <c r="BA2594" s="8"/>
      <c r="BB2594" s="9"/>
      <c r="BC2594" s="9"/>
      <c r="BD2594" s="9"/>
      <c r="BE2594" s="9"/>
      <c r="BF2594" s="9"/>
      <c r="BG2594" s="9"/>
      <c r="BH2594" s="9"/>
      <c r="BI2594" s="9"/>
      <c r="BJ2594" s="9"/>
      <c r="BK2594" s="2"/>
      <c r="BL2594" s="48"/>
      <c r="BM2594" s="8"/>
      <c r="BN2594" s="8"/>
      <c r="BO2594" s="8"/>
      <c r="BP2594" s="60"/>
      <c r="BQ2594" s="61"/>
      <c r="BR2594" s="61"/>
    </row>
    <row r="2595" spans="1:70" s="25" customFormat="1">
      <c r="A2595" s="8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56"/>
      <c r="X2595" s="9"/>
      <c r="Y2595" s="9"/>
      <c r="Z2595" s="9"/>
      <c r="AA2595" s="8"/>
      <c r="AB2595" s="9"/>
      <c r="AC2595" s="9"/>
      <c r="AD2595" s="3"/>
      <c r="AE2595" s="9"/>
      <c r="AF2595" s="9"/>
      <c r="AG2595" s="9"/>
      <c r="AH2595" s="8"/>
      <c r="AI2595" s="22"/>
      <c r="AJ2595" s="22"/>
      <c r="AK2595" s="22"/>
      <c r="AL2595" s="22"/>
      <c r="AM2595" s="23"/>
      <c r="AN2595" s="72"/>
      <c r="AO2595" s="72"/>
      <c r="AP2595" s="72"/>
      <c r="AQ2595" s="72"/>
      <c r="AR2595" s="72"/>
      <c r="AS2595" s="72"/>
      <c r="AT2595" s="72"/>
      <c r="AU2595" s="72"/>
      <c r="AV2595" s="72"/>
      <c r="AW2595" s="72"/>
      <c r="AX2595" s="72"/>
      <c r="AY2595" s="116"/>
      <c r="AZ2595" s="39"/>
      <c r="BA2595" s="8"/>
      <c r="BB2595" s="9"/>
      <c r="BC2595" s="9"/>
      <c r="BD2595" s="9"/>
      <c r="BE2595" s="9"/>
      <c r="BF2595" s="9"/>
      <c r="BG2595" s="9"/>
      <c r="BH2595" s="9"/>
      <c r="BI2595" s="9"/>
      <c r="BJ2595" s="9"/>
      <c r="BK2595" s="2"/>
      <c r="BL2595" s="48"/>
      <c r="BM2595" s="8"/>
      <c r="BN2595" s="8"/>
      <c r="BO2595" s="8"/>
      <c r="BP2595" s="60"/>
      <c r="BQ2595" s="61"/>
      <c r="BR2595" s="61"/>
    </row>
    <row r="2596" spans="1:70" s="26" customFormat="1">
      <c r="A2596" s="8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56"/>
      <c r="X2596" s="9"/>
      <c r="Y2596" s="9"/>
      <c r="Z2596" s="9"/>
      <c r="AA2596" s="8"/>
      <c r="AB2596" s="9"/>
      <c r="AC2596" s="9"/>
      <c r="AD2596" s="3"/>
      <c r="AE2596" s="9"/>
      <c r="AF2596" s="9"/>
      <c r="AG2596" s="9"/>
      <c r="AH2596" s="8"/>
      <c r="AI2596" s="22"/>
      <c r="AJ2596" s="22"/>
      <c r="AK2596" s="22"/>
      <c r="AL2596" s="22"/>
      <c r="AM2596" s="23"/>
      <c r="AN2596" s="72"/>
      <c r="AO2596" s="72"/>
      <c r="AP2596" s="72"/>
      <c r="AQ2596" s="72"/>
      <c r="AR2596" s="72"/>
      <c r="AS2596" s="72"/>
      <c r="AT2596" s="72"/>
      <c r="AU2596" s="72"/>
      <c r="AV2596" s="72"/>
      <c r="AW2596" s="72"/>
      <c r="AX2596" s="72"/>
      <c r="AY2596" s="116"/>
      <c r="AZ2596" s="39"/>
      <c r="BA2596" s="8"/>
      <c r="BB2596" s="9"/>
      <c r="BC2596" s="9"/>
      <c r="BD2596" s="9"/>
      <c r="BE2596" s="9"/>
      <c r="BF2596" s="9"/>
      <c r="BG2596" s="9"/>
      <c r="BH2596" s="9"/>
      <c r="BI2596" s="9"/>
      <c r="BJ2596" s="9"/>
      <c r="BK2596" s="2"/>
      <c r="BL2596" s="48"/>
      <c r="BM2596" s="8"/>
      <c r="BN2596" s="8"/>
      <c r="BO2596" s="8"/>
      <c r="BP2596" s="60"/>
      <c r="BQ2596" s="61"/>
      <c r="BR2596" s="61"/>
    </row>
    <row r="2597" spans="1:70" s="26" customFormat="1">
      <c r="A2597" s="8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56"/>
      <c r="X2597" s="9"/>
      <c r="Y2597" s="9"/>
      <c r="Z2597" s="9"/>
      <c r="AA2597" s="8"/>
      <c r="AB2597" s="9"/>
      <c r="AC2597" s="9"/>
      <c r="AD2597" s="3"/>
      <c r="AE2597" s="9"/>
      <c r="AF2597" s="9"/>
      <c r="AG2597" s="9"/>
      <c r="AH2597" s="8"/>
      <c r="AI2597" s="22"/>
      <c r="AJ2597" s="22"/>
      <c r="AK2597" s="22"/>
      <c r="AL2597" s="22"/>
      <c r="AM2597" s="23"/>
      <c r="AN2597" s="72"/>
      <c r="AO2597" s="72"/>
      <c r="AP2597" s="72"/>
      <c r="AQ2597" s="72"/>
      <c r="AR2597" s="72"/>
      <c r="AS2597" s="72"/>
      <c r="AT2597" s="72"/>
      <c r="AU2597" s="72"/>
      <c r="AV2597" s="72"/>
      <c r="AW2597" s="72"/>
      <c r="AX2597" s="72"/>
      <c r="AY2597" s="116"/>
      <c r="AZ2597" s="39"/>
      <c r="BA2597" s="8"/>
      <c r="BB2597" s="9"/>
      <c r="BC2597" s="9"/>
      <c r="BD2597" s="9"/>
      <c r="BE2597" s="9"/>
      <c r="BF2597" s="9"/>
      <c r="BG2597" s="9"/>
      <c r="BH2597" s="9"/>
      <c r="BI2597" s="9"/>
      <c r="BJ2597" s="9"/>
      <c r="BK2597" s="2"/>
      <c r="BL2597" s="48"/>
      <c r="BM2597" s="8"/>
      <c r="BN2597" s="8"/>
      <c r="BO2597" s="8"/>
      <c r="BP2597" s="60"/>
      <c r="BQ2597" s="61"/>
      <c r="BR2597" s="61"/>
    </row>
    <row r="2598" spans="1:70" s="26" customFormat="1">
      <c r="A2598" s="8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56"/>
      <c r="X2598" s="9"/>
      <c r="Y2598" s="9"/>
      <c r="Z2598" s="9"/>
      <c r="AA2598" s="8"/>
      <c r="AB2598" s="9"/>
      <c r="AC2598" s="9"/>
      <c r="AD2598" s="3"/>
      <c r="AE2598" s="9"/>
      <c r="AF2598" s="9"/>
      <c r="AG2598" s="9"/>
      <c r="AH2598" s="8"/>
      <c r="AI2598" s="22"/>
      <c r="AJ2598" s="22"/>
      <c r="AK2598" s="22"/>
      <c r="AL2598" s="22"/>
      <c r="AM2598" s="23"/>
      <c r="AN2598" s="72"/>
      <c r="AO2598" s="72"/>
      <c r="AP2598" s="72"/>
      <c r="AQ2598" s="72"/>
      <c r="AR2598" s="72"/>
      <c r="AS2598" s="72"/>
      <c r="AT2598" s="72"/>
      <c r="AU2598" s="72"/>
      <c r="AV2598" s="72"/>
      <c r="AW2598" s="72"/>
      <c r="AX2598" s="72"/>
      <c r="AY2598" s="116"/>
      <c r="AZ2598" s="39"/>
      <c r="BA2598" s="8"/>
      <c r="BB2598" s="9"/>
      <c r="BC2598" s="9"/>
      <c r="BD2598" s="9"/>
      <c r="BE2598" s="9"/>
      <c r="BF2598" s="9"/>
      <c r="BG2598" s="9"/>
      <c r="BH2598" s="9"/>
      <c r="BI2598" s="9"/>
      <c r="BJ2598" s="9"/>
      <c r="BK2598" s="2"/>
      <c r="BL2598" s="48"/>
      <c r="BM2598" s="8"/>
      <c r="BN2598" s="8"/>
      <c r="BO2598" s="8"/>
      <c r="BP2598" s="60"/>
      <c r="BQ2598" s="61"/>
      <c r="BR2598" s="61"/>
    </row>
    <row r="2599" spans="1:70" s="25" customFormat="1">
      <c r="A2599" s="8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56"/>
      <c r="X2599" s="9"/>
      <c r="Y2599" s="9"/>
      <c r="Z2599" s="9"/>
      <c r="AA2599" s="8"/>
      <c r="AB2599" s="9"/>
      <c r="AC2599" s="9"/>
      <c r="AD2599" s="3"/>
      <c r="AE2599" s="9"/>
      <c r="AF2599" s="9"/>
      <c r="AG2599" s="9"/>
      <c r="AH2599" s="8"/>
      <c r="AI2599" s="22"/>
      <c r="AJ2599" s="22"/>
      <c r="AK2599" s="22"/>
      <c r="AL2599" s="22"/>
      <c r="AM2599" s="23"/>
      <c r="AN2599" s="72"/>
      <c r="AO2599" s="72"/>
      <c r="AP2599" s="72"/>
      <c r="AQ2599" s="72"/>
      <c r="AR2599" s="72"/>
      <c r="AS2599" s="72"/>
      <c r="AT2599" s="72"/>
      <c r="AU2599" s="72"/>
      <c r="AV2599" s="72"/>
      <c r="AW2599" s="72"/>
      <c r="AX2599" s="72"/>
      <c r="AY2599" s="116"/>
      <c r="AZ2599" s="39"/>
      <c r="BA2599" s="8"/>
      <c r="BB2599" s="9"/>
      <c r="BC2599" s="9"/>
      <c r="BD2599" s="9"/>
      <c r="BE2599" s="9"/>
      <c r="BF2599" s="9"/>
      <c r="BG2599" s="9"/>
      <c r="BH2599" s="9"/>
      <c r="BI2599" s="9"/>
      <c r="BJ2599" s="9"/>
      <c r="BK2599" s="2"/>
      <c r="BL2599" s="48"/>
      <c r="BM2599" s="8"/>
      <c r="BN2599" s="8"/>
      <c r="BO2599" s="8"/>
      <c r="BP2599" s="60"/>
      <c r="BQ2599" s="61"/>
      <c r="BR2599" s="61"/>
    </row>
    <row r="2600" spans="1:70" s="25" customFormat="1">
      <c r="A2600" s="8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56"/>
      <c r="X2600" s="9"/>
      <c r="Y2600" s="9"/>
      <c r="Z2600" s="9"/>
      <c r="AA2600" s="8"/>
      <c r="AB2600" s="9"/>
      <c r="AC2600" s="9"/>
      <c r="AD2600" s="3"/>
      <c r="AE2600" s="9"/>
      <c r="AF2600" s="9"/>
      <c r="AG2600" s="9"/>
      <c r="AH2600" s="8"/>
      <c r="AI2600" s="22"/>
      <c r="AJ2600" s="22"/>
      <c r="AK2600" s="22"/>
      <c r="AL2600" s="22"/>
      <c r="AM2600" s="23"/>
      <c r="AN2600" s="72"/>
      <c r="AO2600" s="72"/>
      <c r="AP2600" s="72"/>
      <c r="AQ2600" s="72"/>
      <c r="AR2600" s="72"/>
      <c r="AS2600" s="72"/>
      <c r="AT2600" s="72"/>
      <c r="AU2600" s="72"/>
      <c r="AV2600" s="72"/>
      <c r="AW2600" s="72"/>
      <c r="AX2600" s="72"/>
      <c r="AY2600" s="116"/>
      <c r="AZ2600" s="39"/>
      <c r="BA2600" s="8"/>
      <c r="BB2600" s="9"/>
      <c r="BC2600" s="9"/>
      <c r="BD2600" s="9"/>
      <c r="BE2600" s="9"/>
      <c r="BF2600" s="9"/>
      <c r="BG2600" s="9"/>
      <c r="BH2600" s="9"/>
      <c r="BI2600" s="9"/>
      <c r="BJ2600" s="9"/>
      <c r="BK2600" s="2"/>
      <c r="BL2600" s="48"/>
      <c r="BM2600" s="8"/>
      <c r="BN2600" s="8"/>
      <c r="BO2600" s="8"/>
      <c r="BP2600" s="60"/>
      <c r="BQ2600" s="61"/>
      <c r="BR2600" s="61"/>
    </row>
    <row r="2601" spans="1:70" s="25" customFormat="1">
      <c r="A2601" s="8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56"/>
      <c r="X2601" s="9"/>
      <c r="Y2601" s="9"/>
      <c r="Z2601" s="9"/>
      <c r="AA2601" s="8"/>
      <c r="AB2601" s="9"/>
      <c r="AC2601" s="9"/>
      <c r="AD2601" s="3"/>
      <c r="AE2601" s="9"/>
      <c r="AF2601" s="9"/>
      <c r="AG2601" s="9"/>
      <c r="AH2601" s="8"/>
      <c r="AI2601" s="22"/>
      <c r="AJ2601" s="22"/>
      <c r="AK2601" s="22"/>
      <c r="AL2601" s="22"/>
      <c r="AM2601" s="23"/>
      <c r="AN2601" s="72"/>
      <c r="AO2601" s="72"/>
      <c r="AP2601" s="72"/>
      <c r="AQ2601" s="72"/>
      <c r="AR2601" s="72"/>
      <c r="AS2601" s="72"/>
      <c r="AT2601" s="72"/>
      <c r="AU2601" s="72"/>
      <c r="AV2601" s="72"/>
      <c r="AW2601" s="72"/>
      <c r="AX2601" s="72"/>
      <c r="AY2601" s="116"/>
      <c r="AZ2601" s="39"/>
      <c r="BA2601" s="8"/>
      <c r="BB2601" s="9"/>
      <c r="BC2601" s="9"/>
      <c r="BD2601" s="9"/>
      <c r="BE2601" s="9"/>
      <c r="BF2601" s="9"/>
      <c r="BG2601" s="9"/>
      <c r="BH2601" s="9"/>
      <c r="BI2601" s="9"/>
      <c r="BJ2601" s="9"/>
      <c r="BK2601" s="2"/>
      <c r="BL2601" s="48"/>
      <c r="BM2601" s="8"/>
      <c r="BN2601" s="8"/>
      <c r="BO2601" s="8"/>
      <c r="BP2601" s="60"/>
      <c r="BQ2601" s="61"/>
      <c r="BR2601" s="61"/>
    </row>
    <row r="2602" spans="1:70" s="25" customFormat="1">
      <c r="A2602" s="8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56"/>
      <c r="X2602" s="9"/>
      <c r="Y2602" s="9"/>
      <c r="Z2602" s="9"/>
      <c r="AA2602" s="8"/>
      <c r="AB2602" s="9"/>
      <c r="AC2602" s="9"/>
      <c r="AD2602" s="3"/>
      <c r="AE2602" s="9"/>
      <c r="AF2602" s="9"/>
      <c r="AG2602" s="9"/>
      <c r="AH2602" s="8"/>
      <c r="AI2602" s="22"/>
      <c r="AJ2602" s="22"/>
      <c r="AK2602" s="22"/>
      <c r="AL2602" s="22"/>
      <c r="AM2602" s="23"/>
      <c r="AN2602" s="47"/>
      <c r="AO2602" s="47"/>
      <c r="AP2602" s="47"/>
      <c r="AQ2602" s="47"/>
      <c r="AR2602" s="47"/>
      <c r="AS2602" s="47"/>
      <c r="AT2602" s="47"/>
      <c r="AU2602" s="47"/>
      <c r="AV2602" s="47"/>
      <c r="AW2602" s="47"/>
      <c r="AX2602" s="47"/>
      <c r="AY2602" s="117"/>
      <c r="AZ2602" s="39"/>
      <c r="BA2602" s="8"/>
      <c r="BB2602" s="9"/>
      <c r="BC2602" s="9"/>
      <c r="BD2602" s="9"/>
      <c r="BE2602" s="9"/>
      <c r="BF2602" s="9"/>
      <c r="BG2602" s="9"/>
      <c r="BH2602" s="9"/>
      <c r="BI2602" s="9"/>
      <c r="BJ2602" s="9"/>
      <c r="BK2602" s="2"/>
      <c r="BL2602" s="48"/>
      <c r="BM2602" s="8"/>
      <c r="BN2602" s="8"/>
      <c r="BO2602" s="8"/>
      <c r="BP2602" s="60"/>
      <c r="BQ2602" s="61"/>
      <c r="BR2602" s="61"/>
    </row>
    <row r="2603" spans="1:70" s="25" customFormat="1">
      <c r="A2603" s="8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56"/>
      <c r="X2603" s="9"/>
      <c r="Y2603" s="9"/>
      <c r="Z2603" s="9"/>
      <c r="AA2603" s="8"/>
      <c r="AB2603" s="9"/>
      <c r="AC2603" s="9"/>
      <c r="AD2603" s="3"/>
      <c r="AE2603" s="9"/>
      <c r="AF2603" s="9"/>
      <c r="AG2603" s="9"/>
      <c r="AH2603" s="8"/>
      <c r="AI2603" s="22"/>
      <c r="AJ2603" s="22"/>
      <c r="AK2603" s="22"/>
      <c r="AL2603" s="22"/>
      <c r="AM2603" s="23"/>
      <c r="AN2603" s="72"/>
      <c r="AO2603" s="72"/>
      <c r="AP2603" s="72"/>
      <c r="AQ2603" s="72"/>
      <c r="AR2603" s="72"/>
      <c r="AS2603" s="72"/>
      <c r="AT2603" s="72"/>
      <c r="AU2603" s="72"/>
      <c r="AV2603" s="72"/>
      <c r="AW2603" s="72"/>
      <c r="AX2603" s="72"/>
      <c r="AY2603" s="116"/>
      <c r="AZ2603" s="39"/>
      <c r="BA2603" s="8"/>
      <c r="BB2603" s="9"/>
      <c r="BC2603" s="9"/>
      <c r="BD2603" s="9"/>
      <c r="BE2603" s="9"/>
      <c r="BF2603" s="9"/>
      <c r="BG2603" s="9"/>
      <c r="BH2603" s="9"/>
      <c r="BI2603" s="9"/>
      <c r="BJ2603" s="9"/>
      <c r="BK2603" s="2"/>
      <c r="BL2603" s="48"/>
      <c r="BM2603" s="8"/>
      <c r="BN2603" s="8"/>
      <c r="BO2603" s="8"/>
      <c r="BP2603" s="60"/>
      <c r="BQ2603" s="61"/>
      <c r="BR2603" s="61"/>
    </row>
    <row r="2604" spans="1:70" s="25" customFormat="1">
      <c r="A2604" s="8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56"/>
      <c r="X2604" s="9"/>
      <c r="Y2604" s="9"/>
      <c r="Z2604" s="9"/>
      <c r="AA2604" s="8"/>
      <c r="AB2604" s="9"/>
      <c r="AC2604" s="9"/>
      <c r="AD2604" s="3"/>
      <c r="AE2604" s="9"/>
      <c r="AF2604" s="9"/>
      <c r="AG2604" s="9"/>
      <c r="AH2604" s="8"/>
      <c r="AI2604" s="22"/>
      <c r="AJ2604" s="22"/>
      <c r="AK2604" s="22"/>
      <c r="AL2604" s="22"/>
      <c r="AM2604" s="23"/>
      <c r="AN2604" s="72"/>
      <c r="AO2604" s="72"/>
      <c r="AP2604" s="72"/>
      <c r="AQ2604" s="72"/>
      <c r="AR2604" s="72"/>
      <c r="AS2604" s="72"/>
      <c r="AT2604" s="72"/>
      <c r="AU2604" s="72"/>
      <c r="AV2604" s="72"/>
      <c r="AW2604" s="72"/>
      <c r="AX2604" s="72"/>
      <c r="AY2604" s="116"/>
      <c r="AZ2604" s="39"/>
      <c r="BA2604" s="8"/>
      <c r="BB2604" s="9"/>
      <c r="BC2604" s="9"/>
      <c r="BD2604" s="9"/>
      <c r="BE2604" s="9"/>
      <c r="BF2604" s="9"/>
      <c r="BG2604" s="9"/>
      <c r="BH2604" s="9"/>
      <c r="BI2604" s="9"/>
      <c r="BJ2604" s="9"/>
      <c r="BK2604" s="2"/>
      <c r="BL2604" s="48"/>
      <c r="BM2604" s="8"/>
      <c r="BN2604" s="8"/>
      <c r="BO2604" s="8"/>
      <c r="BP2604" s="60"/>
      <c r="BQ2604" s="61"/>
      <c r="BR2604" s="61"/>
    </row>
    <row r="2605" spans="1:70" s="25" customFormat="1">
      <c r="A2605" s="8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56"/>
      <c r="X2605" s="9"/>
      <c r="Y2605" s="9"/>
      <c r="Z2605" s="9"/>
      <c r="AA2605" s="8"/>
      <c r="AB2605" s="9"/>
      <c r="AC2605" s="9"/>
      <c r="AD2605" s="3"/>
      <c r="AE2605" s="9"/>
      <c r="AF2605" s="9"/>
      <c r="AG2605" s="9"/>
      <c r="AH2605" s="8"/>
      <c r="AI2605" s="22"/>
      <c r="AJ2605" s="22"/>
      <c r="AK2605" s="22"/>
      <c r="AL2605" s="22"/>
      <c r="AM2605" s="23"/>
      <c r="AN2605" s="72"/>
      <c r="AO2605" s="72"/>
      <c r="AP2605" s="72"/>
      <c r="AQ2605" s="72"/>
      <c r="AR2605" s="72"/>
      <c r="AS2605" s="72"/>
      <c r="AT2605" s="72"/>
      <c r="AU2605" s="72"/>
      <c r="AV2605" s="72"/>
      <c r="AW2605" s="72"/>
      <c r="AX2605" s="72"/>
      <c r="AY2605" s="116"/>
      <c r="AZ2605" s="39"/>
      <c r="BA2605" s="8"/>
      <c r="BB2605" s="9"/>
      <c r="BC2605" s="9"/>
      <c r="BD2605" s="9"/>
      <c r="BE2605" s="9"/>
      <c r="BF2605" s="9"/>
      <c r="BG2605" s="9"/>
      <c r="BH2605" s="9"/>
      <c r="BI2605" s="9"/>
      <c r="BJ2605" s="9"/>
      <c r="BK2605" s="2"/>
      <c r="BL2605" s="48"/>
      <c r="BM2605" s="8"/>
      <c r="BN2605" s="8"/>
      <c r="BO2605" s="8"/>
      <c r="BP2605" s="60"/>
      <c r="BQ2605" s="61"/>
      <c r="BR2605" s="61"/>
    </row>
    <row r="2606" spans="1:70" s="25" customFormat="1">
      <c r="A2606" s="8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56"/>
      <c r="X2606" s="9"/>
      <c r="Y2606" s="9"/>
      <c r="Z2606" s="9"/>
      <c r="AA2606" s="8"/>
      <c r="AB2606" s="9"/>
      <c r="AC2606" s="9"/>
      <c r="AD2606" s="3"/>
      <c r="AE2606" s="9"/>
      <c r="AF2606" s="9"/>
      <c r="AG2606" s="9"/>
      <c r="AH2606" s="8"/>
      <c r="AI2606" s="22"/>
      <c r="AJ2606" s="22"/>
      <c r="AK2606" s="22"/>
      <c r="AL2606" s="22"/>
      <c r="AM2606" s="23"/>
      <c r="AN2606" s="72"/>
      <c r="AO2606" s="72"/>
      <c r="AP2606" s="72"/>
      <c r="AQ2606" s="72"/>
      <c r="AR2606" s="72"/>
      <c r="AS2606" s="72"/>
      <c r="AT2606" s="72"/>
      <c r="AU2606" s="72"/>
      <c r="AV2606" s="72"/>
      <c r="AW2606" s="72"/>
      <c r="AX2606" s="72"/>
      <c r="AY2606" s="116"/>
      <c r="AZ2606" s="39"/>
      <c r="BA2606" s="8"/>
      <c r="BB2606" s="9"/>
      <c r="BC2606" s="9"/>
      <c r="BD2606" s="9"/>
      <c r="BE2606" s="9"/>
      <c r="BF2606" s="9"/>
      <c r="BG2606" s="9"/>
      <c r="BH2606" s="9"/>
      <c r="BI2606" s="9"/>
      <c r="BJ2606" s="9"/>
      <c r="BK2606" s="2"/>
      <c r="BL2606" s="48"/>
      <c r="BM2606" s="8"/>
      <c r="BN2606" s="8"/>
      <c r="BO2606" s="8"/>
      <c r="BP2606" s="60"/>
      <c r="BQ2606" s="61"/>
      <c r="BR2606" s="61"/>
    </row>
    <row r="2607" spans="1:70" s="25" customFormat="1">
      <c r="A2607" s="8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56"/>
      <c r="X2607" s="9"/>
      <c r="Y2607" s="9"/>
      <c r="Z2607" s="9"/>
      <c r="AA2607" s="8"/>
      <c r="AB2607" s="9"/>
      <c r="AC2607" s="9"/>
      <c r="AD2607" s="3"/>
      <c r="AE2607" s="9"/>
      <c r="AF2607" s="9"/>
      <c r="AG2607" s="9"/>
      <c r="AH2607" s="8"/>
      <c r="AI2607" s="22"/>
      <c r="AJ2607" s="22"/>
      <c r="AK2607" s="22"/>
      <c r="AL2607" s="22"/>
      <c r="AM2607" s="23"/>
      <c r="AN2607" s="72"/>
      <c r="AO2607" s="72"/>
      <c r="AP2607" s="72"/>
      <c r="AQ2607" s="72"/>
      <c r="AR2607" s="72"/>
      <c r="AS2607" s="72"/>
      <c r="AT2607" s="72"/>
      <c r="AU2607" s="72"/>
      <c r="AV2607" s="72"/>
      <c r="AW2607" s="72"/>
      <c r="AX2607" s="72"/>
      <c r="AY2607" s="116"/>
      <c r="AZ2607" s="39"/>
      <c r="BA2607" s="8"/>
      <c r="BB2607" s="9"/>
      <c r="BC2607" s="9"/>
      <c r="BD2607" s="9"/>
      <c r="BE2607" s="9"/>
      <c r="BF2607" s="9"/>
      <c r="BG2607" s="9"/>
      <c r="BH2607" s="9"/>
      <c r="BI2607" s="9"/>
      <c r="BJ2607" s="9"/>
      <c r="BK2607" s="2"/>
      <c r="BL2607" s="48"/>
      <c r="BM2607" s="8"/>
      <c r="BN2607" s="8"/>
      <c r="BO2607" s="8"/>
      <c r="BP2607" s="60"/>
      <c r="BQ2607" s="61"/>
      <c r="BR2607" s="61"/>
    </row>
    <row r="2608" spans="1:70" s="25" customFormat="1">
      <c r="A2608" s="8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56"/>
      <c r="X2608" s="9"/>
      <c r="Y2608" s="9"/>
      <c r="Z2608" s="9"/>
      <c r="AA2608" s="8"/>
      <c r="AB2608" s="9"/>
      <c r="AC2608" s="9"/>
      <c r="AD2608" s="3"/>
      <c r="AE2608" s="9"/>
      <c r="AF2608" s="9"/>
      <c r="AG2608" s="9"/>
      <c r="AH2608" s="8"/>
      <c r="AI2608" s="22"/>
      <c r="AJ2608" s="22"/>
      <c r="AK2608" s="22"/>
      <c r="AL2608" s="22"/>
      <c r="AM2608" s="23"/>
      <c r="AN2608" s="72"/>
      <c r="AO2608" s="72"/>
      <c r="AP2608" s="72"/>
      <c r="AQ2608" s="72"/>
      <c r="AR2608" s="72"/>
      <c r="AS2608" s="72"/>
      <c r="AT2608" s="72"/>
      <c r="AU2608" s="72"/>
      <c r="AV2608" s="72"/>
      <c r="AW2608" s="72"/>
      <c r="AX2608" s="72"/>
      <c r="AY2608" s="116"/>
      <c r="AZ2608" s="39"/>
      <c r="BA2608" s="8"/>
      <c r="BB2608" s="9"/>
      <c r="BC2608" s="9"/>
      <c r="BD2608" s="9"/>
      <c r="BE2608" s="9"/>
      <c r="BF2608" s="9"/>
      <c r="BG2608" s="9"/>
      <c r="BH2608" s="9"/>
      <c r="BI2608" s="9"/>
      <c r="BJ2608" s="9"/>
      <c r="BK2608" s="2"/>
      <c r="BL2608" s="48"/>
      <c r="BM2608" s="8"/>
      <c r="BN2608" s="8"/>
      <c r="BO2608" s="8"/>
      <c r="BP2608" s="60"/>
      <c r="BQ2608" s="61"/>
      <c r="BR2608" s="61"/>
    </row>
    <row r="2609" spans="1:70" s="25" customFormat="1">
      <c r="A2609" s="8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56"/>
      <c r="X2609" s="9"/>
      <c r="Y2609" s="9"/>
      <c r="Z2609" s="9"/>
      <c r="AA2609" s="8"/>
      <c r="AB2609" s="9"/>
      <c r="AC2609" s="9"/>
      <c r="AD2609" s="3"/>
      <c r="AE2609" s="9"/>
      <c r="AF2609" s="9"/>
      <c r="AG2609" s="9"/>
      <c r="AH2609" s="8"/>
      <c r="AI2609" s="22"/>
      <c r="AJ2609" s="22"/>
      <c r="AK2609" s="22"/>
      <c r="AL2609" s="22"/>
      <c r="AM2609" s="23"/>
      <c r="AN2609" s="72"/>
      <c r="AO2609" s="72"/>
      <c r="AP2609" s="72"/>
      <c r="AQ2609" s="72"/>
      <c r="AR2609" s="72"/>
      <c r="AS2609" s="72"/>
      <c r="AT2609" s="72"/>
      <c r="AU2609" s="72"/>
      <c r="AV2609" s="72"/>
      <c r="AW2609" s="72"/>
      <c r="AX2609" s="72"/>
      <c r="AY2609" s="116"/>
      <c r="AZ2609" s="39"/>
      <c r="BA2609" s="8"/>
      <c r="BB2609" s="9"/>
      <c r="BC2609" s="9"/>
      <c r="BD2609" s="9"/>
      <c r="BE2609" s="9"/>
      <c r="BF2609" s="9"/>
      <c r="BG2609" s="9"/>
      <c r="BH2609" s="9"/>
      <c r="BI2609" s="9"/>
      <c r="BJ2609" s="9"/>
      <c r="BK2609" s="2"/>
      <c r="BL2609" s="48"/>
      <c r="BM2609" s="8"/>
      <c r="BN2609" s="8"/>
      <c r="BO2609" s="8"/>
      <c r="BP2609" s="60"/>
      <c r="BQ2609" s="61"/>
      <c r="BR2609" s="61"/>
    </row>
    <row r="2610" spans="1:70" s="25" customFormat="1">
      <c r="A2610" s="8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56"/>
      <c r="X2610" s="9"/>
      <c r="Y2610" s="9"/>
      <c r="Z2610" s="9"/>
      <c r="AA2610" s="8"/>
      <c r="AB2610" s="9"/>
      <c r="AC2610" s="9"/>
      <c r="AD2610" s="3"/>
      <c r="AE2610" s="9"/>
      <c r="AF2610" s="9"/>
      <c r="AG2610" s="9"/>
      <c r="AH2610" s="8"/>
      <c r="AI2610" s="22"/>
      <c r="AJ2610" s="22"/>
      <c r="AK2610" s="22"/>
      <c r="AL2610" s="22"/>
      <c r="AM2610" s="23"/>
      <c r="AN2610" s="72"/>
      <c r="AO2610" s="72"/>
      <c r="AP2610" s="72"/>
      <c r="AQ2610" s="72"/>
      <c r="AR2610" s="72"/>
      <c r="AS2610" s="72"/>
      <c r="AT2610" s="72"/>
      <c r="AU2610" s="72"/>
      <c r="AV2610" s="72"/>
      <c r="AW2610" s="72"/>
      <c r="AX2610" s="72"/>
      <c r="AY2610" s="116"/>
      <c r="AZ2610" s="39"/>
      <c r="BA2610" s="8"/>
      <c r="BB2610" s="9"/>
      <c r="BC2610" s="9"/>
      <c r="BD2610" s="9"/>
      <c r="BE2610" s="9"/>
      <c r="BF2610" s="9"/>
      <c r="BG2610" s="9"/>
      <c r="BH2610" s="9"/>
      <c r="BI2610" s="9"/>
      <c r="BJ2610" s="9"/>
      <c r="BK2610" s="2"/>
      <c r="BL2610" s="48"/>
      <c r="BM2610" s="8"/>
      <c r="BN2610" s="8"/>
      <c r="BO2610" s="8"/>
      <c r="BP2610" s="60"/>
      <c r="BQ2610" s="61"/>
      <c r="BR2610" s="61"/>
    </row>
    <row r="2611" spans="1:70" s="25" customFormat="1">
      <c r="A2611" s="8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56"/>
      <c r="X2611" s="9"/>
      <c r="Y2611" s="9"/>
      <c r="Z2611" s="9"/>
      <c r="AA2611" s="8"/>
      <c r="AB2611" s="9"/>
      <c r="AC2611" s="9"/>
      <c r="AD2611" s="3"/>
      <c r="AE2611" s="9"/>
      <c r="AF2611" s="9"/>
      <c r="AG2611" s="9"/>
      <c r="AH2611" s="8"/>
      <c r="AI2611" s="22"/>
      <c r="AJ2611" s="22"/>
      <c r="AK2611" s="22"/>
      <c r="AL2611" s="22"/>
      <c r="AM2611" s="23"/>
      <c r="AN2611" s="72"/>
      <c r="AO2611" s="72"/>
      <c r="AP2611" s="72"/>
      <c r="AQ2611" s="72"/>
      <c r="AR2611" s="72"/>
      <c r="AS2611" s="72"/>
      <c r="AT2611" s="72"/>
      <c r="AU2611" s="72"/>
      <c r="AV2611" s="72"/>
      <c r="AW2611" s="72"/>
      <c r="AX2611" s="72"/>
      <c r="AY2611" s="116"/>
      <c r="AZ2611" s="39"/>
      <c r="BA2611" s="8"/>
      <c r="BB2611" s="9"/>
      <c r="BC2611" s="9"/>
      <c r="BD2611" s="9"/>
      <c r="BE2611" s="9"/>
      <c r="BF2611" s="9"/>
      <c r="BG2611" s="9"/>
      <c r="BH2611" s="9"/>
      <c r="BI2611" s="9"/>
      <c r="BJ2611" s="9"/>
      <c r="BK2611" s="2"/>
      <c r="BL2611" s="48"/>
      <c r="BM2611" s="8"/>
      <c r="BN2611" s="8"/>
      <c r="BO2611" s="8"/>
      <c r="BP2611" s="60"/>
      <c r="BQ2611" s="61"/>
      <c r="BR2611" s="61"/>
    </row>
    <row r="2612" spans="1:70" s="25" customFormat="1">
      <c r="A2612" s="8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56"/>
      <c r="X2612" s="9"/>
      <c r="Y2612" s="9"/>
      <c r="Z2612" s="9"/>
      <c r="AA2612" s="8"/>
      <c r="AB2612" s="9"/>
      <c r="AC2612" s="9"/>
      <c r="AD2612" s="3"/>
      <c r="AE2612" s="9"/>
      <c r="AF2612" s="9"/>
      <c r="AG2612" s="9"/>
      <c r="AH2612" s="8"/>
      <c r="AI2612" s="22"/>
      <c r="AJ2612" s="22"/>
      <c r="AK2612" s="22"/>
      <c r="AL2612" s="22"/>
      <c r="AM2612" s="23"/>
      <c r="AN2612" s="72"/>
      <c r="AO2612" s="72"/>
      <c r="AP2612" s="72"/>
      <c r="AQ2612" s="72"/>
      <c r="AR2612" s="72"/>
      <c r="AS2612" s="72"/>
      <c r="AT2612" s="72"/>
      <c r="AU2612" s="72"/>
      <c r="AV2612" s="72"/>
      <c r="AW2612" s="72"/>
      <c r="AX2612" s="72"/>
      <c r="AY2612" s="116"/>
      <c r="AZ2612" s="39"/>
      <c r="BA2612" s="8"/>
      <c r="BB2612" s="9"/>
      <c r="BC2612" s="9"/>
      <c r="BD2612" s="9"/>
      <c r="BE2612" s="9"/>
      <c r="BF2612" s="9"/>
      <c r="BG2612" s="9"/>
      <c r="BH2612" s="9"/>
      <c r="BI2612" s="9"/>
      <c r="BJ2612" s="9"/>
      <c r="BK2612" s="2"/>
      <c r="BL2612" s="51"/>
      <c r="BM2612" s="8"/>
      <c r="BN2612" s="8"/>
      <c r="BO2612" s="8"/>
      <c r="BP2612" s="60"/>
      <c r="BQ2612" s="61"/>
      <c r="BR2612" s="61"/>
    </row>
    <row r="2613" spans="1:70" s="25" customFormat="1">
      <c r="A2613" s="8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56"/>
      <c r="X2613" s="9"/>
      <c r="Y2613" s="9"/>
      <c r="Z2613" s="9"/>
      <c r="AA2613" s="8"/>
      <c r="AB2613" s="9"/>
      <c r="AC2613" s="9"/>
      <c r="AD2613" s="3"/>
      <c r="AE2613" s="9"/>
      <c r="AF2613" s="9"/>
      <c r="AG2613" s="9"/>
      <c r="AH2613" s="8"/>
      <c r="AI2613" s="22"/>
      <c r="AJ2613" s="22"/>
      <c r="AK2613" s="22"/>
      <c r="AL2613" s="22"/>
      <c r="AM2613" s="23"/>
      <c r="AN2613" s="72"/>
      <c r="AO2613" s="72"/>
      <c r="AP2613" s="72"/>
      <c r="AQ2613" s="72"/>
      <c r="AR2613" s="72"/>
      <c r="AS2613" s="72"/>
      <c r="AT2613" s="72"/>
      <c r="AU2613" s="72"/>
      <c r="AV2613" s="72"/>
      <c r="AW2613" s="72"/>
      <c r="AX2613" s="72"/>
      <c r="AY2613" s="116"/>
      <c r="AZ2613" s="39"/>
      <c r="BA2613" s="8"/>
      <c r="BB2613" s="9"/>
      <c r="BC2613" s="9"/>
      <c r="BD2613" s="9"/>
      <c r="BE2613" s="9"/>
      <c r="BF2613" s="9"/>
      <c r="BG2613" s="9"/>
      <c r="BH2613" s="9"/>
      <c r="BI2613" s="9"/>
      <c r="BJ2613" s="9"/>
      <c r="BK2613" s="2"/>
      <c r="BL2613" s="51"/>
      <c r="BM2613" s="8"/>
      <c r="BN2613" s="8"/>
      <c r="BO2613" s="8"/>
      <c r="BP2613" s="60"/>
      <c r="BQ2613" s="61"/>
      <c r="BR2613" s="61"/>
    </row>
    <row r="2614" spans="1:70" s="25" customFormat="1">
      <c r="A2614" s="8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56"/>
      <c r="X2614" s="9"/>
      <c r="Y2614" s="9"/>
      <c r="Z2614" s="9"/>
      <c r="AA2614" s="8"/>
      <c r="AB2614" s="9"/>
      <c r="AC2614" s="9"/>
      <c r="AD2614" s="3"/>
      <c r="AE2614" s="9"/>
      <c r="AF2614" s="9"/>
      <c r="AG2614" s="9"/>
      <c r="AH2614" s="8"/>
      <c r="AI2614" s="22"/>
      <c r="AJ2614" s="22"/>
      <c r="AK2614" s="22"/>
      <c r="AL2614" s="22"/>
      <c r="AM2614" s="23"/>
      <c r="AN2614" s="72"/>
      <c r="AO2614" s="72"/>
      <c r="AP2614" s="72"/>
      <c r="AQ2614" s="72"/>
      <c r="AR2614" s="72"/>
      <c r="AS2614" s="72"/>
      <c r="AT2614" s="72"/>
      <c r="AU2614" s="72"/>
      <c r="AV2614" s="72"/>
      <c r="AW2614" s="72"/>
      <c r="AX2614" s="72"/>
      <c r="AY2614" s="116"/>
      <c r="AZ2614" s="39"/>
      <c r="BA2614" s="8"/>
      <c r="BB2614" s="9"/>
      <c r="BC2614" s="9"/>
      <c r="BD2614" s="9"/>
      <c r="BE2614" s="9"/>
      <c r="BF2614" s="9"/>
      <c r="BG2614" s="9"/>
      <c r="BH2614" s="9"/>
      <c r="BI2614" s="9"/>
      <c r="BJ2614" s="9"/>
      <c r="BK2614" s="2"/>
      <c r="BL2614" s="51"/>
      <c r="BM2614" s="8"/>
      <c r="BN2614" s="8"/>
      <c r="BO2614" s="8"/>
      <c r="BP2614" s="60"/>
      <c r="BQ2614" s="61"/>
      <c r="BR2614" s="61"/>
    </row>
    <row r="2615" spans="1:70" s="25" customFormat="1">
      <c r="A2615" s="8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56"/>
      <c r="X2615" s="9"/>
      <c r="Y2615" s="9"/>
      <c r="Z2615" s="9"/>
      <c r="AA2615" s="8"/>
      <c r="AB2615" s="9"/>
      <c r="AC2615" s="9"/>
      <c r="AD2615" s="3"/>
      <c r="AE2615" s="9"/>
      <c r="AF2615" s="9"/>
      <c r="AG2615" s="9"/>
      <c r="AH2615" s="8"/>
      <c r="AI2615" s="22"/>
      <c r="AJ2615" s="22"/>
      <c r="AK2615" s="22"/>
      <c r="AL2615" s="22"/>
      <c r="AM2615" s="23"/>
      <c r="AN2615" s="72"/>
      <c r="AO2615" s="72"/>
      <c r="AP2615" s="72"/>
      <c r="AQ2615" s="72"/>
      <c r="AR2615" s="72"/>
      <c r="AS2615" s="72"/>
      <c r="AT2615" s="72"/>
      <c r="AU2615" s="72"/>
      <c r="AV2615" s="72"/>
      <c r="AW2615" s="72"/>
      <c r="AX2615" s="72"/>
      <c r="AY2615" s="116"/>
      <c r="AZ2615" s="39"/>
      <c r="BA2615" s="8"/>
      <c r="BB2615" s="9"/>
      <c r="BC2615" s="9"/>
      <c r="BD2615" s="9"/>
      <c r="BE2615" s="9"/>
      <c r="BF2615" s="9"/>
      <c r="BG2615" s="9"/>
      <c r="BH2615" s="9"/>
      <c r="BI2615" s="9"/>
      <c r="BJ2615" s="9"/>
      <c r="BK2615" s="2"/>
      <c r="BL2615" s="51"/>
      <c r="BM2615" s="8"/>
      <c r="BN2615" s="8"/>
      <c r="BO2615" s="8"/>
      <c r="BP2615" s="60"/>
      <c r="BQ2615" s="61"/>
      <c r="BR2615" s="61"/>
    </row>
    <row r="2616" spans="1:70" s="25" customFormat="1">
      <c r="A2616" s="8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56"/>
      <c r="X2616" s="9"/>
      <c r="Y2616" s="9"/>
      <c r="Z2616" s="9"/>
      <c r="AA2616" s="8"/>
      <c r="AB2616" s="9"/>
      <c r="AC2616" s="9"/>
      <c r="AD2616" s="3"/>
      <c r="AE2616" s="9"/>
      <c r="AF2616" s="9"/>
      <c r="AG2616" s="9"/>
      <c r="AH2616" s="8"/>
      <c r="AI2616" s="22"/>
      <c r="AJ2616" s="22"/>
      <c r="AK2616" s="22"/>
      <c r="AL2616" s="22"/>
      <c r="AM2616" s="23"/>
      <c r="AN2616" s="72"/>
      <c r="AO2616" s="72"/>
      <c r="AP2616" s="72"/>
      <c r="AQ2616" s="72"/>
      <c r="AR2616" s="72"/>
      <c r="AS2616" s="72"/>
      <c r="AT2616" s="72"/>
      <c r="AU2616" s="72"/>
      <c r="AV2616" s="72"/>
      <c r="AW2616" s="72"/>
      <c r="AX2616" s="72"/>
      <c r="AY2616" s="116"/>
      <c r="AZ2616" s="39"/>
      <c r="BA2616" s="8"/>
      <c r="BB2616" s="9"/>
      <c r="BC2616" s="9"/>
      <c r="BD2616" s="9"/>
      <c r="BE2616" s="9"/>
      <c r="BF2616" s="9"/>
      <c r="BG2616" s="9"/>
      <c r="BH2616" s="9"/>
      <c r="BI2616" s="9"/>
      <c r="BJ2616" s="9"/>
      <c r="BK2616" s="2"/>
      <c r="BL2616" s="48"/>
      <c r="BM2616" s="8"/>
      <c r="BN2616" s="8"/>
      <c r="BO2616" s="8"/>
      <c r="BP2616" s="60"/>
      <c r="BQ2616" s="61"/>
      <c r="BR2616" s="61"/>
    </row>
    <row r="2617" spans="1:70" s="25" customFormat="1">
      <c r="A2617" s="8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56"/>
      <c r="X2617" s="9"/>
      <c r="Y2617" s="9"/>
      <c r="Z2617" s="9"/>
      <c r="AA2617" s="8"/>
      <c r="AB2617" s="9"/>
      <c r="AC2617" s="9"/>
      <c r="AD2617" s="3"/>
      <c r="AE2617" s="9"/>
      <c r="AF2617" s="9"/>
      <c r="AG2617" s="9"/>
      <c r="AH2617" s="8"/>
      <c r="AI2617" s="22"/>
      <c r="AJ2617" s="22"/>
      <c r="AK2617" s="22"/>
      <c r="AL2617" s="22"/>
      <c r="AM2617" s="23"/>
      <c r="AN2617" s="72"/>
      <c r="AO2617" s="72"/>
      <c r="AP2617" s="72"/>
      <c r="AQ2617" s="72"/>
      <c r="AR2617" s="72"/>
      <c r="AS2617" s="72"/>
      <c r="AT2617" s="72"/>
      <c r="AU2617" s="72"/>
      <c r="AV2617" s="72"/>
      <c r="AW2617" s="72"/>
      <c r="AX2617" s="72"/>
      <c r="AY2617" s="116"/>
      <c r="AZ2617" s="39"/>
      <c r="BA2617" s="8"/>
      <c r="BB2617" s="9"/>
      <c r="BC2617" s="9"/>
      <c r="BD2617" s="9"/>
      <c r="BE2617" s="9"/>
      <c r="BF2617" s="9"/>
      <c r="BG2617" s="9"/>
      <c r="BH2617" s="9"/>
      <c r="BI2617" s="9"/>
      <c r="BJ2617" s="9"/>
      <c r="BK2617" s="2"/>
      <c r="BL2617" s="48"/>
      <c r="BM2617" s="8"/>
      <c r="BN2617" s="8"/>
      <c r="BO2617" s="8"/>
      <c r="BP2617" s="60"/>
      <c r="BQ2617" s="61"/>
      <c r="BR2617" s="61"/>
    </row>
    <row r="2618" spans="1:70" s="25" customFormat="1">
      <c r="A2618" s="8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56"/>
      <c r="X2618" s="9"/>
      <c r="Y2618" s="9"/>
      <c r="Z2618" s="9"/>
      <c r="AA2618" s="8"/>
      <c r="AB2618" s="9"/>
      <c r="AC2618" s="9"/>
      <c r="AD2618" s="3"/>
      <c r="AE2618" s="9"/>
      <c r="AF2618" s="9"/>
      <c r="AG2618" s="9"/>
      <c r="AH2618" s="8"/>
      <c r="AI2618" s="22"/>
      <c r="AJ2618" s="22"/>
      <c r="AK2618" s="22"/>
      <c r="AL2618" s="22"/>
      <c r="AM2618" s="23"/>
      <c r="AN2618" s="72"/>
      <c r="AO2618" s="72"/>
      <c r="AP2618" s="72"/>
      <c r="AQ2618" s="72"/>
      <c r="AR2618" s="72"/>
      <c r="AS2618" s="72"/>
      <c r="AT2618" s="72"/>
      <c r="AU2618" s="72"/>
      <c r="AV2618" s="72"/>
      <c r="AW2618" s="72"/>
      <c r="AX2618" s="72"/>
      <c r="AY2618" s="116"/>
      <c r="AZ2618" s="39"/>
      <c r="BA2618" s="8"/>
      <c r="BB2618" s="9"/>
      <c r="BC2618" s="9"/>
      <c r="BD2618" s="9"/>
      <c r="BE2618" s="9"/>
      <c r="BF2618" s="9"/>
      <c r="BG2618" s="9"/>
      <c r="BH2618" s="9"/>
      <c r="BI2618" s="9"/>
      <c r="BJ2618" s="9"/>
      <c r="BK2618" s="2"/>
      <c r="BL2618" s="48"/>
      <c r="BM2618" s="8"/>
      <c r="BN2618" s="8"/>
      <c r="BO2618" s="8"/>
      <c r="BP2618" s="60"/>
      <c r="BQ2618" s="61"/>
      <c r="BR2618" s="61"/>
    </row>
    <row r="2619" spans="1:70" s="25" customFormat="1">
      <c r="A2619" s="8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56"/>
      <c r="X2619" s="9"/>
      <c r="Y2619" s="9"/>
      <c r="Z2619" s="9"/>
      <c r="AA2619" s="8"/>
      <c r="AB2619" s="9"/>
      <c r="AC2619" s="9"/>
      <c r="AD2619" s="3"/>
      <c r="AE2619" s="9"/>
      <c r="AF2619" s="9"/>
      <c r="AG2619" s="9"/>
      <c r="AH2619" s="8"/>
      <c r="AI2619" s="22"/>
      <c r="AJ2619" s="22"/>
      <c r="AK2619" s="22"/>
      <c r="AL2619" s="22"/>
      <c r="AM2619" s="23"/>
      <c r="AN2619" s="72"/>
      <c r="AO2619" s="72"/>
      <c r="AP2619" s="72"/>
      <c r="AQ2619" s="72"/>
      <c r="AR2619" s="72"/>
      <c r="AS2619" s="72"/>
      <c r="AT2619" s="72"/>
      <c r="AU2619" s="72"/>
      <c r="AV2619" s="72"/>
      <c r="AW2619" s="72"/>
      <c r="AX2619" s="72"/>
      <c r="AY2619" s="116"/>
      <c r="AZ2619" s="39"/>
      <c r="BA2619" s="8"/>
      <c r="BB2619" s="9"/>
      <c r="BC2619" s="9"/>
      <c r="BD2619" s="9"/>
      <c r="BE2619" s="9"/>
      <c r="BF2619" s="9"/>
      <c r="BG2619" s="9"/>
      <c r="BH2619" s="9"/>
      <c r="BI2619" s="9"/>
      <c r="BJ2619" s="9"/>
      <c r="BK2619" s="2"/>
      <c r="BL2619" s="48"/>
      <c r="BM2619" s="8"/>
      <c r="BN2619" s="8"/>
      <c r="BO2619" s="8"/>
      <c r="BP2619" s="60"/>
      <c r="BQ2619" s="61"/>
      <c r="BR2619" s="61"/>
    </row>
    <row r="2620" spans="1:70" s="25" customFormat="1">
      <c r="A2620" s="8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56"/>
      <c r="X2620" s="9"/>
      <c r="Y2620" s="9"/>
      <c r="Z2620" s="9"/>
      <c r="AA2620" s="8"/>
      <c r="AB2620" s="9"/>
      <c r="AC2620" s="9"/>
      <c r="AD2620" s="3"/>
      <c r="AE2620" s="9"/>
      <c r="AF2620" s="9"/>
      <c r="AG2620" s="9"/>
      <c r="AH2620" s="8"/>
      <c r="AI2620" s="22"/>
      <c r="AJ2620" s="22"/>
      <c r="AK2620" s="22"/>
      <c r="AL2620" s="22"/>
      <c r="AM2620" s="23"/>
      <c r="AN2620" s="72"/>
      <c r="AO2620" s="72"/>
      <c r="AP2620" s="72"/>
      <c r="AQ2620" s="72"/>
      <c r="AR2620" s="72"/>
      <c r="AS2620" s="72"/>
      <c r="AT2620" s="72"/>
      <c r="AU2620" s="72"/>
      <c r="AV2620" s="72"/>
      <c r="AW2620" s="72"/>
      <c r="AX2620" s="72"/>
      <c r="AY2620" s="116"/>
      <c r="AZ2620" s="39"/>
      <c r="BA2620" s="8"/>
      <c r="BB2620" s="9"/>
      <c r="BC2620" s="9"/>
      <c r="BD2620" s="9"/>
      <c r="BE2620" s="9"/>
      <c r="BF2620" s="9"/>
      <c r="BG2620" s="9"/>
      <c r="BH2620" s="9"/>
      <c r="BI2620" s="9"/>
      <c r="BJ2620" s="9"/>
      <c r="BK2620" s="2"/>
      <c r="BL2620" s="48"/>
      <c r="BM2620" s="8"/>
      <c r="BN2620" s="8"/>
      <c r="BO2620" s="8"/>
      <c r="BP2620" s="60"/>
      <c r="BQ2620" s="61"/>
      <c r="BR2620" s="61"/>
    </row>
    <row r="2621" spans="1:70" s="25" customFormat="1">
      <c r="A2621" s="8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56"/>
      <c r="X2621" s="9"/>
      <c r="Y2621" s="9"/>
      <c r="Z2621" s="9"/>
      <c r="AA2621" s="8"/>
      <c r="AB2621" s="9"/>
      <c r="AC2621" s="9"/>
      <c r="AD2621" s="3"/>
      <c r="AE2621" s="9"/>
      <c r="AF2621" s="9"/>
      <c r="AG2621" s="9"/>
      <c r="AH2621" s="8"/>
      <c r="AI2621" s="22"/>
      <c r="AJ2621" s="22"/>
      <c r="AK2621" s="22"/>
      <c r="AL2621" s="22"/>
      <c r="AM2621" s="23"/>
      <c r="AN2621" s="72"/>
      <c r="AO2621" s="72"/>
      <c r="AP2621" s="72"/>
      <c r="AQ2621" s="72"/>
      <c r="AR2621" s="72"/>
      <c r="AS2621" s="72"/>
      <c r="AT2621" s="72"/>
      <c r="AU2621" s="72"/>
      <c r="AV2621" s="72"/>
      <c r="AW2621" s="72"/>
      <c r="AX2621" s="72"/>
      <c r="AY2621" s="116"/>
      <c r="AZ2621" s="39"/>
      <c r="BA2621" s="8"/>
      <c r="BB2621" s="9"/>
      <c r="BC2621" s="9"/>
      <c r="BD2621" s="9"/>
      <c r="BE2621" s="9"/>
      <c r="BF2621" s="9"/>
      <c r="BG2621" s="9"/>
      <c r="BH2621" s="9"/>
      <c r="BI2621" s="9"/>
      <c r="BJ2621" s="9"/>
      <c r="BK2621" s="2"/>
      <c r="BL2621" s="48"/>
      <c r="BM2621" s="8"/>
      <c r="BN2621" s="8"/>
      <c r="BO2621" s="8"/>
      <c r="BP2621" s="60"/>
      <c r="BQ2621" s="61"/>
      <c r="BR2621" s="61"/>
    </row>
    <row r="2622" spans="1:70" s="25" customFormat="1">
      <c r="A2622" s="8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56"/>
      <c r="X2622" s="9"/>
      <c r="Y2622" s="9"/>
      <c r="Z2622" s="9"/>
      <c r="AA2622" s="8"/>
      <c r="AB2622" s="9"/>
      <c r="AC2622" s="9"/>
      <c r="AD2622" s="3"/>
      <c r="AE2622" s="9"/>
      <c r="AF2622" s="9"/>
      <c r="AG2622" s="9"/>
      <c r="AH2622" s="8"/>
      <c r="AI2622" s="22"/>
      <c r="AJ2622" s="22"/>
      <c r="AK2622" s="22"/>
      <c r="AL2622" s="22"/>
      <c r="AM2622" s="23"/>
      <c r="AN2622" s="72"/>
      <c r="AO2622" s="72"/>
      <c r="AP2622" s="72"/>
      <c r="AQ2622" s="72"/>
      <c r="AR2622" s="72"/>
      <c r="AS2622" s="72"/>
      <c r="AT2622" s="72"/>
      <c r="AU2622" s="72"/>
      <c r="AV2622" s="72"/>
      <c r="AW2622" s="72"/>
      <c r="AX2622" s="72"/>
      <c r="AY2622" s="116"/>
      <c r="AZ2622" s="39"/>
      <c r="BA2622" s="8"/>
      <c r="BB2622" s="9"/>
      <c r="BC2622" s="9"/>
      <c r="BD2622" s="9"/>
      <c r="BE2622" s="9"/>
      <c r="BF2622" s="9"/>
      <c r="BG2622" s="9"/>
      <c r="BH2622" s="9"/>
      <c r="BI2622" s="9"/>
      <c r="BJ2622" s="9"/>
      <c r="BK2622" s="2"/>
      <c r="BL2622" s="48"/>
      <c r="BM2622" s="8"/>
      <c r="BN2622" s="8"/>
      <c r="BO2622" s="8"/>
      <c r="BP2622" s="60"/>
      <c r="BQ2622" s="61"/>
      <c r="BR2622" s="61"/>
    </row>
    <row r="2623" spans="1:70" s="25" customFormat="1">
      <c r="A2623" s="8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56"/>
      <c r="X2623" s="9"/>
      <c r="Y2623" s="9"/>
      <c r="Z2623" s="9"/>
      <c r="AA2623" s="8"/>
      <c r="AB2623" s="9"/>
      <c r="AC2623" s="9"/>
      <c r="AD2623" s="3"/>
      <c r="AE2623" s="9"/>
      <c r="AF2623" s="9"/>
      <c r="AG2623" s="9"/>
      <c r="AH2623" s="8"/>
      <c r="AI2623" s="22"/>
      <c r="AJ2623" s="22"/>
      <c r="AK2623" s="22"/>
      <c r="AL2623" s="22"/>
      <c r="AM2623" s="23"/>
      <c r="AN2623" s="72"/>
      <c r="AO2623" s="72"/>
      <c r="AP2623" s="72"/>
      <c r="AQ2623" s="72"/>
      <c r="AR2623" s="72"/>
      <c r="AS2623" s="72"/>
      <c r="AT2623" s="72"/>
      <c r="AU2623" s="72"/>
      <c r="AV2623" s="72"/>
      <c r="AW2623" s="72"/>
      <c r="AX2623" s="72"/>
      <c r="AY2623" s="116"/>
      <c r="AZ2623" s="39"/>
      <c r="BA2623" s="8"/>
      <c r="BB2623" s="9"/>
      <c r="BC2623" s="9"/>
      <c r="BD2623" s="9"/>
      <c r="BE2623" s="9"/>
      <c r="BF2623" s="9"/>
      <c r="BG2623" s="9"/>
      <c r="BH2623" s="9"/>
      <c r="BI2623" s="9"/>
      <c r="BJ2623" s="9"/>
      <c r="BK2623" s="2"/>
      <c r="BL2623" s="48"/>
      <c r="BM2623" s="8"/>
      <c r="BN2623" s="8"/>
      <c r="BO2623" s="8"/>
      <c r="BP2623" s="60"/>
      <c r="BQ2623" s="61"/>
      <c r="BR2623" s="61"/>
    </row>
    <row r="2624" spans="1:70" s="25" customFormat="1">
      <c r="A2624" s="8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56"/>
      <c r="X2624" s="9"/>
      <c r="Y2624" s="9"/>
      <c r="Z2624" s="9"/>
      <c r="AA2624" s="8"/>
      <c r="AB2624" s="9"/>
      <c r="AC2624" s="9"/>
      <c r="AD2624" s="3"/>
      <c r="AE2624" s="9"/>
      <c r="AF2624" s="9"/>
      <c r="AG2624" s="9"/>
      <c r="AH2624" s="8"/>
      <c r="AI2624" s="22"/>
      <c r="AJ2624" s="22"/>
      <c r="AK2624" s="22"/>
      <c r="AL2624" s="22"/>
      <c r="AM2624" s="23"/>
      <c r="AN2624" s="72"/>
      <c r="AO2624" s="72"/>
      <c r="AP2624" s="72"/>
      <c r="AQ2624" s="72"/>
      <c r="AR2624" s="72"/>
      <c r="AS2624" s="72"/>
      <c r="AT2624" s="72"/>
      <c r="AU2624" s="72"/>
      <c r="AV2624" s="72"/>
      <c r="AW2624" s="72"/>
      <c r="AX2624" s="72"/>
      <c r="AY2624" s="116"/>
      <c r="AZ2624" s="39"/>
      <c r="BA2624" s="8"/>
      <c r="BB2624" s="9"/>
      <c r="BC2624" s="9"/>
      <c r="BD2624" s="9"/>
      <c r="BE2624" s="9"/>
      <c r="BF2624" s="9"/>
      <c r="BG2624" s="9"/>
      <c r="BH2624" s="9"/>
      <c r="BI2624" s="9"/>
      <c r="BJ2624" s="9"/>
      <c r="BK2624" s="2"/>
      <c r="BL2624" s="48"/>
      <c r="BM2624" s="8"/>
      <c r="BN2624" s="8"/>
      <c r="BO2624" s="8"/>
      <c r="BP2624" s="60"/>
      <c r="BQ2624" s="61"/>
      <c r="BR2624" s="61"/>
    </row>
    <row r="2625" spans="1:70" s="25" customFormat="1">
      <c r="A2625" s="8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56"/>
      <c r="X2625" s="9"/>
      <c r="Y2625" s="9"/>
      <c r="Z2625" s="9"/>
      <c r="AA2625" s="8"/>
      <c r="AB2625" s="9"/>
      <c r="AC2625" s="9"/>
      <c r="AD2625" s="3"/>
      <c r="AE2625" s="9"/>
      <c r="AF2625" s="9"/>
      <c r="AG2625" s="9"/>
      <c r="AH2625" s="8"/>
      <c r="AI2625" s="22"/>
      <c r="AJ2625" s="22"/>
      <c r="AK2625" s="22"/>
      <c r="AL2625" s="22"/>
      <c r="AM2625" s="23"/>
      <c r="AN2625" s="72"/>
      <c r="AO2625" s="72"/>
      <c r="AP2625" s="72"/>
      <c r="AQ2625" s="72"/>
      <c r="AR2625" s="72"/>
      <c r="AS2625" s="72"/>
      <c r="AT2625" s="72"/>
      <c r="AU2625" s="72"/>
      <c r="AV2625" s="72"/>
      <c r="AW2625" s="72"/>
      <c r="AX2625" s="72"/>
      <c r="AY2625" s="116"/>
      <c r="AZ2625" s="39"/>
      <c r="BA2625" s="8"/>
      <c r="BB2625" s="9"/>
      <c r="BC2625" s="9"/>
      <c r="BD2625" s="9"/>
      <c r="BE2625" s="9"/>
      <c r="BF2625" s="9"/>
      <c r="BG2625" s="9"/>
      <c r="BH2625" s="9"/>
      <c r="BI2625" s="9"/>
      <c r="BJ2625" s="9"/>
      <c r="BK2625" s="2"/>
      <c r="BL2625" s="48"/>
      <c r="BM2625" s="8"/>
      <c r="BN2625" s="8"/>
      <c r="BO2625" s="8"/>
      <c r="BP2625" s="60"/>
      <c r="BQ2625" s="61"/>
      <c r="BR2625" s="61"/>
    </row>
    <row r="2626" spans="1:70" s="25" customFormat="1">
      <c r="A2626" s="8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56"/>
      <c r="X2626" s="9"/>
      <c r="Y2626" s="9"/>
      <c r="Z2626" s="9"/>
      <c r="AA2626" s="8"/>
      <c r="AB2626" s="9"/>
      <c r="AC2626" s="9"/>
      <c r="AD2626" s="3"/>
      <c r="AE2626" s="9"/>
      <c r="AF2626" s="9"/>
      <c r="AG2626" s="9"/>
      <c r="AH2626" s="8"/>
      <c r="AI2626" s="22"/>
      <c r="AJ2626" s="22"/>
      <c r="AK2626" s="22"/>
      <c r="AL2626" s="22"/>
      <c r="AM2626" s="23"/>
      <c r="AN2626" s="72"/>
      <c r="AO2626" s="72"/>
      <c r="AP2626" s="72"/>
      <c r="AQ2626" s="72"/>
      <c r="AR2626" s="72"/>
      <c r="AS2626" s="72"/>
      <c r="AT2626" s="72"/>
      <c r="AU2626" s="72"/>
      <c r="AV2626" s="72"/>
      <c r="AW2626" s="72"/>
      <c r="AX2626" s="72"/>
      <c r="AY2626" s="116"/>
      <c r="AZ2626" s="39"/>
      <c r="BA2626" s="8"/>
      <c r="BB2626" s="9"/>
      <c r="BC2626" s="9"/>
      <c r="BD2626" s="9"/>
      <c r="BE2626" s="9"/>
      <c r="BF2626" s="9"/>
      <c r="BG2626" s="9"/>
      <c r="BH2626" s="9"/>
      <c r="BI2626" s="9"/>
      <c r="BJ2626" s="9"/>
      <c r="BK2626" s="2"/>
      <c r="BL2626" s="48"/>
      <c r="BM2626" s="8"/>
      <c r="BN2626" s="8"/>
      <c r="BO2626" s="8"/>
      <c r="BP2626" s="60"/>
      <c r="BQ2626" s="61"/>
      <c r="BR2626" s="61"/>
    </row>
    <row r="2627" spans="1:70" s="25" customFormat="1">
      <c r="A2627" s="8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56"/>
      <c r="X2627" s="9"/>
      <c r="Y2627" s="9"/>
      <c r="Z2627" s="9"/>
      <c r="AA2627" s="8"/>
      <c r="AB2627" s="9"/>
      <c r="AC2627" s="9"/>
      <c r="AD2627" s="3"/>
      <c r="AE2627" s="9"/>
      <c r="AF2627" s="9"/>
      <c r="AG2627" s="9"/>
      <c r="AH2627" s="8"/>
      <c r="AI2627" s="22"/>
      <c r="AJ2627" s="22"/>
      <c r="AK2627" s="22"/>
      <c r="AL2627" s="22"/>
      <c r="AM2627" s="23"/>
      <c r="AN2627" s="72"/>
      <c r="AO2627" s="72"/>
      <c r="AP2627" s="72"/>
      <c r="AQ2627" s="72"/>
      <c r="AR2627" s="72"/>
      <c r="AS2627" s="72"/>
      <c r="AT2627" s="72"/>
      <c r="AU2627" s="72"/>
      <c r="AV2627" s="72"/>
      <c r="AW2627" s="72"/>
      <c r="AX2627" s="72"/>
      <c r="AY2627" s="116"/>
      <c r="AZ2627" s="39"/>
      <c r="BA2627" s="8"/>
      <c r="BB2627" s="9"/>
      <c r="BC2627" s="9"/>
      <c r="BD2627" s="9"/>
      <c r="BE2627" s="9"/>
      <c r="BF2627" s="9"/>
      <c r="BG2627" s="9"/>
      <c r="BH2627" s="9"/>
      <c r="BI2627" s="9"/>
      <c r="BJ2627" s="9"/>
      <c r="BK2627" s="2"/>
      <c r="BL2627" s="48"/>
      <c r="BM2627" s="8"/>
      <c r="BN2627" s="8"/>
      <c r="BO2627" s="8"/>
      <c r="BP2627" s="60"/>
      <c r="BQ2627" s="61"/>
      <c r="BR2627" s="61"/>
    </row>
    <row r="2628" spans="1:70" s="25" customFormat="1">
      <c r="A2628" s="8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56"/>
      <c r="X2628" s="9"/>
      <c r="Y2628" s="9"/>
      <c r="Z2628" s="9"/>
      <c r="AA2628" s="8"/>
      <c r="AB2628" s="9"/>
      <c r="AC2628" s="9"/>
      <c r="AD2628" s="3"/>
      <c r="AE2628" s="9"/>
      <c r="AF2628" s="9"/>
      <c r="AG2628" s="9"/>
      <c r="AH2628" s="8"/>
      <c r="AI2628" s="22"/>
      <c r="AJ2628" s="22"/>
      <c r="AK2628" s="22"/>
      <c r="AL2628" s="22"/>
      <c r="AM2628" s="23"/>
      <c r="AN2628" s="72"/>
      <c r="AO2628" s="72"/>
      <c r="AP2628" s="72"/>
      <c r="AQ2628" s="72"/>
      <c r="AR2628" s="72"/>
      <c r="AS2628" s="72"/>
      <c r="AT2628" s="72"/>
      <c r="AU2628" s="72"/>
      <c r="AV2628" s="72"/>
      <c r="AW2628" s="72"/>
      <c r="AX2628" s="72"/>
      <c r="AY2628" s="116"/>
      <c r="AZ2628" s="39"/>
      <c r="BA2628" s="8"/>
      <c r="BB2628" s="9"/>
      <c r="BC2628" s="9"/>
      <c r="BD2628" s="9"/>
      <c r="BE2628" s="9"/>
      <c r="BF2628" s="9"/>
      <c r="BG2628" s="9"/>
      <c r="BH2628" s="9"/>
      <c r="BI2628" s="9"/>
      <c r="BJ2628" s="9"/>
      <c r="BK2628" s="2"/>
      <c r="BL2628" s="48"/>
      <c r="BM2628" s="8"/>
      <c r="BN2628" s="8"/>
      <c r="BO2628" s="8"/>
      <c r="BP2628" s="60"/>
      <c r="BQ2628" s="61"/>
      <c r="BR2628" s="61"/>
    </row>
    <row r="2629" spans="1:70" s="25" customFormat="1">
      <c r="A2629" s="8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56"/>
      <c r="X2629" s="9"/>
      <c r="Y2629" s="9"/>
      <c r="Z2629" s="9"/>
      <c r="AA2629" s="8"/>
      <c r="AB2629" s="9"/>
      <c r="AC2629" s="9"/>
      <c r="AD2629" s="3"/>
      <c r="AE2629" s="9"/>
      <c r="AF2629" s="9"/>
      <c r="AG2629" s="9"/>
      <c r="AH2629" s="8"/>
      <c r="AI2629" s="22"/>
      <c r="AJ2629" s="22"/>
      <c r="AK2629" s="22"/>
      <c r="AL2629" s="22"/>
      <c r="AM2629" s="23"/>
      <c r="AN2629" s="72"/>
      <c r="AO2629" s="72"/>
      <c r="AP2629" s="72"/>
      <c r="AQ2629" s="72"/>
      <c r="AR2629" s="72"/>
      <c r="AS2629" s="72"/>
      <c r="AT2629" s="72"/>
      <c r="AU2629" s="72"/>
      <c r="AV2629" s="72"/>
      <c r="AW2629" s="72"/>
      <c r="AX2629" s="72"/>
      <c r="AY2629" s="116"/>
      <c r="AZ2629" s="39"/>
      <c r="BA2629" s="8"/>
      <c r="BB2629" s="9"/>
      <c r="BC2629" s="9"/>
      <c r="BD2629" s="9"/>
      <c r="BE2629" s="9"/>
      <c r="BF2629" s="9"/>
      <c r="BG2629" s="9"/>
      <c r="BH2629" s="9"/>
      <c r="BI2629" s="9"/>
      <c r="BJ2629" s="9"/>
      <c r="BK2629" s="2"/>
      <c r="BL2629" s="48"/>
      <c r="BM2629" s="8"/>
      <c r="BN2629" s="8"/>
      <c r="BO2629" s="8"/>
      <c r="BP2629" s="60"/>
      <c r="BQ2629" s="61"/>
      <c r="BR2629" s="61"/>
    </row>
    <row r="2630" spans="1:70" s="25" customFormat="1">
      <c r="A2630" s="8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56"/>
      <c r="X2630" s="9"/>
      <c r="Y2630" s="9"/>
      <c r="Z2630" s="9"/>
      <c r="AA2630" s="8"/>
      <c r="AB2630" s="9"/>
      <c r="AC2630" s="9"/>
      <c r="AD2630" s="3"/>
      <c r="AE2630" s="9"/>
      <c r="AF2630" s="9"/>
      <c r="AG2630" s="9"/>
      <c r="AH2630" s="8"/>
      <c r="AI2630" s="22"/>
      <c r="AJ2630" s="22"/>
      <c r="AK2630" s="22"/>
      <c r="AL2630" s="22"/>
      <c r="AM2630" s="23"/>
      <c r="AN2630" s="72"/>
      <c r="AO2630" s="72"/>
      <c r="AP2630" s="72"/>
      <c r="AQ2630" s="72"/>
      <c r="AR2630" s="72"/>
      <c r="AS2630" s="72"/>
      <c r="AT2630" s="72"/>
      <c r="AU2630" s="72"/>
      <c r="AV2630" s="72"/>
      <c r="AW2630" s="72"/>
      <c r="AX2630" s="72"/>
      <c r="AY2630" s="116"/>
      <c r="AZ2630" s="39"/>
      <c r="BA2630" s="8"/>
      <c r="BB2630" s="9"/>
      <c r="BC2630" s="9"/>
      <c r="BD2630" s="9"/>
      <c r="BE2630" s="9"/>
      <c r="BF2630" s="9"/>
      <c r="BG2630" s="9"/>
      <c r="BH2630" s="9"/>
      <c r="BI2630" s="9"/>
      <c r="BJ2630" s="9"/>
      <c r="BK2630" s="2"/>
      <c r="BL2630" s="48"/>
      <c r="BM2630" s="8"/>
      <c r="BN2630" s="8"/>
      <c r="BO2630" s="8"/>
      <c r="BP2630" s="60"/>
      <c r="BQ2630" s="61"/>
      <c r="BR2630" s="61"/>
    </row>
    <row r="2631" spans="1:70" s="26" customFormat="1" ht="12" customHeight="1">
      <c r="A2631" s="8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56"/>
      <c r="X2631" s="9"/>
      <c r="Y2631" s="9"/>
      <c r="Z2631" s="9"/>
      <c r="AA2631" s="8"/>
      <c r="AB2631" s="9"/>
      <c r="AC2631" s="9"/>
      <c r="AD2631" s="3"/>
      <c r="AE2631" s="9"/>
      <c r="AF2631" s="9"/>
      <c r="AG2631" s="9"/>
      <c r="AH2631" s="8"/>
      <c r="AI2631" s="22"/>
      <c r="AJ2631" s="22"/>
      <c r="AK2631" s="22"/>
      <c r="AL2631" s="22"/>
      <c r="AM2631" s="23"/>
      <c r="AN2631" s="72"/>
      <c r="AO2631" s="72"/>
      <c r="AP2631" s="72"/>
      <c r="AQ2631" s="72"/>
      <c r="AR2631" s="72"/>
      <c r="AS2631" s="72"/>
      <c r="AT2631" s="72"/>
      <c r="AU2631" s="72"/>
      <c r="AV2631" s="72"/>
      <c r="AW2631" s="72"/>
      <c r="AX2631" s="72"/>
      <c r="AY2631" s="116"/>
      <c r="AZ2631" s="39"/>
      <c r="BA2631" s="8"/>
      <c r="BB2631" s="9"/>
      <c r="BC2631" s="9"/>
      <c r="BD2631" s="9"/>
      <c r="BE2631" s="9"/>
      <c r="BF2631" s="9"/>
      <c r="BG2631" s="9"/>
      <c r="BH2631" s="9"/>
      <c r="BI2631" s="9"/>
      <c r="BJ2631" s="9"/>
      <c r="BK2631" s="2"/>
      <c r="BL2631" s="48"/>
      <c r="BM2631" s="8"/>
      <c r="BN2631" s="8"/>
      <c r="BO2631" s="8"/>
      <c r="BP2631" s="60"/>
      <c r="BQ2631" s="61"/>
      <c r="BR2631" s="61"/>
    </row>
    <row r="2632" spans="1:70" s="26" customFormat="1">
      <c r="A2632" s="8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56"/>
      <c r="X2632" s="9"/>
      <c r="Y2632" s="9"/>
      <c r="Z2632" s="9"/>
      <c r="AA2632" s="8"/>
      <c r="AB2632" s="9"/>
      <c r="AC2632" s="9"/>
      <c r="AD2632" s="3"/>
      <c r="AE2632" s="3"/>
      <c r="AF2632" s="9"/>
      <c r="AG2632" s="9"/>
      <c r="AH2632" s="8"/>
      <c r="AI2632" s="22"/>
      <c r="AJ2632" s="22"/>
      <c r="AK2632" s="22"/>
      <c r="AL2632" s="22"/>
      <c r="AM2632" s="23"/>
      <c r="AN2632" s="47"/>
      <c r="AO2632" s="47"/>
      <c r="AP2632" s="47"/>
      <c r="AQ2632" s="47"/>
      <c r="AR2632" s="47"/>
      <c r="AS2632" s="47"/>
      <c r="AT2632" s="47"/>
      <c r="AU2632" s="47"/>
      <c r="AV2632" s="47"/>
      <c r="AW2632" s="47"/>
      <c r="AX2632" s="47"/>
      <c r="AY2632" s="117"/>
      <c r="AZ2632" s="39"/>
      <c r="BA2632" s="8"/>
      <c r="BB2632" s="9"/>
      <c r="BC2632" s="9"/>
      <c r="BD2632" s="9"/>
      <c r="BE2632" s="9"/>
      <c r="BF2632" s="9"/>
      <c r="BG2632" s="9"/>
      <c r="BH2632" s="9"/>
      <c r="BI2632" s="9"/>
      <c r="BJ2632" s="9"/>
      <c r="BK2632" s="2"/>
      <c r="BL2632" s="48"/>
      <c r="BM2632" s="8"/>
      <c r="BN2632" s="8"/>
      <c r="BO2632" s="8"/>
      <c r="BP2632" s="60"/>
      <c r="BQ2632" s="61"/>
      <c r="BR2632" s="61"/>
    </row>
    <row r="2633" spans="1:70" s="26" customFormat="1">
      <c r="A2633" s="8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56"/>
      <c r="X2633" s="9"/>
      <c r="Y2633" s="9"/>
      <c r="Z2633" s="9"/>
      <c r="AA2633" s="8"/>
      <c r="AB2633" s="9"/>
      <c r="AC2633" s="9"/>
      <c r="AD2633" s="3"/>
      <c r="AE2633" s="9"/>
      <c r="AF2633" s="9"/>
      <c r="AG2633" s="9"/>
      <c r="AH2633" s="8"/>
      <c r="AI2633" s="22"/>
      <c r="AJ2633" s="22"/>
      <c r="AK2633" s="22"/>
      <c r="AL2633" s="22"/>
      <c r="AM2633" s="23"/>
      <c r="AN2633" s="72"/>
      <c r="AO2633" s="72"/>
      <c r="AP2633" s="72"/>
      <c r="AQ2633" s="72"/>
      <c r="AR2633" s="72"/>
      <c r="AS2633" s="72"/>
      <c r="AT2633" s="72"/>
      <c r="AU2633" s="72"/>
      <c r="AV2633" s="72"/>
      <c r="AW2633" s="72"/>
      <c r="AX2633" s="72"/>
      <c r="AY2633" s="116"/>
      <c r="AZ2633" s="39"/>
      <c r="BA2633" s="8"/>
      <c r="BB2633" s="9"/>
      <c r="BC2633" s="9"/>
      <c r="BD2633" s="9"/>
      <c r="BE2633" s="9"/>
      <c r="BF2633" s="9"/>
      <c r="BG2633" s="9"/>
      <c r="BH2633" s="9"/>
      <c r="BI2633" s="9"/>
      <c r="BJ2633" s="9"/>
      <c r="BK2633" s="2"/>
      <c r="BL2633" s="48"/>
      <c r="BM2633" s="8"/>
      <c r="BN2633" s="8"/>
      <c r="BO2633" s="8"/>
      <c r="BP2633" s="60"/>
      <c r="BQ2633" s="61"/>
      <c r="BR2633" s="61"/>
    </row>
    <row r="2634" spans="1:70" s="25" customFormat="1">
      <c r="A2634" s="8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56"/>
      <c r="X2634" s="9"/>
      <c r="Y2634" s="9"/>
      <c r="Z2634" s="9"/>
      <c r="AA2634" s="8"/>
      <c r="AB2634" s="9"/>
      <c r="AC2634" s="9"/>
      <c r="AD2634" s="3"/>
      <c r="AE2634" s="9"/>
      <c r="AF2634" s="9"/>
      <c r="AG2634" s="9"/>
      <c r="AH2634" s="8"/>
      <c r="AI2634" s="22"/>
      <c r="AJ2634" s="22"/>
      <c r="AK2634" s="22"/>
      <c r="AL2634" s="22"/>
      <c r="AM2634" s="23"/>
      <c r="AN2634" s="72"/>
      <c r="AO2634" s="72"/>
      <c r="AP2634" s="72"/>
      <c r="AQ2634" s="72"/>
      <c r="AR2634" s="72"/>
      <c r="AS2634" s="72"/>
      <c r="AT2634" s="72"/>
      <c r="AU2634" s="72"/>
      <c r="AV2634" s="72"/>
      <c r="AW2634" s="72"/>
      <c r="AX2634" s="72"/>
      <c r="AY2634" s="116"/>
      <c r="AZ2634" s="39"/>
      <c r="BA2634" s="8"/>
      <c r="BB2634" s="9"/>
      <c r="BC2634" s="9"/>
      <c r="BD2634" s="9"/>
      <c r="BE2634" s="9"/>
      <c r="BF2634" s="9"/>
      <c r="BG2634" s="9"/>
      <c r="BH2634" s="9"/>
      <c r="BI2634" s="9"/>
      <c r="BJ2634" s="9"/>
      <c r="BK2634" s="2"/>
      <c r="BL2634" s="48"/>
      <c r="BM2634" s="8"/>
      <c r="BN2634" s="8"/>
      <c r="BO2634" s="8"/>
      <c r="BP2634" s="60"/>
      <c r="BQ2634" s="61"/>
      <c r="BR2634" s="61"/>
    </row>
    <row r="2635" spans="1:70" s="25" customFormat="1">
      <c r="A2635" s="8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56"/>
      <c r="X2635" s="9"/>
      <c r="Y2635" s="9"/>
      <c r="Z2635" s="9"/>
      <c r="AA2635" s="8"/>
      <c r="AB2635" s="9"/>
      <c r="AC2635" s="9"/>
      <c r="AD2635" s="3"/>
      <c r="AE2635" s="9"/>
      <c r="AF2635" s="9"/>
      <c r="AG2635" s="9"/>
      <c r="AH2635" s="8"/>
      <c r="AI2635" s="22"/>
      <c r="AJ2635" s="22"/>
      <c r="AK2635" s="22"/>
      <c r="AL2635" s="22"/>
      <c r="AM2635" s="23"/>
      <c r="AN2635" s="72"/>
      <c r="AO2635" s="72"/>
      <c r="AP2635" s="72"/>
      <c r="AQ2635" s="72"/>
      <c r="AR2635" s="72"/>
      <c r="AS2635" s="72"/>
      <c r="AT2635" s="72"/>
      <c r="AU2635" s="72"/>
      <c r="AV2635" s="72"/>
      <c r="AW2635" s="72"/>
      <c r="AX2635" s="72"/>
      <c r="AY2635" s="116"/>
      <c r="AZ2635" s="39"/>
      <c r="BA2635" s="8"/>
      <c r="BB2635" s="9"/>
      <c r="BC2635" s="9"/>
      <c r="BD2635" s="9"/>
      <c r="BE2635" s="9"/>
      <c r="BF2635" s="9"/>
      <c r="BG2635" s="9"/>
      <c r="BH2635" s="9"/>
      <c r="BI2635" s="9"/>
      <c r="BJ2635" s="9"/>
      <c r="BK2635" s="2"/>
      <c r="BL2635" s="48"/>
      <c r="BM2635" s="8"/>
      <c r="BN2635" s="8"/>
      <c r="BO2635" s="8"/>
      <c r="BP2635" s="60"/>
      <c r="BQ2635" s="61"/>
      <c r="BR2635" s="61"/>
    </row>
    <row r="2636" spans="1:70" s="25" customFormat="1">
      <c r="A2636" s="8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56"/>
      <c r="X2636" s="9"/>
      <c r="Y2636" s="9"/>
      <c r="Z2636" s="9"/>
      <c r="AA2636" s="8"/>
      <c r="AB2636" s="9"/>
      <c r="AC2636" s="9"/>
      <c r="AD2636" s="3"/>
      <c r="AE2636" s="9"/>
      <c r="AF2636" s="9"/>
      <c r="AG2636" s="9"/>
      <c r="AH2636" s="8"/>
      <c r="AI2636" s="22"/>
      <c r="AJ2636" s="22"/>
      <c r="AK2636" s="22"/>
      <c r="AL2636" s="22"/>
      <c r="AM2636" s="23"/>
      <c r="AN2636" s="72"/>
      <c r="AO2636" s="72"/>
      <c r="AP2636" s="72"/>
      <c r="AQ2636" s="72"/>
      <c r="AR2636" s="72"/>
      <c r="AS2636" s="72"/>
      <c r="AT2636" s="72"/>
      <c r="AU2636" s="72"/>
      <c r="AV2636" s="72"/>
      <c r="AW2636" s="72"/>
      <c r="AX2636" s="72"/>
      <c r="AY2636" s="116"/>
      <c r="AZ2636" s="39"/>
      <c r="BA2636" s="8"/>
      <c r="BB2636" s="9"/>
      <c r="BC2636" s="9"/>
      <c r="BD2636" s="9"/>
      <c r="BE2636" s="9"/>
      <c r="BF2636" s="9"/>
      <c r="BG2636" s="9"/>
      <c r="BH2636" s="9"/>
      <c r="BI2636" s="9"/>
      <c r="BJ2636" s="9"/>
      <c r="BK2636" s="2"/>
      <c r="BL2636" s="48"/>
      <c r="BM2636" s="8"/>
      <c r="BN2636" s="8"/>
      <c r="BO2636" s="8"/>
      <c r="BP2636" s="60"/>
      <c r="BQ2636" s="61"/>
      <c r="BR2636" s="61"/>
    </row>
    <row r="2637" spans="1:70" s="25" customFormat="1">
      <c r="A2637" s="8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56"/>
      <c r="X2637" s="9"/>
      <c r="Y2637" s="9"/>
      <c r="Z2637" s="9"/>
      <c r="AA2637" s="8"/>
      <c r="AB2637" s="9"/>
      <c r="AC2637" s="9"/>
      <c r="AD2637" s="3"/>
      <c r="AE2637" s="9"/>
      <c r="AF2637" s="9"/>
      <c r="AG2637" s="9"/>
      <c r="AH2637" s="8"/>
      <c r="AI2637" s="22"/>
      <c r="AJ2637" s="22"/>
      <c r="AK2637" s="22"/>
      <c r="AL2637" s="22"/>
      <c r="AM2637" s="23"/>
      <c r="AN2637" s="72"/>
      <c r="AO2637" s="72"/>
      <c r="AP2637" s="72"/>
      <c r="AQ2637" s="72"/>
      <c r="AR2637" s="72"/>
      <c r="AS2637" s="72"/>
      <c r="AT2637" s="72"/>
      <c r="AU2637" s="72"/>
      <c r="AV2637" s="72"/>
      <c r="AW2637" s="72"/>
      <c r="AX2637" s="72"/>
      <c r="AY2637" s="116"/>
      <c r="AZ2637" s="39"/>
      <c r="BA2637" s="8"/>
      <c r="BB2637" s="9"/>
      <c r="BC2637" s="9"/>
      <c r="BD2637" s="9"/>
      <c r="BE2637" s="9"/>
      <c r="BF2637" s="9"/>
      <c r="BG2637" s="9"/>
      <c r="BH2637" s="9"/>
      <c r="BI2637" s="9"/>
      <c r="BJ2637" s="9"/>
      <c r="BK2637" s="2"/>
      <c r="BL2637" s="48"/>
      <c r="BM2637" s="8"/>
      <c r="BN2637" s="8"/>
      <c r="BO2637" s="8"/>
      <c r="BP2637" s="60"/>
      <c r="BQ2637" s="61"/>
      <c r="BR2637" s="61"/>
    </row>
    <row r="2638" spans="1:70" s="25" customFormat="1">
      <c r="A2638" s="8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56"/>
      <c r="X2638" s="9"/>
      <c r="Y2638" s="9"/>
      <c r="Z2638" s="9"/>
      <c r="AA2638" s="8"/>
      <c r="AB2638" s="9"/>
      <c r="AC2638" s="9"/>
      <c r="AD2638" s="3"/>
      <c r="AE2638" s="9"/>
      <c r="AF2638" s="9"/>
      <c r="AG2638" s="9"/>
      <c r="AH2638" s="8"/>
      <c r="AI2638" s="22"/>
      <c r="AJ2638" s="22"/>
      <c r="AK2638" s="22"/>
      <c r="AL2638" s="22"/>
      <c r="AM2638" s="23"/>
      <c r="AN2638" s="72"/>
      <c r="AO2638" s="72"/>
      <c r="AP2638" s="72"/>
      <c r="AQ2638" s="72"/>
      <c r="AR2638" s="72"/>
      <c r="AS2638" s="72"/>
      <c r="AT2638" s="72"/>
      <c r="AU2638" s="72"/>
      <c r="AV2638" s="72"/>
      <c r="AW2638" s="72"/>
      <c r="AX2638" s="72"/>
      <c r="AY2638" s="116"/>
      <c r="AZ2638" s="39"/>
      <c r="BA2638" s="8"/>
      <c r="BB2638" s="9"/>
      <c r="BC2638" s="9"/>
      <c r="BD2638" s="9"/>
      <c r="BE2638" s="9"/>
      <c r="BF2638" s="9"/>
      <c r="BG2638" s="9"/>
      <c r="BH2638" s="9"/>
      <c r="BI2638" s="9"/>
      <c r="BJ2638" s="9"/>
      <c r="BK2638" s="2"/>
      <c r="BL2638" s="48"/>
      <c r="BM2638" s="8"/>
      <c r="BN2638" s="8"/>
      <c r="BO2638" s="8"/>
      <c r="BP2638" s="60"/>
      <c r="BQ2638" s="61"/>
      <c r="BR2638" s="61"/>
    </row>
    <row r="2639" spans="1:70" s="25" customFormat="1">
      <c r="A2639" s="8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56"/>
      <c r="X2639" s="9"/>
      <c r="Y2639" s="9"/>
      <c r="Z2639" s="9"/>
      <c r="AA2639" s="8"/>
      <c r="AB2639" s="9"/>
      <c r="AC2639" s="9"/>
      <c r="AD2639" s="3"/>
      <c r="AE2639" s="9"/>
      <c r="AF2639" s="9"/>
      <c r="AG2639" s="9"/>
      <c r="AH2639" s="8"/>
      <c r="AI2639" s="22"/>
      <c r="AJ2639" s="22"/>
      <c r="AK2639" s="22"/>
      <c r="AL2639" s="22"/>
      <c r="AM2639" s="23"/>
      <c r="AN2639" s="72"/>
      <c r="AO2639" s="72"/>
      <c r="AP2639" s="72"/>
      <c r="AQ2639" s="72"/>
      <c r="AR2639" s="72"/>
      <c r="AS2639" s="72"/>
      <c r="AT2639" s="72"/>
      <c r="AU2639" s="72"/>
      <c r="AV2639" s="72"/>
      <c r="AW2639" s="72"/>
      <c r="AX2639" s="72"/>
      <c r="AY2639" s="116"/>
      <c r="AZ2639" s="39"/>
      <c r="BA2639" s="8"/>
      <c r="BB2639" s="9"/>
      <c r="BC2639" s="9"/>
      <c r="BD2639" s="9"/>
      <c r="BE2639" s="9"/>
      <c r="BF2639" s="9"/>
      <c r="BG2639" s="9"/>
      <c r="BH2639" s="9"/>
      <c r="BI2639" s="9"/>
      <c r="BJ2639" s="9"/>
      <c r="BK2639" s="2"/>
      <c r="BL2639" s="48"/>
      <c r="BM2639" s="8"/>
      <c r="BN2639" s="8"/>
      <c r="BO2639" s="8"/>
      <c r="BP2639" s="60"/>
      <c r="BQ2639" s="61"/>
      <c r="BR2639" s="61"/>
    </row>
    <row r="2640" spans="1:70" s="25" customFormat="1">
      <c r="A2640" s="8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56"/>
      <c r="X2640" s="9"/>
      <c r="Y2640" s="9"/>
      <c r="Z2640" s="9"/>
      <c r="AA2640" s="8"/>
      <c r="AB2640" s="9"/>
      <c r="AC2640" s="9"/>
      <c r="AD2640" s="3"/>
      <c r="AE2640" s="9"/>
      <c r="AF2640" s="9"/>
      <c r="AG2640" s="9"/>
      <c r="AH2640" s="8"/>
      <c r="AI2640" s="22"/>
      <c r="AJ2640" s="22"/>
      <c r="AK2640" s="22"/>
      <c r="AL2640" s="22"/>
      <c r="AM2640" s="23"/>
      <c r="AN2640" s="72"/>
      <c r="AO2640" s="72"/>
      <c r="AP2640" s="72"/>
      <c r="AQ2640" s="72"/>
      <c r="AR2640" s="72"/>
      <c r="AS2640" s="72"/>
      <c r="AT2640" s="72"/>
      <c r="AU2640" s="72"/>
      <c r="AV2640" s="72"/>
      <c r="AW2640" s="72"/>
      <c r="AX2640" s="72"/>
      <c r="AY2640" s="116"/>
      <c r="AZ2640" s="39"/>
      <c r="BA2640" s="8"/>
      <c r="BB2640" s="9"/>
      <c r="BC2640" s="9"/>
      <c r="BD2640" s="9"/>
      <c r="BE2640" s="9"/>
      <c r="BF2640" s="9"/>
      <c r="BG2640" s="9"/>
      <c r="BH2640" s="9"/>
      <c r="BI2640" s="9"/>
      <c r="BJ2640" s="9"/>
      <c r="BK2640" s="2"/>
      <c r="BL2640" s="48"/>
      <c r="BM2640" s="8"/>
      <c r="BN2640" s="8"/>
      <c r="BO2640" s="8"/>
      <c r="BP2640" s="60"/>
      <c r="BQ2640" s="61"/>
      <c r="BR2640" s="61"/>
    </row>
    <row r="2641" spans="1:70" s="25" customFormat="1">
      <c r="A2641" s="8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56"/>
      <c r="X2641" s="9"/>
      <c r="Y2641" s="9"/>
      <c r="Z2641" s="9"/>
      <c r="AA2641" s="8"/>
      <c r="AB2641" s="9"/>
      <c r="AC2641" s="9"/>
      <c r="AD2641" s="3"/>
      <c r="AE2641" s="9"/>
      <c r="AF2641" s="9"/>
      <c r="AG2641" s="9"/>
      <c r="AH2641" s="8"/>
      <c r="AI2641" s="22"/>
      <c r="AJ2641" s="22"/>
      <c r="AK2641" s="22"/>
      <c r="AL2641" s="22"/>
      <c r="AM2641" s="23"/>
      <c r="AN2641" s="72"/>
      <c r="AO2641" s="72"/>
      <c r="AP2641" s="72"/>
      <c r="AQ2641" s="72"/>
      <c r="AR2641" s="72"/>
      <c r="AS2641" s="72"/>
      <c r="AT2641" s="72"/>
      <c r="AU2641" s="72"/>
      <c r="AV2641" s="72"/>
      <c r="AW2641" s="72"/>
      <c r="AX2641" s="72"/>
      <c r="AY2641" s="116"/>
      <c r="AZ2641" s="39"/>
      <c r="BA2641" s="8"/>
      <c r="BB2641" s="9"/>
      <c r="BC2641" s="9"/>
      <c r="BD2641" s="9"/>
      <c r="BE2641" s="9"/>
      <c r="BF2641" s="9"/>
      <c r="BG2641" s="9"/>
      <c r="BH2641" s="9"/>
      <c r="BI2641" s="9"/>
      <c r="BJ2641" s="9"/>
      <c r="BK2641" s="2"/>
      <c r="BL2641" s="48"/>
      <c r="BM2641" s="8"/>
      <c r="BN2641" s="8"/>
      <c r="BO2641" s="8"/>
      <c r="BP2641" s="60"/>
      <c r="BQ2641" s="61"/>
      <c r="BR2641" s="61"/>
    </row>
    <row r="2642" spans="1:70" s="25" customFormat="1">
      <c r="A2642" s="8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56"/>
      <c r="X2642" s="9"/>
      <c r="Y2642" s="9"/>
      <c r="Z2642" s="9"/>
      <c r="AA2642" s="8"/>
      <c r="AB2642" s="9"/>
      <c r="AC2642" s="9"/>
      <c r="AD2642" s="3"/>
      <c r="AE2642" s="9"/>
      <c r="AF2642" s="9"/>
      <c r="AG2642" s="9"/>
      <c r="AH2642" s="8"/>
      <c r="AI2642" s="22"/>
      <c r="AJ2642" s="22"/>
      <c r="AK2642" s="22"/>
      <c r="AL2642" s="22"/>
      <c r="AM2642" s="23"/>
      <c r="AN2642" s="72"/>
      <c r="AO2642" s="72"/>
      <c r="AP2642" s="72"/>
      <c r="AQ2642" s="72"/>
      <c r="AR2642" s="72"/>
      <c r="AS2642" s="72"/>
      <c r="AT2642" s="72"/>
      <c r="AU2642" s="72"/>
      <c r="AV2642" s="72"/>
      <c r="AW2642" s="72"/>
      <c r="AX2642" s="72"/>
      <c r="AY2642" s="116"/>
      <c r="AZ2642" s="39"/>
      <c r="BA2642" s="8"/>
      <c r="BB2642" s="9"/>
      <c r="BC2642" s="9"/>
      <c r="BD2642" s="9"/>
      <c r="BE2642" s="9"/>
      <c r="BF2642" s="9"/>
      <c r="BG2642" s="9"/>
      <c r="BH2642" s="9"/>
      <c r="BI2642" s="9"/>
      <c r="BJ2642" s="9"/>
      <c r="BK2642" s="2"/>
      <c r="BL2642" s="48"/>
      <c r="BM2642" s="8"/>
      <c r="BN2642" s="8"/>
      <c r="BO2642" s="8"/>
      <c r="BP2642" s="60"/>
      <c r="BQ2642" s="61"/>
      <c r="BR2642" s="61"/>
    </row>
    <row r="2643" spans="1:70" s="25" customFormat="1">
      <c r="A2643" s="8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56"/>
      <c r="X2643" s="9"/>
      <c r="Y2643" s="9"/>
      <c r="Z2643" s="9"/>
      <c r="AA2643" s="8"/>
      <c r="AB2643" s="9"/>
      <c r="AC2643" s="9"/>
      <c r="AD2643" s="3"/>
      <c r="AE2643" s="9"/>
      <c r="AF2643" s="9"/>
      <c r="AG2643" s="9"/>
      <c r="AH2643" s="8"/>
      <c r="AI2643" s="22"/>
      <c r="AJ2643" s="22"/>
      <c r="AK2643" s="22"/>
      <c r="AL2643" s="22"/>
      <c r="AM2643" s="23"/>
      <c r="AN2643" s="72"/>
      <c r="AO2643" s="72"/>
      <c r="AP2643" s="72"/>
      <c r="AQ2643" s="72"/>
      <c r="AR2643" s="72"/>
      <c r="AS2643" s="72"/>
      <c r="AT2643" s="72"/>
      <c r="AU2643" s="72"/>
      <c r="AV2643" s="72"/>
      <c r="AW2643" s="72"/>
      <c r="AX2643" s="72"/>
      <c r="AY2643" s="116"/>
      <c r="AZ2643" s="39"/>
      <c r="BA2643" s="8"/>
      <c r="BB2643" s="9"/>
      <c r="BC2643" s="9"/>
      <c r="BD2643" s="9"/>
      <c r="BE2643" s="9"/>
      <c r="BF2643" s="9"/>
      <c r="BG2643" s="9"/>
      <c r="BH2643" s="9"/>
      <c r="BI2643" s="9"/>
      <c r="BJ2643" s="9"/>
      <c r="BK2643" s="2"/>
      <c r="BL2643" s="48"/>
      <c r="BM2643" s="8"/>
      <c r="BN2643" s="8"/>
      <c r="BO2643" s="8"/>
      <c r="BP2643" s="60"/>
      <c r="BQ2643" s="61"/>
      <c r="BR2643" s="61"/>
    </row>
    <row r="2644" spans="1:70" s="25" customFormat="1">
      <c r="A2644" s="8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56"/>
      <c r="X2644" s="9"/>
      <c r="Y2644" s="9"/>
      <c r="Z2644" s="9"/>
      <c r="AA2644" s="8"/>
      <c r="AB2644" s="9"/>
      <c r="AC2644" s="9"/>
      <c r="AD2644" s="3"/>
      <c r="AE2644" s="9"/>
      <c r="AF2644" s="9"/>
      <c r="AG2644" s="9"/>
      <c r="AH2644" s="8"/>
      <c r="AI2644" s="22"/>
      <c r="AJ2644" s="22"/>
      <c r="AK2644" s="22"/>
      <c r="AL2644" s="22"/>
      <c r="AM2644" s="23"/>
      <c r="AN2644" s="72"/>
      <c r="AO2644" s="72"/>
      <c r="AP2644" s="72"/>
      <c r="AQ2644" s="72"/>
      <c r="AR2644" s="72"/>
      <c r="AS2644" s="72"/>
      <c r="AT2644" s="72"/>
      <c r="AU2644" s="72"/>
      <c r="AV2644" s="72"/>
      <c r="AW2644" s="72"/>
      <c r="AX2644" s="72"/>
      <c r="AY2644" s="116"/>
      <c r="AZ2644" s="39"/>
      <c r="BA2644" s="8"/>
      <c r="BB2644" s="9"/>
      <c r="BC2644" s="9"/>
      <c r="BD2644" s="9"/>
      <c r="BE2644" s="9"/>
      <c r="BF2644" s="9"/>
      <c r="BG2644" s="9"/>
      <c r="BH2644" s="9"/>
      <c r="BI2644" s="9"/>
      <c r="BJ2644" s="9"/>
      <c r="BK2644" s="2"/>
      <c r="BL2644" s="48"/>
      <c r="BM2644" s="8"/>
      <c r="BN2644" s="8"/>
      <c r="BO2644" s="8"/>
      <c r="BP2644" s="60"/>
      <c r="BQ2644" s="61"/>
      <c r="BR2644" s="61"/>
    </row>
    <row r="2645" spans="1:70" s="25" customFormat="1">
      <c r="A2645" s="8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56"/>
      <c r="X2645" s="9"/>
      <c r="Y2645" s="9"/>
      <c r="Z2645" s="9"/>
      <c r="AA2645" s="8"/>
      <c r="AB2645" s="9"/>
      <c r="AC2645" s="9"/>
      <c r="AD2645" s="3"/>
      <c r="AE2645" s="9"/>
      <c r="AF2645" s="9"/>
      <c r="AG2645" s="9"/>
      <c r="AH2645" s="8"/>
      <c r="AI2645" s="22"/>
      <c r="AJ2645" s="22"/>
      <c r="AK2645" s="22"/>
      <c r="AL2645" s="22"/>
      <c r="AM2645" s="23"/>
      <c r="AN2645" s="72"/>
      <c r="AO2645" s="72"/>
      <c r="AP2645" s="72"/>
      <c r="AQ2645" s="72"/>
      <c r="AR2645" s="72"/>
      <c r="AS2645" s="72"/>
      <c r="AT2645" s="72"/>
      <c r="AU2645" s="72"/>
      <c r="AV2645" s="72"/>
      <c r="AW2645" s="72"/>
      <c r="AX2645" s="72"/>
      <c r="AY2645" s="116"/>
      <c r="AZ2645" s="39"/>
      <c r="BA2645" s="8"/>
      <c r="BB2645" s="9"/>
      <c r="BC2645" s="9"/>
      <c r="BD2645" s="9"/>
      <c r="BE2645" s="9"/>
      <c r="BF2645" s="9"/>
      <c r="BG2645" s="9"/>
      <c r="BH2645" s="9"/>
      <c r="BI2645" s="9"/>
      <c r="BJ2645" s="9"/>
      <c r="BK2645" s="2"/>
      <c r="BL2645" s="48"/>
      <c r="BM2645" s="8"/>
      <c r="BN2645" s="8"/>
      <c r="BO2645" s="8"/>
      <c r="BP2645" s="60"/>
      <c r="BQ2645" s="61"/>
      <c r="BR2645" s="61"/>
    </row>
    <row r="2646" spans="1:70" s="25" customFormat="1">
      <c r="A2646" s="8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56"/>
      <c r="X2646" s="9"/>
      <c r="Y2646" s="9"/>
      <c r="Z2646" s="9"/>
      <c r="AA2646" s="8"/>
      <c r="AB2646" s="9"/>
      <c r="AC2646" s="9"/>
      <c r="AD2646" s="3"/>
      <c r="AE2646" s="9"/>
      <c r="AF2646" s="9"/>
      <c r="AG2646" s="9"/>
      <c r="AH2646" s="8"/>
      <c r="AI2646" s="22"/>
      <c r="AJ2646" s="22"/>
      <c r="AK2646" s="22"/>
      <c r="AL2646" s="22"/>
      <c r="AM2646" s="23"/>
      <c r="AN2646" s="72"/>
      <c r="AO2646" s="72"/>
      <c r="AP2646" s="72"/>
      <c r="AQ2646" s="72"/>
      <c r="AR2646" s="72"/>
      <c r="AS2646" s="72"/>
      <c r="AT2646" s="72"/>
      <c r="AU2646" s="72"/>
      <c r="AV2646" s="72"/>
      <c r="AW2646" s="72"/>
      <c r="AX2646" s="72"/>
      <c r="AY2646" s="116"/>
      <c r="AZ2646" s="39"/>
      <c r="BA2646" s="8"/>
      <c r="BB2646" s="9"/>
      <c r="BC2646" s="9"/>
      <c r="BD2646" s="9"/>
      <c r="BE2646" s="9"/>
      <c r="BF2646" s="9"/>
      <c r="BG2646" s="9"/>
      <c r="BH2646" s="9"/>
      <c r="BI2646" s="9"/>
      <c r="BJ2646" s="9"/>
      <c r="BK2646" s="2"/>
      <c r="BL2646" s="48"/>
      <c r="BM2646" s="8"/>
      <c r="BN2646" s="8"/>
      <c r="BO2646" s="8"/>
      <c r="BP2646" s="60"/>
      <c r="BQ2646" s="61"/>
      <c r="BR2646" s="61"/>
    </row>
    <row r="2647" spans="1:70" s="25" customFormat="1">
      <c r="A2647" s="8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56"/>
      <c r="X2647" s="9"/>
      <c r="Y2647" s="9"/>
      <c r="Z2647" s="9"/>
      <c r="AA2647" s="8"/>
      <c r="AB2647" s="9"/>
      <c r="AC2647" s="9"/>
      <c r="AD2647" s="3"/>
      <c r="AE2647" s="9"/>
      <c r="AF2647" s="9"/>
      <c r="AG2647" s="9"/>
      <c r="AH2647" s="8"/>
      <c r="AI2647" s="22"/>
      <c r="AJ2647" s="22"/>
      <c r="AK2647" s="22"/>
      <c r="AL2647" s="22"/>
      <c r="AM2647" s="23"/>
      <c r="AN2647" s="72"/>
      <c r="AO2647" s="72"/>
      <c r="AP2647" s="72"/>
      <c r="AQ2647" s="72"/>
      <c r="AR2647" s="72"/>
      <c r="AS2647" s="72"/>
      <c r="AT2647" s="72"/>
      <c r="AU2647" s="72"/>
      <c r="AV2647" s="72"/>
      <c r="AW2647" s="72"/>
      <c r="AX2647" s="72"/>
      <c r="AY2647" s="116"/>
      <c r="AZ2647" s="39"/>
      <c r="BA2647" s="8"/>
      <c r="BB2647" s="9"/>
      <c r="BC2647" s="9"/>
      <c r="BD2647" s="9"/>
      <c r="BE2647" s="9"/>
      <c r="BF2647" s="9"/>
      <c r="BG2647" s="9"/>
      <c r="BH2647" s="9"/>
      <c r="BI2647" s="9"/>
      <c r="BJ2647" s="9"/>
      <c r="BK2647" s="2"/>
      <c r="BL2647" s="48"/>
      <c r="BM2647" s="8"/>
      <c r="BN2647" s="8"/>
      <c r="BO2647" s="8"/>
      <c r="BP2647" s="60"/>
      <c r="BQ2647" s="61"/>
      <c r="BR2647" s="61"/>
    </row>
    <row r="2648" spans="1:70" s="25" customFormat="1">
      <c r="A2648" s="8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56"/>
      <c r="X2648" s="9"/>
      <c r="Y2648" s="9"/>
      <c r="Z2648" s="9"/>
      <c r="AA2648" s="8"/>
      <c r="AB2648" s="9"/>
      <c r="AC2648" s="9"/>
      <c r="AD2648" s="3"/>
      <c r="AE2648" s="9"/>
      <c r="AF2648" s="9"/>
      <c r="AG2648" s="9"/>
      <c r="AH2648" s="8"/>
      <c r="AI2648" s="22"/>
      <c r="AJ2648" s="22"/>
      <c r="AK2648" s="22"/>
      <c r="AL2648" s="22"/>
      <c r="AM2648" s="23"/>
      <c r="AN2648" s="72"/>
      <c r="AO2648" s="72"/>
      <c r="AP2648" s="72"/>
      <c r="AQ2648" s="72"/>
      <c r="AR2648" s="72"/>
      <c r="AS2648" s="72"/>
      <c r="AT2648" s="72"/>
      <c r="AU2648" s="72"/>
      <c r="AV2648" s="72"/>
      <c r="AW2648" s="72"/>
      <c r="AX2648" s="72"/>
      <c r="AY2648" s="116"/>
      <c r="AZ2648" s="39"/>
      <c r="BA2648" s="8"/>
      <c r="BB2648" s="9"/>
      <c r="BC2648" s="9"/>
      <c r="BD2648" s="9"/>
      <c r="BE2648" s="9"/>
      <c r="BF2648" s="9"/>
      <c r="BG2648" s="9"/>
      <c r="BH2648" s="9"/>
      <c r="BI2648" s="9"/>
      <c r="BJ2648" s="9"/>
      <c r="BK2648" s="2"/>
      <c r="BL2648" s="48"/>
      <c r="BM2648" s="8"/>
      <c r="BN2648" s="8"/>
      <c r="BO2648" s="8"/>
      <c r="BP2648" s="60"/>
      <c r="BQ2648" s="61"/>
      <c r="BR2648" s="61"/>
    </row>
    <row r="2649" spans="1:70" s="25" customFormat="1">
      <c r="A2649" s="8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56"/>
      <c r="X2649" s="9"/>
      <c r="Y2649" s="9"/>
      <c r="Z2649" s="9"/>
      <c r="AA2649" s="8"/>
      <c r="AB2649" s="9"/>
      <c r="AC2649" s="9"/>
      <c r="AD2649" s="3"/>
      <c r="AE2649" s="9"/>
      <c r="AF2649" s="9"/>
      <c r="AG2649" s="9"/>
      <c r="AH2649" s="8"/>
      <c r="AI2649" s="22"/>
      <c r="AJ2649" s="22"/>
      <c r="AK2649" s="22"/>
      <c r="AL2649" s="22"/>
      <c r="AM2649" s="23"/>
      <c r="AN2649" s="72"/>
      <c r="AO2649" s="72"/>
      <c r="AP2649" s="72"/>
      <c r="AQ2649" s="72"/>
      <c r="AR2649" s="72"/>
      <c r="AS2649" s="72"/>
      <c r="AT2649" s="72"/>
      <c r="AU2649" s="72"/>
      <c r="AV2649" s="72"/>
      <c r="AW2649" s="72"/>
      <c r="AX2649" s="72"/>
      <c r="AY2649" s="116"/>
      <c r="AZ2649" s="39"/>
      <c r="BA2649" s="8"/>
      <c r="BB2649" s="9"/>
      <c r="BC2649" s="9"/>
      <c r="BD2649" s="9"/>
      <c r="BE2649" s="9"/>
      <c r="BF2649" s="9"/>
      <c r="BG2649" s="9"/>
      <c r="BH2649" s="9"/>
      <c r="BI2649" s="9"/>
      <c r="BJ2649" s="9"/>
      <c r="BK2649" s="2"/>
      <c r="BL2649" s="48"/>
      <c r="BM2649" s="8"/>
      <c r="BN2649" s="8"/>
      <c r="BO2649" s="8"/>
      <c r="BP2649" s="60"/>
      <c r="BQ2649" s="61"/>
      <c r="BR2649" s="61"/>
    </row>
    <row r="2650" spans="1:70" s="25" customFormat="1">
      <c r="A2650" s="8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56"/>
      <c r="X2650" s="9"/>
      <c r="Y2650" s="9"/>
      <c r="Z2650" s="9"/>
      <c r="AA2650" s="8"/>
      <c r="AB2650" s="9"/>
      <c r="AC2650" s="9"/>
      <c r="AD2650" s="3"/>
      <c r="AE2650" s="9"/>
      <c r="AF2650" s="9"/>
      <c r="AG2650" s="9"/>
      <c r="AH2650" s="8"/>
      <c r="AI2650" s="22"/>
      <c r="AJ2650" s="22"/>
      <c r="AK2650" s="22"/>
      <c r="AL2650" s="22"/>
      <c r="AM2650" s="23"/>
      <c r="AN2650" s="72"/>
      <c r="AO2650" s="72"/>
      <c r="AP2650" s="72"/>
      <c r="AQ2650" s="72"/>
      <c r="AR2650" s="72"/>
      <c r="AS2650" s="72"/>
      <c r="AT2650" s="72"/>
      <c r="AU2650" s="72"/>
      <c r="AV2650" s="72"/>
      <c r="AW2650" s="72"/>
      <c r="AX2650" s="72"/>
      <c r="AY2650" s="116"/>
      <c r="AZ2650" s="39"/>
      <c r="BA2650" s="8"/>
      <c r="BB2650" s="9"/>
      <c r="BC2650" s="9"/>
      <c r="BD2650" s="9"/>
      <c r="BE2650" s="9"/>
      <c r="BF2650" s="9"/>
      <c r="BG2650" s="9"/>
      <c r="BH2650" s="9"/>
      <c r="BI2650" s="9"/>
      <c r="BJ2650" s="9"/>
      <c r="BK2650" s="2"/>
      <c r="BL2650" s="48"/>
      <c r="BM2650" s="8"/>
      <c r="BN2650" s="8"/>
      <c r="BO2650" s="8"/>
      <c r="BP2650" s="60"/>
      <c r="BQ2650" s="61"/>
      <c r="BR2650" s="61"/>
    </row>
    <row r="2651" spans="1:70" s="25" customFormat="1">
      <c r="A2651" s="8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56"/>
      <c r="X2651" s="9"/>
      <c r="Y2651" s="9"/>
      <c r="Z2651" s="9"/>
      <c r="AA2651" s="8"/>
      <c r="AB2651" s="9"/>
      <c r="AC2651" s="9"/>
      <c r="AD2651" s="3"/>
      <c r="AE2651" s="9"/>
      <c r="AF2651" s="9"/>
      <c r="AG2651" s="9"/>
      <c r="AH2651" s="8"/>
      <c r="AI2651" s="22"/>
      <c r="AJ2651" s="22"/>
      <c r="AK2651" s="22"/>
      <c r="AL2651" s="22"/>
      <c r="AM2651" s="23"/>
      <c r="AN2651" s="72"/>
      <c r="AO2651" s="72"/>
      <c r="AP2651" s="72"/>
      <c r="AQ2651" s="72"/>
      <c r="AR2651" s="72"/>
      <c r="AS2651" s="72"/>
      <c r="AT2651" s="72"/>
      <c r="AU2651" s="72"/>
      <c r="AV2651" s="72"/>
      <c r="AW2651" s="72"/>
      <c r="AX2651" s="72"/>
      <c r="AY2651" s="116"/>
      <c r="AZ2651" s="39"/>
      <c r="BA2651" s="8"/>
      <c r="BB2651" s="9"/>
      <c r="BC2651" s="9"/>
      <c r="BD2651" s="9"/>
      <c r="BE2651" s="9"/>
      <c r="BF2651" s="9"/>
      <c r="BG2651" s="9"/>
      <c r="BH2651" s="9"/>
      <c r="BI2651" s="9"/>
      <c r="BJ2651" s="9"/>
      <c r="BK2651" s="2"/>
      <c r="BL2651" s="48"/>
      <c r="BM2651" s="8"/>
      <c r="BN2651" s="8"/>
      <c r="BO2651" s="8"/>
      <c r="BP2651" s="60"/>
      <c r="BQ2651" s="61"/>
      <c r="BR2651" s="61"/>
    </row>
    <row r="2652" spans="1:70" s="25" customFormat="1">
      <c r="A2652" s="8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56"/>
      <c r="X2652" s="9"/>
      <c r="Y2652" s="9"/>
      <c r="Z2652" s="9"/>
      <c r="AA2652" s="8"/>
      <c r="AB2652" s="9"/>
      <c r="AC2652" s="9"/>
      <c r="AD2652" s="3"/>
      <c r="AE2652" s="9"/>
      <c r="AF2652" s="9"/>
      <c r="AG2652" s="9"/>
      <c r="AH2652" s="8"/>
      <c r="AI2652" s="22"/>
      <c r="AJ2652" s="22"/>
      <c r="AK2652" s="22"/>
      <c r="AL2652" s="22"/>
      <c r="AM2652" s="23"/>
      <c r="AN2652" s="72"/>
      <c r="AO2652" s="72"/>
      <c r="AP2652" s="72"/>
      <c r="AQ2652" s="72"/>
      <c r="AR2652" s="72"/>
      <c r="AS2652" s="72"/>
      <c r="AT2652" s="72"/>
      <c r="AU2652" s="72"/>
      <c r="AV2652" s="72"/>
      <c r="AW2652" s="72"/>
      <c r="AX2652" s="72"/>
      <c r="AY2652" s="116"/>
      <c r="AZ2652" s="39"/>
      <c r="BA2652" s="8"/>
      <c r="BB2652" s="9"/>
      <c r="BC2652" s="9"/>
      <c r="BD2652" s="9"/>
      <c r="BE2652" s="9"/>
      <c r="BF2652" s="9"/>
      <c r="BG2652" s="9"/>
      <c r="BH2652" s="9"/>
      <c r="BI2652" s="9"/>
      <c r="BJ2652" s="9"/>
      <c r="BK2652" s="2"/>
      <c r="BL2652" s="48"/>
      <c r="BM2652" s="8"/>
      <c r="BN2652" s="8"/>
      <c r="BO2652" s="8"/>
      <c r="BP2652" s="60"/>
      <c r="BQ2652" s="61"/>
      <c r="BR2652" s="61"/>
    </row>
    <row r="2653" spans="1:70" s="25" customFormat="1">
      <c r="A2653" s="8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56"/>
      <c r="X2653" s="9"/>
      <c r="Y2653" s="9"/>
      <c r="Z2653" s="9"/>
      <c r="AA2653" s="8"/>
      <c r="AB2653" s="9"/>
      <c r="AC2653" s="9"/>
      <c r="AD2653" s="3"/>
      <c r="AE2653" s="9"/>
      <c r="AF2653" s="9"/>
      <c r="AG2653" s="9"/>
      <c r="AH2653" s="8"/>
      <c r="AI2653" s="22"/>
      <c r="AJ2653" s="22"/>
      <c r="AK2653" s="22"/>
      <c r="AL2653" s="22"/>
      <c r="AM2653" s="23"/>
      <c r="AN2653" s="72"/>
      <c r="AO2653" s="72"/>
      <c r="AP2653" s="72"/>
      <c r="AQ2653" s="72"/>
      <c r="AR2653" s="72"/>
      <c r="AS2653" s="72"/>
      <c r="AT2653" s="72"/>
      <c r="AU2653" s="72"/>
      <c r="AV2653" s="72"/>
      <c r="AW2653" s="72"/>
      <c r="AX2653" s="72"/>
      <c r="AY2653" s="116"/>
      <c r="AZ2653" s="39"/>
      <c r="BA2653" s="8"/>
      <c r="BB2653" s="9"/>
      <c r="BC2653" s="9"/>
      <c r="BD2653" s="9"/>
      <c r="BE2653" s="9"/>
      <c r="BF2653" s="9"/>
      <c r="BG2653" s="9"/>
      <c r="BH2653" s="9"/>
      <c r="BI2653" s="9"/>
      <c r="BJ2653" s="9"/>
      <c r="BK2653" s="2"/>
      <c r="BL2653" s="48"/>
      <c r="BM2653" s="8"/>
      <c r="BN2653" s="8"/>
      <c r="BO2653" s="8"/>
      <c r="BP2653" s="60"/>
      <c r="BQ2653" s="61"/>
      <c r="BR2653" s="61"/>
    </row>
    <row r="2654" spans="1:70" s="26" customFormat="1">
      <c r="A2654" s="8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56"/>
      <c r="X2654" s="9"/>
      <c r="Y2654" s="9"/>
      <c r="Z2654" s="9"/>
      <c r="AA2654" s="8"/>
      <c r="AB2654" s="9"/>
      <c r="AC2654" s="9"/>
      <c r="AD2654" s="3"/>
      <c r="AE2654" s="9"/>
      <c r="AF2654" s="9"/>
      <c r="AG2654" s="9"/>
      <c r="AH2654" s="8"/>
      <c r="AI2654" s="22"/>
      <c r="AJ2654" s="22"/>
      <c r="AK2654" s="22"/>
      <c r="AL2654" s="22"/>
      <c r="AM2654" s="23"/>
      <c r="AN2654" s="72"/>
      <c r="AO2654" s="72"/>
      <c r="AP2654" s="72"/>
      <c r="AQ2654" s="72"/>
      <c r="AR2654" s="72"/>
      <c r="AS2654" s="72"/>
      <c r="AT2654" s="72"/>
      <c r="AU2654" s="72"/>
      <c r="AV2654" s="72"/>
      <c r="AW2654" s="72"/>
      <c r="AX2654" s="72"/>
      <c r="AY2654" s="116"/>
      <c r="AZ2654" s="39"/>
      <c r="BA2654" s="8"/>
      <c r="BB2654" s="9"/>
      <c r="BC2654" s="9"/>
      <c r="BD2654" s="9"/>
      <c r="BE2654" s="9"/>
      <c r="BF2654" s="9"/>
      <c r="BG2654" s="9"/>
      <c r="BH2654" s="9"/>
      <c r="BI2654" s="9"/>
      <c r="BJ2654" s="9"/>
      <c r="BK2654" s="2"/>
      <c r="BL2654" s="48"/>
      <c r="BM2654" s="8"/>
      <c r="BN2654" s="8"/>
      <c r="BO2654" s="8"/>
      <c r="BP2654" s="60"/>
      <c r="BQ2654" s="61"/>
      <c r="BR2654" s="61"/>
    </row>
    <row r="2655" spans="1:70" s="26" customFormat="1">
      <c r="A2655" s="8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56"/>
      <c r="X2655" s="9"/>
      <c r="Y2655" s="9"/>
      <c r="Z2655" s="9"/>
      <c r="AA2655" s="8"/>
      <c r="AB2655" s="9"/>
      <c r="AC2655" s="9"/>
      <c r="AD2655" s="3"/>
      <c r="AE2655" s="9"/>
      <c r="AF2655" s="9"/>
      <c r="AG2655" s="9"/>
      <c r="AH2655" s="8"/>
      <c r="AI2655" s="22"/>
      <c r="AJ2655" s="22"/>
      <c r="AK2655" s="22"/>
      <c r="AL2655" s="22"/>
      <c r="AM2655" s="23"/>
      <c r="AN2655" s="72"/>
      <c r="AO2655" s="72"/>
      <c r="AP2655" s="72"/>
      <c r="AQ2655" s="72"/>
      <c r="AR2655" s="72"/>
      <c r="AS2655" s="72"/>
      <c r="AT2655" s="72"/>
      <c r="AU2655" s="72"/>
      <c r="AV2655" s="72"/>
      <c r="AW2655" s="72"/>
      <c r="AX2655" s="72"/>
      <c r="AY2655" s="116"/>
      <c r="AZ2655" s="39"/>
      <c r="BA2655" s="8"/>
      <c r="BB2655" s="9"/>
      <c r="BC2655" s="9"/>
      <c r="BD2655" s="9"/>
      <c r="BE2655" s="9"/>
      <c r="BF2655" s="9"/>
      <c r="BG2655" s="9"/>
      <c r="BH2655" s="9"/>
      <c r="BI2655" s="9"/>
      <c r="BJ2655" s="9"/>
      <c r="BK2655" s="2"/>
      <c r="BL2655" s="48"/>
      <c r="BM2655" s="8"/>
      <c r="BN2655" s="8"/>
      <c r="BO2655" s="8"/>
      <c r="BP2655" s="60"/>
      <c r="BQ2655" s="61"/>
      <c r="BR2655" s="61"/>
    </row>
    <row r="2656" spans="1:70" s="25" customFormat="1">
      <c r="A2656" s="8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56"/>
      <c r="X2656" s="9"/>
      <c r="Y2656" s="9"/>
      <c r="Z2656" s="9"/>
      <c r="AA2656" s="8"/>
      <c r="AB2656" s="9"/>
      <c r="AC2656" s="9"/>
      <c r="AD2656" s="3"/>
      <c r="AE2656" s="9"/>
      <c r="AF2656" s="9"/>
      <c r="AG2656" s="9"/>
      <c r="AH2656" s="8"/>
      <c r="AI2656" s="22"/>
      <c r="AJ2656" s="22"/>
      <c r="AK2656" s="22"/>
      <c r="AL2656" s="22"/>
      <c r="AM2656" s="23"/>
      <c r="AN2656" s="72"/>
      <c r="AO2656" s="72"/>
      <c r="AP2656" s="72"/>
      <c r="AQ2656" s="72"/>
      <c r="AR2656" s="72"/>
      <c r="AS2656" s="72"/>
      <c r="AT2656" s="72"/>
      <c r="AU2656" s="72"/>
      <c r="AV2656" s="72"/>
      <c r="AW2656" s="72"/>
      <c r="AX2656" s="72"/>
      <c r="AY2656" s="116"/>
      <c r="AZ2656" s="39"/>
      <c r="BA2656" s="8"/>
      <c r="BB2656" s="9"/>
      <c r="BC2656" s="9"/>
      <c r="BD2656" s="9"/>
      <c r="BE2656" s="9"/>
      <c r="BF2656" s="9"/>
      <c r="BG2656" s="9"/>
      <c r="BH2656" s="9"/>
      <c r="BI2656" s="9"/>
      <c r="BJ2656" s="9"/>
      <c r="BK2656" s="2"/>
      <c r="BL2656" s="48"/>
      <c r="BM2656" s="8"/>
      <c r="BN2656" s="8"/>
      <c r="BO2656" s="8"/>
      <c r="BP2656" s="60"/>
      <c r="BQ2656" s="61"/>
      <c r="BR2656" s="61"/>
    </row>
    <row r="2657" spans="1:70" s="25" customFormat="1">
      <c r="A2657" s="8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56"/>
      <c r="X2657" s="9"/>
      <c r="Y2657" s="9"/>
      <c r="Z2657" s="9"/>
      <c r="AA2657" s="8"/>
      <c r="AB2657" s="9"/>
      <c r="AC2657" s="9"/>
      <c r="AD2657" s="3"/>
      <c r="AE2657" s="9"/>
      <c r="AF2657" s="9"/>
      <c r="AG2657" s="9"/>
      <c r="AH2657" s="8"/>
      <c r="AI2657" s="22"/>
      <c r="AJ2657" s="22"/>
      <c r="AK2657" s="22"/>
      <c r="AL2657" s="22"/>
      <c r="AM2657" s="23"/>
      <c r="AN2657" s="72"/>
      <c r="AO2657" s="72"/>
      <c r="AP2657" s="72"/>
      <c r="AQ2657" s="72"/>
      <c r="AR2657" s="72"/>
      <c r="AS2657" s="72"/>
      <c r="AT2657" s="72"/>
      <c r="AU2657" s="72"/>
      <c r="AV2657" s="72"/>
      <c r="AW2657" s="72"/>
      <c r="AX2657" s="72"/>
      <c r="AY2657" s="116"/>
      <c r="AZ2657" s="39"/>
      <c r="BA2657" s="8"/>
      <c r="BB2657" s="9"/>
      <c r="BC2657" s="9"/>
      <c r="BD2657" s="9"/>
      <c r="BE2657" s="9"/>
      <c r="BF2657" s="9"/>
      <c r="BG2657" s="9"/>
      <c r="BH2657" s="9"/>
      <c r="BI2657" s="9"/>
      <c r="BJ2657" s="9"/>
      <c r="BK2657" s="2"/>
      <c r="BL2657" s="48"/>
      <c r="BM2657" s="8"/>
      <c r="BN2657" s="8"/>
      <c r="BO2657" s="8"/>
      <c r="BP2657" s="60"/>
      <c r="BQ2657" s="61"/>
      <c r="BR2657" s="61"/>
    </row>
    <row r="2658" spans="1:70" s="25" customFormat="1">
      <c r="A2658" s="8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56"/>
      <c r="X2658" s="9"/>
      <c r="Y2658" s="9"/>
      <c r="Z2658" s="9"/>
      <c r="AA2658" s="8"/>
      <c r="AB2658" s="9"/>
      <c r="AC2658" s="9"/>
      <c r="AD2658" s="3"/>
      <c r="AE2658" s="9"/>
      <c r="AF2658" s="9"/>
      <c r="AG2658" s="9"/>
      <c r="AH2658" s="8"/>
      <c r="AI2658" s="22"/>
      <c r="AJ2658" s="22"/>
      <c r="AK2658" s="22"/>
      <c r="AL2658" s="22"/>
      <c r="AM2658" s="23"/>
      <c r="AN2658" s="72"/>
      <c r="AO2658" s="72"/>
      <c r="AP2658" s="72"/>
      <c r="AQ2658" s="72"/>
      <c r="AR2658" s="72"/>
      <c r="AS2658" s="72"/>
      <c r="AT2658" s="72"/>
      <c r="AU2658" s="72"/>
      <c r="AV2658" s="72"/>
      <c r="AW2658" s="72"/>
      <c r="AX2658" s="72"/>
      <c r="AY2658" s="116"/>
      <c r="AZ2658" s="39"/>
      <c r="BA2658" s="8"/>
      <c r="BB2658" s="9"/>
      <c r="BC2658" s="9"/>
      <c r="BD2658" s="9"/>
      <c r="BE2658" s="9"/>
      <c r="BF2658" s="9"/>
      <c r="BG2658" s="9"/>
      <c r="BH2658" s="9"/>
      <c r="BI2658" s="9"/>
      <c r="BJ2658" s="9"/>
      <c r="BK2658" s="2"/>
      <c r="BL2658" s="48"/>
      <c r="BM2658" s="8"/>
      <c r="BN2658" s="8"/>
      <c r="BO2658" s="8"/>
      <c r="BP2658" s="60"/>
      <c r="BQ2658" s="61"/>
      <c r="BR2658" s="61"/>
    </row>
    <row r="2659" spans="1:70" s="25" customFormat="1">
      <c r="A2659" s="8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56"/>
      <c r="X2659" s="9"/>
      <c r="Y2659" s="9"/>
      <c r="Z2659" s="9"/>
      <c r="AA2659" s="8"/>
      <c r="AB2659" s="9"/>
      <c r="AC2659" s="9"/>
      <c r="AD2659" s="3"/>
      <c r="AE2659" s="9"/>
      <c r="AF2659" s="9"/>
      <c r="AG2659" s="9"/>
      <c r="AH2659" s="8"/>
      <c r="AI2659" s="22"/>
      <c r="AJ2659" s="22"/>
      <c r="AK2659" s="22"/>
      <c r="AL2659" s="22"/>
      <c r="AM2659" s="23"/>
      <c r="AN2659" s="72"/>
      <c r="AO2659" s="72"/>
      <c r="AP2659" s="72"/>
      <c r="AQ2659" s="72"/>
      <c r="AR2659" s="72"/>
      <c r="AS2659" s="72"/>
      <c r="AT2659" s="72"/>
      <c r="AU2659" s="72"/>
      <c r="AV2659" s="72"/>
      <c r="AW2659" s="72"/>
      <c r="AX2659" s="72"/>
      <c r="AY2659" s="116"/>
      <c r="AZ2659" s="39"/>
      <c r="BA2659" s="8"/>
      <c r="BB2659" s="9"/>
      <c r="BC2659" s="9"/>
      <c r="BD2659" s="9"/>
      <c r="BE2659" s="9"/>
      <c r="BF2659" s="9"/>
      <c r="BG2659" s="9"/>
      <c r="BH2659" s="9"/>
      <c r="BI2659" s="9"/>
      <c r="BJ2659" s="9"/>
      <c r="BK2659" s="2"/>
      <c r="BL2659" s="48"/>
      <c r="BM2659" s="8"/>
      <c r="BN2659" s="8"/>
      <c r="BO2659" s="8"/>
      <c r="BP2659" s="60"/>
      <c r="BQ2659" s="61"/>
      <c r="BR2659" s="61"/>
    </row>
    <row r="2660" spans="1:70" s="25" customFormat="1">
      <c r="A2660" s="8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56"/>
      <c r="X2660" s="9"/>
      <c r="Y2660" s="9"/>
      <c r="Z2660" s="9"/>
      <c r="AA2660" s="8"/>
      <c r="AB2660" s="9"/>
      <c r="AC2660" s="9"/>
      <c r="AD2660" s="3"/>
      <c r="AE2660" s="9"/>
      <c r="AF2660" s="9"/>
      <c r="AG2660" s="9"/>
      <c r="AH2660" s="8"/>
      <c r="AI2660" s="22"/>
      <c r="AJ2660" s="22"/>
      <c r="AK2660" s="22"/>
      <c r="AL2660" s="22"/>
      <c r="AM2660" s="23"/>
      <c r="AN2660" s="72"/>
      <c r="AO2660" s="72"/>
      <c r="AP2660" s="72"/>
      <c r="AQ2660" s="72"/>
      <c r="AR2660" s="72"/>
      <c r="AS2660" s="72"/>
      <c r="AT2660" s="72"/>
      <c r="AU2660" s="72"/>
      <c r="AV2660" s="72"/>
      <c r="AW2660" s="72"/>
      <c r="AX2660" s="72"/>
      <c r="AY2660" s="116"/>
      <c r="AZ2660" s="39"/>
      <c r="BA2660" s="8"/>
      <c r="BB2660" s="9"/>
      <c r="BC2660" s="9"/>
      <c r="BD2660" s="9"/>
      <c r="BE2660" s="9"/>
      <c r="BF2660" s="9"/>
      <c r="BG2660" s="9"/>
      <c r="BH2660" s="9"/>
      <c r="BI2660" s="9"/>
      <c r="BJ2660" s="9"/>
      <c r="BK2660" s="2"/>
      <c r="BL2660" s="48"/>
      <c r="BM2660" s="8"/>
      <c r="BN2660" s="8"/>
      <c r="BO2660" s="8"/>
      <c r="BP2660" s="60"/>
      <c r="BQ2660" s="61"/>
      <c r="BR2660" s="61"/>
    </row>
    <row r="2661" spans="1:70" s="25" customFormat="1">
      <c r="A2661" s="8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56"/>
      <c r="X2661" s="9"/>
      <c r="Y2661" s="9"/>
      <c r="Z2661" s="9"/>
      <c r="AA2661" s="8"/>
      <c r="AB2661" s="9"/>
      <c r="AC2661" s="9"/>
      <c r="AD2661" s="3"/>
      <c r="AE2661" s="9"/>
      <c r="AF2661" s="9"/>
      <c r="AG2661" s="9"/>
      <c r="AH2661" s="8"/>
      <c r="AI2661" s="22"/>
      <c r="AJ2661" s="22"/>
      <c r="AK2661" s="22"/>
      <c r="AL2661" s="22"/>
      <c r="AM2661" s="23"/>
      <c r="AN2661" s="72"/>
      <c r="AO2661" s="72"/>
      <c r="AP2661" s="72"/>
      <c r="AQ2661" s="72"/>
      <c r="AR2661" s="72"/>
      <c r="AS2661" s="72"/>
      <c r="AT2661" s="72"/>
      <c r="AU2661" s="72"/>
      <c r="AV2661" s="72"/>
      <c r="AW2661" s="72"/>
      <c r="AX2661" s="72"/>
      <c r="AY2661" s="116"/>
      <c r="AZ2661" s="39"/>
      <c r="BA2661" s="8"/>
      <c r="BB2661" s="9"/>
      <c r="BC2661" s="9"/>
      <c r="BD2661" s="9"/>
      <c r="BE2661" s="9"/>
      <c r="BF2661" s="9"/>
      <c r="BG2661" s="9"/>
      <c r="BH2661" s="9"/>
      <c r="BI2661" s="9"/>
      <c r="BJ2661" s="9"/>
      <c r="BK2661" s="2"/>
      <c r="BL2661" s="48"/>
      <c r="BM2661" s="8"/>
      <c r="BN2661" s="8"/>
      <c r="BO2661" s="8"/>
      <c r="BP2661" s="60"/>
      <c r="BQ2661" s="61"/>
      <c r="BR2661" s="61"/>
    </row>
    <row r="2662" spans="1:70" s="25" customFormat="1">
      <c r="A2662" s="8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56"/>
      <c r="X2662" s="9"/>
      <c r="Y2662" s="9"/>
      <c r="Z2662" s="9"/>
      <c r="AA2662" s="8"/>
      <c r="AB2662" s="9"/>
      <c r="AC2662" s="9"/>
      <c r="AD2662" s="3"/>
      <c r="AE2662" s="9"/>
      <c r="AF2662" s="9"/>
      <c r="AG2662" s="9"/>
      <c r="AH2662" s="8"/>
      <c r="AI2662" s="22"/>
      <c r="AJ2662" s="22"/>
      <c r="AK2662" s="22"/>
      <c r="AL2662" s="22"/>
      <c r="AM2662" s="23"/>
      <c r="AN2662" s="72"/>
      <c r="AO2662" s="72"/>
      <c r="AP2662" s="72"/>
      <c r="AQ2662" s="72"/>
      <c r="AR2662" s="72"/>
      <c r="AS2662" s="72"/>
      <c r="AT2662" s="72"/>
      <c r="AU2662" s="72"/>
      <c r="AV2662" s="72"/>
      <c r="AW2662" s="72"/>
      <c r="AX2662" s="72"/>
      <c r="AY2662" s="116"/>
      <c r="AZ2662" s="39"/>
      <c r="BA2662" s="8"/>
      <c r="BB2662" s="9"/>
      <c r="BC2662" s="9"/>
      <c r="BD2662" s="9"/>
      <c r="BE2662" s="9"/>
      <c r="BF2662" s="9"/>
      <c r="BG2662" s="9"/>
      <c r="BH2662" s="9"/>
      <c r="BI2662" s="9"/>
      <c r="BJ2662" s="9"/>
      <c r="BK2662" s="2"/>
      <c r="BL2662" s="48"/>
      <c r="BM2662" s="8"/>
      <c r="BN2662" s="8"/>
      <c r="BO2662" s="8"/>
      <c r="BP2662" s="60"/>
      <c r="BQ2662" s="61"/>
      <c r="BR2662" s="61"/>
    </row>
    <row r="2663" spans="1:70" s="25" customFormat="1">
      <c r="A2663" s="8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56"/>
      <c r="X2663" s="9"/>
      <c r="Y2663" s="9"/>
      <c r="Z2663" s="9"/>
      <c r="AA2663" s="8"/>
      <c r="AB2663" s="9"/>
      <c r="AC2663" s="9"/>
      <c r="AD2663" s="3"/>
      <c r="AE2663" s="9"/>
      <c r="AF2663" s="9"/>
      <c r="AG2663" s="9"/>
      <c r="AH2663" s="8"/>
      <c r="AI2663" s="22"/>
      <c r="AJ2663" s="22"/>
      <c r="AK2663" s="22"/>
      <c r="AL2663" s="22"/>
      <c r="AM2663" s="23"/>
      <c r="AN2663" s="72"/>
      <c r="AO2663" s="72"/>
      <c r="AP2663" s="72"/>
      <c r="AQ2663" s="72"/>
      <c r="AR2663" s="72"/>
      <c r="AS2663" s="72"/>
      <c r="AT2663" s="72"/>
      <c r="AU2663" s="72"/>
      <c r="AV2663" s="72"/>
      <c r="AW2663" s="72"/>
      <c r="AX2663" s="72"/>
      <c r="AY2663" s="116"/>
      <c r="AZ2663" s="39"/>
      <c r="BA2663" s="8"/>
      <c r="BB2663" s="9"/>
      <c r="BC2663" s="9"/>
      <c r="BD2663" s="9"/>
      <c r="BE2663" s="9"/>
      <c r="BF2663" s="9"/>
      <c r="BG2663" s="9"/>
      <c r="BH2663" s="9"/>
      <c r="BI2663" s="9"/>
      <c r="BJ2663" s="9"/>
      <c r="BK2663" s="2"/>
      <c r="BL2663" s="48"/>
      <c r="BM2663" s="8"/>
      <c r="BN2663" s="8"/>
      <c r="BO2663" s="8"/>
      <c r="BP2663" s="60"/>
      <c r="BQ2663" s="61"/>
      <c r="BR2663" s="61"/>
    </row>
    <row r="2664" spans="1:70" s="25" customFormat="1">
      <c r="A2664" s="8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56"/>
      <c r="X2664" s="9"/>
      <c r="Y2664" s="9"/>
      <c r="Z2664" s="9"/>
      <c r="AA2664" s="8"/>
      <c r="AB2664" s="9"/>
      <c r="AC2664" s="9"/>
      <c r="AD2664" s="3"/>
      <c r="AE2664" s="9"/>
      <c r="AF2664" s="9"/>
      <c r="AG2664" s="9"/>
      <c r="AH2664" s="8"/>
      <c r="AI2664" s="22"/>
      <c r="AJ2664" s="22"/>
      <c r="AK2664" s="22"/>
      <c r="AL2664" s="22"/>
      <c r="AM2664" s="23"/>
      <c r="AN2664" s="72"/>
      <c r="AO2664" s="72"/>
      <c r="AP2664" s="72"/>
      <c r="AQ2664" s="72"/>
      <c r="AR2664" s="72"/>
      <c r="AS2664" s="72"/>
      <c r="AT2664" s="72"/>
      <c r="AU2664" s="72"/>
      <c r="AV2664" s="72"/>
      <c r="AW2664" s="72"/>
      <c r="AX2664" s="72"/>
      <c r="AY2664" s="116"/>
      <c r="AZ2664" s="39"/>
      <c r="BA2664" s="8"/>
      <c r="BB2664" s="9"/>
      <c r="BC2664" s="9"/>
      <c r="BD2664" s="9"/>
      <c r="BE2664" s="9"/>
      <c r="BF2664" s="9"/>
      <c r="BG2664" s="9"/>
      <c r="BH2664" s="9"/>
      <c r="BI2664" s="9"/>
      <c r="BJ2664" s="9"/>
      <c r="BK2664" s="2"/>
      <c r="BL2664" s="48"/>
      <c r="BM2664" s="8"/>
      <c r="BN2664" s="8"/>
      <c r="BO2664" s="8"/>
      <c r="BP2664" s="60"/>
      <c r="BQ2664" s="61"/>
      <c r="BR2664" s="61"/>
    </row>
    <row r="2665" spans="1:70" s="25" customFormat="1">
      <c r="A2665" s="8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56"/>
      <c r="X2665" s="9"/>
      <c r="Y2665" s="9"/>
      <c r="Z2665" s="9"/>
      <c r="AA2665" s="8"/>
      <c r="AB2665" s="9"/>
      <c r="AC2665" s="9"/>
      <c r="AD2665" s="3"/>
      <c r="AE2665" s="9"/>
      <c r="AF2665" s="9"/>
      <c r="AG2665" s="9"/>
      <c r="AH2665" s="8"/>
      <c r="AI2665" s="22"/>
      <c r="AJ2665" s="22"/>
      <c r="AK2665" s="22"/>
      <c r="AL2665" s="22"/>
      <c r="AM2665" s="23"/>
      <c r="AN2665" s="72"/>
      <c r="AO2665" s="72"/>
      <c r="AP2665" s="72"/>
      <c r="AQ2665" s="72"/>
      <c r="AR2665" s="72"/>
      <c r="AS2665" s="72"/>
      <c r="AT2665" s="72"/>
      <c r="AU2665" s="72"/>
      <c r="AV2665" s="72"/>
      <c r="AW2665" s="72"/>
      <c r="AX2665" s="72"/>
      <c r="AY2665" s="116"/>
      <c r="AZ2665" s="39"/>
      <c r="BA2665" s="8"/>
      <c r="BB2665" s="9"/>
      <c r="BC2665" s="9"/>
      <c r="BD2665" s="9"/>
      <c r="BE2665" s="9"/>
      <c r="BF2665" s="9"/>
      <c r="BG2665" s="9"/>
      <c r="BH2665" s="9"/>
      <c r="BI2665" s="9"/>
      <c r="BJ2665" s="9"/>
      <c r="BK2665" s="2"/>
      <c r="BL2665" s="48"/>
      <c r="BM2665" s="8"/>
      <c r="BN2665" s="8"/>
      <c r="BO2665" s="8"/>
      <c r="BP2665" s="60"/>
      <c r="BQ2665" s="61"/>
      <c r="BR2665" s="61"/>
    </row>
    <row r="2666" spans="1:70" s="25" customFormat="1">
      <c r="A2666" s="8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56"/>
      <c r="X2666" s="9"/>
      <c r="Y2666" s="9"/>
      <c r="Z2666" s="9"/>
      <c r="AA2666" s="8"/>
      <c r="AB2666" s="9"/>
      <c r="AC2666" s="9"/>
      <c r="AD2666" s="3"/>
      <c r="AE2666" s="9"/>
      <c r="AF2666" s="9"/>
      <c r="AG2666" s="9"/>
      <c r="AH2666" s="8"/>
      <c r="AI2666" s="22"/>
      <c r="AJ2666" s="22"/>
      <c r="AK2666" s="22"/>
      <c r="AL2666" s="22"/>
      <c r="AM2666" s="23"/>
      <c r="AN2666" s="72"/>
      <c r="AO2666" s="72"/>
      <c r="AP2666" s="72"/>
      <c r="AQ2666" s="72"/>
      <c r="AR2666" s="72"/>
      <c r="AS2666" s="72"/>
      <c r="AT2666" s="72"/>
      <c r="AU2666" s="72"/>
      <c r="AV2666" s="72"/>
      <c r="AW2666" s="72"/>
      <c r="AX2666" s="72"/>
      <c r="AY2666" s="116"/>
      <c r="AZ2666" s="39"/>
      <c r="BA2666" s="8"/>
      <c r="BB2666" s="9"/>
      <c r="BC2666" s="9"/>
      <c r="BD2666" s="9"/>
      <c r="BE2666" s="9"/>
      <c r="BF2666" s="9"/>
      <c r="BG2666" s="9"/>
      <c r="BH2666" s="9"/>
      <c r="BI2666" s="9"/>
      <c r="BJ2666" s="9"/>
      <c r="BK2666" s="2"/>
      <c r="BL2666" s="48"/>
      <c r="BM2666" s="8"/>
      <c r="BN2666" s="8"/>
      <c r="BO2666" s="8"/>
      <c r="BP2666" s="60"/>
      <c r="BQ2666" s="61"/>
      <c r="BR2666" s="61"/>
    </row>
    <row r="2667" spans="1:70" s="25" customFormat="1">
      <c r="A2667" s="8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56"/>
      <c r="X2667" s="9"/>
      <c r="Y2667" s="9"/>
      <c r="Z2667" s="9"/>
      <c r="AA2667" s="8"/>
      <c r="AB2667" s="9"/>
      <c r="AC2667" s="9"/>
      <c r="AD2667" s="3"/>
      <c r="AE2667" s="9"/>
      <c r="AF2667" s="9"/>
      <c r="AG2667" s="9"/>
      <c r="AH2667" s="8"/>
      <c r="AI2667" s="22"/>
      <c r="AJ2667" s="22"/>
      <c r="AK2667" s="22"/>
      <c r="AL2667" s="22"/>
      <c r="AM2667" s="23"/>
      <c r="AN2667" s="72"/>
      <c r="AO2667" s="72"/>
      <c r="AP2667" s="72"/>
      <c r="AQ2667" s="72"/>
      <c r="AR2667" s="72"/>
      <c r="AS2667" s="72"/>
      <c r="AT2667" s="72"/>
      <c r="AU2667" s="72"/>
      <c r="AV2667" s="72"/>
      <c r="AW2667" s="72"/>
      <c r="AX2667" s="72"/>
      <c r="AY2667" s="116"/>
      <c r="AZ2667" s="39"/>
      <c r="BA2667" s="8"/>
      <c r="BB2667" s="9"/>
      <c r="BC2667" s="9"/>
      <c r="BD2667" s="9"/>
      <c r="BE2667" s="9"/>
      <c r="BF2667" s="9"/>
      <c r="BG2667" s="9"/>
      <c r="BH2667" s="9"/>
      <c r="BI2667" s="9"/>
      <c r="BJ2667" s="9"/>
      <c r="BK2667" s="2"/>
      <c r="BL2667" s="48"/>
      <c r="BM2667" s="8"/>
      <c r="BN2667" s="8"/>
      <c r="BO2667" s="8"/>
      <c r="BP2667" s="60"/>
      <c r="BQ2667" s="61"/>
      <c r="BR2667" s="61"/>
    </row>
    <row r="2668" spans="1:70" s="25" customFormat="1">
      <c r="A2668" s="8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56"/>
      <c r="X2668" s="9"/>
      <c r="Y2668" s="9"/>
      <c r="Z2668" s="9"/>
      <c r="AA2668" s="8"/>
      <c r="AB2668" s="9"/>
      <c r="AC2668" s="9"/>
      <c r="AD2668" s="3"/>
      <c r="AE2668" s="9"/>
      <c r="AF2668" s="9"/>
      <c r="AG2668" s="9"/>
      <c r="AH2668" s="8"/>
      <c r="AI2668" s="22"/>
      <c r="AJ2668" s="22"/>
      <c r="AK2668" s="22"/>
      <c r="AL2668" s="22"/>
      <c r="AM2668" s="23"/>
      <c r="AN2668" s="72"/>
      <c r="AO2668" s="72"/>
      <c r="AP2668" s="72"/>
      <c r="AQ2668" s="72"/>
      <c r="AR2668" s="72"/>
      <c r="AS2668" s="72"/>
      <c r="AT2668" s="72"/>
      <c r="AU2668" s="72"/>
      <c r="AV2668" s="72"/>
      <c r="AW2668" s="72"/>
      <c r="AX2668" s="72"/>
      <c r="AY2668" s="116"/>
      <c r="AZ2668" s="39"/>
      <c r="BA2668" s="8"/>
      <c r="BB2668" s="9"/>
      <c r="BC2668" s="9"/>
      <c r="BD2668" s="9"/>
      <c r="BE2668" s="9"/>
      <c r="BF2668" s="9"/>
      <c r="BG2668" s="9"/>
      <c r="BH2668" s="9"/>
      <c r="BI2668" s="9"/>
      <c r="BJ2668" s="9"/>
      <c r="BK2668" s="2"/>
      <c r="BL2668" s="48"/>
      <c r="BM2668" s="8"/>
      <c r="BN2668" s="8"/>
      <c r="BO2668" s="8"/>
      <c r="BP2668" s="60"/>
      <c r="BQ2668" s="61"/>
      <c r="BR2668" s="61"/>
    </row>
    <row r="2669" spans="1:70" s="25" customFormat="1">
      <c r="A2669" s="8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56"/>
      <c r="X2669" s="9"/>
      <c r="Y2669" s="9"/>
      <c r="Z2669" s="9"/>
      <c r="AA2669" s="8"/>
      <c r="AB2669" s="9"/>
      <c r="AC2669" s="9"/>
      <c r="AD2669" s="3"/>
      <c r="AE2669" s="9"/>
      <c r="AF2669" s="9"/>
      <c r="AG2669" s="9"/>
      <c r="AH2669" s="8"/>
      <c r="AI2669" s="22"/>
      <c r="AJ2669" s="22"/>
      <c r="AK2669" s="22"/>
      <c r="AL2669" s="22"/>
      <c r="AM2669" s="23"/>
      <c r="AN2669" s="72"/>
      <c r="AO2669" s="72"/>
      <c r="AP2669" s="72"/>
      <c r="AQ2669" s="72"/>
      <c r="AR2669" s="72"/>
      <c r="AS2669" s="72"/>
      <c r="AT2669" s="72"/>
      <c r="AU2669" s="72"/>
      <c r="AV2669" s="72"/>
      <c r="AW2669" s="72"/>
      <c r="AX2669" s="72"/>
      <c r="AY2669" s="116"/>
      <c r="AZ2669" s="39"/>
      <c r="BA2669" s="8"/>
      <c r="BB2669" s="9"/>
      <c r="BC2669" s="9"/>
      <c r="BD2669" s="9"/>
      <c r="BE2669" s="9"/>
      <c r="BF2669" s="9"/>
      <c r="BG2669" s="9"/>
      <c r="BH2669" s="9"/>
      <c r="BI2669" s="9"/>
      <c r="BJ2669" s="9"/>
      <c r="BK2669" s="2"/>
      <c r="BL2669" s="48"/>
      <c r="BM2669" s="8"/>
      <c r="BN2669" s="8"/>
      <c r="BO2669" s="8"/>
      <c r="BP2669" s="60"/>
      <c r="BQ2669" s="61"/>
      <c r="BR2669" s="61"/>
    </row>
    <row r="2670" spans="1:70" s="25" customFormat="1">
      <c r="A2670" s="8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56"/>
      <c r="X2670" s="9"/>
      <c r="Y2670" s="9"/>
      <c r="Z2670" s="9"/>
      <c r="AA2670" s="8"/>
      <c r="AB2670" s="9"/>
      <c r="AC2670" s="9"/>
      <c r="AD2670" s="3"/>
      <c r="AE2670" s="9"/>
      <c r="AF2670" s="9"/>
      <c r="AG2670" s="9"/>
      <c r="AH2670" s="8"/>
      <c r="AI2670" s="22"/>
      <c r="AJ2670" s="22"/>
      <c r="AK2670" s="22"/>
      <c r="AL2670" s="22"/>
      <c r="AM2670" s="23"/>
      <c r="AN2670" s="72"/>
      <c r="AO2670" s="72"/>
      <c r="AP2670" s="72"/>
      <c r="AQ2670" s="72"/>
      <c r="AR2670" s="72"/>
      <c r="AS2670" s="72"/>
      <c r="AT2670" s="72"/>
      <c r="AU2670" s="72"/>
      <c r="AV2670" s="72"/>
      <c r="AW2670" s="72"/>
      <c r="AX2670" s="72"/>
      <c r="AY2670" s="116"/>
      <c r="AZ2670" s="39"/>
      <c r="BA2670" s="8"/>
      <c r="BB2670" s="9"/>
      <c r="BC2670" s="9"/>
      <c r="BD2670" s="9"/>
      <c r="BE2670" s="9"/>
      <c r="BF2670" s="9"/>
      <c r="BG2670" s="9"/>
      <c r="BH2670" s="9"/>
      <c r="BI2670" s="9"/>
      <c r="BJ2670" s="9"/>
      <c r="BK2670" s="2"/>
      <c r="BL2670" s="48"/>
      <c r="BM2670" s="8"/>
      <c r="BN2670" s="8"/>
      <c r="BO2670" s="8"/>
      <c r="BP2670" s="60"/>
      <c r="BQ2670" s="61"/>
      <c r="BR2670" s="61"/>
    </row>
    <row r="2671" spans="1:70" s="25" customFormat="1">
      <c r="A2671" s="8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56"/>
      <c r="X2671" s="9"/>
      <c r="Y2671" s="9"/>
      <c r="Z2671" s="9"/>
      <c r="AA2671" s="8"/>
      <c r="AB2671" s="9"/>
      <c r="AC2671" s="9"/>
      <c r="AD2671" s="3"/>
      <c r="AE2671" s="9"/>
      <c r="AF2671" s="9"/>
      <c r="AG2671" s="9"/>
      <c r="AH2671" s="8"/>
      <c r="AI2671" s="22"/>
      <c r="AJ2671" s="22"/>
      <c r="AK2671" s="22"/>
      <c r="AL2671" s="22"/>
      <c r="AM2671" s="23"/>
      <c r="AN2671" s="72"/>
      <c r="AO2671" s="72"/>
      <c r="AP2671" s="72"/>
      <c r="AQ2671" s="72"/>
      <c r="AR2671" s="72"/>
      <c r="AS2671" s="72"/>
      <c r="AT2671" s="72"/>
      <c r="AU2671" s="72"/>
      <c r="AV2671" s="72"/>
      <c r="AW2671" s="72"/>
      <c r="AX2671" s="72"/>
      <c r="AY2671" s="116"/>
      <c r="AZ2671" s="39"/>
      <c r="BA2671" s="8"/>
      <c r="BB2671" s="9"/>
      <c r="BC2671" s="9"/>
      <c r="BD2671" s="9"/>
      <c r="BE2671" s="9"/>
      <c r="BF2671" s="9"/>
      <c r="BG2671" s="9"/>
      <c r="BH2671" s="9"/>
      <c r="BI2671" s="9"/>
      <c r="BJ2671" s="9"/>
      <c r="BK2671" s="2"/>
      <c r="BL2671" s="48"/>
      <c r="BM2671" s="8"/>
      <c r="BN2671" s="8"/>
      <c r="BO2671" s="8"/>
      <c r="BP2671" s="60"/>
      <c r="BQ2671" s="61"/>
      <c r="BR2671" s="61"/>
    </row>
    <row r="2672" spans="1:70" s="25" customFormat="1">
      <c r="A2672" s="8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56"/>
      <c r="X2672" s="9"/>
      <c r="Y2672" s="9"/>
      <c r="Z2672" s="9"/>
      <c r="AA2672" s="8"/>
      <c r="AB2672" s="9"/>
      <c r="AC2672" s="9"/>
      <c r="AD2672" s="3"/>
      <c r="AE2672" s="9"/>
      <c r="AF2672" s="9"/>
      <c r="AG2672" s="9"/>
      <c r="AH2672" s="8"/>
      <c r="AI2672" s="22"/>
      <c r="AJ2672" s="22"/>
      <c r="AK2672" s="22"/>
      <c r="AL2672" s="22"/>
      <c r="AM2672" s="23"/>
      <c r="AN2672" s="72"/>
      <c r="AO2672" s="72"/>
      <c r="AP2672" s="72"/>
      <c r="AQ2672" s="72"/>
      <c r="AR2672" s="72"/>
      <c r="AS2672" s="72"/>
      <c r="AT2672" s="72"/>
      <c r="AU2672" s="72"/>
      <c r="AV2672" s="72"/>
      <c r="AW2672" s="72"/>
      <c r="AX2672" s="72"/>
      <c r="AY2672" s="116"/>
      <c r="AZ2672" s="39"/>
      <c r="BA2672" s="8"/>
      <c r="BB2672" s="9"/>
      <c r="BC2672" s="9"/>
      <c r="BD2672" s="9"/>
      <c r="BE2672" s="9"/>
      <c r="BF2672" s="9"/>
      <c r="BG2672" s="9"/>
      <c r="BH2672" s="9"/>
      <c r="BI2672" s="9"/>
      <c r="BJ2672" s="9"/>
      <c r="BK2672" s="2"/>
      <c r="BL2672" s="48"/>
      <c r="BM2672" s="8"/>
      <c r="BN2672" s="8"/>
      <c r="BO2672" s="8"/>
      <c r="BP2672" s="60"/>
      <c r="BQ2672" s="61"/>
      <c r="BR2672" s="61"/>
    </row>
    <row r="2673" spans="1:70" s="25" customFormat="1">
      <c r="A2673" s="8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56"/>
      <c r="X2673" s="9"/>
      <c r="Y2673" s="9"/>
      <c r="Z2673" s="9"/>
      <c r="AA2673" s="8"/>
      <c r="AB2673" s="9"/>
      <c r="AC2673" s="9"/>
      <c r="AD2673" s="3"/>
      <c r="AE2673" s="9"/>
      <c r="AF2673" s="9"/>
      <c r="AG2673" s="9"/>
      <c r="AH2673" s="8"/>
      <c r="AI2673" s="22"/>
      <c r="AJ2673" s="22"/>
      <c r="AK2673" s="22"/>
      <c r="AL2673" s="22"/>
      <c r="AM2673" s="23"/>
      <c r="AN2673" s="72"/>
      <c r="AO2673" s="72"/>
      <c r="AP2673" s="72"/>
      <c r="AQ2673" s="72"/>
      <c r="AR2673" s="72"/>
      <c r="AS2673" s="72"/>
      <c r="AT2673" s="72"/>
      <c r="AU2673" s="72"/>
      <c r="AV2673" s="72"/>
      <c r="AW2673" s="72"/>
      <c r="AX2673" s="72"/>
      <c r="AY2673" s="116"/>
      <c r="AZ2673" s="39"/>
      <c r="BA2673" s="8"/>
      <c r="BB2673" s="9"/>
      <c r="BC2673" s="9"/>
      <c r="BD2673" s="9"/>
      <c r="BE2673" s="9"/>
      <c r="BF2673" s="9"/>
      <c r="BG2673" s="9"/>
      <c r="BH2673" s="9"/>
      <c r="BI2673" s="9"/>
      <c r="BJ2673" s="9"/>
      <c r="BK2673" s="2"/>
      <c r="BL2673" s="48"/>
      <c r="BM2673" s="8"/>
      <c r="BN2673" s="8"/>
      <c r="BO2673" s="8"/>
      <c r="BP2673" s="60"/>
      <c r="BQ2673" s="61"/>
      <c r="BR2673" s="61"/>
    </row>
    <row r="2674" spans="1:70" s="25" customFormat="1">
      <c r="A2674" s="8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56"/>
      <c r="X2674" s="9"/>
      <c r="Y2674" s="9"/>
      <c r="Z2674" s="9"/>
      <c r="AA2674" s="8"/>
      <c r="AB2674" s="9"/>
      <c r="AC2674" s="9"/>
      <c r="AD2674" s="3"/>
      <c r="AE2674" s="9"/>
      <c r="AF2674" s="9"/>
      <c r="AG2674" s="9"/>
      <c r="AH2674" s="8"/>
      <c r="AI2674" s="22"/>
      <c r="AJ2674" s="22"/>
      <c r="AK2674" s="22"/>
      <c r="AL2674" s="22"/>
      <c r="AM2674" s="23"/>
      <c r="AN2674" s="72"/>
      <c r="AO2674" s="72"/>
      <c r="AP2674" s="72"/>
      <c r="AQ2674" s="72"/>
      <c r="AR2674" s="72"/>
      <c r="AS2674" s="72"/>
      <c r="AT2674" s="72"/>
      <c r="AU2674" s="72"/>
      <c r="AV2674" s="72"/>
      <c r="AW2674" s="72"/>
      <c r="AX2674" s="72"/>
      <c r="AY2674" s="116"/>
      <c r="AZ2674" s="39"/>
      <c r="BA2674" s="8"/>
      <c r="BB2674" s="9"/>
      <c r="BC2674" s="9"/>
      <c r="BD2674" s="9"/>
      <c r="BE2674" s="9"/>
      <c r="BF2674" s="9"/>
      <c r="BG2674" s="9"/>
      <c r="BH2674" s="9"/>
      <c r="BI2674" s="9"/>
      <c r="BJ2674" s="9"/>
      <c r="BK2674" s="2"/>
      <c r="BL2674" s="48"/>
      <c r="BM2674" s="8"/>
      <c r="BN2674" s="8"/>
      <c r="BO2674" s="8"/>
      <c r="BP2674" s="60"/>
      <c r="BQ2674" s="61"/>
      <c r="BR2674" s="61"/>
    </row>
    <row r="2675" spans="1:70" s="25" customFormat="1">
      <c r="A2675" s="8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56"/>
      <c r="X2675" s="9"/>
      <c r="Y2675" s="9"/>
      <c r="Z2675" s="9"/>
      <c r="AA2675" s="8"/>
      <c r="AB2675" s="9"/>
      <c r="AC2675" s="9"/>
      <c r="AD2675" s="3"/>
      <c r="AE2675" s="9"/>
      <c r="AF2675" s="9"/>
      <c r="AG2675" s="9"/>
      <c r="AH2675" s="8"/>
      <c r="AI2675" s="22"/>
      <c r="AJ2675" s="22"/>
      <c r="AK2675" s="22"/>
      <c r="AL2675" s="22"/>
      <c r="AM2675" s="23"/>
      <c r="AN2675" s="72"/>
      <c r="AO2675" s="72"/>
      <c r="AP2675" s="72"/>
      <c r="AQ2675" s="72"/>
      <c r="AR2675" s="72"/>
      <c r="AS2675" s="72"/>
      <c r="AT2675" s="72"/>
      <c r="AU2675" s="72"/>
      <c r="AV2675" s="72"/>
      <c r="AW2675" s="72"/>
      <c r="AX2675" s="72"/>
      <c r="AY2675" s="116"/>
      <c r="AZ2675" s="39"/>
      <c r="BA2675" s="8"/>
      <c r="BB2675" s="9"/>
      <c r="BC2675" s="9"/>
      <c r="BD2675" s="9"/>
      <c r="BE2675" s="9"/>
      <c r="BF2675" s="9"/>
      <c r="BG2675" s="9"/>
      <c r="BH2675" s="9"/>
      <c r="BI2675" s="9"/>
      <c r="BJ2675" s="9"/>
      <c r="BK2675" s="2"/>
      <c r="BL2675" s="48"/>
      <c r="BM2675" s="8"/>
      <c r="BN2675" s="8"/>
      <c r="BO2675" s="8"/>
      <c r="BP2675" s="60"/>
      <c r="BQ2675" s="61"/>
      <c r="BR2675" s="61"/>
    </row>
    <row r="2676" spans="1:70">
      <c r="AM2676" s="7">
        <f>SUM(AM3:AM2675)</f>
        <v>119407</v>
      </c>
      <c r="AN2676" s="73"/>
      <c r="AO2676" s="73"/>
      <c r="AP2676" s="73"/>
      <c r="AQ2676" s="73"/>
      <c r="AR2676" s="73"/>
      <c r="AS2676" s="73">
        <f>SUM(AS3:AS2675)</f>
        <v>0</v>
      </c>
      <c r="AX2676" s="73">
        <f>SUM(AX3:AX2675)</f>
        <v>246456.04800000001</v>
      </c>
      <c r="AY2676" s="73"/>
      <c r="BA2676" s="7">
        <f>SUM(BA3:BA2675)</f>
        <v>0</v>
      </c>
    </row>
    <row r="2677" spans="1:70">
      <c r="AM2677" s="7">
        <f>AM2676/1000</f>
        <v>119.407</v>
      </c>
      <c r="AN2677" s="73"/>
      <c r="AO2677" s="73"/>
      <c r="AP2677" s="73"/>
      <c r="AQ2677" s="73"/>
      <c r="AR2677" s="73"/>
      <c r="AS2677" s="73">
        <f>AS2676/1000</f>
        <v>0</v>
      </c>
      <c r="AX2677" s="73">
        <f>AX2676/1000</f>
        <v>246.45604800000001</v>
      </c>
      <c r="AY2677" s="73"/>
    </row>
    <row r="2678" spans="1:70">
      <c r="AM2678" s="7">
        <f>AM2677*1.2</f>
        <v>143.2884</v>
      </c>
      <c r="AN2678" s="73"/>
      <c r="AO2678" s="73"/>
      <c r="AP2678" s="73"/>
      <c r="AQ2678" s="73"/>
      <c r="AR2678" s="73"/>
      <c r="AS2678" s="73"/>
    </row>
  </sheetData>
  <mergeCells count="15">
    <mergeCell ref="BM1:BO1"/>
    <mergeCell ref="BP1:BR1"/>
    <mergeCell ref="BC1:BH1"/>
    <mergeCell ref="BI1:BL1"/>
    <mergeCell ref="B1:H1"/>
    <mergeCell ref="I1:M1"/>
    <mergeCell ref="N1:T1"/>
    <mergeCell ref="U1:U2"/>
    <mergeCell ref="V1:V2"/>
    <mergeCell ref="AI1:AM1"/>
    <mergeCell ref="W1:W2"/>
    <mergeCell ref="X1:AA1"/>
    <mergeCell ref="AB1:AH1"/>
    <mergeCell ref="AT1:AX1"/>
    <mergeCell ref="AN1:AS1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2024-01-22T11:21:19Z</dcterms:modified>
</cp:coreProperties>
</file>