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7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s>
  <definedNames>
    <definedName name="leaf">#REF!</definedName>
  </definedNames>
  <calcPr fullCalcOnLoad="1"/>
</workbook>
</file>

<file path=xl/sharedStrings.xml><?xml version="1.0" encoding="utf-8"?>
<sst xmlns="http://schemas.openxmlformats.org/spreadsheetml/2006/main" count="2252" uniqueCount="631">
  <si>
    <t>PAKIET NR 1</t>
  </si>
  <si>
    <t>Lp.</t>
  </si>
  <si>
    <t>przedmiot zamówienia</t>
  </si>
  <si>
    <t>j.m.</t>
  </si>
  <si>
    <t>ilość</t>
  </si>
  <si>
    <t>cena jedn. Netto</t>
  </si>
  <si>
    <t>cena jedn. Brutto</t>
  </si>
  <si>
    <t>wartość netto</t>
  </si>
  <si>
    <t xml:space="preserve">VAT </t>
  </si>
  <si>
    <t>wartość brutto</t>
  </si>
  <si>
    <t>nazwa producenta/ katalogowa/ kod produktu</t>
  </si>
  <si>
    <t>1.</t>
  </si>
  <si>
    <t>przyrząd do aspiracji z butelek z filtrem p/bakteryjnym 0,45 bez zastawki.</t>
  </si>
  <si>
    <t>Szt</t>
  </si>
  <si>
    <t>2.</t>
  </si>
  <si>
    <t>Strzykawka 100ml, z końcówką do cewnika, trzyczęściowa, z końcówką cewnikową oraz dodatkową jedną lub dwoma końcówkami typu luer</t>
  </si>
  <si>
    <t>3.</t>
  </si>
  <si>
    <r>
      <t>Strzykawka 50 z rozszerzeniem do 60ml z końcówką cewnikową</t>
    </r>
    <r>
      <rPr>
        <sz val="8"/>
        <rFont val="Cambria"/>
        <family val="1"/>
      </rPr>
      <t>, posiadająca podwójne uszczelnienie tłoka oraz podwójna skale pomiarową, wyposażona w dodatkowy łącznik redukcyjny Luer, sterylna, opakowanie folia-papier</t>
    </r>
  </si>
  <si>
    <t>4.</t>
  </si>
  <si>
    <t>5.</t>
  </si>
  <si>
    <t>6.</t>
  </si>
  <si>
    <r>
      <t xml:space="preserve">Strzykawki j.u. poj.10ml a 100szt/op Kontrastujący tłok w kolorze niebieskim lub </t>
    </r>
    <r>
      <rPr>
        <sz val="9"/>
        <color indexed="8"/>
        <rFont val="Cambria"/>
        <family val="1"/>
      </rPr>
      <t>zielonym; czytelna niezmywalna skala w kolorze czarnym z możliwością rozszerzenia 10-12 ml Logo producenta na strzykawce</t>
    </r>
  </si>
  <si>
    <t>op.</t>
  </si>
  <si>
    <t>7.</t>
  </si>
  <si>
    <r>
      <t>Strzykawki j.u. poj.2ml a 100szt/op  Kontrastujący tłok w kolorze niebieskim lub</t>
    </r>
    <r>
      <rPr>
        <sz val="9"/>
        <color indexed="8"/>
        <rFont val="Cambria"/>
        <family val="1"/>
      </rPr>
      <t xml:space="preserve"> zielonym; czytelna niezmywalna skala w kolorze czarnym z możliwością rozszerzenia 2-3 ml  Logo producenta na strzykawce</t>
    </r>
  </si>
  <si>
    <t>8.</t>
  </si>
  <si>
    <r>
      <t xml:space="preserve">Strzykawki j.u. poj.5ml a 100szt/op  Kontrastujący tłok w kolorze niebieskim lub </t>
    </r>
    <r>
      <rPr>
        <sz val="9"/>
        <color indexed="8"/>
        <rFont val="Cambria"/>
        <family val="1"/>
      </rPr>
      <t xml:space="preserve">zielonym; czytelna niezmywalna skala w kolorze czarnym z możliwością rozszerzenia 5-6 ml Logo producenta na strzykawce  </t>
    </r>
  </si>
  <si>
    <t>9.</t>
  </si>
  <si>
    <r>
      <t>Strzykawki j.u. Poj. 20 ml a 100 szt/op  Kontrastujący tłok w kolorze niebieski</t>
    </r>
    <r>
      <rPr>
        <sz val="8"/>
        <color indexed="8"/>
        <rFont val="Cambria"/>
        <family val="1"/>
      </rPr>
      <t xml:space="preserve">m lub </t>
    </r>
    <r>
      <rPr>
        <sz val="9"/>
        <color indexed="8"/>
        <rFont val="Cambria"/>
        <family val="1"/>
      </rPr>
      <t>zielonym; czy</t>
    </r>
    <r>
      <rPr>
        <sz val="9"/>
        <rFont val="Cambria"/>
        <family val="1"/>
      </rPr>
      <t>telna niezmywalna skala w kolorze czarnym z możliwością rozszerzenia 20-24 ml Logo producenta na strzykawce</t>
    </r>
  </si>
  <si>
    <t>10.</t>
  </si>
  <si>
    <t>Op</t>
  </si>
  <si>
    <t>11.</t>
  </si>
  <si>
    <t>Strzykawka bursztynowa 50 z rozszerzeniem do 60ml do pomp infuzyjnych, końcówka Luer-Lock, transparentna, posiadająca podwójne uszczelnienie tłoka oraz podwójna skale pomiarową, sterylna, opakowanie folia-papier</t>
  </si>
  <si>
    <t>12.</t>
  </si>
  <si>
    <t>Strzykawka  50 z rozszerzeniem do 60ml do pomp infuzyjnych, końcówka Luer-Lock, transparentna, posiadająca podwójne uszczelnienie tłoka oraz podwójna skale pomiarową, sterylna, opakowanie folia-papier</t>
  </si>
  <si>
    <t>13.</t>
  </si>
  <si>
    <t>Przedłużacz do pomp infuzyjnych dł.L -150 cm.</t>
  </si>
  <si>
    <t>14.</t>
  </si>
  <si>
    <t>Przyrząd O.C.Ż- do przetoczeń krwi ze skalą</t>
  </si>
  <si>
    <t>15.</t>
  </si>
  <si>
    <t>16.</t>
  </si>
  <si>
    <t>Przedłużacz bursztynowy do pomp infuzyjnych dł.L -150 cm.</t>
  </si>
  <si>
    <t>szt.</t>
  </si>
  <si>
    <t>17.</t>
  </si>
  <si>
    <t>Przyrząd do przet.płynów infuzyjnych bez ftalanów. Komora kroplowa wykonana z polipropylenu wolna od PCV,długość komory ( część przeżroczysta) 65mm.Dren długości 165 cm. Igła biorcza ścięta dwupłaszczyznowo z ostrym kolcem. Zaciskacz rolkowy z miejscem na dren oraz specjalnym miejscem na kolec komory krolowej w postaci 'pochewki”, zabezpieczajacy przed zakłuciem po wykonanej procedurze Logo lub nazwa producenta na przyrządzie</t>
  </si>
  <si>
    <t>18.</t>
  </si>
  <si>
    <t>19.</t>
  </si>
  <si>
    <t>20.</t>
  </si>
  <si>
    <t>Zestaw do pomp infuzyjnych typu AP-31P Ascor</t>
  </si>
  <si>
    <t>RAZEM:</t>
  </si>
  <si>
    <t>X</t>
  </si>
  <si>
    <t>PAKIET NR 2</t>
  </si>
  <si>
    <t>cena                  jedn. Netto</t>
  </si>
  <si>
    <t>21.</t>
  </si>
  <si>
    <t>22.</t>
  </si>
  <si>
    <t>23.</t>
  </si>
  <si>
    <t>24.</t>
  </si>
  <si>
    <t>25.</t>
  </si>
  <si>
    <t>26.</t>
  </si>
  <si>
    <t>27.</t>
  </si>
  <si>
    <t>28.</t>
  </si>
  <si>
    <t>29.</t>
  </si>
  <si>
    <t>30.</t>
  </si>
  <si>
    <t>31.</t>
  </si>
  <si>
    <t>32.</t>
  </si>
  <si>
    <t>33.</t>
  </si>
  <si>
    <t>KANIULE DOŻYLNE OBWODOWE</t>
  </si>
  <si>
    <t>szt</t>
  </si>
  <si>
    <t>OPASKI GIPSOWE</t>
  </si>
  <si>
    <t>Opaska na tubusie tekturowym, o czasie tężenia 4-6 minut, wykonana z gazy 17 - nitkowej, min. 94 % nasycenie opaski masą gipsową - gips naturalny, czas zanurzeia max. 3 sekundy. Pakowana po 2szt.        10 cm  x 3 m</t>
  </si>
  <si>
    <t>Opaska na tubusie tekturowym, o czasie tężenia 4-6 minut, wykonana z gazy 17 - nitkowej, min. 94 % nasycenie opaski masą gipsową - gips naturalny, czas zanurzeia max. 3 sekundy. Pakowana po 2szt.        12 cm  x 3 m</t>
  </si>
  <si>
    <t>Opaska na tubusie tekturowym, o czasie tężenia 4-6 minut, wykonana z gazy 17 - nitkowej, min. 94 % nasycenie opaski masą gipsową - gips naturalna  czas zanurzeia max. 3 sekundy. Pakowana po 2szt.        15 cm  x 3 m</t>
  </si>
  <si>
    <t>PAKIET NR 10</t>
  </si>
  <si>
    <t>KTT</t>
  </si>
  <si>
    <t>Kateter Nelaton moczowodowy 7F  70 cm</t>
  </si>
  <si>
    <t>KateterNelaton moczowodowy 5F  70 cm</t>
  </si>
  <si>
    <t>Kateter Nelaton moczowodowy 3F  70 cm</t>
  </si>
  <si>
    <t>Zestaw-Kateter, do odsysania pola operacyjnego z kontrolą ssania śr. drenu Ch-25 i końcówką ssania ch-20</t>
  </si>
  <si>
    <t>Kateter do odsysania z żyły pępowinowej 6F</t>
  </si>
  <si>
    <t>PAKIET NR 11</t>
  </si>
  <si>
    <t xml:space="preserve">VAT  </t>
  </si>
  <si>
    <t>PAKIET NR 12</t>
  </si>
  <si>
    <t>cena                         jedn. Brutto</t>
  </si>
  <si>
    <t>Zestaw do konikotomii dla dorosłych</t>
  </si>
  <si>
    <t>PAKIET NR 14</t>
  </si>
  <si>
    <t>IGŁY INJEKCYJNE</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</si>
  <si>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</si>
  <si>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</si>
  <si>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</si>
  <si>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</si>
  <si>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</si>
  <si>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</si>
  <si>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</si>
  <si>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</si>
  <si>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</si>
  <si>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</si>
  <si>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POJEMNIKI REDONA</t>
  </si>
  <si>
    <t>Pojemnik 200ml Redon-do długotrwałego odsysania ran j.u.</t>
  </si>
  <si>
    <t>Pojemnik 400ml Redon-do długotrwałego odsysania ran j.u.</t>
  </si>
  <si>
    <t>ZESTAWY DO KANIULACJI</t>
  </si>
  <si>
    <t>Zestaw do kaniulacji dużych naczyń-3-kanałowy 7F/20cm</t>
  </si>
  <si>
    <t>Zestaw do kaniulacji dużych naczyń 3-kanałowy 7F/15-16cm</t>
  </si>
  <si>
    <t>Zestaw do kaniulacji dużych naczyń dwuświatłowy pediatryczny 4,5F/8-10cm Prowadnica odporna na zaginanie.</t>
  </si>
  <si>
    <t>Zestaw do kaniulacji dużych naczyń -2-kanałowy 7F/20 cm</t>
  </si>
  <si>
    <t>Zestaw do kaniulacji dużych naczyń -2-kanałowy 7F/15 cm</t>
  </si>
  <si>
    <t>Zestaw do kaniulacji dużych naczyń-dwuświatłowy pediatryczny  5-5,5F /13-15cm  Prowadnica odporna na zaginanie.</t>
  </si>
  <si>
    <t>IGŁY DO ZNIECZULEŃ I BIOPSJI</t>
  </si>
  <si>
    <t>Igła do znieczulenia podpajęczynówkowego  typ Standard -22G x 88 -90mm z igłą prowadzącą</t>
  </si>
  <si>
    <t>Igła do znieczulenia podpajęczynówkowego przewężone typ PENCIL-POINT 26G x90mm z igłą prowadzącą</t>
  </si>
  <si>
    <t>Igła do znieczulenia podpajęczynówkowego przewężona typ PENCIL-POINT 27G x103mm z igłą prowadzącą, z wbudowanym, dobrze widocznym z każdej strony igły pryzmatem, zmieniającym barwę natychmiast po wypełnieniu płynem mózgowo-rdzeniowym. Konstrukcja uchwytów. która po wprowadzeniu igły w prowadnice skraca długość roboczą igły podpajęczej o mniej niż 12mm.</t>
  </si>
  <si>
    <t>Igła do znieczulenia podpajęczynówkowego przewężone typ PENCIL-POINT 27G x90mm z igłą prowadzącą</t>
  </si>
  <si>
    <t>Igła do znieczulenia podpajęczynówkowego przewężone typ PENCIL-POINT26G x103mm z igłą prowadzącą</t>
  </si>
  <si>
    <t>Igła do znieczulenia podpajęczynówkowego przewężone typ PENCIL-POINT26G x115mm z igłą prowadzącą o średnicy 20G x 38 mm</t>
  </si>
  <si>
    <t>Igła do znieczulenia podpajęczynówkowego przewężone typ PENCIL-POINT27G x115mm z igłą prowadzącą o średnicy 20G x 38 mm</t>
  </si>
  <si>
    <t>Igła do znieczulenia podpajęczynówkowego przewężone typ PENCIL-POINT25G x115mm z igłą prowadzącą o średnicy 20G x 38mm</t>
  </si>
  <si>
    <t>Igła do znieczulenia podpajęczynówkowego typ PENCIL-POINT-25G x 88-90mm z igłą prowadzącą</t>
  </si>
  <si>
    <t>Półautomatyczna igła do biopsji tkanek miękkich z regulowana długością cięcia 18 CH gługośc 160 mm</t>
  </si>
  <si>
    <t>igła do punkcji lędźwiowej 0,70x75mm/-22Gx3”</t>
  </si>
  <si>
    <t>igła do punkcji lędźwiowej 0,90x88mm-20Gx3 1/2”</t>
  </si>
  <si>
    <t>igła do punkcji lędźwiowej 1,2x 88-90 18GA 3,50IN</t>
  </si>
  <si>
    <t>ZESTAWY DO ZNIECZULEŃ</t>
  </si>
  <si>
    <t>Zestaw mini do znieczuleń zewnątrzoponowych (igła Tuohy , strzykawka niskooporna, cewnik ZO,filtr ZO,łącznik i prowadnik) 16G/11 cm</t>
  </si>
  <si>
    <t>Zestaw mini do znieczuleń zewnątrzoponowych (igła Tuohy , strzykawka niskooporna, cewnik ZO,filtr ZO,łącznik i prowadnik) 18G/11 cm</t>
  </si>
  <si>
    <t>CEWNIKI COUVELAIRE'A </t>
  </si>
  <si>
    <t>Cewnik Couvelaire'a  26 CH</t>
  </si>
  <si>
    <t>Cewnik Couvelaire'a  28 CH</t>
  </si>
  <si>
    <t>PAKIET NR 20</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</si>
  <si>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</si>
  <si>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</si>
  <si>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Igła typu Motylek 0,7 drenik 30 cm z zabezpieczeniem plastikowym na igłę. Opakowanie 50 szt</t>
  </si>
  <si>
    <t>Igła typu Motylek 0,8 drenik 30 cm z zabezpieczeniem plastikowym na igłę. Opakowanie 50 szt</t>
  </si>
  <si>
    <t>Kaniula dotętnicza z zaworem odcinającym kulkowym typu Flo Switch 10 mm x 45 mm , sterylna , 20G , wykonana z PTFE; opakowanie Tyvek</t>
  </si>
  <si>
    <t>PAKIET NR 21</t>
  </si>
  <si>
    <t>USTNIKI DO ALKOMATU</t>
  </si>
  <si>
    <t>Ustniki jednorazowe do alkomatu Alco Sensor FST</t>
  </si>
  <si>
    <t>Ustniki jednorazowe do alkomatu promiler ALT – 1</t>
  </si>
  <si>
    <t>PAKIET NR 22</t>
  </si>
  <si>
    <t>KONCENTRATY DIALIZACYJNE</t>
  </si>
  <si>
    <t>Bicarbonat 8,4 % kanister 6l</t>
  </si>
  <si>
    <t>op</t>
  </si>
  <si>
    <t>Składnik kwaśny 178A kanister 6 l</t>
  </si>
  <si>
    <t>Składnik kwaśny 192A kanister 6l</t>
  </si>
  <si>
    <t>Składnik kwaśny 285A kanister 6l</t>
  </si>
  <si>
    <t>Składnik kwaśny 381A kanister 6l</t>
  </si>
  <si>
    <t>Składnik kwaśny 380 F  kanister 6l</t>
  </si>
  <si>
    <t>PAKIET NR 23</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</si>
  <si>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</si>
  <si>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</si>
  <si>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</si>
  <si>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</si>
  <si>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</si>
  <si>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</si>
  <si>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</si>
  <si>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</si>
  <si>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</si>
  <si>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</si>
  <si>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</si>
  <si>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</si>
  <si>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</si>
  <si>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</si>
  <si>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PAKIET NR 24</t>
  </si>
  <si>
    <t>HIGIENA DRÓG ODDECHOWYCH</t>
  </si>
  <si>
    <t>Łącznik podwójnieobrotowy, kątowy z wejściem do odsysania , jednorazowy , sterylny 15 mm</t>
  </si>
  <si>
    <t>Jednorazowy obwód oddechowy do respiratorów, składający się z dwóch rur o długości 160- 180 cm oraz łącznika z możliwością podłączenia nebulizatora. Możliwość użytkowania do 7 dni</t>
  </si>
  <si>
    <t>Jednorazowy obwód oddechowy do respiratorów mikrobiologicznie czysty składający się z dwóch rur o długośc 180 cm z pułapkami wodnymi; trzecia rura długości 100 cm ; elastyczne nie załamujące się z zakończeniem 22F od strony respiratora, wewnątrz gładkie; łącznik Y wyposażony w port zabezpieczony zatyczką; kolanko 90 st. z portem luer lock + worek 2 l</t>
  </si>
  <si>
    <t>op. 1 szt</t>
  </si>
  <si>
    <t>Układ oddechowy j. uż, dla dorosłych, jednorurowy, gładki w środku, długość 150 - 180cm, z zastawką wydechową, filtrem oddechowym antybakteryjnym, przedłużaczem do rurki intubacyjnej, sterylny lub mikrobiologicznie czysty, komparybilny z respiratorem Puritan Bennett 560.</t>
  </si>
  <si>
    <t>W razie konieczności wygrywający dostarczy na swój koszt  odpowiednią ilość kanistrów i uchwytów dopasowanych do systemu do odsysania użytkowanego w szpitalu</t>
  </si>
  <si>
    <t>PAKIET NR 25</t>
  </si>
  <si>
    <t>AKCESORIA GINEKOLOGICZNE 1</t>
  </si>
  <si>
    <t>Zestaw do hamowania krwotoków poporodowych typu BAKRI składajacy się z cewnika o dł 54 cm; srednica CH 24 ; pojemność balona 500 ml, strzykawki 60 ml; wykonany w całości z silikonu bez lateksu. Cewnik o giętkim i plastycznym kształcie dopasowujacy się do anatomii macicy.</t>
  </si>
  <si>
    <t>1 szt</t>
  </si>
  <si>
    <t>PAKIET NR 26</t>
  </si>
  <si>
    <t>AKCESORIA DIALIZACYJNE</t>
  </si>
  <si>
    <t>środek do dezynfekcji cytro-termicznej i dekalcyfikacji, biodegradowalny, bezzapachowy, zawierający aktywne składniki pochodzenia naturalnego. Typu Citrosteril lub inny o tych samych parametrach. Kanister 5l</t>
  </si>
  <si>
    <t>PAKIET NR 27</t>
  </si>
  <si>
    <t>ANESTEZJOLOGIA</t>
  </si>
  <si>
    <t>Wapno medyczne do stosowania w obwodach oddechowych pacjenta w celu pochłania dwutlenku węgla podczas znieczulania metodą niskich przepływów. Postaćnieregularnych granulek (D-profile), które są bardzo wydajne w pochłanianiu CO2. Zawartość pyłu nie przekraczająca 0,2%. Twardość  na optymalnym poziomie 99%,r nie zawierające worotlenku potasu (KOH). . Efektywność pochłania co najmniej 150 l CO2 na 1 kg preparatu. Kanister 4,5 kg</t>
  </si>
  <si>
    <t>PAKIET NR 29</t>
  </si>
  <si>
    <t>ZESTAW DO DIAGNOSTYCZNEGO PŁUKANIA JAMY OTRZEWNEJ</t>
  </si>
  <si>
    <t>Zestaw skladajacy się z : trokar punkcyjny Ch 10 z regulowaną głębokością wkłucia, zbudowany z metalowego mandrynuoraz kaniuli z tworzywa; Cewnik Ch 9/50cm wykonany z poliuretany , posiadajacy zamknięty koniec, boczne otwory, mający kolorowe oznakowanie długości. ; skalpel do nacięcia skóry.</t>
  </si>
  <si>
    <t>HIGIENA PACJENTA</t>
  </si>
  <si>
    <t>cena                 jedn. Brutto</t>
  </si>
  <si>
    <t>Czyściwo w odcinkach przeznaczone do mycia ciała pacjenta, kolor biały, włóknina; rodzaj włókna Nonwoven. Ilość warstw 1; gramatura 70g/m2; wymiary 30 x 32 cm . Opakowanie 135 szt</t>
  </si>
  <si>
    <t>PAKIET NR 33</t>
  </si>
  <si>
    <t xml:space="preserve">Układ oddechowy i akcesoria do respiratora </t>
  </si>
  <si>
    <t>Noworodkowy układ oddechowy do SLE 2000/2000 HFO Odcinek podgrzewany wdechowy 1,1m Odcinek niepodgrzewany wydechowy z pułapką wodną Odcinek przedłużający do inkubatora 0,3m Restriktor do SLE Dren ciśnieniowy i zestaw adapterów do uniwersalnej samonapełniającej się komory do nawilżacza dla doroslych, dzieci i noworodków Otwór Wejścia 22 mm M (zewnętrzna średnica) Otwór Wyjścia 22 mm M (zewnętrzna średnica)</t>
  </si>
  <si>
    <t>Adapter elektryczny do drenów j.u.  podgrzewanych tylko na wdechu do nawilżacza typu F&amp;P MR 730</t>
  </si>
  <si>
    <t xml:space="preserve"> Akcesoria umożliwiające wspomaganie oddechu typu CPAP donosowy  Interfejs końcowy łączący układ oddechowy respiratora SLE 2000  z pacjentem dł 100 mm zawierajacy mocowanie (uchwyt) noska z poz 4</t>
  </si>
  <si>
    <t>Akcesoria umożliwiające wspomaganie oddechu typu CPAP donosowy Noski w róznych rozmiarach/ przekrój wylotu gazu z kaniuli 5,5mm-6mm ,rozstaw noska 6mm</t>
  </si>
  <si>
    <t>Maseczki oddechowe silikonowe, do zamocowania na adapterze prayłącza do respiratora. Bez lateksu.Jednorazowego użytku. Rozmiar S,M,L</t>
  </si>
  <si>
    <t>Akcesoria umożliwiające wspomaganie oddechu typu CPAP donosowy. Czapeczki w różnych rozmiarach / 25 -39cm / do mocowania interfejsu końcowego.</t>
  </si>
  <si>
    <t>PAKIET NR 34</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</si>
  <si>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</si>
  <si>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</si>
  <si>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PAKIET NR 35</t>
  </si>
  <si>
    <t>Akcesoria ginekologiczne 3</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</si>
  <si>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</si>
  <si>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PAKIET NR 37</t>
  </si>
  <si>
    <t xml:space="preserve">ANESTEZJOLOGIA </t>
  </si>
  <si>
    <t>Zestaw przetworników jednorazowego użytku do pomiaru ciśnienia tętniczego  metodą krwawą L978 do monitora Datex Ohmeda  typ CCM</t>
  </si>
  <si>
    <t>Zestaw przetworników jednorazowego użytku do pomiaru ciśnienia tętniczego  metodą krwawą  do monitora MINDRAY 6000 ( model DT-XX)</t>
  </si>
  <si>
    <t xml:space="preserve">Rurka intubacyjna 3,0 z balonikiem uszczelniającym </t>
  </si>
  <si>
    <t xml:space="preserve">Rurka intubacyjna 3,5 z balonikiem uszczelniającym </t>
  </si>
  <si>
    <t xml:space="preserve">Rurka intubacyjna 4,0 z balonikiem uszczelniającym </t>
  </si>
  <si>
    <t xml:space="preserve">Rurka intubacyjna 4,5 z balonikiem uszczelniającym </t>
  </si>
  <si>
    <t xml:space="preserve">Rurka intubacyjna 5,0 z balonikiem uszczelniającym </t>
  </si>
  <si>
    <t xml:space="preserve">Rurka intubacyjna 5,5 z balonikiem uszczelniającym </t>
  </si>
  <si>
    <t xml:space="preserve">Rurka intubacyjna 6,0 z balonikiem uszczelniającym </t>
  </si>
  <si>
    <t xml:space="preserve">Rurka intubacyjna 6,5 z balonikiem uszczelniającym </t>
  </si>
  <si>
    <t xml:space="preserve">Rurka intubacyjna 7,0 z balonikiem uszczelniającym </t>
  </si>
  <si>
    <t xml:space="preserve">Rurka intubacyjna 7,5 z balonikiem uszczelniającym </t>
  </si>
  <si>
    <t xml:space="preserve">Rurka intubacyjna 8,0 z balonikiem uszczelniającym </t>
  </si>
  <si>
    <t xml:space="preserve">Rurka intubacyjna 8,5 z balonikiem uszczelniającym </t>
  </si>
  <si>
    <t xml:space="preserve">Rurka intubacyjna 9,0 z balonikiem uszczelniającym </t>
  </si>
  <si>
    <t xml:space="preserve">Rurka intubacyjna 9,5 z balonikiem uszczelniającym </t>
  </si>
  <si>
    <t xml:space="preserve">Rurka intubacyjna 10,0 z balonikiem uszczelniającym </t>
  </si>
  <si>
    <t>Rurka intubacyjna zbrojona z mankietem silikonowa nr 7,0- j.u.</t>
  </si>
  <si>
    <t>Rurka intubacyjna zbrojona z mankietem silikonowa nr 7,5- j.u.</t>
  </si>
  <si>
    <t>Rurka intubacyjna zbrojona z mankietem silikonowa nr 8,0- j.u</t>
  </si>
  <si>
    <t>Rurka intubacyjna zbrojona z mankietem, silikonowa nr 8.5-j.u</t>
  </si>
  <si>
    <t>Rurka intubacyjna zbrojona  z mankietem silikonowa nr 9,0-j.u.</t>
  </si>
  <si>
    <t>Rurka intubacyjna bez balonika  2,5</t>
  </si>
  <si>
    <t>Rurka intubacyjna bez balonika  3,0</t>
  </si>
  <si>
    <t>Rurka intubacyjna bez balonika  3,5</t>
  </si>
  <si>
    <t>Rurka tracheostomijna 6,0 z jednym balonikiem uszczelniającym j.u.</t>
  </si>
  <si>
    <t>Rurka tracheostomijna 6,5 z jednym balonikiem uszczelniającym j.u.</t>
  </si>
  <si>
    <t>Rurka tracheostomijna 7,0 z jednym balonikiem uszczelniającym j.u.</t>
  </si>
  <si>
    <t>Rurka tracheostomijna 7,5 z jednym balonikiem uszczelniającym j.u.</t>
  </si>
  <si>
    <t>Rurka tracheostomijna 8,0 z jednym balonikiem uszczelniającym</t>
  </si>
  <si>
    <t>Rurka tracheostomijna 8,5 z jednym balonikiem uszczelniającym</t>
  </si>
  <si>
    <t>Rurka tracheostomijna 9,0 z jednym balonikiem uszczelniającym</t>
  </si>
  <si>
    <t>Rurka tracheostomijna 9,5 z jednym balonikiem uszczelniającym</t>
  </si>
  <si>
    <t>Rurka tracheostomijna 10,0 z jednym balonikiem uszczelniającym</t>
  </si>
  <si>
    <t>Rurka tracheostomijna fenestracyjna 9,0 z mankietem</t>
  </si>
  <si>
    <t>Rurka tracheostomijna fenestracyjna 8,0 z mankietem</t>
  </si>
  <si>
    <t>Rurka tracheostomijna fenestracyjna 8,5 z mankietem</t>
  </si>
  <si>
    <t>Rurka usto-gardłowa typu GUEDEL nr 00 j.u.( noworodkowe )</t>
  </si>
  <si>
    <t>Rurka usto-gardłowa typu GUEDEL nr 0 j.u.( noworodkowe )</t>
  </si>
  <si>
    <t>Rurka usto-gardłowa typu GUEDEL nr 1 j.u.</t>
  </si>
  <si>
    <t>Rurka usto-gardłowa typu GUEDEL nr 2 j.u.</t>
  </si>
  <si>
    <t>Rurka usto-gardłowa typu GUEDEL nr 3 j.u.</t>
  </si>
  <si>
    <t>Rurka usto-gardłowa typu GUEDEL nr 5 j.u.</t>
  </si>
  <si>
    <t>Rurka usto-gardłowa typu GUEDEL nr 4 j.u.</t>
  </si>
  <si>
    <t>PAKIET NR 40</t>
  </si>
  <si>
    <t>Akcesoria do tlenoterapii</t>
  </si>
  <si>
    <t>Adaper łaczący reduktor tlenu z butelkami z poz 2</t>
  </si>
  <si>
    <t>Złączka /przejściówka/ do nebulizacji, kompatybilna z butelkami z wodą typu Respiflo. Umożliwia pracę ze stężeniami tlenu rzędu 28-98%, wielkość cząstek aerozolu 1,2-8µm, rurka zwrotna minimalizująca roszenie, złącze od pacjenta 22mm, pakowana pojedynczo, sterylna – opakowanie a 50 szt.</t>
  </si>
  <si>
    <t>Pojemniki wypełnione sterylna , czystą postacią chemicznego H2O, poj 500 ml , do tlenoterapii. Możliwość zainstalowania dla wielu pacjentów. Pozostaje sterylna przez 30 dni ( załączyc min 1 badanie mikrobiologiczne ). W zestawie z butelką pakowana sterylna złączka do połączenia reduktora tlenowego</t>
  </si>
  <si>
    <t>WORKI STOMIJNE</t>
  </si>
  <si>
    <t>j.m</t>
  </si>
  <si>
    <t>worek otwarty, jednoczęściowy, filtr okrągły, pojemność 510ml, rozmiar do docięcia 10-55mm, przeźroczysty, płytka stomijna hydrokoloidowa, elastyczna</t>
  </si>
  <si>
    <t>worek urostomijny jednoczęściowy, przeźroczysty, pojemność 460ml rozmiar do docięcia 10-45mm</t>
  </si>
  <si>
    <t>worek stomijny jednoczęściowy otwarty, otwarty, przezroczysty, filtr okrągły,docięcie 10-50 mm, Maxi, delikatna wypukłość przylepca, miękki convex, kształt dopasowujący się do nierównych obszarów wokół stomii, wypukłośc 6mm, dla stomii wymagajacych dodatk</t>
  </si>
  <si>
    <t>worek stomijny jednoczęściowy otwarty,przezroczysty, filtr okrągły 430  z uszkami do paska, docięcie 10-43 mm, Maxi, lekka wklęsłość przylepca, miękki convex, kształt dopasowujący się do nierównych obszarów wokół stomii, wypukłośc 6mm, dla stomii wymagaja</t>
  </si>
  <si>
    <t>worek stomijny jednoczęściowy otwarty, przezroczysty, filtr okrągły , z uszkami do paska, docięcie 10-43 mm, Maxi, delikatna wypukłość przylepca, miękki convex, kształt dopasowujący się do nierównych obszarów wokół stomii, wypukłośc 9mm, dla stomii wymaga</t>
  </si>
  <si>
    <t>worek urostomijny jednoczęściowy, przezroczysty, 10-50 mm, Maxi,delikatna wypukłość, miękki convex, kształt dopasowujący się do nierównych obszarów wokół stomii, wypukłośc 6mm, dla stomii wymagajacych dodatkowego zabezpieczenia, materiał tekstylny, wodood</t>
  </si>
  <si>
    <t>Worek urostomijny jednoczęściowy przeźroczysty  z przylepcem dwuwarstwowym, stosowany przy stomii wklęsłej lub płaskiej rozmiar worka 15-43mm, posiada zawór antyzwrotny z chowanym kurkiem ujścia worka</t>
  </si>
  <si>
    <t>Płytka stomijna z przylepcem dwuwarstwowym o owalnym kształcie, stosowana przy żadszych treściach jelitowych rozmiar 50/10-45 kompatybilny z workiem   rozmiar 50mm</t>
  </si>
  <si>
    <t>Worek urostomijny dwuczęściowy przeźroczysty, posiada zawór antyzwrotny, rozmiar 50mm</t>
  </si>
  <si>
    <t>Pasta stomijna o pojemności 60g, wyrównująca fałdy, nierówności i wgłębienia, pochłaniająca wilgoć, zabezpieczająca przed przeciekaniem, nie zawierająca alkoholu</t>
  </si>
  <si>
    <t>Pierścień uszczelniający w paskach, elastyczny, poprawiający przyleganie przylepca stomijnego do skóry, zabezpieczający przed nagłym odklejaniem przylepca i wyciekiem</t>
  </si>
  <si>
    <t>Puder do wchłaniania wilgoci ze skóry wokół stomii, pojemność 25g, puder utrzymuje skórę w suchości i zmniejsza jej podrażnienia.</t>
  </si>
  <si>
    <t>PAKIET NR 42</t>
  </si>
  <si>
    <t>Akcesoria ginekologiczne 4</t>
  </si>
  <si>
    <t>Szczoteczka do pobierania cytologicznych wymazów z jamy macicy typu Utero-Brush. Składa się z tulejki oraz ruchomej szczoteczki zakończonej plastikowym wyobleniem.</t>
  </si>
  <si>
    <t>Szczoteczka do pobierania wymazów cytologicznych jednocześnie z kanału szyjki macicy, tarczy i strefy transformacji Kształt wachlarza</t>
  </si>
  <si>
    <t>Prowadnica do rurek intubacyjnych dla dorosłych nr 3,0 – j.u.dł.340mm</t>
  </si>
  <si>
    <t>Prowadnica do rurek intubacyjnych dla dorosłych nr 2,0 – j.u.dł.340mm</t>
  </si>
  <si>
    <t>Prowadnica do rurek intubacyjnych dla dorosłych nr 2,5 – j.u.dł.340mm</t>
  </si>
  <si>
    <t>Prowadnica do rurek intubacyjnych dla dorosłych nr 4,0 – j.u. 600Mm lub 340mm ( na życzenie zamawiajacego )</t>
  </si>
  <si>
    <t>Prowadnik J –0,35x60cm-firmy  Balton lub kompatybilne</t>
  </si>
  <si>
    <t>Zamknięty system do odsysania do rurek intubacyjnych z kluczem do rozłączania układu i elastycznym łącznikiem w zestawie, 72H;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z otworem centralnym i  z dwoma otworami naprzemianległymi, łącznik podwójnie obrotowy z wmontowanym portem medycznym do podawania leków w aerozolu, bezzwrotny port do płukania cewnika; rozmiary cewnika 12,14,16 o długości 540 mm do rurek intubacyjnych. Karbowany łacznik, ułatwiający ułożenie</t>
  </si>
  <si>
    <t>Łącznik – martwa przestrzeń o zmiennym kształcie  zespolony z łącznikiem kątowym podwójnie obrotowym z podwójnym portem możliwość rozciągania i kształtowania przezroczysta rura z pamięcią kształtu
łączy układ oddechowy z rurką intubacyjną lub tracheostomijną
złącza 22F – 22M/15F objętość martwej przestrzeni w zakresie 20-50 ml
długość w zakresie od 8 cm do 13 cm jałowy, jednorazowego użytku</t>
  </si>
  <si>
    <t>PAKIET NR 45</t>
  </si>
  <si>
    <t>Blok operacyjny</t>
  </si>
  <si>
    <t>utleniona, regenerowana celuloza o działaniu hemostatycznym na bazie bawełny  w formie żelu ; stosowana w zabiegach laparoskopowych. W zestawie strzykawka i kaniula . Poj 6 ml</t>
  </si>
  <si>
    <t>PAKIET NR 47</t>
  </si>
  <si>
    <t>ANESTEZJOLOGIA 2</t>
  </si>
  <si>
    <t>Filtr bakteryjno-wirusowy elektrostatyczny z końcówką do kapnografii(pomiar w strumieniu bocznym)</t>
  </si>
  <si>
    <r>
      <t>Filtr z wymiennikiem ciepła i wilgoci do rurek tracheostomijnych ze złączem 0</t>
    </r>
    <r>
      <rPr>
        <vertAlign val="subscript"/>
        <sz val="9"/>
        <rFont val="Cambria"/>
        <family val="1"/>
      </rPr>
      <t>2</t>
    </r>
    <r>
      <rPr>
        <sz val="9"/>
        <rFont val="Cambria"/>
        <family val="1"/>
      </rPr>
      <t xml:space="preserve"> HYDRO-TRACH ze złączem tlenowym </t>
    </r>
  </si>
  <si>
    <t>Sonda SENGSTAKENA ch-18</t>
  </si>
  <si>
    <t>Zestaw dwukomorowy do biernego drenażu opłucnej 1x- uż. Z możliwością podłączenia ”przenośnej próżni” poj.3000ml</t>
  </si>
  <si>
    <t>Jednokomorowy zestaw do drenażu opłucnej. ( pojemnik zbiorczy 2000ml; pojedynczy dren,łącznik na końcu drenu umożliwiający podłaczenie cewników róznej średnicy</t>
  </si>
  <si>
    <t>Jednokomorowy zestaw do drenażu opłucnej. ( pojemnik zbiorczy 2000ml; podwójny  dren,łącznik na końcu drenu umożliwiający podłaczenie cewników róznej średnicy</t>
  </si>
  <si>
    <t>Nebulizator j.u z przewodem tlenowym i maską aerozolową dla dorosłych</t>
  </si>
  <si>
    <t>Nebulizator j.u z przewodem tlenowym i maską aerozolową dla dzieci</t>
  </si>
  <si>
    <t>Nebulizator j/u do respiratorów typ Bennett i Event</t>
  </si>
  <si>
    <t>Przewód tlenowy ( np.. do maski ) 213 cm</t>
  </si>
  <si>
    <t>Filtr oddechowy, mechaniczny bakteryjno-wirusowy z nawilżaniem i zmniejszoną objętością zalegania,</t>
  </si>
  <si>
    <t>ZESTAWY DO PRZEZSKÓRNEJ TRACHEOTOMII METODĄ GRIGGSA</t>
  </si>
  <si>
    <t>Zestaw uzupełniający  do przezskórnej tracheotomii metodą Griggsa z rurką 100/860 Blue Line Ultra Suctionaid z wbudowanym przewodem do odsysania i mankietem Soft-Seal – -bez peana-  roz. 7</t>
  </si>
  <si>
    <t>Zestaw uzupełniający  do przezskórnej tracheotomii metodą Griggsa z rurką 100/860 Blue Line Ultra Suctionaid z wbudowanym przewodem do odsysania i mankietem Soft-Seal – -bez peana- roz. 8</t>
  </si>
  <si>
    <t>Zestaw uzupełniający  do przezskórnej tracheotomii metodą Griggsa z rurką 100/860 Blue Line Ultra Suctionaid z wbudowanym przewodem do odsysania i mankietem Soft-Seal – -bez peana- roz. 9</t>
  </si>
  <si>
    <t>PAKIET NR 49</t>
  </si>
  <si>
    <t>TESTY</t>
  </si>
  <si>
    <r>
      <t xml:space="preserve">Test ureazowy do wykrywania Helicobacter Pylorii </t>
    </r>
    <r>
      <rPr>
        <b/>
        <sz val="9"/>
        <rFont val="Cambria"/>
        <family val="1"/>
      </rPr>
      <t xml:space="preserve">suchy </t>
    </r>
  </si>
  <si>
    <t>CHIRURGIA</t>
  </si>
  <si>
    <t xml:space="preserve">Klipsy naczyniowe polimerowe , niewchłanialne, pakowane w zasobniki z taśmą samoprzylepną-Rozmiar L, </t>
  </si>
  <si>
    <t>20 x 4 szt</t>
  </si>
  <si>
    <t>20 x 6 szt</t>
  </si>
  <si>
    <t xml:space="preserve">Klipsy naczyniowe polimerowe , niewchłanialne, pakowane w zasobniki z taśmą samoprzylepną-Rozmiar XL, </t>
  </si>
  <si>
    <t>Klipsy naczyniowe tytanowe średnio-duże,  pakowane w zasobniki z taśmą samoprzylepna</t>
  </si>
  <si>
    <t>Ewakuator laparoskopowy poj.200ml , uwalniany z prowadnicy, z uchwytem na palce</t>
  </si>
  <si>
    <t>Ewakuator laparoskopowy poj.400ml , uwalniany z prowadnicy, z uchwytem na palce</t>
  </si>
  <si>
    <t>Ewakuator laparoskopowy poj.100-110ml ,worek wzmocniony z podwójnymi ściankami,nieuwalniany z prowadnicy</t>
  </si>
  <si>
    <t>Klipsy w poz. 1-3 jako implanty mają być wyposażone w naklejki samoprzylepne do wklejania do kartoteki pacjenta. Muszą zawierać nazwę klipsa, nr katalogowy, nazwę producenta, nr serii oraz date ważności</t>
  </si>
  <si>
    <t>Zamawiający wymaga  użyczenia w razie potrzeby odpowiedniego rodzaju klipsownicy , oraz dostarczenia jej na koszt wygrywajacego.</t>
  </si>
  <si>
    <t>PAKIET NR 51</t>
  </si>
  <si>
    <t>DRENY, DIALIZATORY, ZESTAWY DIALIZACYJNE (OITM)</t>
  </si>
  <si>
    <t>Filtr do nerki Diasafe plus 4008</t>
  </si>
  <si>
    <t>PAKIET NR 52</t>
  </si>
  <si>
    <t>KOŁNIERZE ORTOPEDYCZNE</t>
  </si>
  <si>
    <t>Wymiary   dł / h</t>
  </si>
  <si>
    <t>Kołnierz szyjny ortopedyczny  miękki typu Schanza  rozmiar  S</t>
  </si>
  <si>
    <t>33-37 cm / 8 cm</t>
  </si>
  <si>
    <t>Kołnierz szyjny ortopedyczny-miękki typu Schanza  rozmiar M</t>
  </si>
  <si>
    <t>38-42 cm / 10 cm</t>
  </si>
  <si>
    <t>Kołnierz szyjny ortopedyczny-miękki typu Schanza rozmiar L</t>
  </si>
  <si>
    <t>34-47 cm / 10 cm</t>
  </si>
  <si>
    <t>Kołnierz szyjny ortopedyczny-miękki typu Schanza rozmiar XL</t>
  </si>
  <si>
    <t>48-58 cm / 10 cm</t>
  </si>
  <si>
    <t xml:space="preserve">Kołnierz ortopedyczny stabilizujący typu NELSON </t>
  </si>
  <si>
    <t>36-40 cm  M</t>
  </si>
  <si>
    <t>42-45 cm  L</t>
  </si>
  <si>
    <t>&lt; 46 cm  XL</t>
  </si>
  <si>
    <t>PAKIET NR 53</t>
  </si>
  <si>
    <t xml:space="preserve">MASKI </t>
  </si>
  <si>
    <t>Maska tlenowa  dla dorosłych z drenem j.u.</t>
  </si>
  <si>
    <t>Maska tlenowa  dla dorosłych z rezerwuarem ( woreczkiem I idrenem j.u.</t>
  </si>
  <si>
    <t>Maska tlenowa dziecięca komplet z drenem j.u.</t>
  </si>
  <si>
    <t>Maska tlenowa dla noworodków- komplet z drenem j.u.</t>
  </si>
  <si>
    <t>Maska twarzowa do prowadzenia sztucznego oddechu wielokrotnego uzytku typu CRP Pocket</t>
  </si>
  <si>
    <t>PAKIET NR 54</t>
  </si>
  <si>
    <t>NOŻE WYMIENNE</t>
  </si>
  <si>
    <t>Rozmiar / ilość w opakowaniu</t>
  </si>
  <si>
    <t xml:space="preserve">Jednorazowe ostrza wykonane ze stali węglowej , jałowe, nietoksyczne, rozmiar wygrawerowany na ostrzu. </t>
  </si>
  <si>
    <t>10 x 100 szt</t>
  </si>
  <si>
    <t>11 x 100 szt</t>
  </si>
  <si>
    <t>12 x 100 szt</t>
  </si>
  <si>
    <t>20 x 100 szt</t>
  </si>
  <si>
    <t>22 x 100 szt</t>
  </si>
  <si>
    <t>24 x 100 szt</t>
  </si>
  <si>
    <t>PAKIET NR 55</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</si>
  <si>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</si>
  <si>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</si>
  <si>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</si>
  <si>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</si>
  <si>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</si>
  <si>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</si>
  <si>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</si>
  <si>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</si>
  <si>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 xml:space="preserve">Pojemnik na wycinki do badań histopatologicznych, zakręcane, poj. 3000Ml  </t>
  </si>
  <si>
    <t xml:space="preserve">Pojemnik na wycinki do badań histopatologicznych, zakręcane, poj. 1000ml  </t>
  </si>
  <si>
    <t>Pojemnik na wycinki do badań histopatologicznych, zakręcane, poj. 2000ml</t>
  </si>
  <si>
    <t>PAKIET NR 56</t>
  </si>
  <si>
    <t>Czujniki przepływu</t>
  </si>
  <si>
    <t>Czujnik przepływu do respiratorów typu Event</t>
  </si>
  <si>
    <t>SZT</t>
  </si>
  <si>
    <t>PAKIET NR 57</t>
  </si>
  <si>
    <t>cena netto</t>
  </si>
  <si>
    <t>cena jedn. brutto</t>
  </si>
  <si>
    <t>Szyna aluminiowa 200x20mm</t>
  </si>
  <si>
    <t>Szyna aluminiowa 250x20mm</t>
  </si>
  <si>
    <t>Szyna aluminiowa 300x20mm</t>
  </si>
  <si>
    <t>Szyna aluminiowa 500x20mm</t>
  </si>
  <si>
    <t>cena jedn. netto</t>
  </si>
  <si>
    <t>cena jednostkowa brutto</t>
  </si>
  <si>
    <t>Stabilizator kończyn, szyna Kramera 300x50mm</t>
  </si>
  <si>
    <t>Stabilizator kończyn ,szyna Kramera  600x50mm</t>
  </si>
  <si>
    <t>Stabilizator kończyn ,szyna Kramera 1000x100mm</t>
  </si>
  <si>
    <t>Stabilizator kończyn, szyna Kramera-1500x50mm</t>
  </si>
  <si>
    <t>PAKIET NR 59</t>
  </si>
  <si>
    <t>PAKIET NR 60</t>
  </si>
  <si>
    <t>OKULARY DO FOTOTERAPII</t>
  </si>
  <si>
    <t>Okularki do fototerapii  blokujące światło UV. Dla niemowląt. Obwód 26,5 - 32 cm., rozstaw 8 cm.  Opaska posiadająca  dwa niezależne mocowania na rzepy, co pozwala manipulować jej ułożeniem na głowie, dzięki czemu optymalnie dopasowuje się do kształu głowy dziecka. Stabilne mocowanie chroni przed ześlizgnięciem się opaski. Trzy rozmiary S, M, L</t>
  </si>
  <si>
    <t>PAKIET NR 61</t>
  </si>
  <si>
    <t xml:space="preserve">DROBNY SPRZĘT MĘDYCZNY </t>
  </si>
  <si>
    <t xml:space="preserve">Elektroda bierna dla dorosłych-Wersja z oddzielną powierzchnią przewodzącą REM (Return Electrode Monitor)  kompatybilna z urządzeniami firmy Erbe posiadającymi system kontrolujący ciągłość pętli zwrotnej prądu wysokoczęstotliwościowego,wersja bez jednorazowego kabla
MATERIAŁ - Hydrożel 1,5 mm
POWIERZCHNIA AKTYWNA - 119cm2 
PODŁĄCZENIE - Dwubiegunowe, WERSJA REM
IMPENDANCJA - ≤ 14,0 Ohm, ≤ 17,0 Ohm
 każda elektroda pakowana osobno </t>
  </si>
  <si>
    <t>Szt.</t>
  </si>
  <si>
    <t>Golarka medyczna j.u.</t>
  </si>
  <si>
    <t>Igła do  ciał obcych  prosta –szeroka,dł.125mm</t>
  </si>
  <si>
    <t>Igła do  ciał obcych  prosta –wąska,dł.125mm</t>
  </si>
  <si>
    <t>Igła kulkowa do przepłukiwania ran-Kaniula prosta z oliwką-1.2 x 80mm</t>
  </si>
  <si>
    <t>Kaczki sanitarne jednorazowego użytku</t>
  </si>
  <si>
    <t>Kanka doodbytnicza roz. CH 16-200mm</t>
  </si>
  <si>
    <t>Kanka doodbytnicza roz. CH 30-300mm</t>
  </si>
  <si>
    <t>Kieliszki jednorazowego użytku do leków a  75 szt/op</t>
  </si>
  <si>
    <t>Miska nerkowata 3 l  jednorazowego uzytku</t>
  </si>
  <si>
    <t>Miska nerkowata  700 ml jednorazowego uzytku</t>
  </si>
  <si>
    <t>nożyczki do zaciskaczy do pępowiny j.u.</t>
  </si>
  <si>
    <t>Opaska identyfikacyjna dla dorosłych</t>
  </si>
  <si>
    <t>Opaska identyfikacyjna dla noworodków ( miękka )</t>
  </si>
  <si>
    <t>Staza uciskowa automatyczna</t>
  </si>
  <si>
    <t>Staza uciskowa PCV-gumowa</t>
  </si>
  <si>
    <t>szpatułka-łopatka drewniana do języka a 100szt/op</t>
  </si>
  <si>
    <t>Szczotka do rąk chirurgiczna  suche-j.u.</t>
  </si>
  <si>
    <t>Szczotka do rąk chirurgiczna  z detergentem -j.u.</t>
  </si>
  <si>
    <t>Zaciskacze do pępowiny</t>
  </si>
  <si>
    <t>Zestaw do lewatywy j.u.</t>
  </si>
  <si>
    <t>Zestaw do wlewów kontrastowych</t>
  </si>
  <si>
    <t>Osłonki medyczne USG  pudrowane typu prezerwatywa</t>
  </si>
  <si>
    <t>Osłonki medyczne USG nawilżone typu prezerwatywa</t>
  </si>
  <si>
    <t xml:space="preserve">Wieszak do worków na mocz - wykonany z mocnego i trwałego tworzywa sztucznego ,specjalne umocowanie zapobiegające załamywaniu się drenu, pasuje do okrągłych i kwadratowych ram łóżek, bez zawartości DEHP      niesterylny </t>
  </si>
  <si>
    <t>Pęseta anatomiczna prosta plastikowa dł. 13 cm , sterylna</t>
  </si>
  <si>
    <t>Wymazówki bez podłoża pakowane indywidualnie</t>
  </si>
  <si>
    <t>Szkiełka podstawowe ciete 2 x mat</t>
  </si>
  <si>
    <t>Maska ochronna P2 z zaworem wydechowym</t>
  </si>
  <si>
    <t>Dren silikonowy półprzeźroczysty 5/7 mm  rolka 25 m</t>
  </si>
  <si>
    <t>Dren silikonowy półprzeźroczysty 8/12 mm  rolka 25 m</t>
  </si>
  <si>
    <t xml:space="preserve"> Przyrząd do usuwania kleszczy</t>
  </si>
  <si>
    <t>Koc ratunkowy</t>
  </si>
  <si>
    <t>PAKIET NR 63</t>
  </si>
  <si>
    <t>Koce Grzewcze</t>
  </si>
  <si>
    <t>koc grzewczy jednorazowego użytku na górną część ciała</t>
  </si>
  <si>
    <t>koc grzewczy jednorazowego użytku na dolna  część ciała</t>
  </si>
  <si>
    <t>Zestawy do zabiegów nerkozastępczych</t>
  </si>
  <si>
    <t>Lp</t>
  </si>
  <si>
    <t>Wartość brutto</t>
  </si>
  <si>
    <t>Zestaw do zabiegów nerkozastępczych z użyciem cytrynianów lub heparyny, w zestawie: dren tętniczy, żylny, substytucyjny, dializacyjny, cytrynianowy/PBP, heparynowy; worek ściekowy z wlotem i wylotem po przeciwnych stronach, igły plastikowe, hemofiltr z błoną o pow. 1,0 m2 kompatybilny z aparatem Prismaflex</t>
  </si>
  <si>
    <t>Zestaw do zabiegów nerkozastępczych z użyciem cytrynianów lub heparyny, w zestawie: dren tętniczy, żylny, substytucyjny, dializacyjny, cytrynianowy/PBP, heparynowy; worek ściekowy z wlotem i wylotem po przeciwnych stronach, igły plastikowe, hemofiltr z błoną o pow. 1,5 m2 kompatybilny z aparatem Prismaflex</t>
  </si>
  <si>
    <t>GĄBKI HEMOSTATYCZNE</t>
  </si>
  <si>
    <t>lp.</t>
  </si>
  <si>
    <t>rozmiar /cm/</t>
  </si>
  <si>
    <t>zawartość opakowania /szt./</t>
  </si>
  <si>
    <t>ilość opakowań</t>
  </si>
  <si>
    <t>cena jednostkowa netto</t>
  </si>
  <si>
    <t xml:space="preserve"> Miejscowy środek hemostatyczny przeznaczonydo zabiegów chirurgicznych z krwawieniem żylnym lub sączeniem, kiedy tradycyjne sposoby hemostazy są utrudnione lub niepraktyczne, a niewchłaniające się materiały są niewskazane.
Przywieraiący do miejsca krwawienia i wchłaniający ilość płynu 45 razy przekraczającą jego ciężar. ;wychwytujący płytki krwi, przez co aktywujący się kaskadę krzepnięcia, zamieniając rozpuszczalny fibrynogen w siatkę nierozpuszczalnej fibryny, co zatrzymuje krwawienie. Wchłaniany po 3-5 tygodniach od założenia.</t>
  </si>
  <si>
    <t>5 x 7 x 1</t>
  </si>
  <si>
    <t>5 x 7 x 0,1</t>
  </si>
  <si>
    <t>WORKI NA PŁYNY</t>
  </si>
  <si>
    <t>Opis przedmiotu</t>
  </si>
  <si>
    <t>zawartość opakowania</t>
  </si>
  <si>
    <t>Ilość</t>
  </si>
  <si>
    <t>cena brutto</t>
  </si>
  <si>
    <t>Samoprzylepny worek do zbiórki płynów wyposażony w sito oraz zawór. Rozmiar  50 cm x  60-70 cm. Sterylny</t>
  </si>
  <si>
    <t>Samoprzylepny worek do zbiórki płynów wyposażony w sito oraz zawór. Rozmiar  30 cm  x 40 cm. Sterylny</t>
  </si>
  <si>
    <t>SASZETKI OCHRONNE</t>
  </si>
  <si>
    <t>Ilość/ rok</t>
  </si>
  <si>
    <t>Woreczki do transportu próbek stwarzających zagrożenie biologiczne z napisem `BIOHAZARD `Woreczki jednorazowego użytku, Wymiary 181 x 270 mm</t>
  </si>
  <si>
    <t xml:space="preserve">ZESTAWY DO CYSTOSTOMII </t>
  </si>
  <si>
    <t>Zestaw do cystostomii 14F</t>
  </si>
  <si>
    <t>Zestaw do cystostomii 12F</t>
  </si>
  <si>
    <t>ZESTAWY DO SZYNOWANIA MOCZOWODÓW</t>
  </si>
  <si>
    <t>Zestaw do szynowania wewnętrznego moczowodówzłożony z podwójnego katetera typu Pigtail; średnica pętli pęcherzowej 2-4 cm;odstępy pomiędzy pętlami od 14 do 30 cm; zaciskacz,popychacz, prowadnik. Rozmiar 5F</t>
  </si>
  <si>
    <t>Zestaw do szynowania wewnętrznego moczowodówzłożony z podwójnego katetera typu Pigtail; średnica pętli pęcherzowej 2-4 cm;odstępy pomiędzy pętlami od 14 do 30 cm; zaciskacz,popychacz, prowadnik. Rozmiar 7F</t>
  </si>
  <si>
    <t>Zestaw do szynowania wewnętrznego moczowodówzłożony z podwójnego katetera typu Pigtail; średnica pętli pęcherzowej 2-4 cm;odstępy pomiędzy pętlami od 14 do 30 cm; zaciskacz,popychacz, prowadnik. Rozmiar 9F</t>
  </si>
  <si>
    <t>Dwuświatłowy, poliuretanowy cewnik do hemodializy Fr 12 - długość 20cm. Kontrastujący w RTG cewnik wprowadzany za pomocą metody Seldingera. Oznaczniki co centymetr, od 9cm, od dystalnej końcówki. Elastyczne skrzydełka mocujące i dreny przedłużające z zaciskami. Elastyczna końcówka dystalna, długość 20 cm - UDOWY</t>
  </si>
  <si>
    <t>Dwuświatłowy, poliuretanowy cewnik do hemodializy Fr 12 - długość 15-18cm. Kontrastujący w RTG cewnik wprowadzany za pomocą metody Seldingera. Oznaczniki co centymetr, od 9cm, od dystalnej końcówki. Elastyczne skrzydełka mocujące i dreny przedłużające z zaciskami. Elastyczna końcówka dystalna, długość 15-18cm – SZYJNY</t>
  </si>
  <si>
    <t>Dwuswiatłowy, silikonowy w 100% do terapii nerkozastępczej ( Prisma) o długości 15 cm</t>
  </si>
  <si>
    <t>Dwuswiatłowy, silikonowy w 100% do terapii nerkozastępczej ( Prisma) o długości 20cm</t>
  </si>
  <si>
    <t>nr katalogowy</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</si>
  <si>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</si>
  <si>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</si>
  <si>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</si>
  <si>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Dializator kapilarny, nisko przepływowy, polisulfonowy lub poliamidowy, sterylizowany parą wodną lub promieniami gamma, symbol: F8HPS,  o powierzchni błony dializacyjnej 1,8-2,1m2</t>
  </si>
  <si>
    <t>op jednostkowe</t>
  </si>
  <si>
    <t>Ilośc/ 2 lata</t>
  </si>
  <si>
    <t>Igły systemowe nr 9 do systemów podciśnieniowego pobierania krwi 0,9 mm (20g) x 38 mm (1,1/2''), sterylne - żółte</t>
  </si>
  <si>
    <t>Igły systemowe nr 8 do systemów podciśnieniowego pobierania krwi 0,8 mm (21g) x 38 mm (1,1/2''), sterylne - zielone</t>
  </si>
  <si>
    <t>Igła z zabezpieczeniem przeciwzakłuciowym 0,7 - 0,8</t>
  </si>
  <si>
    <t>uchwyt z zabezpieczeniem przeciwzakłuciowym *( w przypadku zaoferowania uchwytów z zabezp.)</t>
  </si>
  <si>
    <t>igła systemowa* ( w przypadku zaoferowania uchwytów z zabezp.)</t>
  </si>
  <si>
    <t>Wkłucia motylkowe nr 8 z igłą 0,8 mm (21g) x 19 mm (3/4''), z wężykiem do dł. 30 cm i adapterem systemowym umożliwiającym podłączenie do uchwytu, sterylne - zielone</t>
  </si>
  <si>
    <t>30-50</t>
  </si>
  <si>
    <t>Adaptery systemowe do uchwytów umożliwiające użycie igieł typu Luer w systemach podciśnieniowego pobierania krwi, sterylne</t>
  </si>
  <si>
    <t>Rurki do OB z podziałką 0-170 mm i uszczelką mocująca rurkę w probówce, spakowane w torebki foliowe po 50 szt. oraz w pudełko kartonowe po 200 szt. - do zastosowania z probówkami j/niżej</t>
  </si>
  <si>
    <t>Probówki do pomiaru OB metodą liniową na 1,6-2 ml krwi (Ø13x75 mm), z 0,4 ml 3,2%- 3,8 % roztworu cytrynianu Na, z korkiem w kolorze czarnym, sterylne, spakowane w statyw</t>
  </si>
  <si>
    <t>50-100</t>
  </si>
  <si>
    <t xml:space="preserve">Probówki do pozyskiwania osocza na 2 ml krwi (Ø13x 75 mm), z heparyną Li, z korkiem w kolorze zielonym, sterylne, spakowane w statyw </t>
  </si>
  <si>
    <t>Probówki do koagulologii na 2,7-3 ml krwi (Ø13x75 mm), z 0,3 ml 3,2% roztworu cytrynianu Na, z podwójną ścianką, probówka w kolorze niebieskim,sterylne, spakowane w statyw</t>
  </si>
  <si>
    <t>Probówki do koagulologii na 1,8 - 2 ml krwi (Ø13x75 mm), z 0,2 ml 3,2% roztworu cytrynianu Na, z podwójną ścianką, probówka z korkiem w kolorze niebieskim, sterylne , spkaowane w statytw</t>
  </si>
  <si>
    <t xml:space="preserve">Probówki do hematologii na 1-2 ml krwi (Ø13x75 mm), z EDTA-K3 lub K2, z korkiem w kolorze fioletowym, sterylne, spakowane w statyw </t>
  </si>
  <si>
    <t xml:space="preserve">Probówki do oznaczania poziomu glukozy i mleczanów na 2 ml krwi (Ø13x75 mm), z fluorkiem Na, z korkiem w kolorze szarym, sterylne , spakowane w statyw </t>
  </si>
  <si>
    <t xml:space="preserve">Probówki do badań biochemicznych w surowicy na 6 ml krwi (Ø13x100 mm), z przyspieszaczem wykrzepiania, z korkiem w kolorze czerwonym, sterylne, spakowane w statyw </t>
  </si>
  <si>
    <t xml:space="preserve">Probówki do badań biochemicznych w surowicy na 9-10 ml krwi (Ø16x100 mm), z przyspieszaczem wykrzepiania  w postaci białego płynu rozpylonego na ściankach probówki, z korkiem w kolorze czerwonym, sterylne , spakowane w statyw </t>
  </si>
  <si>
    <t xml:space="preserve">Probówki do badań biochemicznych w surowicy na 2 ml krwi (Ø13x75 mm), z przyspieszaczem wykrzepiania, z korkiem w kolorze czerwonym, sterylne, spakowane w statyw </t>
  </si>
  <si>
    <t>Probówki bez dodatków 9-11 ml ( 16x100)</t>
  </si>
  <si>
    <t>Probówki do prób krzyżowych z EDTA na 6 ml z  różowym korkiem</t>
  </si>
  <si>
    <t>Uchwyty do igieł, adapterów i wkłuć do systemów podciśnieniowego pobierania krwi ( w przypadku zaoferowania uchwytów z zabezpieczeniem ilośc uchwytów bez zabezpieczenia należy pomniejszyć o ilość uchwytów z zabezpieczeniem</t>
  </si>
  <si>
    <t>10-250</t>
  </si>
  <si>
    <t>Probówki do pobierania krwi włośniczkowej z aktywatorem krzepnięcia</t>
  </si>
  <si>
    <t>Nalepki o wym.: (40x20 mm), papierowe, samoprzylepne, bez nadruku,
- na pojemniki i probówki laboratoryjne</t>
  </si>
  <si>
    <t>* wypełnia wykonawca oferujący uchwyt z zabezpieczeniem, w tym przypadku należy dodatkowo odjać ilość uchwytw z zabezpieczeniem od uchwytów zwykłych z poz. 20</t>
  </si>
  <si>
    <t>Wszystkie probówki systemu zamkniętego zapakowane w statywy umożliwiajace pionowe ustawienie probówki.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</si>
  <si>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</si>
  <si>
    <r>
      <t xml:space="preserve">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t>
    </r>
    <r>
      <rPr>
        <b/>
        <sz val="9"/>
        <color indexed="8"/>
        <rFont val="Cambria"/>
        <family val="1"/>
      </rPr>
      <t xml:space="preserve">powierzchnia membrany od strony zaworu wejściowego typu żeński Luer lock ma być płaska – zapewniająca prosty sposób czyszczenia i odkażania </t>
    </r>
    <r>
      <rPr>
        <sz val="9"/>
        <color indexed="8"/>
        <rFont val="Cambria"/>
        <family val="1"/>
      </rPr>
      <t>(przez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r>
  </si>
  <si>
    <t>Paski testowe do pomiaru cukru kompatybilne z glukometrem posiadającym duży ekran z podświetlanymi cyframi, co gwarantuje czytelność wyniku oraz podświetlaną szczelinę, która ułatwia umieszczenie paska testowego. 
Dodatkowo posiadający 4 tryby pomiarów (Gen- ogólny, AC-przed posiłkiem, PC- po posiłku, QC-pomiar kontrolny), które pozwalają kontrolować glikemię w zależności od posiłku. 
Jeden przycisk ustawień zapewniający łatwą obsługę. 
Spełniającypełnia wymogi najnowszej normy EN ISO 15197:2015</t>
  </si>
  <si>
    <t>Wygrywający dostarczy nieodpłatnie glukometry oraz płyny kontrolne w ilości wymaganej przez zamawiającego</t>
  </si>
  <si>
    <t>Pojemnik jednorazowy 1000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</si>
  <si>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Pojemnik jednorazowy 2000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</si>
  <si>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 xml:space="preserve">Zestaw do nefrostomii z rozszerzadłami 11 do 12 CH, cewnik typ PIGTAIL z prowadnicą drucianą 0,8 x 900 mm, wysoce elastyczny koniec, sztywny rdzeń 300 mm, elastyczna koncówka </t>
  </si>
  <si>
    <t xml:space="preserve">Zestaw do nefrostomii z rozszerzadłami 5 do 9 CH, cewnik typ PIGTAIL z prowadnicą drucianą 0,8 x 900 mm, wysoce elastyczny koniec, sztywny rdzeń 300 mm, elastyczna koncówka </t>
  </si>
  <si>
    <t>Zestaw do kaniulacji  tętnicy udowej typu  Leader Catch firmy Vygon G18-18cm-lub kompatybilne</t>
  </si>
  <si>
    <t>Zestaw do przetoczeń- Set do pompy objętościowej typu LifeCare-5000 oraz Plum</t>
  </si>
  <si>
    <t xml:space="preserve">Linia do kapnografii M/M 2m z przetwornikiem do omiaru ciśnienia </t>
  </si>
  <si>
    <t>Worki do dobowej zbiórki moczu poj.2000ml z odpływem typu T</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</si>
  <si>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</si>
  <si>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</si>
  <si>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r>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t>
    </r>
    <r>
      <rPr>
        <sz val="12"/>
        <rFont val="Arial CE"/>
        <family val="1"/>
      </rPr>
      <t xml:space="preserve"> </t>
    </r>
    <r>
      <rPr>
        <sz val="9"/>
        <rFont val="Calibri"/>
        <family val="2"/>
      </rPr>
      <t>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r>
  </si>
  <si>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23G, głębokośc nakucia 2,0mm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</si>
  <si>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29G(0,8mm) głębokośc nakucia 1,5mm</t>
  </si>
  <si>
    <t>Roztwory kontrolne na trzech poziomach ( niski, normalny,wysoki ) z terminem przydatności do użytku minmimum 6 miesięcy po otwarciu fiolki. IIość zgodna z porzebami zamawiającego.</t>
  </si>
  <si>
    <t xml:space="preserve"> W przypadku wygrania przetargu firma dostarczy w cenie pasków  20 sztuk glukometrów.</t>
  </si>
  <si>
    <t>Paski do badania poziomu glikemii  z kompatybilnymi glukometrami. Wymogi:  glukometry posiadajace automatyczny wyrzut paska, zakres pomiaru glukozy we krwi 10-600mg/dl dl próbek krwi włośniczkowej ,żylnej ,tętniczej i noworodkowej, poziom hematokrytu  10-70 %; z możliwością dopełnienia brakującej próbki krwi na pasek. Zestaw płynów kontrolnych na trzech poziomach (niski normalny wysoki) z terminem przydatności do użytku minimum 6 miesięcy po otwarciu fiolki. Opakowanie pasków zawierające 2 fiolki po 25 sztuk z terminem przydatności do użytku minmimum 6 miesięcy po otwarciu fiolki</t>
  </si>
  <si>
    <t xml:space="preserve"> Wykonawca zapewni serwis i wymianę urządzenia na nowe w przypadku uszkodzenia. Wykonawca przeprowadzi szkolenia pracowników oraz walidację glukometrów</t>
  </si>
  <si>
    <t>Przyrządy do przetoczeń krwi typu TS-02. Dł drenu 165 cm</t>
  </si>
  <si>
    <t>Przyrząd z precyzyjnym regulatorem przepływu od 0-250ml, sterylny, bez ftalanów, dren 150  i 200 cm.</t>
  </si>
  <si>
    <t>Strzykawki 1ml – U 100 do insuliny  j z igłą 0,33 x 12 mm nie złączona trwale ze strzykawką</t>
  </si>
  <si>
    <t>Strzykawki do tuberkuliny j.u. 1 ml  Z igłą 0,45 x 13 mm nie złączona trwale ze strzykawką</t>
  </si>
  <si>
    <t>Koreczek do venflonów tego samego producenta co poz 19,20</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</si>
  <si>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</si>
  <si>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Formularz cenowy</t>
  </si>
  <si>
    <t>Rurka intubacyjna z mankietem niskociśnieniowymi wyprofilowanym w kształcie walca,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 (dotyczy pozycji 1-16)</t>
  </si>
  <si>
    <t xml:space="preserve">Rurka intubacyjna 2,5 z balonikiem uszczelniającym   </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</si>
  <si>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w każdym rozmiarze rurki.
Rozmiar podany na łączniku, baloniku kontrolnym i w co najmniej dwóch miejscach na  korpusie rurki, łącznik 15 mm na stałe przymocowany do rurki, sterylna, opakowanie papier folia z punktowymi, fabrycznymi zgrzewami zapewniającymi utrzymanie anatomicznego kształtu rurki (dotyczy pozycji 17-21)</t>
  </si>
  <si>
    <t>Rurka intubacyjna bez mankietu , silikonowana, bez zawartości ftalanów, wyposażona w znaczniki głębokości, w postaci grubego czarnego znacznika.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(dotyczy pozycji 22-24)</t>
  </si>
  <si>
    <t>Rurka tracheostomijna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25-33)</t>
  </si>
  <si>
    <t>Rurka tracheostomijna fenestracyjna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34-36)</t>
  </si>
  <si>
    <t>Rurka ustno - gardłowa GUEDEL</t>
  </si>
  <si>
    <t>Prowadnice do rurek intubacyjnych</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</si>
  <si>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(dotyczy pozycji 46-48)</t>
  </si>
  <si>
    <t>Prowadnica do rurek intubacyjnych dla dorosłych nr 5,0 – j.u.dł.600mm  lub 370mm ( na życzenie zamawiajacego )</t>
  </si>
  <si>
    <t>Prowadnica do trudnych intubacji, elastyczna z wygiętym końcem, materiał o wlasciwościach poślizgowych, skalowana co 1cm, pakowana w sztywnym futerale, bez lateksu, bez ftalanów, jałowa.Jednorazowa Ch 15/70 cm</t>
  </si>
  <si>
    <t>SUMA</t>
  </si>
  <si>
    <t>SZYNY ALUMINIOWE i STABILIZATORY</t>
  </si>
  <si>
    <t>STRZYKAWKI ; PRZYRZĄDY DO PRZETOCZEŃ; KANIULE</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</si>
  <si>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28 x 30 cm , powierzchnia lepna 28 x 38,5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</si>
  <si>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40 x 42 cm , powierzchnia lepna 40 x 50,5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</si>
  <si>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45 x 55 cm , powierzchnia lepna 45 x 63,5 cm                                                                                                               </t>
  </si>
  <si>
    <r>
      <t>Zestaw do zabiegów urologicznych. Sklad:1x serweta na stolik narzędziowy 140 x 190cm z teksturowajfolii 50</t>
    </r>
    <r>
      <rPr>
        <sz val="9"/>
        <rFont val="Calibri"/>
        <family val="2"/>
      </rPr>
      <t>µ</t>
    </r>
    <r>
      <rPr>
        <sz val="9"/>
        <rFont val="Cambria"/>
        <family val="1"/>
      </rPr>
      <t xml:space="preserve"> PE ze wzmocmnieniem.1x taśma przylepna z miękkiej włókniny Spunlance 9 x 50 cm; 2 x ręcznik chłonny celulozowy 20 x 30 cm z mikrosiecią zapobiegającą rozlewaniu; 1 x serweta do zabiegów TUR 175/290 x 242 cm, ze zintegrowanymi długimi nogawicami minimum 330 cm z przylepnym otworem brzusznym </t>
    </r>
    <r>
      <rPr>
        <sz val="9"/>
        <rFont val="Calibri"/>
        <family val="2"/>
      </rPr>
      <t>Ø8 cm, z otworem na prącie Ø5 cm, z osłoną na palec, z torbą na płyny minimum 95 x 55 cm+/-5 cm z kształtką, z filtrem i portem do ssaka z zatyczką,z dwoma trokami z włókniny typu Spunlance o długości 100 +/-2 cm i dodatkowo z taśma lepną do fiksacji z fartuchem operatora.Serewta wykonana z jednorodnego, chłonnego, dwuwarstwowego laminatu, o gramaturze max 58g/m2 pozbawionego pylących włokien celulizy i wiskozy ( pylenie ≥1,9 log10 ).Odporność na przenikanie płynów powyżej 200 cm  H2O, odporność na rozerwanie na mokro powyżej 200kPa. Konstrukcja serwety zapewnia osłonę kończyn warstwą chłonną od strony pacjenta.Zestaw spełnia wymagania dla procedur wysokiego ryzyka wg normy EN13795:1,2,3,pakowany podwójnie we włókninę i sterylnie w przeźroczystą foliową torbę z portami do sterylizacji,posiada 4 etykiety samoprzylepne do dokumentacji medycznej zawierającej:nr katalogowy,ne LOT, datę ważności oraz nazwę producenta w tym 2z kodem kreskowym. Sterylizacja z EO. Zestawy pakowane zbiorczo w worek foliowy następnie w karton.Producent spełnia wymogi normy środowiskowej ISO 14001 potwierdzony certyfikatem</t>
    </r>
  </si>
  <si>
    <t>Pojemnik na mocz sterylny  - gwarantowana sterylność produktu poj 100ml  Opakowanie papier-folia</t>
  </si>
  <si>
    <t>Pojemnik na mocz z zakrętką/kubki/ poj.100ml</t>
  </si>
  <si>
    <t>Okularki do fototerapii wykonane z bardzo miękkiej, łatwo dopasowującej się
i przezroczystej folii poliuretanowej pokrytej z jednej strony miękką, silikonową powierzchnią
Przeznaczone do stosowania u pacjentów z wrażliwą i delikatną skórą, takich jak noworodki; zapewniające skuteczne umiejscowienie oraz całkowicie bezbolesne ich zdjęcie. Delikatna przyczepność żelowej warstwy silikonowej zapewnia właściwą ochronę oczu podczas całego
procesu fototerapii; można używać wielokrotnie dla jednego pacjenta.
 Nie zawierające lateksu; Nie zawierające kleju; Dzięki zastosowaniu czarnego materiału o wysokiej gęstości, okularki zatrzymujące całkowicie światło
zewnętrzne. Materiał mający kontakt z okiem - czysta bawełna bez dodatku barwników Różne rozmiary- do wyboru przez zamawiającego</t>
  </si>
  <si>
    <t>Igła 0,8z wizualizacją fabrycznie połączona z uchwytem ( komplet z zabezpieczeniem przeciwzakłuciowym )</t>
  </si>
  <si>
    <t xml:space="preserve">Wszystkie elementy systemu zamkniętego zgodnie z KIDL/EFML ze względu na kompatybilność powinny pochodzić od jednego producenta, jeśli elementy systemu nie pochodzą od jednego producenta, </t>
  </si>
  <si>
    <t>należy dołączyć oświadczenia producentów tychże elementów o wzajemnej kompatybilności, natomiast igły, uchyty i adaptery muszą pochodzić od jednego producenta ze względu na kompatybilność.</t>
  </si>
  <si>
    <t>Po otwarciu najmniejszego opakowania handlowego data wazności probówek min. 6 misięcy, w przypadku koagulologii dopusza się 4 miesiace</t>
  </si>
  <si>
    <t>Zamawiający zastrzega sobie prawo do otrzymania na jego wniosek próbek po 3 szt. z każdej poz. ( nie dotyczy poz. 9,24)</t>
  </si>
  <si>
    <t>Na pojedynczym uchwycie logo firmy lub nazwa systemu lub nazwa producenta</t>
  </si>
  <si>
    <t xml:space="preserve"> Folie operacyjne/ zestaw do zabiegów urologicznych</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</si>
  <si>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rPr>
      <t xml:space="preserve"> lub </t>
    </r>
    <r>
      <rPr>
        <sz val="8"/>
        <rFont val="Cambria"/>
        <family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</si>
  <si>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rPr>
      <t xml:space="preserve">  lub   </t>
    </r>
    <r>
      <rPr>
        <sz val="8"/>
        <rFont val="Cambria"/>
        <family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</si>
  <si>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WZIERNIKI  ( LARYNGOLOGIA )</t>
  </si>
  <si>
    <t>Amnioper</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</si>
  <si>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</si>
  <si>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t>
  </si>
  <si>
    <t xml:space="preserve">Zawór bezigłowy, system bezigłowy pozwalający na wielokrotne użycie z zachowaniem jałowości, żywotność min. 216 użyć, obudowa przeźroczysta,   nie zawierający metalu oraz lateksu, membrana jednorodna, wykonana z wytrzymałego na odkształcenie silikonu, powierzchnia membrany od strony zaworu wejściowego typu żeński Luer lock  płaska – zapewniająca prosty sposób czyszczenia i odkażania, wytrzymałość na ciśnienie wewnątrz portu: nadciśnienie powyżej 30 psi oraz podciśnienie –12,5 psi. Przestrzeń martwa maksymalnie 0,01 ml, przepływ min. 350 ml/min. </t>
  </si>
  <si>
    <t>Zestaw przedłużający z bezigłowym zaworem dostępu naczyniowego  z pojedynczym przedłużaczem  o długości 9 cm, z jednym zaciskiem ślizgowym, o objętości wypełnienia 0,15 ml, o przepływie min. 165 ml/min. możliwość podłączenia u pacjenta przez 700  aktywacji (użyć) . Łącznik posiada przeźroczystą obudowę,  prosty tor przepływu zapewniany przez wewnętrzną stożkową kaniulę. Wnętrze z jedną ruchomą częścią. Zawór o neutralnym ciśnieniu bez  względu na sekwencję klemowania. Wejście donaczyniowe zabezpieczone protektorem.</t>
  </si>
  <si>
    <t xml:space="preserve">Zestaw przedłużający z bezigłowym zaworem dostępu naczyniowego z podwójnym przedłużaczem  o długości 15 cm, z dwoma zaciskami ślizgowymi. Zestaw o objętości wypełnienia 0,87 ml, o przepływie min. 165 ml/min. możliwość podłączenia u pacjenta  przez 700 aktywacji (użyć)i. Łącznik posiada przeźroczystą obudowę, prosty tor przepływu, zapewniany przez wewnętrzną stożkową kaniulę. Wnętrze z jedną ruchomą częścią. Zawór o neutralnym ciśnieniu bez  względu na sekwencję klemowania.. Wejście donaczyniowe zabezpieczone protektorem. </t>
  </si>
  <si>
    <t>Zestaw przedłużający z bezigłowym zaworem dostępu naczyniowego,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Łącznik posiada przeźroczystą obudowę, prosty tor przepływu zapewniany przez wewnętrzną stożkową kaniulę. Wnętrze z jedną ruchomą częścią. Zawór o neutralnym ciśnienieniu bez  względu na sekwencję klemowania. Wejście donaczyniowe zabezpieczone protektorem</t>
  </si>
  <si>
    <t>Kranik odcinający do terapii dożylnej, trójdrożny, wykonany z poliwęglanu-tworzywa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elementów.Wyposażony w znaczniki : czerwony dla oznaczenia linii tętniczej, niebieski dla oznaczenia linii żylnej objętość wypełnienia 0,22 ml, sterylizowany radiacyjnie</t>
  </si>
  <si>
    <t>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t>
  </si>
  <si>
    <t>Koreczki dwustronne  męsko-żeńskie (combi), , kompatybilne i szczelne z zakończeniami kraników i wkłuć obwodowych, centralnych, tętniczych, kompatybilne z zakończeniem typu Luer i Luer-Lock strzykawki i drenu do przetoczeń, jałowe, pojedynczo pakowane , pakowane pojedynczo (każda sztuka osobno niezłączona z innymi koreczkami)  w sposób pozwalający na wyciąganie po jednej sztuce z opakowania,  w kolorze czerwonym</t>
  </si>
  <si>
    <t>Korek dezynfekcyjny zawierający 70% alkoholu izopropylowego (IPA)  , obudowa  w kolorze pomarańczowym.</t>
  </si>
  <si>
    <t>PORTY i KORECZKI</t>
  </si>
  <si>
    <t>Probówki do pobierania krwi włośniczkowej z EDTA</t>
  </si>
  <si>
    <t>Strzykawka trzyczęściowa 3 ml, skalowana co 0,1 ml j.u., bezpieczna,  z końcówką luer-lock, wykonana  z polipropylenu, z mechanizmem umożliwiającym nieodwracalne schowanie igły w cylindrze po użyciu oraz zabezpieczenie przed ponownym użyciem strzykawki(w kolorze niebieskim dla łatwej identyfikacji strzykawki bezpiecznej), czytelna i trwała dobrze widoczna skala pomiarowa, podwójne uszczelnienie tłoka, sterylna. Możliwość łatwego odłamania tłoka po zabezpieczeniu igły. Na opakowaniu jednostkowym informacja o braku lateksu, op. 100 szt.</t>
  </si>
  <si>
    <t>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</si>
  <si>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</si>
  <si>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Przyrząd do bezpiecznego otwierania szklanych ampułek, korpus wykonany z aluminium, sprężynowy mechanizm utylizacji odłamanej główki ampułki.</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</si>
  <si>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</si>
  <si>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PAKIET NR 9</t>
  </si>
  <si>
    <t>Cewnik Urologiczny</t>
  </si>
  <si>
    <t>Cewnik Dufour silikonowy, trójdrożny Wyrób przeznaczony do odprowadzania moczu u pacjentów z krwiomoczem
możliwość utrzymania do 29 dni Cewnik wykonany z najwyższej jakości medycznej odmiany 100% silikonu
Zagięta końcówka cewnika z otworami bocznymi umożliwia odprowadzanie krwiomoczu wraz ze skrzepami krwi
wewnątrz opakowania osobno pakowana zatyczka
pasek kontrastujący w RTG wzmocnione zakończenie cewnika, zapewnia jego bezpieczne i wygodne użycie
całkowicie transparentny materiał umożliwia dokładną kontrolę i obserwację moczu wewnątrz cewnika
łatwy do napełnienia i opróżnienia balon, odporny na rozrywanie plastikowa zastawka zapewniająca szczelność balonu sterylny, sterylizowany tlenkiem etylenu
opakowanie podwójne - wewnętrzne folia, zewnętrzne papier/folia. Różne rozmiary</t>
  </si>
  <si>
    <t>PAKIET NR 3</t>
  </si>
  <si>
    <t>PAKIET NR  5</t>
  </si>
  <si>
    <t>Pakiet  Nr 6</t>
  </si>
  <si>
    <t>PAKIET NR 7</t>
  </si>
  <si>
    <t>PAKIET NR 8</t>
  </si>
  <si>
    <t>PAKIET NR 13</t>
  </si>
  <si>
    <t>PAKIET NR 15</t>
  </si>
  <si>
    <t>PAKIET NR 16</t>
  </si>
  <si>
    <t>PAKIET NR 17</t>
  </si>
  <si>
    <t>PAKIET NR 18</t>
  </si>
  <si>
    <t>PAKIET NR 19</t>
  </si>
  <si>
    <t>PAKIET NR 28</t>
  </si>
  <si>
    <t>PAKIET NR  30</t>
  </si>
  <si>
    <t>PAKIET NR 31</t>
  </si>
  <si>
    <t>PAKIET NR 32</t>
  </si>
  <si>
    <t>PAKIET NR 36</t>
  </si>
  <si>
    <t>PAKIET NR 38</t>
  </si>
  <si>
    <t>PAKIET NR 39</t>
  </si>
  <si>
    <t>PAKIET NR 41</t>
  </si>
  <si>
    <t>PAKIET NR 43</t>
  </si>
  <si>
    <t>PAKIET NR 44</t>
  </si>
  <si>
    <t>PAKIET NR 46</t>
  </si>
  <si>
    <t>Pakiet Nr 48</t>
  </si>
  <si>
    <t>PAKIET NR 50</t>
  </si>
  <si>
    <t>PAKIET NR 58</t>
  </si>
  <si>
    <t>PAKIET NR 62</t>
  </si>
  <si>
    <t>PAKIET NR 64</t>
  </si>
  <si>
    <t>PAKIET NR 65</t>
  </si>
  <si>
    <r>
      <t xml:space="preserve">Pojemnik 200ml Redon-do długotrwałego odsysania ran j.u. </t>
    </r>
    <r>
      <rPr>
        <b/>
        <sz val="9"/>
        <rFont val="Cambria"/>
        <family val="1"/>
      </rPr>
      <t>Sterylny Opakowanie folia/papier</t>
    </r>
  </si>
  <si>
    <r>
      <t xml:space="preserve">Pojemnik 400ml Redon-do długotrwałego odsysania ran j.u. </t>
    </r>
    <r>
      <rPr>
        <b/>
        <sz val="9"/>
        <rFont val="Cambria"/>
        <family val="1"/>
      </rPr>
      <t>Sterylny. Opakowanie folia/papier</t>
    </r>
  </si>
  <si>
    <t>cena jednostk. netto</t>
  </si>
  <si>
    <t>wartośc netto</t>
  </si>
  <si>
    <t xml:space="preserve">Rękawice diagnostyczne nitrylowe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–X L, pakowane100 sztuk </t>
  </si>
  <si>
    <t>Uchwyt naścienny na rękawice pojedynczy</t>
  </si>
  <si>
    <t>Poz. 1-W ramach umowy Zamawiający wymaga nieodpłatnego użyczenia lub darowizny dozowników do rękawic w podanych ilościach.</t>
  </si>
  <si>
    <t>34.</t>
  </si>
  <si>
    <t>35.</t>
  </si>
  <si>
    <t>36.</t>
  </si>
  <si>
    <t>37.</t>
  </si>
  <si>
    <t>38.</t>
  </si>
  <si>
    <t>39.</t>
  </si>
  <si>
    <t>40.</t>
  </si>
  <si>
    <t>41.</t>
  </si>
  <si>
    <t>42.</t>
  </si>
  <si>
    <t>43.</t>
  </si>
  <si>
    <t>44.</t>
  </si>
  <si>
    <t>45.</t>
  </si>
  <si>
    <t>46.</t>
  </si>
  <si>
    <t>47.</t>
  </si>
  <si>
    <t>48.</t>
  </si>
  <si>
    <t>49.</t>
  </si>
  <si>
    <t>50.</t>
  </si>
  <si>
    <t>51.</t>
  </si>
  <si>
    <t>52.</t>
  </si>
  <si>
    <t>cena jedn.  netto/op</t>
  </si>
  <si>
    <t>Załącznik Nr 2 do SWZ</t>
  </si>
  <si>
    <t>MCM/WSM/ZP4/2021</t>
  </si>
  <si>
    <t>PAKIET NR 66</t>
  </si>
  <si>
    <t xml:space="preserve">                   RURKI INTUBACYJNE/PROWADNICE</t>
  </si>
  <si>
    <t xml:space="preserve">                                          PAKIET NR 4</t>
  </si>
  <si>
    <t xml:space="preserve">      Formularz cenowy</t>
  </si>
  <si>
    <t xml:space="preserve">                                 Formularz cenowy</t>
  </si>
  <si>
    <t xml:space="preserve">                       Formularz cenowy</t>
  </si>
  <si>
    <t xml:space="preserve">                          Formularz cenowy</t>
  </si>
  <si>
    <t xml:space="preserve">                             Formularz cenowy</t>
  </si>
  <si>
    <t xml:space="preserve">RĘKAWICE DIAGNOSTYCZNE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</si>
</sst>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0.00&quot; zł&quot;;\-#,##0.00&quot; zł&quot;"/>
    <numFmt numFmtId="167" formatCode="_-* #,##0.00&quot; zł&quot;_-;\-* #,##0.00&quot; zł&quot;_-;_-* \-??&quot; zł&quot;_-;_-@_-"/>
    <numFmt numFmtId="168" formatCode="d/mm/yyyy"/>
    <numFmt numFmtId="169" formatCode="hh:mm\ AM/PM"/>
    <numFmt numFmtId="170" formatCode="_-* #,##0.0000&quot; zł&quot;_-;\-* #,##0.0000&quot; zł&quot;_-;_-* \-????&quot; zł&quot;_-;_-@_-"/>
    <numFmt numFmtId="171" formatCode="#,##0.00&quot; zł&quot;;[Red]\-#,##0.00&quot; zł&quot;"/>
    <numFmt numFmtId="172" formatCode="#,##0.00\ _z_ł"/>
    <numFmt numFmtId="173" formatCode="#,##0.00\ &quot;zł&quot;"/>
    <numFmt numFmtId="174" formatCode="#,##0.00&quot; &quot;[$zł-415]"/>
    <numFmt numFmtId="175" formatCode="0.00&quot; &quot;[$zł-415]"/>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71">
    <font>
      <sz val="10"/>
      <color indexed="8"/>
      <name val="Arial CE"/>
      <family val="2"/>
    </font>
    <font>
      <sz val="10"/>
      <name val="Arial"/>
      <family val="0"/>
    </font>
    <font>
      <sz val="10"/>
      <name val="Arial CE"/>
      <family val="2"/>
    </font>
    <font>
      <sz val="11"/>
      <name val="Arial"/>
      <family val="2"/>
    </font>
    <font>
      <sz val="9"/>
      <name val="Cambria"/>
      <family val="1"/>
    </font>
    <font>
      <b/>
      <sz val="9"/>
      <name val="Cambria"/>
      <family val="1"/>
    </font>
    <font>
      <b/>
      <sz val="8"/>
      <name val="Cambria"/>
      <family val="1"/>
    </font>
    <font>
      <sz val="8"/>
      <name val="Cambria"/>
      <family val="1"/>
    </font>
    <font>
      <sz val="8"/>
      <color indexed="8"/>
      <name val="Cambria"/>
      <family val="1"/>
    </font>
    <font>
      <sz val="9"/>
      <color indexed="8"/>
      <name val="Cambria"/>
      <family val="1"/>
    </font>
    <font>
      <i/>
      <sz val="9"/>
      <name val="Cambria"/>
      <family val="1"/>
    </font>
    <font>
      <b/>
      <sz val="10"/>
      <name val="Cambria"/>
      <family val="1"/>
    </font>
    <font>
      <sz val="10"/>
      <name val="Cambria"/>
      <family val="1"/>
    </font>
    <font>
      <sz val="9"/>
      <name val="Calibri"/>
      <family val="2"/>
    </font>
    <font>
      <b/>
      <sz val="9"/>
      <color indexed="8"/>
      <name val="Cambria"/>
      <family val="1"/>
    </font>
    <font>
      <b/>
      <i/>
      <sz val="9"/>
      <name val="Cambria"/>
      <family val="1"/>
    </font>
    <font>
      <sz val="9"/>
      <color indexed="8"/>
      <name val="Calibri"/>
      <family val="2"/>
    </font>
    <font>
      <sz val="9"/>
      <color indexed="63"/>
      <name val="Cambria"/>
      <family val="1"/>
    </font>
    <font>
      <vertAlign val="subscript"/>
      <sz val="9"/>
      <name val="Cambria"/>
      <family val="1"/>
    </font>
    <font>
      <b/>
      <sz val="10"/>
      <color indexed="8"/>
      <name val="Calibri"/>
      <family val="2"/>
    </font>
    <font>
      <sz val="10"/>
      <color indexed="8"/>
      <name val="Arial"/>
      <family val="2"/>
    </font>
    <font>
      <b/>
      <sz val="10"/>
      <name val="Arial"/>
      <family val="2"/>
    </font>
    <font>
      <sz val="12"/>
      <name val="Arial CE"/>
      <family val="1"/>
    </font>
    <font>
      <sz val="8"/>
      <color indexed="8"/>
      <name val="Arial"/>
      <family val="2"/>
    </font>
    <font>
      <sz val="8"/>
      <color indexed="8"/>
      <name val="Arial CE"/>
      <family val="2"/>
    </font>
    <font>
      <sz val="9"/>
      <color indexed="8"/>
      <name val="Arial CE"/>
      <family val="2"/>
    </font>
    <font>
      <sz val="11"/>
      <color indexed="8"/>
      <name val="Cambria"/>
      <family val="1"/>
    </font>
    <font>
      <sz val="11"/>
      <color indexed="8"/>
      <name val="Arial CE"/>
      <family val="2"/>
    </font>
    <font>
      <b/>
      <i/>
      <sz val="11"/>
      <color indexed="8"/>
      <name val="Cambria"/>
      <family val="1"/>
    </font>
    <font>
      <b/>
      <sz val="11"/>
      <name val="Arial"/>
      <family val="2"/>
    </font>
    <font>
      <sz val="9"/>
      <color indexed="8"/>
      <name val="Arial"/>
      <family val="2"/>
    </font>
    <font>
      <sz val="9"/>
      <name val="Arial CE"/>
      <family val="2"/>
    </font>
    <font>
      <sz val="8"/>
      <name val="Arial CE"/>
      <family val="2"/>
    </font>
    <font>
      <sz val="10"/>
      <color indexed="8"/>
      <name val="Calibri"/>
      <family val="2"/>
    </font>
    <font>
      <b/>
      <sz val="8"/>
      <color indexed="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family val="2"/>
    </font>
    <font>
      <b/>
      <sz val="9"/>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hair">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medium">
        <color indexed="8"/>
      </bottom>
    </border>
    <border>
      <left style="thin"/>
      <right style="thin"/>
      <top style="thin"/>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style="medium"/>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medium"/>
      <top style="medium"/>
      <bottom>
        <color indexed="63"/>
      </bottom>
    </border>
    <border>
      <left>
        <color indexed="63"/>
      </left>
      <right style="hair">
        <color indexed="8"/>
      </right>
      <top>
        <color indexed="63"/>
      </top>
      <bottom style="hair">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medium">
        <color indexed="8"/>
      </right>
      <top>
        <color indexed="63"/>
      </top>
      <bottom style="thin">
        <color indexed="8"/>
      </bottom>
    </border>
    <border>
      <left style="hair">
        <color indexed="8"/>
      </left>
      <right>
        <color indexed="63"/>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protection/>
    </xf>
    <xf numFmtId="0" fontId="2" fillId="0" borderId="0">
      <alignment/>
      <protection/>
    </xf>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63" fillId="27" borderId="1" applyNumberFormat="0" applyAlignment="0" applyProtection="0"/>
    <xf numFmtId="9" fontId="1" fillId="0" borderId="0">
      <alignment/>
      <protection/>
    </xf>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167" fontId="1" fillId="0" borderId="0" applyFill="0" applyBorder="0" applyAlignment="0" applyProtection="0"/>
    <xf numFmtId="42" fontId="1" fillId="0" borderId="0" applyFill="0" applyBorder="0" applyAlignment="0" applyProtection="0"/>
    <xf numFmtId="0" fontId="68" fillId="32" borderId="0" applyNumberFormat="0" applyBorder="0" applyAlignment="0" applyProtection="0"/>
  </cellStyleXfs>
  <cellXfs count="580">
    <xf numFmtId="0" fontId="0" fillId="0" borderId="0" xfId="0" applyAlignment="1">
      <alignment/>
    </xf>
    <xf numFmtId="0" fontId="4" fillId="0" borderId="0" xfId="0" applyFont="1" applyAlignment="1">
      <alignment/>
    </xf>
    <xf numFmtId="0" fontId="4" fillId="33" borderId="0" xfId="0" applyFont="1" applyFill="1" applyAlignment="1">
      <alignment/>
    </xf>
    <xf numFmtId="164"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10" xfId="0" applyFont="1" applyBorder="1" applyAlignment="1">
      <alignment horizontal="center" vertical="center"/>
    </xf>
    <xf numFmtId="49"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3" xfId="0" applyNumberFormat="1" applyFont="1" applyBorder="1" applyAlignment="1">
      <alignment horizontal="center" vertical="center"/>
    </xf>
    <xf numFmtId="49" fontId="7" fillId="0" borderId="13" xfId="0" applyNumberFormat="1"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4" fontId="4" fillId="33" borderId="13" xfId="0" applyNumberFormat="1" applyFont="1" applyFill="1" applyBorder="1" applyAlignment="1">
      <alignment horizontal="center" vertical="center"/>
    </xf>
    <xf numFmtId="164" fontId="4" fillId="0" borderId="13" xfId="0" applyNumberFormat="1" applyFont="1" applyBorder="1" applyAlignment="1">
      <alignment horizontal="center" vertical="center"/>
    </xf>
    <xf numFmtId="0" fontId="4" fillId="0" borderId="13" xfId="0" applyFont="1" applyBorder="1" applyAlignment="1">
      <alignment/>
    </xf>
    <xf numFmtId="49" fontId="7" fillId="33" borderId="15" xfId="44" applyNumberFormat="1" applyFont="1" applyFill="1" applyBorder="1" applyAlignment="1">
      <alignment horizontal="left" vertical="center" wrapText="1" shrinkToFit="1"/>
      <protection/>
    </xf>
    <xf numFmtId="0" fontId="4" fillId="33" borderId="15" xfId="44" applyFont="1" applyFill="1" applyBorder="1" applyAlignment="1">
      <alignment horizontal="center" vertical="center" wrapText="1"/>
      <protection/>
    </xf>
    <xf numFmtId="0" fontId="4" fillId="33" borderId="16" xfId="44" applyFont="1" applyFill="1" applyBorder="1" applyAlignment="1">
      <alignment horizontal="center" vertical="center" wrapText="1"/>
      <protection/>
    </xf>
    <xf numFmtId="164" fontId="4" fillId="33" borderId="15" xfId="0" applyNumberFormat="1" applyFont="1" applyFill="1" applyBorder="1" applyAlignment="1">
      <alignment horizontal="center" vertical="center"/>
    </xf>
    <xf numFmtId="0" fontId="4" fillId="0" borderId="15" xfId="0" applyFont="1" applyBorder="1" applyAlignment="1">
      <alignment/>
    </xf>
    <xf numFmtId="0" fontId="6" fillId="0" borderId="0" xfId="0" applyFont="1" applyAlignment="1">
      <alignment vertical="center" wrapText="1"/>
    </xf>
    <xf numFmtId="164" fontId="4" fillId="33" borderId="15" xfId="0" applyNumberFormat="1" applyFont="1" applyFill="1" applyBorder="1" applyAlignment="1">
      <alignment horizontal="center" vertical="center" wrapText="1"/>
    </xf>
    <xf numFmtId="49" fontId="7" fillId="0" borderId="15" xfId="44" applyNumberFormat="1" applyFont="1" applyBorder="1" applyAlignment="1">
      <alignment horizontal="left" vertical="center" wrapText="1" shrinkToFit="1"/>
      <protection/>
    </xf>
    <xf numFmtId="0" fontId="4" fillId="0" borderId="15" xfId="44" applyFont="1" applyBorder="1" applyAlignment="1">
      <alignment horizontal="center" vertical="center" wrapText="1"/>
      <protection/>
    </xf>
    <xf numFmtId="0" fontId="4" fillId="0" borderId="16" xfId="44" applyFont="1" applyBorder="1" applyAlignment="1">
      <alignment horizontal="center" vertical="center" wrapText="1"/>
      <protection/>
    </xf>
    <xf numFmtId="49" fontId="8" fillId="33" borderId="15" xfId="44" applyNumberFormat="1" applyFont="1" applyFill="1" applyBorder="1" applyAlignment="1">
      <alignment horizontal="left" vertical="center" wrapText="1" shrinkToFit="1"/>
      <protection/>
    </xf>
    <xf numFmtId="49" fontId="8" fillId="0" borderId="15" xfId="44" applyNumberFormat="1" applyFont="1" applyBorder="1" applyAlignment="1">
      <alignment horizontal="left" vertical="center" wrapText="1" shrinkToFit="1"/>
      <protection/>
    </xf>
    <xf numFmtId="0" fontId="7" fillId="0" borderId="0" xfId="0" applyFont="1" applyAlignment="1">
      <alignment vertical="center" wrapText="1"/>
    </xf>
    <xf numFmtId="0" fontId="9" fillId="0" borderId="15" xfId="44" applyFont="1" applyBorder="1" applyAlignment="1">
      <alignment horizontal="center" vertical="center" wrapText="1"/>
      <protection/>
    </xf>
    <xf numFmtId="0" fontId="9" fillId="0" borderId="16" xfId="44" applyFont="1" applyBorder="1" applyAlignment="1">
      <alignment horizontal="center" vertical="center" wrapText="1"/>
      <protection/>
    </xf>
    <xf numFmtId="164" fontId="7" fillId="0" borderId="15" xfId="0" applyNumberFormat="1" applyFont="1" applyBorder="1" applyAlignment="1">
      <alignment horizontal="center" vertical="center" wrapText="1"/>
    </xf>
    <xf numFmtId="49" fontId="8" fillId="0" borderId="15" xfId="44" applyNumberFormat="1" applyFont="1" applyBorder="1" applyAlignment="1">
      <alignment horizontal="left" vertical="center" wrapText="1"/>
      <protection/>
    </xf>
    <xf numFmtId="2" fontId="8" fillId="0" borderId="15" xfId="44" applyNumberFormat="1" applyFont="1" applyBorder="1" applyAlignment="1">
      <alignment horizontal="left" vertical="center" wrapText="1"/>
      <protection/>
    </xf>
    <xf numFmtId="2" fontId="8" fillId="33" borderId="15" xfId="44" applyNumberFormat="1" applyFont="1" applyFill="1" applyBorder="1" applyAlignment="1">
      <alignment horizontal="left" vertical="center" wrapText="1"/>
      <protection/>
    </xf>
    <xf numFmtId="0" fontId="4" fillId="0" borderId="16" xfId="0" applyFont="1" applyBorder="1" applyAlignment="1">
      <alignment/>
    </xf>
    <xf numFmtId="165" fontId="5"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165" fontId="5" fillId="0" borderId="12" xfId="0" applyNumberFormat="1" applyFont="1" applyBorder="1" applyAlignment="1">
      <alignment horizontal="center" vertical="center"/>
    </xf>
    <xf numFmtId="0" fontId="4" fillId="0" borderId="17" xfId="0" applyFont="1" applyBorder="1" applyAlignment="1">
      <alignment/>
    </xf>
    <xf numFmtId="0" fontId="4" fillId="0" borderId="0" xfId="0" applyFont="1" applyBorder="1" applyAlignment="1">
      <alignment/>
    </xf>
    <xf numFmtId="0" fontId="10" fillId="0" borderId="0" xfId="0" applyFont="1" applyBorder="1" applyAlignment="1">
      <alignment horizontal="center"/>
    </xf>
    <xf numFmtId="0" fontId="11" fillId="0" borderId="0" xfId="0" applyFont="1" applyAlignment="1">
      <alignment/>
    </xf>
    <xf numFmtId="0" fontId="12" fillId="0" borderId="0" xfId="0" applyFont="1" applyBorder="1" applyAlignment="1">
      <alignment/>
    </xf>
    <xf numFmtId="49" fontId="5" fillId="0" borderId="11" xfId="0" applyNumberFormat="1" applyFont="1" applyBorder="1" applyAlignment="1">
      <alignment horizontal="center" vertical="center" wrapText="1"/>
    </xf>
    <xf numFmtId="0" fontId="12" fillId="0" borderId="0" xfId="0" applyFont="1" applyAlignment="1">
      <alignment/>
    </xf>
    <xf numFmtId="0" fontId="4" fillId="0" borderId="13" xfId="0" applyFont="1" applyBorder="1" applyAlignment="1">
      <alignment horizontal="center" vertical="center"/>
    </xf>
    <xf numFmtId="49" fontId="4" fillId="0" borderId="13" xfId="0" applyNumberFormat="1" applyFont="1" applyBorder="1" applyAlignment="1">
      <alignment horizontal="left" vertical="center" wrapText="1" shrinkToFit="1"/>
    </xf>
    <xf numFmtId="0" fontId="4" fillId="0" borderId="15" xfId="0" applyFont="1" applyBorder="1" applyAlignment="1">
      <alignment horizontal="center" vertical="center"/>
    </xf>
    <xf numFmtId="49" fontId="4" fillId="0" borderId="15" xfId="0" applyNumberFormat="1"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0" xfId="0" applyFont="1" applyBorder="1" applyAlignment="1">
      <alignment/>
    </xf>
    <xf numFmtId="164" fontId="5" fillId="0" borderId="11" xfId="0" applyNumberFormat="1" applyFont="1" applyBorder="1" applyAlignment="1">
      <alignment horizontal="center"/>
    </xf>
    <xf numFmtId="0" fontId="5" fillId="0" borderId="11" xfId="0" applyFont="1" applyBorder="1" applyAlignment="1">
      <alignment horizontal="center"/>
    </xf>
    <xf numFmtId="164" fontId="5" fillId="0" borderId="12" xfId="0" applyNumberFormat="1" applyFont="1" applyBorder="1" applyAlignment="1">
      <alignment horizontal="center"/>
    </xf>
    <xf numFmtId="0" fontId="4" fillId="0" borderId="18" xfId="0"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164" fontId="5" fillId="0" borderId="19" xfId="0" applyNumberFormat="1" applyFont="1" applyFill="1" applyBorder="1" applyAlignment="1">
      <alignment horizontal="center" vertical="center" wrapText="1"/>
    </xf>
    <xf numFmtId="164" fontId="4" fillId="0" borderId="14" xfId="0" applyNumberFormat="1" applyFont="1" applyBorder="1" applyAlignment="1">
      <alignment horizontal="center" vertical="center"/>
    </xf>
    <xf numFmtId="0" fontId="4" fillId="0" borderId="20" xfId="0" applyFont="1" applyBorder="1" applyAlignment="1">
      <alignment horizontal="center" vertical="center" wrapText="1"/>
    </xf>
    <xf numFmtId="0" fontId="5" fillId="0" borderId="10" xfId="0" applyFont="1" applyBorder="1" applyAlignment="1">
      <alignment horizontal="right"/>
    </xf>
    <xf numFmtId="4" fontId="5" fillId="0" borderId="19" xfId="0" applyNumberFormat="1" applyFont="1" applyFill="1" applyBorder="1" applyAlignment="1">
      <alignment horizontal="center" vertical="center" wrapText="1"/>
    </xf>
    <xf numFmtId="0" fontId="4" fillId="33" borderId="15" xfId="0" applyFont="1" applyFill="1" applyBorder="1" applyAlignment="1">
      <alignment/>
    </xf>
    <xf numFmtId="165" fontId="4" fillId="33" borderId="21" xfId="0" applyNumberFormat="1" applyFont="1" applyFill="1" applyBorder="1" applyAlignment="1">
      <alignment horizontal="center" vertical="center"/>
    </xf>
    <xf numFmtId="0" fontId="5" fillId="0" borderId="16" xfId="0" applyFont="1" applyBorder="1" applyAlignment="1">
      <alignment horizontal="right"/>
    </xf>
    <xf numFmtId="165" fontId="4" fillId="0" borderId="22" xfId="0" applyNumberFormat="1" applyFont="1" applyBorder="1" applyAlignment="1">
      <alignment horizontal="center" vertical="center"/>
    </xf>
    <xf numFmtId="165" fontId="5" fillId="0" borderId="22"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15"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65" fontId="4" fillId="0" borderId="23" xfId="0" applyNumberFormat="1" applyFont="1" applyBorder="1" applyAlignment="1">
      <alignment horizontal="center" vertical="center"/>
    </xf>
    <xf numFmtId="0" fontId="4" fillId="0" borderId="0" xfId="0" applyFont="1" applyAlignment="1">
      <alignment horizontal="left" vertical="top" wrapText="1"/>
    </xf>
    <xf numFmtId="165" fontId="4" fillId="0" borderId="24"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164" fontId="5" fillId="0" borderId="0" xfId="0" applyNumberFormat="1" applyFont="1" applyAlignment="1">
      <alignment/>
    </xf>
    <xf numFmtId="49" fontId="5" fillId="0" borderId="11" xfId="0" applyNumberFormat="1" applyFont="1" applyBorder="1" applyAlignment="1">
      <alignment horizontal="left" vertical="center"/>
    </xf>
    <xf numFmtId="164" fontId="5" fillId="0" borderId="11" xfId="0" applyNumberFormat="1" applyFont="1" applyBorder="1" applyAlignment="1">
      <alignment horizontal="right" vertical="center" wrapText="1"/>
    </xf>
    <xf numFmtId="164" fontId="5" fillId="0" borderId="11" xfId="0" applyNumberFormat="1"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5" fillId="0" borderId="16" xfId="0" applyFont="1" applyBorder="1" applyAlignment="1">
      <alignment horizontal="center" vertical="center"/>
    </xf>
    <xf numFmtId="164" fontId="5" fillId="0" borderId="10" xfId="0" applyNumberFormat="1" applyFont="1" applyBorder="1" applyAlignment="1">
      <alignment horizontal="center"/>
    </xf>
    <xf numFmtId="0" fontId="5" fillId="0" borderId="18" xfId="0" applyFont="1" applyBorder="1" applyAlignment="1">
      <alignment/>
    </xf>
    <xf numFmtId="166" fontId="4" fillId="0" borderId="13" xfId="0" applyNumberFormat="1" applyFont="1" applyFill="1" applyBorder="1" applyAlignment="1">
      <alignment horizontal="center" vertical="center"/>
    </xf>
    <xf numFmtId="166" fontId="4" fillId="0" borderId="15" xfId="0" applyNumberFormat="1" applyFont="1" applyFill="1" applyBorder="1" applyAlignment="1">
      <alignment horizontal="center" vertical="center"/>
    </xf>
    <xf numFmtId="49" fontId="4" fillId="0" borderId="15" xfId="0" applyNumberFormat="1" applyFont="1" applyBorder="1" applyAlignment="1">
      <alignment horizontal="left" vertical="center" wrapText="1"/>
    </xf>
    <xf numFmtId="0" fontId="4" fillId="0" borderId="16" xfId="0" applyFont="1" applyBorder="1" applyAlignment="1">
      <alignment horizontal="center" vertical="center" wrapText="1"/>
    </xf>
    <xf numFmtId="164" fontId="4" fillId="0" borderId="16"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164" fontId="4" fillId="0" borderId="25" xfId="0" applyNumberFormat="1" applyFont="1" applyBorder="1" applyAlignment="1">
      <alignment horizontal="center" vertical="center"/>
    </xf>
    <xf numFmtId="0" fontId="5" fillId="0" borderId="15" xfId="0" applyFont="1" applyBorder="1" applyAlignment="1">
      <alignment horizontal="right"/>
    </xf>
    <xf numFmtId="165" fontId="4" fillId="0" borderId="16"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0" borderId="20" xfId="0" applyNumberFormat="1" applyFont="1" applyBorder="1" applyAlignment="1">
      <alignment horizontal="center" vertical="center"/>
    </xf>
    <xf numFmtId="165" fontId="4" fillId="0" borderId="11" xfId="0" applyNumberFormat="1" applyFont="1" applyBorder="1" applyAlignment="1">
      <alignment horizontal="center" vertical="center"/>
    </xf>
    <xf numFmtId="2" fontId="4" fillId="0" borderId="13" xfId="0" applyNumberFormat="1" applyFont="1" applyBorder="1" applyAlignment="1">
      <alignment horizontal="left" vertical="center" wrapText="1"/>
    </xf>
    <xf numFmtId="2" fontId="4" fillId="0" borderId="15"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5" xfId="44" applyFont="1" applyBorder="1" applyAlignment="1">
      <alignment horizontal="left" vertical="center" wrapText="1"/>
      <protection/>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3" xfId="0" applyFont="1" applyBorder="1" applyAlignment="1">
      <alignment vertical="center" wrapText="1"/>
    </xf>
    <xf numFmtId="165" fontId="4" fillId="0" borderId="1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0" borderId="15" xfId="0" applyFont="1" applyBorder="1" applyAlignment="1">
      <alignment vertical="center" wrapText="1"/>
    </xf>
    <xf numFmtId="165" fontId="4" fillId="0" borderId="15" xfId="0" applyNumberFormat="1" applyFont="1" applyBorder="1" applyAlignment="1">
      <alignment horizontal="center" vertical="center" wrapText="1"/>
    </xf>
    <xf numFmtId="165" fontId="4" fillId="0" borderId="14" xfId="0" applyNumberFormat="1" applyFont="1" applyBorder="1" applyAlignment="1">
      <alignment horizontal="center" vertical="center"/>
    </xf>
    <xf numFmtId="49" fontId="4" fillId="33" borderId="20" xfId="0" applyNumberFormat="1" applyFont="1" applyFill="1" applyBorder="1" applyAlignment="1">
      <alignment horizontal="left" vertical="center" wrapText="1"/>
    </xf>
    <xf numFmtId="0" fontId="4" fillId="33" borderId="20" xfId="0" applyFont="1" applyFill="1" applyBorder="1" applyAlignment="1">
      <alignment horizontal="center" vertical="center" wrapText="1"/>
    </xf>
    <xf numFmtId="0" fontId="4" fillId="0" borderId="26" xfId="0" applyFont="1" applyBorder="1" applyAlignment="1">
      <alignment/>
    </xf>
    <xf numFmtId="0" fontId="4" fillId="0" borderId="23" xfId="0" applyFont="1" applyBorder="1" applyAlignment="1">
      <alignment/>
    </xf>
    <xf numFmtId="0" fontId="5" fillId="0" borderId="15" xfId="0" applyFont="1" applyBorder="1" applyAlignment="1">
      <alignment/>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xf>
    <xf numFmtId="0" fontId="4" fillId="0" borderId="0" xfId="0" applyFont="1" applyAlignment="1">
      <alignment horizontal="left" vertical="center"/>
    </xf>
    <xf numFmtId="0" fontId="4" fillId="0" borderId="0" xfId="0" applyFont="1" applyFill="1" applyBorder="1" applyAlignment="1">
      <alignment/>
    </xf>
    <xf numFmtId="0" fontId="5" fillId="0" borderId="10" xfId="0" applyFont="1" applyFill="1" applyBorder="1" applyAlignment="1">
      <alignment horizontal="center" vertical="center"/>
    </xf>
    <xf numFmtId="49" fontId="5" fillId="0" borderId="11" xfId="0" applyNumberFormat="1" applyFont="1" applyFill="1" applyBorder="1" applyAlignment="1">
      <alignment horizontal="left" vertical="center"/>
    </xf>
    <xf numFmtId="0" fontId="5"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164" fontId="4" fillId="0" borderId="13" xfId="0" applyNumberFormat="1" applyFont="1" applyFill="1" applyBorder="1" applyAlignment="1">
      <alignment horizontal="center" vertical="center"/>
    </xf>
    <xf numFmtId="0" fontId="4" fillId="0" borderId="13" xfId="0" applyFont="1" applyFill="1" applyBorder="1" applyAlignment="1">
      <alignment/>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wrapText="1"/>
    </xf>
    <xf numFmtId="164" fontId="4" fillId="0" borderId="15" xfId="0" applyNumberFormat="1" applyFont="1" applyFill="1" applyBorder="1" applyAlignment="1">
      <alignment horizontal="center" vertical="center"/>
    </xf>
    <xf numFmtId="0" fontId="4" fillId="0" borderId="15" xfId="0" applyFont="1" applyFill="1" applyBorder="1" applyAlignment="1">
      <alignment/>
    </xf>
    <xf numFmtId="164" fontId="5" fillId="0" borderId="10" xfId="0" applyNumberFormat="1" applyFont="1" applyFill="1" applyBorder="1" applyAlignment="1">
      <alignment horizontal="center"/>
    </xf>
    <xf numFmtId="164" fontId="5" fillId="0" borderId="12" xfId="0" applyNumberFormat="1" applyFont="1" applyFill="1" applyBorder="1" applyAlignment="1">
      <alignment horizontal="center"/>
    </xf>
    <xf numFmtId="0" fontId="5" fillId="0" borderId="18" xfId="0" applyFont="1" applyFill="1" applyBorder="1" applyAlignment="1">
      <alignment/>
    </xf>
    <xf numFmtId="49" fontId="5" fillId="0" borderId="15" xfId="0" applyNumberFormat="1" applyFont="1" applyBorder="1" applyAlignment="1">
      <alignment horizontal="left" vertical="center"/>
    </xf>
    <xf numFmtId="0" fontId="5" fillId="0" borderId="15" xfId="0" applyFont="1" applyBorder="1" applyAlignment="1">
      <alignment horizontal="center" vertical="center" wrapText="1"/>
    </xf>
    <xf numFmtId="164" fontId="5" fillId="0" borderId="15" xfId="0" applyNumberFormat="1" applyFont="1" applyBorder="1" applyAlignment="1">
      <alignment horizontal="center" vertical="center" wrapText="1"/>
    </xf>
    <xf numFmtId="164" fontId="5" fillId="0" borderId="15"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164" fontId="5" fillId="0" borderId="15" xfId="0" applyNumberFormat="1" applyFont="1" applyBorder="1" applyAlignment="1">
      <alignment/>
    </xf>
    <xf numFmtId="164" fontId="5" fillId="0" borderId="15" xfId="0" applyNumberFormat="1" applyFont="1" applyBorder="1" applyAlignment="1">
      <alignment horizontal="center"/>
    </xf>
    <xf numFmtId="164" fontId="5" fillId="0" borderId="16"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5" fillId="0" borderId="11" xfId="0" applyFont="1" applyBorder="1" applyAlignment="1">
      <alignment horizontal="center" vertical="center"/>
    </xf>
    <xf numFmtId="166" fontId="4" fillId="0" borderId="14" xfId="0" applyNumberFormat="1" applyFont="1" applyBorder="1" applyAlignment="1">
      <alignment horizontal="center" vertical="center"/>
    </xf>
    <xf numFmtId="2" fontId="4" fillId="0" borderId="13" xfId="0" applyNumberFormat="1" applyFont="1" applyBorder="1" applyAlignment="1">
      <alignment horizontal="left" vertical="center" wrapText="1" shrinkToFit="1"/>
    </xf>
    <xf numFmtId="49" fontId="5" fillId="0" borderId="15" xfId="0" applyNumberFormat="1" applyFont="1" applyBorder="1" applyAlignment="1">
      <alignment horizontal="left" vertical="center" wrapText="1" shrinkToFit="1"/>
    </xf>
    <xf numFmtId="166" fontId="5" fillId="0" borderId="16" xfId="0" applyNumberFormat="1" applyFont="1" applyBorder="1" applyAlignment="1">
      <alignment horizontal="center" vertical="center"/>
    </xf>
    <xf numFmtId="166" fontId="5" fillId="0" borderId="10" xfId="0" applyNumberFormat="1" applyFont="1" applyBorder="1" applyAlignment="1">
      <alignment horizontal="center" vertical="center"/>
    </xf>
    <xf numFmtId="166" fontId="5" fillId="0" borderId="11" xfId="0" applyNumberFormat="1" applyFont="1" applyBorder="1" applyAlignment="1">
      <alignment horizontal="center" vertical="center"/>
    </xf>
    <xf numFmtId="9" fontId="5" fillId="0" borderId="11" xfId="0" applyNumberFormat="1" applyFont="1" applyBorder="1" applyAlignment="1">
      <alignment horizontal="center" vertical="center"/>
    </xf>
    <xf numFmtId="166" fontId="5" fillId="0" borderId="12" xfId="0" applyNumberFormat="1" applyFont="1" applyBorder="1" applyAlignment="1">
      <alignment horizontal="center" vertical="center"/>
    </xf>
    <xf numFmtId="0" fontId="4" fillId="0" borderId="13" xfId="0" applyFont="1" applyBorder="1" applyAlignment="1">
      <alignment horizontal="left" vertical="top" wrapText="1"/>
    </xf>
    <xf numFmtId="0" fontId="5" fillId="0" borderId="0" xfId="0" applyFont="1" applyBorder="1" applyAlignment="1">
      <alignment vertical="center"/>
    </xf>
    <xf numFmtId="164" fontId="5" fillId="0" borderId="22" xfId="0" applyNumberFormat="1" applyFont="1" applyBorder="1" applyAlignment="1">
      <alignment horizontal="center" vertical="center"/>
    </xf>
    <xf numFmtId="0" fontId="4" fillId="0" borderId="0" xfId="0" applyFont="1" applyAlignment="1">
      <alignment horizontal="left" vertical="center" wrapText="1"/>
    </xf>
    <xf numFmtId="164" fontId="4" fillId="0" borderId="0" xfId="0" applyNumberFormat="1" applyFont="1" applyAlignment="1">
      <alignment horizontal="right" vertical="center"/>
    </xf>
    <xf numFmtId="49" fontId="5" fillId="0" borderId="11" xfId="0" applyNumberFormat="1" applyFont="1" applyBorder="1" applyAlignment="1">
      <alignment horizontal="left" vertical="center" wrapText="1"/>
    </xf>
    <xf numFmtId="164" fontId="4" fillId="0" borderId="2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wrapText="1"/>
    </xf>
    <xf numFmtId="0" fontId="4" fillId="0" borderId="25" xfId="0" applyFont="1" applyBorder="1" applyAlignment="1">
      <alignment horizontal="center" vertical="center" wrapText="1"/>
    </xf>
    <xf numFmtId="165" fontId="4" fillId="0" borderId="25" xfId="0" applyNumberFormat="1" applyFont="1" applyBorder="1" applyAlignment="1">
      <alignment horizontal="center" vertical="center"/>
    </xf>
    <xf numFmtId="9" fontId="4" fillId="0" borderId="22" xfId="0" applyNumberFormat="1" applyFont="1" applyBorder="1" applyAlignment="1">
      <alignment horizontal="center" vertical="center"/>
    </xf>
    <xf numFmtId="165" fontId="4" fillId="0" borderId="14"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49" fontId="9" fillId="0" borderId="13" xfId="0" applyNumberFormat="1" applyFont="1" applyBorder="1" applyAlignment="1">
      <alignment horizontal="left" vertical="center" wrapText="1" shrinkToFit="1"/>
    </xf>
    <xf numFmtId="49" fontId="9" fillId="0" borderId="15" xfId="0" applyNumberFormat="1" applyFont="1" applyBorder="1" applyAlignment="1">
      <alignment horizontal="left" vertical="center" wrapText="1" shrinkToFit="1"/>
    </xf>
    <xf numFmtId="165" fontId="5" fillId="0" borderId="27"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xf>
    <xf numFmtId="164" fontId="4" fillId="0" borderId="13" xfId="0" applyNumberFormat="1" applyFont="1" applyFill="1" applyBorder="1" applyAlignment="1">
      <alignment horizontal="center" vertical="center" wrapText="1"/>
    </xf>
    <xf numFmtId="0" fontId="16" fillId="0" borderId="0" xfId="0" applyFont="1" applyAlignment="1">
      <alignment horizontal="left" vertical="top" wrapText="1"/>
    </xf>
    <xf numFmtId="164" fontId="4" fillId="0" borderId="20" xfId="0" applyNumberFormat="1" applyFont="1" applyBorder="1" applyAlignment="1">
      <alignment horizontal="center" vertical="center" wrapText="1"/>
    </xf>
    <xf numFmtId="0" fontId="4" fillId="0" borderId="15" xfId="0" applyFont="1" applyBorder="1" applyAlignment="1">
      <alignment horizontal="center"/>
    </xf>
    <xf numFmtId="0" fontId="13" fillId="0" borderId="15" xfId="0" applyFont="1" applyBorder="1" applyAlignment="1">
      <alignment horizontal="center" vertical="center" wrapText="1"/>
    </xf>
    <xf numFmtId="0" fontId="5" fillId="0" borderId="28" xfId="0" applyFont="1" applyBorder="1" applyAlignment="1">
      <alignment horizontal="center" vertical="center"/>
    </xf>
    <xf numFmtId="4" fontId="5" fillId="0" borderId="12" xfId="0" applyNumberFormat="1" applyFont="1" applyFill="1" applyBorder="1" applyAlignment="1">
      <alignment horizontal="center" vertical="center" wrapText="1"/>
    </xf>
    <xf numFmtId="0" fontId="13" fillId="0" borderId="18" xfId="53" applyFont="1" applyBorder="1" applyAlignment="1">
      <alignment horizontal="center" vertical="center" wrapText="1"/>
      <protection/>
    </xf>
    <xf numFmtId="0" fontId="13" fillId="0" borderId="17" xfId="53" applyFont="1" applyBorder="1" applyAlignment="1">
      <alignment horizontal="center" vertical="center" wrapText="1"/>
      <protection/>
    </xf>
    <xf numFmtId="0" fontId="4" fillId="0" borderId="16" xfId="0" applyFont="1" applyBorder="1" applyAlignment="1">
      <alignment horizontal="center"/>
    </xf>
    <xf numFmtId="0" fontId="4" fillId="0" borderId="22" xfId="0" applyFont="1" applyBorder="1" applyAlignment="1">
      <alignment horizontal="center"/>
    </xf>
    <xf numFmtId="164" fontId="5" fillId="0" borderId="24" xfId="0" applyNumberFormat="1" applyFont="1" applyBorder="1" applyAlignment="1">
      <alignment horizontal="center"/>
    </xf>
    <xf numFmtId="164" fontId="5" fillId="0" borderId="22" xfId="0" applyNumberFormat="1" applyFont="1" applyBorder="1" applyAlignment="1">
      <alignment horizontal="center"/>
    </xf>
    <xf numFmtId="0" fontId="4" fillId="0" borderId="0" xfId="0" applyFont="1" applyBorder="1" applyAlignment="1">
      <alignment horizontal="left" vertical="top" wrapText="1"/>
    </xf>
    <xf numFmtId="0" fontId="4" fillId="0" borderId="15" xfId="0" applyFont="1" applyBorder="1" applyAlignment="1">
      <alignment wrapText="1"/>
    </xf>
    <xf numFmtId="0" fontId="4" fillId="0" borderId="20" xfId="0" applyFont="1" applyBorder="1" applyAlignment="1">
      <alignment horizontal="left" vertical="center" wrapText="1"/>
    </xf>
    <xf numFmtId="0" fontId="4" fillId="0" borderId="20" xfId="0" applyFont="1" applyBorder="1" applyAlignment="1">
      <alignment/>
    </xf>
    <xf numFmtId="168" fontId="4" fillId="0" borderId="13" xfId="0" applyNumberFormat="1" applyFont="1" applyBorder="1" applyAlignment="1">
      <alignment horizontal="center" vertical="center" wrapText="1"/>
    </xf>
    <xf numFmtId="0" fontId="4" fillId="0" borderId="0" xfId="0" applyFont="1" applyAlignment="1">
      <alignment horizontal="left" vertical="top"/>
    </xf>
    <xf numFmtId="49" fontId="5" fillId="0" borderId="11" xfId="0" applyNumberFormat="1" applyFont="1" applyBorder="1" applyAlignment="1">
      <alignment horizontal="left" vertical="top" wrapText="1"/>
    </xf>
    <xf numFmtId="4" fontId="5" fillId="0" borderId="12" xfId="0" applyNumberFormat="1" applyFont="1" applyBorder="1" applyAlignment="1">
      <alignment horizontal="center" vertical="center" wrapText="1"/>
    </xf>
    <xf numFmtId="0" fontId="4" fillId="0" borderId="18" xfId="0" applyFont="1" applyBorder="1" applyAlignment="1">
      <alignment horizontal="center" vertical="center" wrapText="1"/>
    </xf>
    <xf numFmtId="49" fontId="4" fillId="0" borderId="0" xfId="0" applyNumberFormat="1" applyFont="1" applyBorder="1" applyAlignment="1">
      <alignment horizontal="left" vertical="top" wrapText="1" shrinkToFi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164" fontId="4" fillId="0" borderId="15" xfId="0" applyNumberFormat="1" applyFont="1" applyBorder="1" applyAlignment="1">
      <alignment horizontal="center" vertical="center" wrapText="1"/>
    </xf>
    <xf numFmtId="165" fontId="5" fillId="0" borderId="2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165" fontId="4" fillId="0" borderId="30" xfId="0" applyNumberFormat="1" applyFont="1" applyBorder="1" applyAlignment="1">
      <alignment horizontal="center" vertical="center"/>
    </xf>
    <xf numFmtId="49" fontId="4" fillId="0" borderId="16" xfId="0" applyNumberFormat="1" applyFont="1" applyBorder="1" applyAlignment="1">
      <alignment horizontal="left" vertical="center" wrapText="1"/>
    </xf>
    <xf numFmtId="0" fontId="4" fillId="0" borderId="31" xfId="0" applyFont="1" applyBorder="1" applyAlignment="1">
      <alignment/>
    </xf>
    <xf numFmtId="49" fontId="5" fillId="0" borderId="15"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5" xfId="0" applyNumberFormat="1" applyFont="1" applyFill="1" applyBorder="1" applyAlignment="1">
      <alignment horizontal="center" vertical="center" wrapText="1"/>
    </xf>
    <xf numFmtId="165" fontId="5" fillId="0" borderId="15" xfId="0" applyNumberFormat="1" applyFont="1" applyBorder="1" applyAlignment="1">
      <alignment horizontal="center" vertical="center"/>
    </xf>
    <xf numFmtId="165" fontId="4"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4" fillId="0" borderId="22" xfId="0" applyFont="1" applyBorder="1" applyAlignment="1">
      <alignment/>
    </xf>
    <xf numFmtId="164" fontId="5" fillId="0" borderId="22" xfId="0" applyNumberFormat="1" applyFont="1" applyBorder="1" applyAlignment="1">
      <alignment/>
    </xf>
    <xf numFmtId="165" fontId="4" fillId="0" borderId="25" xfId="0" applyNumberFormat="1" applyFont="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21" xfId="0" applyFont="1" applyBorder="1" applyAlignment="1">
      <alignment horizontal="center" vertical="center" wrapText="1"/>
    </xf>
    <xf numFmtId="164" fontId="5" fillId="0" borderId="0" xfId="0" applyNumberFormat="1" applyFont="1" applyBorder="1" applyAlignment="1">
      <alignment horizontal="center" vertical="center"/>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left" vertical="center" wrapText="1"/>
      <protection/>
    </xf>
    <xf numFmtId="0" fontId="4" fillId="33" borderId="13" xfId="0" applyFont="1" applyFill="1" applyBorder="1" applyAlignment="1" applyProtection="1">
      <alignment horizontal="center" vertical="center" wrapText="1"/>
      <protection/>
    </xf>
    <xf numFmtId="164" fontId="9" fillId="33" borderId="13" xfId="0" applyNumberFormat="1" applyFont="1" applyFill="1" applyBorder="1" applyAlignment="1" applyProtection="1">
      <alignment horizontal="center" vertical="center" wrapText="1"/>
      <protection locked="0"/>
    </xf>
    <xf numFmtId="164" fontId="4" fillId="33" borderId="13" xfId="0" applyNumberFormat="1" applyFont="1" applyFill="1" applyBorder="1" applyAlignment="1" applyProtection="1">
      <alignment horizontal="center" vertical="center" wrapText="1"/>
      <protection locked="0"/>
    </xf>
    <xf numFmtId="164" fontId="4" fillId="33" borderId="13" xfId="0" applyNumberFormat="1" applyFont="1" applyFill="1" applyBorder="1" applyAlignment="1" applyProtection="1">
      <alignment horizontal="center" vertical="center" wrapText="1"/>
      <protection/>
    </xf>
    <xf numFmtId="0" fontId="4" fillId="0" borderId="0" xfId="0" applyFont="1" applyBorder="1" applyAlignment="1">
      <alignment wrapText="1"/>
    </xf>
    <xf numFmtId="0" fontId="4" fillId="33" borderId="20" xfId="0"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wrapText="1"/>
      <protection/>
    </xf>
    <xf numFmtId="164" fontId="9" fillId="33" borderId="20" xfId="0" applyNumberFormat="1"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xf>
    <xf numFmtId="0" fontId="4" fillId="33" borderId="15" xfId="0" applyFont="1" applyFill="1" applyBorder="1" applyAlignment="1" applyProtection="1">
      <alignment horizontal="center" vertical="center" wrapText="1"/>
      <protection/>
    </xf>
    <xf numFmtId="4" fontId="9" fillId="33" borderId="16" xfId="0" applyNumberFormat="1" applyFont="1" applyFill="1" applyBorder="1" applyAlignment="1" applyProtection="1">
      <alignment horizontal="right" vertical="center" wrapText="1"/>
      <protection locked="0"/>
    </xf>
    <xf numFmtId="165" fontId="14" fillId="33" borderId="22" xfId="0" applyNumberFormat="1" applyFont="1" applyFill="1" applyBorder="1" applyAlignment="1" applyProtection="1">
      <alignment horizontal="center" vertical="center" wrapText="1"/>
      <protection locked="0"/>
    </xf>
    <xf numFmtId="165" fontId="5" fillId="33" borderId="22" xfId="0" applyNumberFormat="1" applyFont="1" applyFill="1" applyBorder="1" applyAlignment="1" applyProtection="1">
      <alignment horizontal="center" vertical="center" wrapText="1"/>
      <protection locked="0"/>
    </xf>
    <xf numFmtId="165" fontId="5" fillId="33" borderId="22" xfId="0" applyNumberFormat="1" applyFont="1" applyFill="1" applyBorder="1" applyAlignment="1" applyProtection="1">
      <alignment horizontal="center" vertical="center" wrapText="1"/>
      <protection/>
    </xf>
    <xf numFmtId="164" fontId="5" fillId="0" borderId="0" xfId="0" applyNumberFormat="1" applyFont="1" applyBorder="1" applyAlignment="1">
      <alignment/>
    </xf>
    <xf numFmtId="2" fontId="4" fillId="0" borderId="15" xfId="0" applyNumberFormat="1" applyFont="1" applyBorder="1" applyAlignment="1">
      <alignment horizontal="left" vertical="center" wrapText="1" shrinkToFit="1"/>
    </xf>
    <xf numFmtId="0" fontId="4" fillId="0" borderId="32" xfId="0" applyFont="1" applyBorder="1" applyAlignment="1">
      <alignment/>
    </xf>
    <xf numFmtId="0" fontId="5" fillId="0" borderId="10" xfId="0" applyFont="1" applyBorder="1" applyAlignment="1">
      <alignment horizontal="center" vertical="center" wrapText="1"/>
    </xf>
    <xf numFmtId="0" fontId="4" fillId="0" borderId="33" xfId="0" applyFont="1" applyBorder="1" applyAlignment="1">
      <alignment horizontal="center" vertical="center"/>
    </xf>
    <xf numFmtId="2" fontId="4" fillId="0" borderId="15" xfId="0" applyNumberFormat="1" applyFont="1" applyBorder="1" applyAlignment="1">
      <alignment vertical="center" wrapText="1"/>
    </xf>
    <xf numFmtId="4" fontId="4" fillId="0" borderId="15" xfId="0" applyNumberFormat="1" applyFont="1" applyBorder="1" applyAlignment="1">
      <alignment horizontal="center" vertical="center"/>
    </xf>
    <xf numFmtId="0" fontId="4" fillId="0" borderId="34" xfId="0" applyFont="1" applyBorder="1" applyAlignment="1">
      <alignment/>
    </xf>
    <xf numFmtId="0" fontId="4" fillId="0" borderId="35" xfId="0" applyFont="1" applyBorder="1" applyAlignment="1">
      <alignment horizontal="center" vertical="center"/>
    </xf>
    <xf numFmtId="2" fontId="4" fillId="0" borderId="20" xfId="0" applyNumberFormat="1" applyFont="1" applyBorder="1" applyAlignment="1">
      <alignment vertical="center" wrapText="1"/>
    </xf>
    <xf numFmtId="0" fontId="4" fillId="0" borderId="20" xfId="0" applyFont="1" applyBorder="1" applyAlignment="1">
      <alignment horizontal="center" vertical="center"/>
    </xf>
    <xf numFmtId="0" fontId="5" fillId="0" borderId="15" xfId="0" applyFont="1" applyBorder="1" applyAlignment="1">
      <alignment vertical="center"/>
    </xf>
    <xf numFmtId="0" fontId="5" fillId="0" borderId="36" xfId="0" applyFont="1" applyBorder="1" applyAlignment="1">
      <alignment vertical="center"/>
    </xf>
    <xf numFmtId="4" fontId="5" fillId="0" borderId="11" xfId="0" applyNumberFormat="1" applyFont="1" applyBorder="1" applyAlignment="1">
      <alignment horizontal="center" vertical="center"/>
    </xf>
    <xf numFmtId="4" fontId="5" fillId="33" borderId="12" xfId="0" applyNumberFormat="1" applyFont="1" applyFill="1" applyBorder="1" applyAlignment="1">
      <alignment horizontal="center" vertical="center"/>
    </xf>
    <xf numFmtId="1" fontId="4" fillId="0" borderId="0" xfId="0" applyNumberFormat="1" applyFont="1" applyAlignment="1">
      <alignment horizontal="center" vertical="center"/>
    </xf>
    <xf numFmtId="164" fontId="4" fillId="0" borderId="22"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49" fontId="4" fillId="0" borderId="15" xfId="0" applyNumberFormat="1" applyFont="1" applyBorder="1" applyAlignment="1">
      <alignment horizontal="left" vertical="top" wrapText="1" shrinkToFit="1"/>
    </xf>
    <xf numFmtId="49" fontId="5" fillId="0" borderId="15" xfId="0" applyNumberFormat="1" applyFont="1" applyBorder="1" applyAlignment="1">
      <alignment horizontal="left" vertical="top" wrapText="1"/>
    </xf>
    <xf numFmtId="164" fontId="5" fillId="0" borderId="15" xfId="0" applyNumberFormat="1" applyFont="1" applyBorder="1" applyAlignment="1">
      <alignment horizontal="center" vertical="center"/>
    </xf>
    <xf numFmtId="2" fontId="21" fillId="0" borderId="0" xfId="0" applyNumberFormat="1" applyFont="1" applyAlignment="1">
      <alignment horizontal="center"/>
    </xf>
    <xf numFmtId="165" fontId="4" fillId="0" borderId="21" xfId="0" applyNumberFormat="1" applyFont="1" applyBorder="1" applyAlignment="1">
      <alignment horizontal="center" vertical="center" wrapText="1"/>
    </xf>
    <xf numFmtId="0" fontId="13" fillId="0" borderId="23" xfId="0" applyFont="1" applyBorder="1" applyAlignment="1">
      <alignment horizontal="left" vertical="top" wrapText="1"/>
    </xf>
    <xf numFmtId="0" fontId="13" fillId="0" borderId="23" xfId="0" applyFont="1" applyBorder="1" applyAlignment="1">
      <alignment horizontal="left" vertical="top" wrapText="1"/>
    </xf>
    <xf numFmtId="164" fontId="5" fillId="0" borderId="27" xfId="0" applyNumberFormat="1" applyFont="1" applyBorder="1" applyAlignment="1">
      <alignment horizontal="center" vertical="center"/>
    </xf>
    <xf numFmtId="0" fontId="24" fillId="0" borderId="0" xfId="0" applyFont="1" applyAlignment="1">
      <alignment/>
    </xf>
    <xf numFmtId="49" fontId="4" fillId="0" borderId="37" xfId="0" applyNumberFormat="1" applyFont="1" applyBorder="1" applyAlignment="1">
      <alignment horizontal="left" vertical="center" wrapText="1" shrinkToFit="1"/>
    </xf>
    <xf numFmtId="0" fontId="4" fillId="0" borderId="38" xfId="0" applyFont="1" applyBorder="1" applyAlignment="1">
      <alignment/>
    </xf>
    <xf numFmtId="164" fontId="5" fillId="0" borderId="39" xfId="0" applyNumberFormat="1" applyFont="1" applyBorder="1" applyAlignment="1">
      <alignment horizontal="center"/>
    </xf>
    <xf numFmtId="164" fontId="5" fillId="0" borderId="40" xfId="0" applyNumberFormat="1" applyFont="1" applyBorder="1" applyAlignment="1">
      <alignment horizontal="center"/>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165" fontId="4" fillId="0" borderId="37" xfId="0" applyNumberFormat="1" applyFont="1" applyBorder="1" applyAlignment="1">
      <alignment horizontal="center" vertical="center"/>
    </xf>
    <xf numFmtId="164" fontId="4" fillId="0" borderId="37" xfId="0" applyNumberFormat="1" applyFont="1" applyBorder="1" applyAlignment="1">
      <alignment horizontal="center" vertical="center"/>
    </xf>
    <xf numFmtId="0" fontId="4" fillId="0" borderId="37" xfId="0" applyFont="1" applyBorder="1" applyAlignment="1">
      <alignment/>
    </xf>
    <xf numFmtId="0" fontId="4" fillId="0" borderId="41" xfId="0" applyFont="1" applyBorder="1" applyAlignment="1">
      <alignment/>
    </xf>
    <xf numFmtId="49" fontId="5" fillId="0" borderId="37" xfId="0" applyNumberFormat="1" applyFont="1" applyBorder="1" applyAlignment="1">
      <alignment horizontal="center" vertical="center" wrapText="1"/>
    </xf>
    <xf numFmtId="0" fontId="5" fillId="0" borderId="37" xfId="0" applyFont="1" applyBorder="1" applyAlignment="1">
      <alignment horizontal="center" vertical="center" wrapText="1"/>
    </xf>
    <xf numFmtId="4" fontId="5" fillId="0" borderId="37" xfId="0" applyNumberFormat="1" applyFont="1" applyBorder="1" applyAlignment="1">
      <alignment horizontal="center" vertical="center" wrapText="1"/>
    </xf>
    <xf numFmtId="164" fontId="5" fillId="0" borderId="37" xfId="0" applyNumberFormat="1" applyFont="1" applyBorder="1" applyAlignment="1">
      <alignment horizontal="center" vertical="center" wrapText="1"/>
    </xf>
    <xf numFmtId="4" fontId="5" fillId="0" borderId="37" xfId="0" applyNumberFormat="1" applyFont="1" applyFill="1" applyBorder="1" applyAlignment="1">
      <alignment horizontal="center" vertical="center" wrapText="1"/>
    </xf>
    <xf numFmtId="49" fontId="9" fillId="0" borderId="37" xfId="0" applyNumberFormat="1" applyFont="1" applyBorder="1" applyAlignment="1">
      <alignment horizontal="left" vertical="center" wrapText="1" shrinkToFit="1"/>
    </xf>
    <xf numFmtId="49" fontId="9" fillId="0" borderId="20" xfId="0" applyNumberFormat="1" applyFont="1" applyBorder="1" applyAlignment="1">
      <alignment horizontal="left" vertical="center" wrapText="1" shrinkToFit="1"/>
    </xf>
    <xf numFmtId="0" fontId="4" fillId="0" borderId="42" xfId="0" applyFont="1" applyBorder="1" applyAlignment="1">
      <alignment horizontal="center" vertical="center" wrapText="1"/>
    </xf>
    <xf numFmtId="164" fontId="4" fillId="0" borderId="42"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37" xfId="0" applyFont="1" applyBorder="1" applyAlignment="1">
      <alignment horizontal="left" vertical="center" wrapText="1"/>
    </xf>
    <xf numFmtId="49" fontId="4" fillId="34" borderId="37" xfId="0" applyNumberFormat="1" applyFont="1" applyFill="1" applyBorder="1" applyAlignment="1">
      <alignment horizontal="left" vertical="center" wrapText="1" shrinkToFit="1"/>
    </xf>
    <xf numFmtId="2" fontId="9" fillId="0" borderId="37" xfId="44" applyNumberFormat="1" applyFont="1" applyBorder="1" applyAlignment="1">
      <alignment horizontal="left" vertical="center" wrapText="1"/>
      <protection/>
    </xf>
    <xf numFmtId="0" fontId="9" fillId="0" borderId="37" xfId="44" applyFont="1" applyBorder="1" applyAlignment="1">
      <alignment horizontal="center" vertical="center" wrapText="1"/>
      <protection/>
    </xf>
    <xf numFmtId="165" fontId="5" fillId="0" borderId="43" xfId="0" applyNumberFormat="1" applyFont="1" applyBorder="1" applyAlignment="1">
      <alignment horizontal="center" vertical="center"/>
    </xf>
    <xf numFmtId="164" fontId="5" fillId="0" borderId="43" xfId="0" applyNumberFormat="1" applyFont="1" applyBorder="1" applyAlignment="1">
      <alignment horizontal="center" vertical="center"/>
    </xf>
    <xf numFmtId="0" fontId="25" fillId="0" borderId="0" xfId="0" applyFont="1" applyAlignment="1">
      <alignment/>
    </xf>
    <xf numFmtId="164" fontId="4" fillId="0" borderId="44" xfId="0" applyNumberFormat="1" applyFont="1" applyBorder="1" applyAlignment="1">
      <alignment horizontal="center" vertical="center"/>
    </xf>
    <xf numFmtId="0" fontId="4" fillId="0" borderId="42" xfId="0" applyFont="1" applyBorder="1" applyAlignment="1">
      <alignment/>
    </xf>
    <xf numFmtId="0" fontId="4" fillId="34" borderId="37" xfId="0" applyFont="1" applyFill="1" applyBorder="1" applyAlignment="1">
      <alignment horizontal="left" vertical="center" wrapText="1"/>
    </xf>
    <xf numFmtId="0" fontId="17" fillId="0" borderId="37" xfId="44" applyFont="1" applyBorder="1" applyAlignment="1">
      <alignment horizontal="justify" vertical="center" wrapText="1"/>
      <protection/>
    </xf>
    <xf numFmtId="0" fontId="4" fillId="34" borderId="0" xfId="0" applyFont="1" applyFill="1" applyAlignment="1">
      <alignment/>
    </xf>
    <xf numFmtId="0" fontId="5" fillId="34" borderId="37"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45" xfId="0" applyFont="1" applyFill="1" applyBorder="1" applyAlignment="1">
      <alignment horizontal="center" vertical="center"/>
    </xf>
    <xf numFmtId="0" fontId="4" fillId="34" borderId="0" xfId="0" applyFont="1" applyFill="1" applyBorder="1" applyAlignment="1">
      <alignment/>
    </xf>
    <xf numFmtId="0" fontId="25" fillId="34" borderId="0" xfId="0" applyFont="1" applyFill="1" applyAlignment="1">
      <alignment/>
    </xf>
    <xf numFmtId="165" fontId="5" fillId="0" borderId="37" xfId="0" applyNumberFormat="1" applyFont="1" applyBorder="1" applyAlignment="1">
      <alignment horizontal="center" vertical="center"/>
    </xf>
    <xf numFmtId="173" fontId="24" fillId="0" borderId="37" xfId="0" applyNumberFormat="1" applyFont="1" applyBorder="1" applyAlignment="1">
      <alignment horizontal="center" vertical="center"/>
    </xf>
    <xf numFmtId="173" fontId="7" fillId="0" borderId="37" xfId="0" applyNumberFormat="1" applyFont="1" applyBorder="1" applyAlignment="1">
      <alignment horizontal="center" vertical="center"/>
    </xf>
    <xf numFmtId="173" fontId="6" fillId="0" borderId="43" xfId="0" applyNumberFormat="1" applyFont="1" applyBorder="1" applyAlignment="1">
      <alignment horizontal="center" vertical="center"/>
    </xf>
    <xf numFmtId="173" fontId="7" fillId="0" borderId="0" xfId="0" applyNumberFormat="1" applyFont="1" applyBorder="1" applyAlignment="1">
      <alignment horizontal="center" vertical="center"/>
    </xf>
    <xf numFmtId="173" fontId="7" fillId="0" borderId="0" xfId="0" applyNumberFormat="1" applyFont="1" applyAlignment="1">
      <alignment horizontal="center" vertical="center"/>
    </xf>
    <xf numFmtId="173" fontId="24" fillId="0" borderId="0" xfId="0" applyNumberFormat="1" applyFont="1" applyAlignment="1">
      <alignment horizontal="center" vertical="center"/>
    </xf>
    <xf numFmtId="173" fontId="5" fillId="0" borderId="37" xfId="0" applyNumberFormat="1" applyFont="1" applyBorder="1" applyAlignment="1">
      <alignment horizontal="center" vertical="center" wrapText="1"/>
    </xf>
    <xf numFmtId="0" fontId="5" fillId="0" borderId="46" xfId="0" applyFont="1" applyBorder="1" applyAlignment="1">
      <alignment horizontal="center" vertical="center"/>
    </xf>
    <xf numFmtId="49" fontId="5" fillId="0" borderId="47" xfId="0" applyNumberFormat="1" applyFont="1" applyBorder="1" applyAlignment="1">
      <alignment horizontal="center" vertical="center" wrapText="1"/>
    </xf>
    <xf numFmtId="0" fontId="5" fillId="0" borderId="47" xfId="0" applyFont="1" applyBorder="1" applyAlignment="1">
      <alignment horizontal="center" vertical="center" wrapText="1"/>
    </xf>
    <xf numFmtId="4" fontId="5" fillId="0" borderId="47" xfId="0" applyNumberFormat="1" applyFont="1" applyBorder="1" applyAlignment="1">
      <alignment horizontal="center" vertical="center" wrapText="1"/>
    </xf>
    <xf numFmtId="164" fontId="5" fillId="0" borderId="47" xfId="0" applyNumberFormat="1" applyFont="1" applyBorder="1" applyAlignment="1">
      <alignment horizontal="center" vertical="center" wrapText="1"/>
    </xf>
    <xf numFmtId="4" fontId="5" fillId="0" borderId="48"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165" fontId="4" fillId="0" borderId="50" xfId="0" applyNumberFormat="1" applyFont="1" applyBorder="1" applyAlignment="1">
      <alignment horizontal="center" vertical="center"/>
    </xf>
    <xf numFmtId="165" fontId="4" fillId="0" borderId="51" xfId="0" applyNumberFormat="1" applyFont="1" applyBorder="1" applyAlignment="1">
      <alignment horizontal="center" vertical="center"/>
    </xf>
    <xf numFmtId="165" fontId="5" fillId="0" borderId="51" xfId="0" applyNumberFormat="1" applyFont="1" applyBorder="1" applyAlignment="1">
      <alignment horizontal="center" vertical="center"/>
    </xf>
    <xf numFmtId="0" fontId="5" fillId="0" borderId="37" xfId="0" applyFont="1" applyBorder="1" applyAlignment="1">
      <alignment horizontal="center" vertical="center"/>
    </xf>
    <xf numFmtId="49" fontId="4" fillId="0" borderId="37" xfId="0" applyNumberFormat="1" applyFont="1" applyBorder="1" applyAlignment="1">
      <alignment horizontal="left" vertical="center" wrapText="1"/>
    </xf>
    <xf numFmtId="173" fontId="4" fillId="0" borderId="37" xfId="0" applyNumberFormat="1" applyFont="1" applyBorder="1" applyAlignment="1">
      <alignment horizontal="center" vertical="center" wrapText="1"/>
    </xf>
    <xf numFmtId="173" fontId="4" fillId="0" borderId="37" xfId="0" applyNumberFormat="1" applyFont="1" applyFill="1" applyBorder="1" applyAlignment="1">
      <alignment horizontal="center" vertical="center" wrapText="1"/>
    </xf>
    <xf numFmtId="0" fontId="4" fillId="0" borderId="20" xfId="44" applyFont="1" applyBorder="1" applyAlignment="1">
      <alignment horizontal="center" vertical="center" wrapText="1"/>
      <protection/>
    </xf>
    <xf numFmtId="0" fontId="4" fillId="0" borderId="21" xfId="44" applyFont="1" applyBorder="1" applyAlignment="1">
      <alignment horizontal="center" vertical="center" wrapText="1"/>
      <protection/>
    </xf>
    <xf numFmtId="0" fontId="4" fillId="0" borderId="37" xfId="44" applyFont="1" applyBorder="1" applyAlignment="1">
      <alignment horizontal="center" vertical="center" wrapText="1"/>
      <protection/>
    </xf>
    <xf numFmtId="0" fontId="4" fillId="0" borderId="39" xfId="0" applyFont="1" applyBorder="1" applyAlignment="1">
      <alignment/>
    </xf>
    <xf numFmtId="164" fontId="5" fillId="0" borderId="52" xfId="0" applyNumberFormat="1" applyFont="1" applyBorder="1" applyAlignment="1">
      <alignment horizontal="center"/>
    </xf>
    <xf numFmtId="165" fontId="4" fillId="0" borderId="37" xfId="0" applyNumberFormat="1" applyFont="1" applyBorder="1" applyAlignment="1">
      <alignment horizontal="left" vertical="center" wrapText="1" shrinkToFit="1"/>
    </xf>
    <xf numFmtId="164" fontId="5" fillId="0" borderId="51" xfId="0" applyNumberFormat="1" applyFont="1" applyBorder="1" applyAlignment="1">
      <alignment horizontal="center" vertical="center"/>
    </xf>
    <xf numFmtId="164" fontId="5" fillId="0" borderId="51" xfId="0" applyNumberFormat="1" applyFont="1" applyBorder="1" applyAlignment="1">
      <alignment horizontal="center"/>
    </xf>
    <xf numFmtId="0" fontId="5" fillId="0" borderId="17" xfId="0" applyFont="1" applyBorder="1" applyAlignment="1">
      <alignment/>
    </xf>
    <xf numFmtId="0" fontId="26" fillId="0" borderId="0" xfId="54" applyFont="1" applyAlignment="1">
      <alignment vertical="center"/>
      <protection/>
    </xf>
    <xf numFmtId="0" fontId="9" fillId="0" borderId="0" xfId="54" applyFont="1" applyAlignment="1">
      <alignment vertical="center"/>
      <protection/>
    </xf>
    <xf numFmtId="0" fontId="9" fillId="0" borderId="0" xfId="54" applyFont="1">
      <alignment/>
      <protection/>
    </xf>
    <xf numFmtId="2" fontId="5" fillId="0" borderId="0" xfId="54" applyNumberFormat="1" applyFont="1" applyAlignment="1">
      <alignment horizontal="center"/>
      <protection/>
    </xf>
    <xf numFmtId="0" fontId="27" fillId="0" borderId="0" xfId="54" applyFont="1" applyAlignment="1">
      <alignment horizontal="left"/>
      <protection/>
    </xf>
    <xf numFmtId="0" fontId="28" fillId="0" borderId="0" xfId="54" applyFont="1" applyAlignment="1">
      <alignment horizontal="left"/>
      <protection/>
    </xf>
    <xf numFmtId="2" fontId="29" fillId="0" borderId="0" xfId="54" applyNumberFormat="1" applyFont="1" applyAlignment="1">
      <alignment horizontal="left"/>
      <protection/>
    </xf>
    <xf numFmtId="4" fontId="5" fillId="0" borderId="49" xfId="0" applyNumberFormat="1" applyFont="1" applyFill="1" applyBorder="1" applyAlignment="1">
      <alignment horizontal="center" vertical="center" wrapText="1"/>
    </xf>
    <xf numFmtId="0" fontId="30" fillId="0" borderId="37" xfId="44" applyNumberFormat="1" applyFont="1" applyFill="1" applyBorder="1" applyAlignment="1" applyProtection="1">
      <alignment horizontal="center" vertical="center"/>
      <protection/>
    </xf>
    <xf numFmtId="173" fontId="30" fillId="0" borderId="37" xfId="44"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24" fillId="0" borderId="37" xfId="0" applyFont="1" applyBorder="1" applyAlignment="1">
      <alignment horizontal="center" vertical="center"/>
    </xf>
    <xf numFmtId="1" fontId="4" fillId="0" borderId="37" xfId="0" applyNumberFormat="1" applyFont="1" applyBorder="1" applyAlignment="1">
      <alignment horizontal="center" vertical="center" wrapText="1"/>
    </xf>
    <xf numFmtId="0" fontId="8" fillId="0" borderId="20" xfId="44" applyFont="1" applyBorder="1" applyAlignment="1">
      <alignment horizontal="center" vertical="center" wrapText="1"/>
      <protection/>
    </xf>
    <xf numFmtId="0" fontId="8" fillId="0" borderId="21" xfId="44" applyFont="1" applyBorder="1" applyAlignment="1">
      <alignment horizontal="center" vertical="center" wrapText="1"/>
      <protection/>
    </xf>
    <xf numFmtId="164" fontId="7" fillId="33" borderId="20" xfId="0" applyNumberFormat="1" applyFont="1" applyFill="1" applyBorder="1" applyAlignment="1">
      <alignment horizontal="center" vertical="center"/>
    </xf>
    <xf numFmtId="0" fontId="7" fillId="0" borderId="16" xfId="0" applyFont="1" applyBorder="1" applyAlignment="1">
      <alignment/>
    </xf>
    <xf numFmtId="0" fontId="7" fillId="33" borderId="11" xfId="0" applyFont="1" applyFill="1" applyBorder="1" applyAlignment="1">
      <alignment horizontal="center" vertical="center"/>
    </xf>
    <xf numFmtId="0" fontId="7" fillId="0" borderId="11" xfId="0" applyFont="1" applyBorder="1" applyAlignment="1">
      <alignment horizontal="center" vertical="center"/>
    </xf>
    <xf numFmtId="165" fontId="6" fillId="0" borderId="11" xfId="0" applyNumberFormat="1" applyFont="1" applyBorder="1" applyAlignment="1">
      <alignment horizontal="center" vertical="center"/>
    </xf>
    <xf numFmtId="165" fontId="6" fillId="0" borderId="12" xfId="0" applyNumberFormat="1" applyFont="1" applyBorder="1" applyAlignment="1">
      <alignment horizontal="center" vertical="center"/>
    </xf>
    <xf numFmtId="0" fontId="7" fillId="0" borderId="0" xfId="0" applyFont="1" applyBorder="1" applyAlignment="1">
      <alignment/>
    </xf>
    <xf numFmtId="0" fontId="7" fillId="33" borderId="0" xfId="0" applyFont="1" applyFill="1" applyAlignment="1">
      <alignment/>
    </xf>
    <xf numFmtId="0" fontId="7" fillId="0" borderId="0" xfId="0" applyFont="1" applyAlignment="1">
      <alignment/>
    </xf>
    <xf numFmtId="9" fontId="4" fillId="0" borderId="51" xfId="0" applyNumberFormat="1" applyFont="1" applyBorder="1" applyAlignment="1">
      <alignment horizontal="center" vertical="center"/>
    </xf>
    <xf numFmtId="0" fontId="4" fillId="0" borderId="37" xfId="0" applyFont="1" applyBorder="1" applyAlignment="1">
      <alignment wrapText="1"/>
    </xf>
    <xf numFmtId="0" fontId="4" fillId="0" borderId="14" xfId="0" applyNumberFormat="1" applyFont="1" applyBorder="1" applyAlignment="1">
      <alignment horizontal="center" vertical="center"/>
    </xf>
    <xf numFmtId="0" fontId="13" fillId="0" borderId="29" xfId="53" applyFont="1" applyBorder="1" applyAlignment="1">
      <alignment horizontal="center" vertical="center" wrapText="1"/>
      <protection/>
    </xf>
    <xf numFmtId="0" fontId="16" fillId="0" borderId="18" xfId="0" applyFont="1" applyBorder="1" applyAlignment="1">
      <alignment horizontal="center" vertical="center" wrapText="1"/>
    </xf>
    <xf numFmtId="0" fontId="4" fillId="0" borderId="14" xfId="0" applyFont="1" applyBorder="1" applyAlignment="1">
      <alignment horizontal="center"/>
    </xf>
    <xf numFmtId="0" fontId="13" fillId="0" borderId="37" xfId="53" applyFont="1" applyBorder="1" applyAlignment="1">
      <alignment horizontal="center" vertical="center" wrapText="1"/>
      <protection/>
    </xf>
    <xf numFmtId="0" fontId="33" fillId="0" borderId="53" xfId="0" applyFont="1" applyBorder="1" applyAlignment="1">
      <alignment horizontal="justify" vertical="center" wrapText="1"/>
    </xf>
    <xf numFmtId="0" fontId="23" fillId="0" borderId="53" xfId="0" applyFont="1" applyBorder="1" applyAlignment="1">
      <alignment horizontal="justify" vertical="center" wrapText="1"/>
    </xf>
    <xf numFmtId="165" fontId="4" fillId="0" borderId="54" xfId="0" applyNumberFormat="1" applyFont="1" applyBorder="1" applyAlignment="1">
      <alignment horizontal="center" vertical="center"/>
    </xf>
    <xf numFmtId="165" fontId="4" fillId="0" borderId="45" xfId="0" applyNumberFormat="1" applyFont="1" applyBorder="1" applyAlignment="1">
      <alignment horizontal="center" vertical="center"/>
    </xf>
    <xf numFmtId="165" fontId="4" fillId="0" borderId="55" xfId="0" applyNumberFormat="1" applyFont="1" applyBorder="1" applyAlignment="1">
      <alignment horizontal="center" vertical="center"/>
    </xf>
    <xf numFmtId="165" fontId="4" fillId="0" borderId="44" xfId="0" applyNumberFormat="1" applyFont="1" applyBorder="1" applyAlignment="1">
      <alignment horizontal="center" vertical="center"/>
    </xf>
    <xf numFmtId="0" fontId="69" fillId="0" borderId="53" xfId="0" applyFont="1" applyBorder="1" applyAlignment="1">
      <alignment vertical="center" wrapText="1"/>
    </xf>
    <xf numFmtId="0" fontId="69" fillId="0" borderId="56" xfId="0" applyFont="1" applyBorder="1" applyAlignment="1">
      <alignment horizontal="justify" vertical="center" wrapText="1"/>
    </xf>
    <xf numFmtId="0" fontId="4" fillId="0" borderId="14" xfId="0" applyFont="1" applyBorder="1" applyAlignment="1">
      <alignment/>
    </xf>
    <xf numFmtId="0" fontId="4" fillId="0" borderId="39" xfId="0" applyFont="1" applyBorder="1" applyAlignment="1">
      <alignment horizontal="center" vertical="center"/>
    </xf>
    <xf numFmtId="165" fontId="5" fillId="0" borderId="39" xfId="0" applyNumberFormat="1" applyFont="1" applyBorder="1" applyAlignment="1">
      <alignment horizontal="center" vertical="center"/>
    </xf>
    <xf numFmtId="165" fontId="5" fillId="0" borderId="40" xfId="0" applyNumberFormat="1" applyFont="1" applyBorder="1" applyAlignment="1">
      <alignment horizontal="center" vertical="center"/>
    </xf>
    <xf numFmtId="0" fontId="69" fillId="0" borderId="37" xfId="0" applyFont="1" applyBorder="1" applyAlignment="1">
      <alignment horizontal="justify" vertical="center" wrapText="1"/>
    </xf>
    <xf numFmtId="0" fontId="23" fillId="0" borderId="37" xfId="44" applyNumberFormat="1" applyFont="1" applyFill="1" applyBorder="1" applyAlignment="1" applyProtection="1">
      <alignment horizontal="center" vertical="center"/>
      <protection/>
    </xf>
    <xf numFmtId="173" fontId="23" fillId="0" borderId="37" xfId="44" applyNumberFormat="1" applyFont="1" applyFill="1" applyBorder="1" applyAlignment="1" applyProtection="1">
      <alignment horizontal="center" vertical="center"/>
      <protection/>
    </xf>
    <xf numFmtId="0" fontId="23" fillId="0" borderId="37" xfId="44" applyNumberFormat="1" applyFont="1" applyFill="1" applyBorder="1" applyAlignment="1" applyProtection="1">
      <alignment horizontal="left" vertical="top" wrapText="1"/>
      <protection/>
    </xf>
    <xf numFmtId="164" fontId="4" fillId="0" borderId="13" xfId="0" applyNumberFormat="1" applyFont="1" applyBorder="1" applyAlignment="1">
      <alignment/>
    </xf>
    <xf numFmtId="167" fontId="9" fillId="0" borderId="37" xfId="44" applyNumberFormat="1" applyFont="1" applyBorder="1" applyAlignment="1">
      <alignment horizontal="center" vertical="center"/>
      <protection/>
    </xf>
    <xf numFmtId="165" fontId="9" fillId="0" borderId="37" xfId="44" applyNumberFormat="1" applyFont="1" applyBorder="1" applyAlignment="1">
      <alignment horizontal="center" vertical="center"/>
      <protection/>
    </xf>
    <xf numFmtId="0" fontId="9" fillId="0" borderId="37" xfId="44" applyFont="1" applyBorder="1" applyAlignment="1">
      <alignment horizontal="left" vertical="center" wrapText="1"/>
      <protection/>
    </xf>
    <xf numFmtId="0" fontId="9" fillId="0" borderId="17" xfId="44" applyFont="1" applyBorder="1" applyAlignment="1">
      <alignment horizontal="left" vertical="center" wrapText="1"/>
      <protection/>
    </xf>
    <xf numFmtId="0" fontId="2" fillId="0" borderId="0" xfId="44" applyFont="1" applyBorder="1">
      <alignment/>
      <protection/>
    </xf>
    <xf numFmtId="0" fontId="2" fillId="0" borderId="0" xfId="44">
      <alignment/>
      <protection/>
    </xf>
    <xf numFmtId="167" fontId="14" fillId="0" borderId="37" xfId="44" applyNumberFormat="1" applyFont="1" applyBorder="1" applyAlignment="1">
      <alignment horizontal="center" vertical="center" wrapText="1"/>
      <protection/>
    </xf>
    <xf numFmtId="165" fontId="9" fillId="0" borderId="39" xfId="44" applyNumberFormat="1" applyFont="1" applyBorder="1" applyAlignment="1">
      <alignment horizontal="center" vertical="center"/>
      <protection/>
    </xf>
    <xf numFmtId="165" fontId="14" fillId="0" borderId="40" xfId="44" applyNumberFormat="1" applyFont="1" applyBorder="1" applyAlignment="1">
      <alignment horizontal="center" vertical="center"/>
      <protection/>
    </xf>
    <xf numFmtId="0" fontId="5"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left" vertical="center" wrapText="1"/>
      <protection/>
    </xf>
    <xf numFmtId="9" fontId="14" fillId="0" borderId="37" xfId="44" applyNumberFormat="1" applyFont="1" applyBorder="1" applyAlignment="1">
      <alignment horizontal="center" vertical="center" wrapText="1"/>
      <protection/>
    </xf>
    <xf numFmtId="164" fontId="14" fillId="0" borderId="37" xfId="44" applyNumberFormat="1" applyFont="1" applyFill="1" applyBorder="1" applyAlignment="1">
      <alignment horizontal="center" vertical="center" wrapText="1"/>
      <protection/>
    </xf>
    <xf numFmtId="0" fontId="9" fillId="0" borderId="37" xfId="44" applyFont="1" applyBorder="1" applyAlignment="1">
      <alignment horizontal="center" vertical="center"/>
      <protection/>
    </xf>
    <xf numFmtId="2" fontId="4" fillId="0" borderId="37" xfId="44" applyNumberFormat="1" applyFont="1" applyBorder="1" applyAlignment="1">
      <alignment horizontal="left" vertical="center" wrapText="1" shrinkToFit="1"/>
      <protection/>
    </xf>
    <xf numFmtId="0" fontId="9" fillId="0" borderId="0" xfId="44" applyFont="1" applyBorder="1" applyAlignment="1">
      <alignment horizontal="center" vertical="center"/>
      <protection/>
    </xf>
    <xf numFmtId="0" fontId="0" fillId="0" borderId="0" xfId="0" applyBorder="1" applyAlignment="1">
      <alignment/>
    </xf>
    <xf numFmtId="2" fontId="4" fillId="0" borderId="13" xfId="0" applyNumberFormat="1" applyFont="1" applyBorder="1" applyAlignment="1">
      <alignment horizontal="left" vertical="top" wrapText="1"/>
    </xf>
    <xf numFmtId="2" fontId="4" fillId="0" borderId="37" xfId="0" applyNumberFormat="1" applyFont="1" applyBorder="1" applyAlignment="1">
      <alignment horizontal="left" vertical="center" wrapText="1"/>
    </xf>
    <xf numFmtId="0" fontId="13" fillId="0" borderId="14" xfId="0" applyFont="1" applyBorder="1" applyAlignment="1">
      <alignment horizontal="center" vertical="center" wrapText="1"/>
    </xf>
    <xf numFmtId="0" fontId="16" fillId="33" borderId="37" xfId="0" applyFont="1" applyFill="1" applyBorder="1" applyAlignment="1">
      <alignment vertical="center" wrapText="1"/>
    </xf>
    <xf numFmtId="0" fontId="16" fillId="33" borderId="37" xfId="0" applyFont="1" applyFill="1" applyBorder="1" applyAlignment="1">
      <alignment horizontal="center" vertical="center"/>
    </xf>
    <xf numFmtId="0" fontId="20" fillId="33" borderId="37" xfId="0" applyFont="1" applyFill="1" applyBorder="1" applyAlignment="1">
      <alignment horizontal="center" vertical="center"/>
    </xf>
    <xf numFmtId="164" fontId="0" fillId="33" borderId="37" xfId="0" applyNumberFormat="1" applyFont="1" applyFill="1" applyBorder="1" applyAlignment="1">
      <alignment horizontal="center" vertical="center" wrapText="1"/>
    </xf>
    <xf numFmtId="164" fontId="4" fillId="0" borderId="37" xfId="0" applyNumberFormat="1" applyFont="1" applyBorder="1" applyAlignment="1">
      <alignment horizontal="center" vertical="center" wrapText="1"/>
    </xf>
    <xf numFmtId="164" fontId="4" fillId="0" borderId="37" xfId="0" applyNumberFormat="1"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37"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37" xfId="0" applyFont="1" applyFill="1" applyBorder="1" applyAlignment="1">
      <alignment horizontal="center" vertical="center" wrapText="1"/>
    </xf>
    <xf numFmtId="164" fontId="0" fillId="0" borderId="37" xfId="0" applyNumberFormat="1" applyFont="1" applyFill="1" applyBorder="1" applyAlignment="1">
      <alignment horizontal="center" vertical="center" wrapText="1"/>
    </xf>
    <xf numFmtId="0" fontId="16" fillId="33" borderId="37" xfId="55" applyFont="1" applyFill="1" applyBorder="1" applyAlignment="1">
      <alignment horizontal="center" vertical="center" wrapText="1"/>
      <protection/>
    </xf>
    <xf numFmtId="0" fontId="0" fillId="33" borderId="37" xfId="55" applyFont="1" applyFill="1" applyBorder="1" applyAlignment="1">
      <alignment horizontal="center" vertical="center" wrapText="1"/>
      <protection/>
    </xf>
    <xf numFmtId="3" fontId="16" fillId="33" borderId="37" xfId="0" applyNumberFormat="1" applyFont="1" applyFill="1" applyBorder="1" applyAlignment="1">
      <alignment horizontal="center" vertical="center"/>
    </xf>
    <xf numFmtId="0" fontId="13" fillId="33" borderId="37" xfId="0" applyFont="1" applyFill="1" applyBorder="1" applyAlignment="1">
      <alignment vertical="center" wrapText="1"/>
    </xf>
    <xf numFmtId="0" fontId="13" fillId="33" borderId="37" xfId="55" applyFont="1" applyFill="1" applyBorder="1" applyAlignment="1">
      <alignment horizontal="center" vertical="center" wrapText="1"/>
      <protection/>
    </xf>
    <xf numFmtId="164" fontId="5" fillId="0" borderId="37" xfId="0" applyNumberFormat="1" applyFont="1" applyBorder="1" applyAlignment="1">
      <alignment/>
    </xf>
    <xf numFmtId="0" fontId="7" fillId="34" borderId="20" xfId="0" applyFont="1" applyFill="1" applyBorder="1" applyAlignment="1">
      <alignment vertical="center" wrapText="1"/>
    </xf>
    <xf numFmtId="0" fontId="7" fillId="0" borderId="37" xfId="0" applyFont="1" applyBorder="1" applyAlignment="1">
      <alignment horizontal="left" vertical="top" wrapText="1"/>
    </xf>
    <xf numFmtId="0" fontId="32" fillId="0" borderId="37" xfId="0" applyFont="1" applyBorder="1" applyAlignment="1">
      <alignment horizontal="center" vertical="center"/>
    </xf>
    <xf numFmtId="164" fontId="24" fillId="0" borderId="37" xfId="0" applyNumberFormat="1" applyFont="1" applyBorder="1" applyAlignment="1">
      <alignment horizontal="center" vertical="center"/>
    </xf>
    <xf numFmtId="0" fontId="31" fillId="0" borderId="37" xfId="0" applyFont="1" applyBorder="1" applyAlignment="1">
      <alignment horizontal="center" vertical="center"/>
    </xf>
    <xf numFmtId="9" fontId="5" fillId="0" borderId="0" xfId="0" applyNumberFormat="1" applyFont="1" applyBorder="1" applyAlignment="1">
      <alignment/>
    </xf>
    <xf numFmtId="9" fontId="5" fillId="0" borderId="11" xfId="0" applyNumberFormat="1" applyFont="1" applyBorder="1" applyAlignment="1">
      <alignment horizontal="center" vertical="center" wrapText="1"/>
    </xf>
    <xf numFmtId="9" fontId="4" fillId="0" borderId="13" xfId="0" applyNumberFormat="1" applyFont="1" applyBorder="1" applyAlignment="1">
      <alignment horizontal="center" vertical="center"/>
    </xf>
    <xf numFmtId="9" fontId="4" fillId="0" borderId="0" xfId="0" applyNumberFormat="1" applyFont="1" applyAlignment="1">
      <alignment/>
    </xf>
    <xf numFmtId="0" fontId="5" fillId="0" borderId="41" xfId="0" applyFont="1" applyBorder="1" applyAlignment="1">
      <alignment/>
    </xf>
    <xf numFmtId="9" fontId="7" fillId="0" borderId="11" xfId="0" applyNumberFormat="1" applyFont="1" applyBorder="1" applyAlignment="1">
      <alignment horizontal="center" vertical="center"/>
    </xf>
    <xf numFmtId="9" fontId="7" fillId="0" borderId="0" xfId="0" applyNumberFormat="1" applyFont="1" applyAlignment="1">
      <alignment/>
    </xf>
    <xf numFmtId="0" fontId="31" fillId="0" borderId="57" xfId="0" applyFont="1" applyBorder="1" applyAlignment="1">
      <alignment horizontal="center" vertical="center"/>
    </xf>
    <xf numFmtId="0" fontId="7" fillId="0" borderId="42" xfId="0" applyFont="1" applyBorder="1" applyAlignment="1">
      <alignment horizontal="left" vertical="top" wrapText="1"/>
    </xf>
    <xf numFmtId="0" fontId="32" fillId="0" borderId="42" xfId="0" applyFont="1" applyBorder="1" applyAlignment="1">
      <alignment horizontal="center" vertical="center"/>
    </xf>
    <xf numFmtId="164" fontId="24" fillId="0" borderId="42" xfId="0" applyNumberFormat="1" applyFont="1" applyBorder="1" applyAlignment="1">
      <alignment horizontal="center" vertical="center"/>
    </xf>
    <xf numFmtId="9" fontId="4" fillId="0" borderId="25" xfId="0" applyNumberFormat="1" applyFont="1" applyBorder="1" applyAlignment="1">
      <alignment horizontal="center" vertical="center"/>
    </xf>
    <xf numFmtId="0" fontId="7" fillId="0" borderId="28" xfId="0" applyFont="1" applyBorder="1" applyAlignment="1">
      <alignment horizontal="left" vertical="top" wrapText="1"/>
    </xf>
    <xf numFmtId="0" fontId="7" fillId="0" borderId="28" xfId="0" applyFont="1" applyBorder="1" applyAlignment="1">
      <alignment horizontal="center" vertical="center" wrapText="1"/>
    </xf>
    <xf numFmtId="165" fontId="7" fillId="0" borderId="28" xfId="0" applyNumberFormat="1" applyFont="1" applyBorder="1" applyAlignment="1">
      <alignment horizontal="center" vertical="center"/>
    </xf>
    <xf numFmtId="9" fontId="4" fillId="0" borderId="37" xfId="0" applyNumberFormat="1" applyFont="1" applyBorder="1" applyAlignment="1">
      <alignment horizontal="center" vertical="center"/>
    </xf>
    <xf numFmtId="9" fontId="4" fillId="34" borderId="37" xfId="0" applyNumberFormat="1" applyFont="1" applyFill="1" applyBorder="1" applyAlignment="1">
      <alignment horizontal="center" vertical="center" wrapText="1"/>
    </xf>
    <xf numFmtId="9" fontId="4" fillId="34" borderId="37" xfId="0" applyNumberFormat="1" applyFont="1" applyFill="1" applyBorder="1" applyAlignment="1">
      <alignment horizontal="center" vertical="center"/>
    </xf>
    <xf numFmtId="44" fontId="4" fillId="0" borderId="0" xfId="0" applyNumberFormat="1" applyFont="1" applyAlignment="1">
      <alignment horizontal="center" vertical="center"/>
    </xf>
    <xf numFmtId="9" fontId="4" fillId="0" borderId="15" xfId="0" applyNumberFormat="1" applyFont="1" applyBorder="1" applyAlignment="1">
      <alignment horizontal="center" vertical="center"/>
    </xf>
    <xf numFmtId="9" fontId="4" fillId="0" borderId="39" xfId="0" applyNumberFormat="1" applyFont="1" applyBorder="1" applyAlignment="1">
      <alignment horizontal="center" vertical="center"/>
    </xf>
    <xf numFmtId="9" fontId="5" fillId="0" borderId="47" xfId="0" applyNumberFormat="1" applyFont="1" applyBorder="1" applyAlignment="1">
      <alignment horizontal="center" vertical="center" wrapText="1"/>
    </xf>
    <xf numFmtId="9" fontId="4" fillId="0" borderId="37" xfId="0" applyNumberFormat="1" applyFont="1" applyBorder="1" applyAlignment="1">
      <alignment horizontal="center" vertical="center" wrapText="1"/>
    </xf>
    <xf numFmtId="9" fontId="4" fillId="0" borderId="0" xfId="0" applyNumberFormat="1" applyFont="1" applyBorder="1" applyAlignment="1">
      <alignment/>
    </xf>
    <xf numFmtId="9" fontId="0" fillId="0" borderId="0" xfId="0" applyNumberFormat="1" applyAlignment="1">
      <alignment/>
    </xf>
    <xf numFmtId="9" fontId="5" fillId="0" borderId="0" xfId="0" applyNumberFormat="1" applyFont="1" applyAlignment="1">
      <alignment/>
    </xf>
    <xf numFmtId="9" fontId="5" fillId="0" borderId="11" xfId="0" applyNumberFormat="1" applyFont="1" applyBorder="1" applyAlignment="1">
      <alignment horizontal="center"/>
    </xf>
    <xf numFmtId="9" fontId="4" fillId="0" borderId="11" xfId="0" applyNumberFormat="1" applyFont="1" applyBorder="1" applyAlignment="1">
      <alignment horizontal="center" vertical="center"/>
    </xf>
    <xf numFmtId="9" fontId="4" fillId="0" borderId="0" xfId="0" applyNumberFormat="1" applyFont="1" applyAlignment="1">
      <alignment horizontal="center" vertical="center"/>
    </xf>
    <xf numFmtId="4" fontId="5" fillId="0" borderId="47" xfId="0" applyNumberFormat="1" applyFont="1" applyFill="1" applyBorder="1" applyAlignment="1">
      <alignment horizontal="center" vertical="center" wrapText="1"/>
    </xf>
    <xf numFmtId="9" fontId="5" fillId="0" borderId="39" xfId="0" applyNumberFormat="1" applyFont="1" applyBorder="1" applyAlignment="1">
      <alignment horizontal="center"/>
    </xf>
    <xf numFmtId="9" fontId="4" fillId="0" borderId="13" xfId="0" applyNumberFormat="1" applyFont="1" applyBorder="1" applyAlignment="1">
      <alignment horizontal="center" vertical="center" wrapText="1"/>
    </xf>
    <xf numFmtId="9" fontId="4" fillId="0" borderId="13" xfId="0" applyNumberFormat="1" applyFont="1" applyFill="1" applyBorder="1" applyAlignment="1">
      <alignment horizontal="center" vertical="center"/>
    </xf>
    <xf numFmtId="9" fontId="5" fillId="0" borderId="11" xfId="0" applyNumberFormat="1" applyFont="1" applyFill="1" applyBorder="1" applyAlignment="1">
      <alignment horizontal="center"/>
    </xf>
    <xf numFmtId="9" fontId="5" fillId="0" borderId="15" xfId="0" applyNumberFormat="1" applyFont="1" applyBorder="1" applyAlignment="1">
      <alignment horizontal="center"/>
    </xf>
    <xf numFmtId="9" fontId="4" fillId="0" borderId="0" xfId="0" applyNumberFormat="1" applyFont="1" applyBorder="1" applyAlignment="1">
      <alignment horizontal="center" vertical="center"/>
    </xf>
    <xf numFmtId="9" fontId="5" fillId="0" borderId="0" xfId="0" applyNumberFormat="1" applyFont="1" applyBorder="1" applyAlignment="1">
      <alignment vertical="center"/>
    </xf>
    <xf numFmtId="9" fontId="5" fillId="0" borderId="22" xfId="0" applyNumberFormat="1" applyFont="1" applyBorder="1" applyAlignment="1">
      <alignment horizontal="center"/>
    </xf>
    <xf numFmtId="9" fontId="4" fillId="0" borderId="0" xfId="0" applyNumberFormat="1" applyFont="1" applyAlignment="1">
      <alignment horizontal="right" vertical="center"/>
    </xf>
    <xf numFmtId="9" fontId="5" fillId="0" borderId="0" xfId="0" applyNumberFormat="1" applyFont="1" applyBorder="1" applyAlignment="1">
      <alignment/>
    </xf>
    <xf numFmtId="9" fontId="4" fillId="0" borderId="24"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19" fillId="0" borderId="37" xfId="0" applyFont="1" applyBorder="1" applyAlignment="1">
      <alignment horizontal="center" vertical="center"/>
    </xf>
    <xf numFmtId="164" fontId="5" fillId="0" borderId="37" xfId="0" applyNumberFormat="1" applyFont="1" applyBorder="1" applyAlignment="1">
      <alignment horizontal="center" vertical="center"/>
    </xf>
    <xf numFmtId="9" fontId="5" fillId="0" borderId="37" xfId="0" applyNumberFormat="1" applyFont="1" applyBorder="1" applyAlignment="1">
      <alignment horizontal="center" vertical="center" wrapText="1"/>
    </xf>
    <xf numFmtId="9" fontId="5" fillId="0" borderId="22" xfId="0" applyNumberFormat="1" applyFont="1" applyBorder="1" applyAlignment="1">
      <alignment/>
    </xf>
    <xf numFmtId="9" fontId="5" fillId="0" borderId="51" xfId="0" applyNumberFormat="1" applyFont="1" applyBorder="1" applyAlignment="1">
      <alignment horizontal="center" vertical="center"/>
    </xf>
    <xf numFmtId="0" fontId="5" fillId="0" borderId="0" xfId="0" applyFont="1" applyBorder="1" applyAlignment="1">
      <alignment horizontal="left"/>
    </xf>
    <xf numFmtId="9" fontId="4" fillId="33" borderId="13" xfId="0" applyNumberFormat="1" applyFont="1" applyFill="1" applyBorder="1" applyAlignment="1" applyProtection="1">
      <alignment horizontal="center" vertical="center" wrapText="1"/>
      <protection/>
    </xf>
    <xf numFmtId="9" fontId="5" fillId="33" borderId="22" xfId="0" applyNumberFormat="1" applyFont="1" applyFill="1" applyBorder="1" applyAlignment="1" applyProtection="1">
      <alignment horizontal="center" vertical="center" wrapText="1"/>
      <protection/>
    </xf>
    <xf numFmtId="9" fontId="5" fillId="0" borderId="0" xfId="0" applyNumberFormat="1" applyFont="1" applyBorder="1" applyAlignment="1">
      <alignment horizontal="center" vertical="center"/>
    </xf>
    <xf numFmtId="9" fontId="4" fillId="0" borderId="25" xfId="0" applyNumberFormat="1" applyFont="1" applyBorder="1" applyAlignment="1">
      <alignment horizontal="center" vertical="center" wrapText="1"/>
    </xf>
    <xf numFmtId="9" fontId="4" fillId="0" borderId="22" xfId="0" applyNumberFormat="1" applyFont="1" applyBorder="1" applyAlignment="1">
      <alignment horizontal="center" vertical="center" wrapText="1"/>
    </xf>
    <xf numFmtId="9" fontId="5" fillId="0" borderId="37" xfId="0" applyNumberFormat="1" applyFont="1" applyBorder="1" applyAlignment="1">
      <alignment/>
    </xf>
    <xf numFmtId="9" fontId="9" fillId="0" borderId="0" xfId="54" applyNumberFormat="1" applyFont="1" applyAlignment="1">
      <alignment vertical="center"/>
      <protection/>
    </xf>
    <xf numFmtId="9" fontId="9" fillId="0" borderId="0" xfId="54" applyNumberFormat="1" applyFont="1">
      <alignment/>
      <protection/>
    </xf>
    <xf numFmtId="9" fontId="28" fillId="0" borderId="0" xfId="54" applyNumberFormat="1" applyFont="1" applyAlignment="1">
      <alignment horizontal="left"/>
      <protection/>
    </xf>
    <xf numFmtId="9" fontId="5" fillId="0" borderId="15" xfId="0" applyNumberFormat="1" applyFont="1" applyBorder="1" applyAlignment="1">
      <alignment/>
    </xf>
    <xf numFmtId="0" fontId="16" fillId="0" borderId="37" xfId="0" applyFont="1" applyBorder="1" applyAlignment="1">
      <alignment/>
    </xf>
    <xf numFmtId="173" fontId="34" fillId="0" borderId="37" xfId="0" applyNumberFormat="1" applyFont="1" applyBorder="1" applyAlignment="1">
      <alignment horizontal="center" vertical="center"/>
    </xf>
    <xf numFmtId="9" fontId="23" fillId="0" borderId="37" xfId="44" applyNumberFormat="1" applyFont="1" applyFill="1" applyBorder="1" applyAlignment="1" applyProtection="1">
      <alignment horizontal="center" vertical="center"/>
      <protection/>
    </xf>
    <xf numFmtId="9" fontId="24" fillId="0" borderId="37" xfId="0" applyNumberFormat="1" applyFont="1" applyBorder="1" applyAlignment="1">
      <alignment horizontal="center" vertical="center"/>
    </xf>
    <xf numFmtId="9" fontId="9" fillId="0" borderId="37" xfId="44" applyNumberFormat="1" applyFont="1" applyBorder="1" applyAlignment="1">
      <alignment horizontal="center" vertical="center"/>
      <protection/>
    </xf>
    <xf numFmtId="9" fontId="9" fillId="0" borderId="39" xfId="44" applyNumberFormat="1" applyFont="1" applyBorder="1" applyAlignment="1">
      <alignment horizontal="center" vertical="center"/>
      <protection/>
    </xf>
    <xf numFmtId="9" fontId="2" fillId="0" borderId="0" xfId="44" applyNumberFormat="1" applyFont="1" applyBorder="1">
      <alignment/>
      <protection/>
    </xf>
    <xf numFmtId="0" fontId="5" fillId="0" borderId="0" xfId="0" applyFont="1" applyAlignment="1">
      <alignment horizontal="right"/>
    </xf>
    <xf numFmtId="165" fontId="4" fillId="0" borderId="17" xfId="0" applyNumberFormat="1" applyFont="1" applyBorder="1" applyAlignment="1">
      <alignment horizontal="center" vertical="center"/>
    </xf>
    <xf numFmtId="164" fontId="16" fillId="0" borderId="37" xfId="0" applyNumberFormat="1" applyFont="1" applyBorder="1" applyAlignment="1">
      <alignment horizontal="center" vertical="center"/>
    </xf>
    <xf numFmtId="0" fontId="4" fillId="0" borderId="54" xfId="0" applyFont="1" applyBorder="1" applyAlignment="1">
      <alignment horizontal="center" vertical="center"/>
    </xf>
    <xf numFmtId="49" fontId="4" fillId="0" borderId="42" xfId="0" applyNumberFormat="1" applyFont="1" applyBorder="1" applyAlignment="1">
      <alignment horizontal="left" vertical="center" wrapText="1"/>
    </xf>
    <xf numFmtId="164" fontId="4" fillId="0" borderId="0" xfId="0" applyNumberFormat="1" applyFont="1" applyBorder="1" applyAlignment="1">
      <alignment vertical="center"/>
    </xf>
    <xf numFmtId="164" fontId="10" fillId="0" borderId="0" xfId="0" applyNumberFormat="1" applyFont="1" applyBorder="1" applyAlignment="1">
      <alignment vertical="center"/>
    </xf>
    <xf numFmtId="164" fontId="5" fillId="0" borderId="0" xfId="0" applyNumberFormat="1" applyFont="1" applyBorder="1" applyAlignment="1">
      <alignment horizontal="center"/>
    </xf>
    <xf numFmtId="9" fontId="5" fillId="0" borderId="0" xfId="0" applyNumberFormat="1" applyFont="1" applyBorder="1" applyAlignment="1">
      <alignment horizontal="center"/>
    </xf>
    <xf numFmtId="0" fontId="10" fillId="0" borderId="0" xfId="0" applyFont="1" applyBorder="1" applyAlignment="1">
      <alignment horizontal="center"/>
    </xf>
    <xf numFmtId="164" fontId="10" fillId="0" borderId="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vertical="center"/>
    </xf>
    <xf numFmtId="0" fontId="5" fillId="0" borderId="41" xfId="0" applyFont="1" applyBorder="1" applyAlignment="1">
      <alignment horizontal="center"/>
    </xf>
    <xf numFmtId="0" fontId="6" fillId="0" borderId="10" xfId="0" applyFont="1" applyBorder="1" applyAlignment="1">
      <alignment horizontal="center" vertical="center"/>
    </xf>
    <xf numFmtId="49" fontId="70" fillId="0" borderId="37" xfId="0" applyNumberFormat="1" applyFont="1" applyBorder="1" applyAlignment="1">
      <alignment horizontal="center" vertical="center" wrapText="1" shrinkToFit="1"/>
    </xf>
    <xf numFmtId="9" fontId="5" fillId="0" borderId="45" xfId="0" applyNumberFormat="1" applyFont="1" applyBorder="1" applyAlignment="1">
      <alignment horizontal="center" vertical="center" wrapText="1"/>
    </xf>
    <xf numFmtId="9" fontId="5" fillId="0" borderId="58" xfId="0" applyNumberFormat="1" applyFont="1" applyBorder="1" applyAlignment="1">
      <alignment horizontal="center" vertical="center" wrapText="1"/>
    </xf>
    <xf numFmtId="9" fontId="5" fillId="0" borderId="44" xfId="0" applyNumberFormat="1" applyFont="1" applyBorder="1" applyAlignment="1">
      <alignment horizontal="center" vertical="center" wrapText="1"/>
    </xf>
    <xf numFmtId="0" fontId="4" fillId="0" borderId="41" xfId="0" applyFont="1" applyBorder="1" applyAlignment="1">
      <alignment/>
    </xf>
    <xf numFmtId="2" fontId="70" fillId="0" borderId="37" xfId="0" applyNumberFormat="1" applyFont="1" applyBorder="1" applyAlignment="1">
      <alignment horizontal="center" vertical="center" wrapText="1" shrinkToFit="1"/>
    </xf>
    <xf numFmtId="2" fontId="14" fillId="0" borderId="45" xfId="0" applyNumberFormat="1" applyFont="1" applyBorder="1" applyAlignment="1">
      <alignment horizontal="center" vertical="center" wrapText="1" shrinkToFit="1"/>
    </xf>
    <xf numFmtId="2" fontId="14" fillId="0" borderId="58" xfId="0" applyNumberFormat="1" applyFont="1" applyBorder="1" applyAlignment="1">
      <alignment horizontal="center" vertical="center" wrapText="1" shrinkToFit="1"/>
    </xf>
    <xf numFmtId="2" fontId="14" fillId="0" borderId="44" xfId="0" applyNumberFormat="1" applyFont="1" applyBorder="1" applyAlignment="1">
      <alignment horizontal="center" vertical="center" wrapText="1" shrinkToFit="1"/>
    </xf>
    <xf numFmtId="0" fontId="5" fillId="0" borderId="5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4" xfId="0" applyFont="1" applyBorder="1" applyAlignment="1">
      <alignment horizontal="center" vertical="center" wrapText="1"/>
    </xf>
    <xf numFmtId="2" fontId="14" fillId="0" borderId="37" xfId="0" applyNumberFormat="1" applyFont="1" applyBorder="1" applyAlignment="1">
      <alignment horizontal="center" vertical="center" wrapText="1" shrinkToFit="1"/>
    </xf>
    <xf numFmtId="49" fontId="14" fillId="0" borderId="37" xfId="0" applyNumberFormat="1" applyFont="1" applyBorder="1" applyAlignment="1">
      <alignment horizontal="center" vertical="center" wrapText="1" shrinkToFit="1"/>
    </xf>
    <xf numFmtId="0" fontId="5" fillId="0" borderId="38" xfId="0" applyFont="1" applyBorder="1" applyAlignment="1">
      <alignment horizontal="center" vertical="center"/>
    </xf>
    <xf numFmtId="0" fontId="4" fillId="0" borderId="32" xfId="0" applyFont="1" applyBorder="1" applyAlignment="1">
      <alignment horizontal="center"/>
    </xf>
    <xf numFmtId="0" fontId="5" fillId="0" borderId="51" xfId="0" applyFont="1" applyBorder="1" applyAlignment="1">
      <alignment horizontal="right"/>
    </xf>
    <xf numFmtId="164" fontId="5" fillId="0" borderId="0" xfId="0" applyNumberFormat="1" applyFont="1" applyBorder="1" applyAlignment="1">
      <alignment horizont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5" fillId="0" borderId="15" xfId="0" applyFont="1" applyBorder="1" applyAlignment="1">
      <alignment horizontal="right"/>
    </xf>
    <xf numFmtId="0" fontId="5" fillId="0" borderId="0" xfId="0" applyFont="1" applyBorder="1" applyAlignment="1">
      <alignment horizontal="right" vertical="center"/>
    </xf>
    <xf numFmtId="0" fontId="5" fillId="0" borderId="10" xfId="0" applyFont="1" applyBorder="1" applyAlignment="1">
      <alignment horizontal="right"/>
    </xf>
    <xf numFmtId="0" fontId="4" fillId="0" borderId="32" xfId="0" applyFont="1" applyFill="1" applyBorder="1" applyAlignment="1">
      <alignment horizontal="center"/>
    </xf>
    <xf numFmtId="0" fontId="5" fillId="0" borderId="16" xfId="0" applyFont="1" applyFill="1" applyBorder="1" applyAlignment="1">
      <alignment horizontal="center" vertical="center"/>
    </xf>
    <xf numFmtId="0" fontId="5" fillId="0" borderId="0" xfId="0" applyNumberFormat="1" applyFont="1" applyBorder="1" applyAlignment="1">
      <alignment horizontal="center" vertical="center"/>
    </xf>
    <xf numFmtId="0" fontId="4" fillId="0" borderId="3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right"/>
    </xf>
    <xf numFmtId="0" fontId="13" fillId="0" borderId="37" xfId="53" applyFont="1" applyBorder="1" applyAlignment="1">
      <alignment horizontal="left" vertical="top" wrapText="1"/>
      <protection/>
    </xf>
    <xf numFmtId="0" fontId="5" fillId="0" borderId="22" xfId="0" applyFont="1" applyBorder="1" applyAlignment="1">
      <alignment horizontal="right"/>
    </xf>
    <xf numFmtId="0" fontId="5" fillId="0" borderId="61" xfId="0" applyFont="1" applyBorder="1" applyAlignment="1">
      <alignment horizontal="right"/>
    </xf>
    <xf numFmtId="0" fontId="4" fillId="0" borderId="15" xfId="0" applyFont="1" applyBorder="1" applyAlignment="1">
      <alignment horizontal="center" vertical="center"/>
    </xf>
    <xf numFmtId="0" fontId="4" fillId="0" borderId="15" xfId="0" applyFont="1" applyBorder="1" applyAlignment="1">
      <alignment horizontal="left" vertical="center" wrapText="1"/>
    </xf>
    <xf numFmtId="0" fontId="5" fillId="0" borderId="0" xfId="0" applyFont="1" applyBorder="1" applyAlignment="1">
      <alignment/>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5" fillId="0" borderId="37" xfId="0" applyFont="1" applyBorder="1" applyAlignment="1">
      <alignment horizontal="right"/>
    </xf>
    <xf numFmtId="0" fontId="4" fillId="0" borderId="0" xfId="0" applyFont="1" applyBorder="1" applyAlignment="1">
      <alignment horizontal="center" vertical="center"/>
    </xf>
    <xf numFmtId="0" fontId="15" fillId="0" borderId="0" xfId="0" applyFont="1" applyBorder="1" applyAlignment="1">
      <alignment horizontal="center"/>
    </xf>
    <xf numFmtId="0" fontId="4" fillId="0" borderId="62" xfId="0" applyFont="1" applyBorder="1" applyAlignment="1">
      <alignment horizontal="center"/>
    </xf>
    <xf numFmtId="0" fontId="21" fillId="0" borderId="0" xfId="0" applyFont="1" applyBorder="1" applyAlignment="1">
      <alignment horizontal="center"/>
    </xf>
    <xf numFmtId="0" fontId="23" fillId="0" borderId="31" xfId="44" applyNumberFormat="1" applyFont="1" applyFill="1" applyBorder="1" applyAlignment="1" applyProtection="1">
      <alignment horizontal="center" vertical="center" wrapText="1"/>
      <protection/>
    </xf>
    <xf numFmtId="0" fontId="23" fillId="0" borderId="0" xfId="44" applyNumberFormat="1" applyFont="1" applyFill="1" applyBorder="1" applyAlignment="1" applyProtection="1">
      <alignment horizontal="center" vertical="center" wrapText="1"/>
      <protection/>
    </xf>
    <xf numFmtId="0" fontId="24" fillId="0" borderId="0" xfId="0" applyFont="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_Arkusz1"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A15" sqref="A15:H19"/>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7.625" style="1" customWidth="1"/>
    <col min="9" max="9" width="11.625" style="1" customWidth="1"/>
    <col min="10" max="10" width="16.375" style="1" customWidth="1"/>
    <col min="11" max="16384" width="11.625" style="1" customWidth="1"/>
  </cols>
  <sheetData>
    <row r="1" spans="1:10" ht="12">
      <c r="A1" s="523" t="s">
        <v>621</v>
      </c>
      <c r="B1" s="523"/>
      <c r="C1" s="523"/>
      <c r="D1" s="523"/>
      <c r="E1" s="523"/>
      <c r="F1" s="4"/>
      <c r="G1" s="4"/>
      <c r="H1" s="4"/>
      <c r="I1" s="524" t="s">
        <v>620</v>
      </c>
      <c r="J1" s="524"/>
    </row>
    <row r="2" spans="1:10" ht="12">
      <c r="A2" s="494"/>
      <c r="B2" s="494"/>
      <c r="C2" s="523" t="s">
        <v>512</v>
      </c>
      <c r="D2" s="523"/>
      <c r="E2" s="523"/>
      <c r="F2" s="4"/>
      <c r="G2" s="4"/>
      <c r="H2" s="4"/>
      <c r="I2" s="5"/>
      <c r="J2" s="5"/>
    </row>
    <row r="3" spans="1:12" ht="12">
      <c r="A3" s="525" t="s">
        <v>0</v>
      </c>
      <c r="B3" s="525"/>
      <c r="C3" s="525"/>
      <c r="D3" s="525"/>
      <c r="E3" s="525"/>
      <c r="F3" s="525"/>
      <c r="G3" s="525"/>
      <c r="H3" s="525"/>
      <c r="I3" s="525"/>
      <c r="J3" s="7"/>
      <c r="K3" s="7"/>
      <c r="L3" s="7"/>
    </row>
    <row r="4" spans="1:12" ht="12.75" thickBot="1">
      <c r="A4" s="526" t="s">
        <v>563</v>
      </c>
      <c r="B4" s="526"/>
      <c r="C4" s="526"/>
      <c r="D4" s="526"/>
      <c r="E4" s="526"/>
      <c r="F4" s="526"/>
      <c r="G4" s="526"/>
      <c r="H4" s="526"/>
      <c r="I4" s="526"/>
      <c r="J4" s="9"/>
      <c r="K4" s="9"/>
      <c r="L4" s="9"/>
    </row>
    <row r="5" spans="1:10" ht="36.75" thickBot="1">
      <c r="A5" s="10" t="s">
        <v>1</v>
      </c>
      <c r="B5" s="53" t="s">
        <v>2</v>
      </c>
      <c r="C5" s="12" t="s">
        <v>3</v>
      </c>
      <c r="D5" s="12" t="s">
        <v>4</v>
      </c>
      <c r="E5" s="14" t="s">
        <v>5</v>
      </c>
      <c r="F5" s="14" t="s">
        <v>6</v>
      </c>
      <c r="G5" s="14" t="s">
        <v>7</v>
      </c>
      <c r="H5" s="448" t="s">
        <v>8</v>
      </c>
      <c r="I5" s="16" t="s">
        <v>9</v>
      </c>
      <c r="J5" s="17" t="s">
        <v>10</v>
      </c>
    </row>
    <row r="6" spans="1:10" ht="198" customHeight="1" thickBot="1">
      <c r="A6" s="55" t="s">
        <v>11</v>
      </c>
      <c r="B6" s="422" t="s">
        <v>564</v>
      </c>
      <c r="C6" s="20" t="s">
        <v>67</v>
      </c>
      <c r="D6" s="20">
        <v>120</v>
      </c>
      <c r="E6" s="23"/>
      <c r="F6" s="23"/>
      <c r="G6" s="23"/>
      <c r="H6" s="449"/>
      <c r="I6" s="23"/>
      <c r="J6" s="404"/>
    </row>
    <row r="7" spans="1:10" ht="12.75" thickBot="1">
      <c r="A7" s="29"/>
      <c r="B7" s="29"/>
      <c r="C7" s="29"/>
      <c r="D7" s="29"/>
      <c r="E7" s="44"/>
      <c r="F7" s="60"/>
      <c r="G7" s="61">
        <f>SUM(G6:G6)</f>
        <v>0</v>
      </c>
      <c r="H7" s="62"/>
      <c r="I7" s="63">
        <f>SUM(I6:I6)</f>
        <v>0</v>
      </c>
      <c r="J7" s="64"/>
    </row>
    <row r="15" spans="1:8" ht="12">
      <c r="A15" s="526"/>
      <c r="B15" s="526"/>
      <c r="C15" s="49"/>
      <c r="D15" s="49"/>
      <c r="F15" s="527"/>
      <c r="G15" s="527"/>
      <c r="H15" s="527"/>
    </row>
    <row r="16" spans="1:8" ht="12" customHeight="1">
      <c r="A16" s="521"/>
      <c r="B16" s="521"/>
      <c r="C16" s="49"/>
      <c r="D16" s="49"/>
      <c r="F16" s="522"/>
      <c r="G16" s="522"/>
      <c r="H16" s="522"/>
    </row>
  </sheetData>
  <sheetProtection/>
  <mergeCells count="10">
    <mergeCell ref="A16:B16"/>
    <mergeCell ref="F16:H16"/>
    <mergeCell ref="A1:B1"/>
    <mergeCell ref="I1:J1"/>
    <mergeCell ref="A3:I3"/>
    <mergeCell ref="A4:I4"/>
    <mergeCell ref="A15:B15"/>
    <mergeCell ref="F15:H15"/>
    <mergeCell ref="C1:E1"/>
    <mergeCell ref="C2:E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8"/>
  <sheetViews>
    <sheetView zoomScalePageLayoutView="0" workbookViewId="0" topLeftCell="A1">
      <selection activeCell="A17" sqref="A17:I20"/>
    </sheetView>
  </sheetViews>
  <sheetFormatPr defaultColWidth="11.625" defaultRowHeight="12.75"/>
  <cols>
    <col min="1" max="1" width="4.75390625" style="1" customWidth="1"/>
    <col min="2" max="2" width="31.625" style="1" customWidth="1"/>
    <col min="3" max="3" width="5.75390625" style="1" customWidth="1"/>
    <col min="4" max="4" width="6.25390625" style="1" customWidth="1"/>
    <col min="5" max="7" width="11.625" style="1" customWidth="1"/>
    <col min="8" max="8" width="7.00390625" style="450" customWidth="1"/>
    <col min="9" max="9" width="11.625" style="1" customWidth="1"/>
    <col min="10" max="10" width="16.25390625" style="1" customWidth="1"/>
    <col min="11" max="16384" width="11.625" style="1" customWidth="1"/>
  </cols>
  <sheetData>
    <row r="1" spans="1:11" ht="12">
      <c r="A1" s="523" t="s">
        <v>621</v>
      </c>
      <c r="B1" s="523"/>
      <c r="C1" s="4"/>
      <c r="D1" s="4"/>
      <c r="E1" s="4"/>
      <c r="F1" s="4"/>
      <c r="G1" s="4"/>
      <c r="H1" s="447"/>
      <c r="I1" s="524" t="s">
        <v>620</v>
      </c>
      <c r="J1" s="524"/>
      <c r="K1" s="49"/>
    </row>
    <row r="2" spans="1:11" ht="12">
      <c r="A2" s="525" t="s">
        <v>512</v>
      </c>
      <c r="B2" s="525"/>
      <c r="C2" s="525"/>
      <c r="D2" s="525"/>
      <c r="E2" s="525"/>
      <c r="F2" s="525"/>
      <c r="G2" s="525"/>
      <c r="H2" s="525"/>
      <c r="I2" s="525"/>
      <c r="J2" s="525"/>
      <c r="K2" s="49"/>
    </row>
    <row r="3" spans="1:12" ht="12">
      <c r="A3" s="525" t="s">
        <v>72</v>
      </c>
      <c r="B3" s="525"/>
      <c r="C3" s="525"/>
      <c r="D3" s="525"/>
      <c r="E3" s="525"/>
      <c r="F3" s="525"/>
      <c r="G3" s="525"/>
      <c r="H3" s="525"/>
      <c r="I3" s="525"/>
      <c r="J3" s="525"/>
      <c r="K3" s="4"/>
      <c r="L3" s="7"/>
    </row>
    <row r="4" spans="1:12" ht="13.5" customHeight="1" thickBot="1">
      <c r="A4" s="548" t="s">
        <v>96</v>
      </c>
      <c r="B4" s="548"/>
      <c r="C4" s="548"/>
      <c r="D4" s="548"/>
      <c r="E4" s="548"/>
      <c r="F4" s="548"/>
      <c r="G4" s="548"/>
      <c r="H4" s="548"/>
      <c r="I4" s="548"/>
      <c r="J4" s="548"/>
      <c r="K4" s="9"/>
      <c r="L4" s="9"/>
    </row>
    <row r="5" spans="1:11" ht="48.75" thickBot="1">
      <c r="A5" s="10" t="s">
        <v>1</v>
      </c>
      <c r="B5" s="53" t="s">
        <v>2</v>
      </c>
      <c r="C5" s="12" t="s">
        <v>3</v>
      </c>
      <c r="D5" s="12" t="s">
        <v>4</v>
      </c>
      <c r="E5" s="14" t="s">
        <v>5</v>
      </c>
      <c r="F5" s="14" t="s">
        <v>6</v>
      </c>
      <c r="G5" s="14" t="s">
        <v>7</v>
      </c>
      <c r="H5" s="448" t="s">
        <v>80</v>
      </c>
      <c r="I5" s="16" t="s">
        <v>9</v>
      </c>
      <c r="J5" s="17" t="s">
        <v>10</v>
      </c>
      <c r="K5" s="49"/>
    </row>
    <row r="6" spans="1:11" ht="24">
      <c r="A6" s="55" t="s">
        <v>11</v>
      </c>
      <c r="B6" s="116" t="s">
        <v>97</v>
      </c>
      <c r="C6" s="20" t="s">
        <v>13</v>
      </c>
      <c r="D6" s="20">
        <v>800</v>
      </c>
      <c r="E6" s="23"/>
      <c r="F6" s="23"/>
      <c r="G6" s="23"/>
      <c r="H6" s="449"/>
      <c r="I6" s="23"/>
      <c r="J6" s="24"/>
      <c r="K6" s="49"/>
    </row>
    <row r="7" spans="1:11" ht="36.75" customHeight="1">
      <c r="A7" s="55" t="s">
        <v>14</v>
      </c>
      <c r="B7" s="116" t="s">
        <v>593</v>
      </c>
      <c r="C7" s="20" t="s">
        <v>13</v>
      </c>
      <c r="D7" s="20">
        <v>6000</v>
      </c>
      <c r="E7" s="23"/>
      <c r="F7" s="23"/>
      <c r="G7" s="23"/>
      <c r="H7" s="449"/>
      <c r="I7" s="23"/>
      <c r="J7" s="24"/>
      <c r="K7" s="49"/>
    </row>
    <row r="8" spans="1:11" ht="54" customHeight="1">
      <c r="A8" s="55" t="s">
        <v>16</v>
      </c>
      <c r="B8" s="100" t="s">
        <v>98</v>
      </c>
      <c r="C8" s="20" t="s">
        <v>13</v>
      </c>
      <c r="D8" s="59">
        <v>80</v>
      </c>
      <c r="E8" s="80"/>
      <c r="F8" s="23"/>
      <c r="G8" s="23"/>
      <c r="H8" s="449"/>
      <c r="I8" s="23"/>
      <c r="J8" s="29"/>
      <c r="K8" s="49"/>
    </row>
    <row r="9" spans="1:11" ht="54" customHeight="1">
      <c r="A9" s="55" t="s">
        <v>18</v>
      </c>
      <c r="B9" s="100" t="s">
        <v>594</v>
      </c>
      <c r="C9" s="20" t="s">
        <v>13</v>
      </c>
      <c r="D9" s="59">
        <v>420</v>
      </c>
      <c r="E9" s="80"/>
      <c r="F9" s="23"/>
      <c r="G9" s="23"/>
      <c r="H9" s="449"/>
      <c r="I9" s="23"/>
      <c r="J9" s="29"/>
      <c r="K9" s="49"/>
    </row>
    <row r="10" spans="1:11" ht="12">
      <c r="A10" s="29"/>
      <c r="B10" s="29"/>
      <c r="C10" s="29"/>
      <c r="D10" s="29"/>
      <c r="E10" s="44"/>
      <c r="F10" s="60"/>
      <c r="G10" s="61">
        <f>SUM(G6:G9)</f>
        <v>0</v>
      </c>
      <c r="H10" s="473"/>
      <c r="I10" s="63">
        <f>SUM(I6:I9)</f>
        <v>0</v>
      </c>
      <c r="J10" s="64"/>
      <c r="K10"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9">
    <mergeCell ref="A4:J4"/>
    <mergeCell ref="B17:D17"/>
    <mergeCell ref="G17:I17"/>
    <mergeCell ref="A18:D18"/>
    <mergeCell ref="G18:I18"/>
    <mergeCell ref="A1:B1"/>
    <mergeCell ref="I1:J1"/>
    <mergeCell ref="A2:J2"/>
    <mergeCell ref="A3:J3"/>
  </mergeCells>
  <printOptions/>
  <pageMargins left="0.7875" right="0.7875" top="1.0527777777777778" bottom="1.0527777777777778"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20"/>
  <sheetViews>
    <sheetView zoomScalePageLayoutView="0" workbookViewId="0" topLeftCell="A1">
      <selection activeCell="A19" sqref="A19:J22"/>
    </sheetView>
  </sheetViews>
  <sheetFormatPr defaultColWidth="11.625" defaultRowHeight="12.75"/>
  <cols>
    <col min="1" max="1" width="4.75390625" style="1" customWidth="1"/>
    <col min="2" max="2" width="19.375" style="1" customWidth="1"/>
    <col min="3" max="3" width="7.25390625" style="1" customWidth="1"/>
    <col min="4" max="4" width="7.75390625" style="1" customWidth="1"/>
    <col min="5" max="7" width="11.625" style="1" customWidth="1"/>
    <col min="8" max="8" width="7.75390625" style="450" customWidth="1"/>
    <col min="9" max="9" width="11.625" style="1" customWidth="1"/>
    <col min="10" max="10" width="18.7539062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2" ht="12">
      <c r="A3" s="525" t="s">
        <v>79</v>
      </c>
      <c r="B3" s="525"/>
      <c r="C3" s="525"/>
      <c r="D3" s="525"/>
      <c r="E3" s="525"/>
      <c r="F3" s="525"/>
      <c r="G3" s="525"/>
      <c r="H3" s="525"/>
      <c r="I3" s="525"/>
      <c r="J3" s="525"/>
      <c r="K3" s="4"/>
      <c r="L3" s="7"/>
    </row>
    <row r="4" spans="1:12" ht="13.5" customHeight="1" thickBot="1">
      <c r="A4" s="548" t="s">
        <v>99</v>
      </c>
      <c r="B4" s="548"/>
      <c r="C4" s="548"/>
      <c r="D4" s="548"/>
      <c r="E4" s="548"/>
      <c r="F4" s="548"/>
      <c r="G4" s="548"/>
      <c r="H4" s="548"/>
      <c r="I4" s="548"/>
      <c r="J4" s="548"/>
      <c r="K4" s="9"/>
      <c r="L4" s="9"/>
    </row>
    <row r="5" spans="1:11" ht="36.75" thickBot="1">
      <c r="A5" s="10" t="s">
        <v>1</v>
      </c>
      <c r="B5" s="53" t="s">
        <v>2</v>
      </c>
      <c r="C5" s="12" t="s">
        <v>3</v>
      </c>
      <c r="D5" s="12" t="s">
        <v>4</v>
      </c>
      <c r="E5" s="14" t="s">
        <v>5</v>
      </c>
      <c r="F5" s="14" t="s">
        <v>6</v>
      </c>
      <c r="G5" s="14" t="s">
        <v>7</v>
      </c>
      <c r="H5" s="448" t="s">
        <v>80</v>
      </c>
      <c r="I5" s="16" t="s">
        <v>9</v>
      </c>
      <c r="J5" s="17" t="s">
        <v>10</v>
      </c>
      <c r="K5" s="49"/>
    </row>
    <row r="6" spans="1:11" ht="45.75" customHeight="1">
      <c r="A6" s="55" t="s">
        <v>11</v>
      </c>
      <c r="B6" s="104" t="s">
        <v>100</v>
      </c>
      <c r="C6" s="20" t="s">
        <v>13</v>
      </c>
      <c r="D6" s="20">
        <v>20</v>
      </c>
      <c r="E6" s="23"/>
      <c r="F6" s="23"/>
      <c r="G6" s="23"/>
      <c r="H6" s="449"/>
      <c r="I6" s="23"/>
      <c r="J6" s="24"/>
      <c r="K6" s="49"/>
    </row>
    <row r="7" spans="1:11" ht="36">
      <c r="A7" s="55" t="s">
        <v>14</v>
      </c>
      <c r="B7" s="117" t="s">
        <v>101</v>
      </c>
      <c r="C7" s="59" t="s">
        <v>13</v>
      </c>
      <c r="D7" s="59">
        <v>450</v>
      </c>
      <c r="E7" s="80"/>
      <c r="F7" s="23"/>
      <c r="G7" s="23"/>
      <c r="H7" s="449"/>
      <c r="I7" s="23"/>
      <c r="J7" s="29"/>
      <c r="K7" s="49"/>
    </row>
    <row r="8" spans="1:11" ht="72">
      <c r="A8" s="55" t="s">
        <v>16</v>
      </c>
      <c r="B8" s="117" t="s">
        <v>102</v>
      </c>
      <c r="C8" s="59" t="s">
        <v>13</v>
      </c>
      <c r="D8" s="59">
        <v>3</v>
      </c>
      <c r="E8" s="80"/>
      <c r="F8" s="23"/>
      <c r="G8" s="23"/>
      <c r="H8" s="449"/>
      <c r="I8" s="23"/>
      <c r="J8" s="29"/>
      <c r="K8" s="49"/>
    </row>
    <row r="9" spans="1:11" ht="36">
      <c r="A9" s="55" t="s">
        <v>18</v>
      </c>
      <c r="B9" s="117" t="s">
        <v>103</v>
      </c>
      <c r="C9" s="59" t="s">
        <v>13</v>
      </c>
      <c r="D9" s="59">
        <v>25</v>
      </c>
      <c r="E9" s="80"/>
      <c r="F9" s="23"/>
      <c r="G9" s="23"/>
      <c r="H9" s="449"/>
      <c r="I9" s="23"/>
      <c r="J9" s="29"/>
      <c r="K9" s="49"/>
    </row>
    <row r="10" spans="1:11" ht="36">
      <c r="A10" s="55" t="s">
        <v>19</v>
      </c>
      <c r="B10" s="117" t="s">
        <v>104</v>
      </c>
      <c r="C10" s="59" t="s">
        <v>13</v>
      </c>
      <c r="D10" s="59">
        <v>35</v>
      </c>
      <c r="E10" s="80"/>
      <c r="F10" s="23"/>
      <c r="G10" s="23"/>
      <c r="H10" s="449"/>
      <c r="I10" s="23"/>
      <c r="J10" s="29"/>
      <c r="K10" s="49"/>
    </row>
    <row r="11" spans="1:11" ht="72.75" thickBot="1">
      <c r="A11" s="55" t="s">
        <v>20</v>
      </c>
      <c r="B11" s="117" t="s">
        <v>105</v>
      </c>
      <c r="C11" s="59" t="s">
        <v>13</v>
      </c>
      <c r="D11" s="59">
        <v>3</v>
      </c>
      <c r="E11" s="80"/>
      <c r="F11" s="23"/>
      <c r="G11" s="23"/>
      <c r="H11" s="449"/>
      <c r="I11" s="23"/>
      <c r="J11" s="29"/>
      <c r="K11" s="49"/>
    </row>
    <row r="12" spans="1:11" ht="12.75" thickBot="1">
      <c r="A12" s="106"/>
      <c r="B12" s="106"/>
      <c r="C12" s="106"/>
      <c r="D12" s="106"/>
      <c r="E12" s="75"/>
      <c r="F12" s="71"/>
      <c r="G12" s="61">
        <f>SUM(G6:G11)</f>
        <v>0</v>
      </c>
      <c r="H12" s="473"/>
      <c r="I12" s="63">
        <f>SUM(I6:I11)</f>
        <v>0</v>
      </c>
      <c r="J12" s="64"/>
      <c r="K12" s="49"/>
    </row>
    <row r="13" spans="1:11" ht="12">
      <c r="A13" s="5"/>
      <c r="B13" s="5"/>
      <c r="C13" s="5"/>
      <c r="D13" s="5"/>
      <c r="E13" s="5"/>
      <c r="F13" s="5"/>
      <c r="G13" s="519"/>
      <c r="H13" s="520"/>
      <c r="I13" s="519"/>
      <c r="J13" s="49"/>
      <c r="K13" s="49"/>
    </row>
    <row r="14" spans="1:11" ht="12">
      <c r="A14" s="5"/>
      <c r="B14" s="5"/>
      <c r="C14" s="5"/>
      <c r="D14" s="5"/>
      <c r="E14" s="5"/>
      <c r="F14" s="5"/>
      <c r="G14" s="519"/>
      <c r="H14" s="520"/>
      <c r="I14" s="519"/>
      <c r="J14" s="49"/>
      <c r="K14" s="49"/>
    </row>
    <row r="15" spans="1:11" ht="12">
      <c r="A15" s="5"/>
      <c r="B15" s="5"/>
      <c r="C15" s="5"/>
      <c r="D15" s="5"/>
      <c r="E15" s="5"/>
      <c r="F15" s="5"/>
      <c r="G15" s="519"/>
      <c r="H15" s="520"/>
      <c r="I15" s="519"/>
      <c r="J15" s="49"/>
      <c r="K15" s="49"/>
    </row>
    <row r="19" spans="1:9" ht="12.75">
      <c r="A19" s="9"/>
      <c r="B19" s="526"/>
      <c r="C19" s="526"/>
      <c r="D19" s="526"/>
      <c r="F19" s="517"/>
      <c r="G19" s="527"/>
      <c r="H19" s="527"/>
      <c r="I19" s="527"/>
    </row>
    <row r="20" spans="1:9" ht="12.75">
      <c r="A20" s="521"/>
      <c r="B20" s="521"/>
      <c r="C20" s="521"/>
      <c r="D20" s="521"/>
      <c r="F20" s="518"/>
      <c r="G20" s="522"/>
      <c r="H20" s="522"/>
      <c r="I20" s="522"/>
    </row>
  </sheetData>
  <sheetProtection selectLockedCells="1" selectUnlockedCells="1"/>
  <mergeCells count="9">
    <mergeCell ref="G19:I19"/>
    <mergeCell ref="A20:D20"/>
    <mergeCell ref="G20:I20"/>
    <mergeCell ref="A4:J4"/>
    <mergeCell ref="A1:B1"/>
    <mergeCell ref="I1:J1"/>
    <mergeCell ref="A2:J2"/>
    <mergeCell ref="A3:J3"/>
    <mergeCell ref="B19:D19"/>
  </mergeCells>
  <printOptions/>
  <pageMargins left="0.7875" right="0.7875" top="1.0527777777777778" bottom="1.0527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L27"/>
  <sheetViews>
    <sheetView zoomScalePageLayoutView="0" workbookViewId="0" topLeftCell="A15">
      <selection activeCell="A26" sqref="A26:IV27"/>
    </sheetView>
  </sheetViews>
  <sheetFormatPr defaultColWidth="11.625" defaultRowHeight="12.75"/>
  <cols>
    <col min="1" max="1" width="4.75390625" style="49" customWidth="1"/>
    <col min="2" max="2" width="39.875" style="49" customWidth="1"/>
    <col min="3" max="3" width="5.25390625" style="49" customWidth="1"/>
    <col min="4" max="4" width="6.25390625" style="49" customWidth="1"/>
    <col min="5" max="7" width="11.625" style="49" customWidth="1"/>
    <col min="8" max="8" width="6.25390625" style="470" customWidth="1"/>
    <col min="9" max="9" width="11.625" style="49" customWidth="1"/>
    <col min="10" max="10" width="18.125" style="49" customWidth="1"/>
    <col min="11" max="16384" width="11.625" style="49"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2" ht="12">
      <c r="A3" s="525" t="s">
        <v>81</v>
      </c>
      <c r="B3" s="525"/>
      <c r="C3" s="525"/>
      <c r="D3" s="525"/>
      <c r="E3" s="525"/>
      <c r="F3" s="525"/>
      <c r="G3" s="525"/>
      <c r="H3" s="525"/>
      <c r="I3" s="525"/>
      <c r="J3" s="525"/>
      <c r="K3" s="4"/>
      <c r="L3" s="4"/>
    </row>
    <row r="4" spans="1:12" ht="13.5" customHeight="1" thickBot="1">
      <c r="A4" s="548" t="s">
        <v>106</v>
      </c>
      <c r="B4" s="548"/>
      <c r="C4" s="548"/>
      <c r="D4" s="548"/>
      <c r="E4" s="548"/>
      <c r="F4" s="548"/>
      <c r="G4" s="548"/>
      <c r="H4" s="548"/>
      <c r="I4" s="548"/>
      <c r="J4" s="548"/>
      <c r="K4" s="9"/>
      <c r="L4" s="9"/>
    </row>
    <row r="5" spans="1:10" ht="36.75" thickBot="1">
      <c r="A5" s="10" t="s">
        <v>1</v>
      </c>
      <c r="B5" s="53" t="s">
        <v>2</v>
      </c>
      <c r="C5" s="12" t="s">
        <v>3</v>
      </c>
      <c r="D5" s="12" t="s">
        <v>4</v>
      </c>
      <c r="E5" s="337" t="s">
        <v>5</v>
      </c>
      <c r="F5" s="337" t="s">
        <v>6</v>
      </c>
      <c r="G5" s="337" t="s">
        <v>7</v>
      </c>
      <c r="H5" s="468" t="s">
        <v>8</v>
      </c>
      <c r="I5" s="476" t="s">
        <v>9</v>
      </c>
      <c r="J5" s="340" t="s">
        <v>10</v>
      </c>
    </row>
    <row r="6" spans="1:10" ht="33.75" customHeight="1">
      <c r="A6" s="55" t="s">
        <v>11</v>
      </c>
      <c r="B6" s="104" t="s">
        <v>107</v>
      </c>
      <c r="C6" s="20" t="s">
        <v>13</v>
      </c>
      <c r="D6" s="21">
        <v>30</v>
      </c>
      <c r="E6" s="293"/>
      <c r="F6" s="429"/>
      <c r="G6" s="293"/>
      <c r="H6" s="462"/>
      <c r="I6" s="293"/>
      <c r="J6" s="294"/>
    </row>
    <row r="7" spans="1:10" ht="51" customHeight="1">
      <c r="A7" s="55" t="s">
        <v>14</v>
      </c>
      <c r="B7" s="117" t="s">
        <v>108</v>
      </c>
      <c r="C7" s="59" t="s">
        <v>13</v>
      </c>
      <c r="D7" s="101">
        <v>1200</v>
      </c>
      <c r="E7" s="293"/>
      <c r="F7" s="429"/>
      <c r="G7" s="293"/>
      <c r="H7" s="462"/>
      <c r="I7" s="293"/>
      <c r="J7" s="294"/>
    </row>
    <row r="8" spans="1:10" ht="102" customHeight="1">
      <c r="A8" s="55" t="s">
        <v>16</v>
      </c>
      <c r="B8" s="118" t="s">
        <v>109</v>
      </c>
      <c r="C8" s="59" t="s">
        <v>13</v>
      </c>
      <c r="D8" s="101">
        <v>15</v>
      </c>
      <c r="E8" s="293"/>
      <c r="F8" s="429"/>
      <c r="G8" s="293"/>
      <c r="H8" s="462"/>
      <c r="I8" s="293"/>
      <c r="J8" s="294"/>
    </row>
    <row r="9" spans="1:10" ht="43.5" customHeight="1">
      <c r="A9" s="55" t="s">
        <v>18</v>
      </c>
      <c r="B9" s="117" t="s">
        <v>110</v>
      </c>
      <c r="C9" s="59" t="s">
        <v>13</v>
      </c>
      <c r="D9" s="101">
        <v>350</v>
      </c>
      <c r="E9" s="293"/>
      <c r="F9" s="429"/>
      <c r="G9" s="293"/>
      <c r="H9" s="462"/>
      <c r="I9" s="293"/>
      <c r="J9" s="294"/>
    </row>
    <row r="10" spans="1:10" ht="42" customHeight="1">
      <c r="A10" s="55" t="s">
        <v>19</v>
      </c>
      <c r="B10" s="117" t="s">
        <v>111</v>
      </c>
      <c r="C10" s="59" t="s">
        <v>13</v>
      </c>
      <c r="D10" s="101">
        <v>20</v>
      </c>
      <c r="E10" s="293"/>
      <c r="F10" s="429"/>
      <c r="G10" s="293"/>
      <c r="H10" s="462"/>
      <c r="I10" s="293"/>
      <c r="J10" s="294"/>
    </row>
    <row r="11" spans="1:10" ht="43.5" customHeight="1">
      <c r="A11" s="55" t="s">
        <v>20</v>
      </c>
      <c r="B11" s="117" t="s">
        <v>112</v>
      </c>
      <c r="C11" s="59" t="s">
        <v>13</v>
      </c>
      <c r="D11" s="101">
        <v>10</v>
      </c>
      <c r="E11" s="293"/>
      <c r="F11" s="429"/>
      <c r="G11" s="293"/>
      <c r="H11" s="462"/>
      <c r="I11" s="293"/>
      <c r="J11" s="294"/>
    </row>
    <row r="12" spans="1:10" ht="43.5" customHeight="1">
      <c r="A12" s="55" t="s">
        <v>23</v>
      </c>
      <c r="B12" s="117" t="s">
        <v>113</v>
      </c>
      <c r="C12" s="59" t="s">
        <v>13</v>
      </c>
      <c r="D12" s="101">
        <v>10</v>
      </c>
      <c r="E12" s="293"/>
      <c r="F12" s="429"/>
      <c r="G12" s="293"/>
      <c r="H12" s="462"/>
      <c r="I12" s="293"/>
      <c r="J12" s="294"/>
    </row>
    <row r="13" spans="1:10" ht="49.5" customHeight="1">
      <c r="A13" s="55" t="s">
        <v>25</v>
      </c>
      <c r="B13" s="117" t="s">
        <v>114</v>
      </c>
      <c r="C13" s="59" t="s">
        <v>13</v>
      </c>
      <c r="D13" s="101">
        <v>10</v>
      </c>
      <c r="E13" s="293"/>
      <c r="F13" s="429"/>
      <c r="G13" s="293"/>
      <c r="H13" s="462"/>
      <c r="I13" s="293"/>
      <c r="J13" s="294"/>
    </row>
    <row r="14" spans="1:10" ht="42.75" customHeight="1">
      <c r="A14" s="55" t="s">
        <v>27</v>
      </c>
      <c r="B14" s="117" t="s">
        <v>115</v>
      </c>
      <c r="C14" s="59" t="s">
        <v>13</v>
      </c>
      <c r="D14" s="101">
        <v>350</v>
      </c>
      <c r="E14" s="293"/>
      <c r="F14" s="429"/>
      <c r="G14" s="293"/>
      <c r="H14" s="462"/>
      <c r="I14" s="293"/>
      <c r="J14" s="294"/>
    </row>
    <row r="15" spans="1:10" ht="43.5" customHeight="1">
      <c r="A15" s="55" t="s">
        <v>29</v>
      </c>
      <c r="B15" s="117" t="s">
        <v>116</v>
      </c>
      <c r="C15" s="59" t="s">
        <v>13</v>
      </c>
      <c r="D15" s="101">
        <v>150</v>
      </c>
      <c r="E15" s="293"/>
      <c r="F15" s="429"/>
      <c r="G15" s="293"/>
      <c r="H15" s="462"/>
      <c r="I15" s="293"/>
      <c r="J15" s="294"/>
    </row>
    <row r="16" spans="1:10" ht="12">
      <c r="A16" s="55" t="s">
        <v>31</v>
      </c>
      <c r="B16" s="100" t="s">
        <v>117</v>
      </c>
      <c r="C16" s="59" t="s">
        <v>13</v>
      </c>
      <c r="D16" s="101">
        <v>20</v>
      </c>
      <c r="E16" s="292"/>
      <c r="F16" s="429"/>
      <c r="G16" s="293"/>
      <c r="H16" s="462"/>
      <c r="I16" s="293"/>
      <c r="J16" s="294"/>
    </row>
    <row r="17" spans="1:10" ht="24">
      <c r="A17" s="55" t="s">
        <v>33</v>
      </c>
      <c r="B17" s="100" t="s">
        <v>118</v>
      </c>
      <c r="C17" s="59" t="s">
        <v>13</v>
      </c>
      <c r="D17" s="101">
        <v>20</v>
      </c>
      <c r="E17" s="292"/>
      <c r="F17" s="429"/>
      <c r="G17" s="293"/>
      <c r="H17" s="462"/>
      <c r="I17" s="293"/>
      <c r="J17" s="294"/>
    </row>
    <row r="18" spans="1:10" ht="12">
      <c r="A18" s="55" t="s">
        <v>35</v>
      </c>
      <c r="B18" s="100" t="s">
        <v>119</v>
      </c>
      <c r="C18" s="59" t="s">
        <v>13</v>
      </c>
      <c r="D18" s="101">
        <v>150</v>
      </c>
      <c r="E18" s="292"/>
      <c r="F18" s="429"/>
      <c r="G18" s="293"/>
      <c r="H18" s="462"/>
      <c r="I18" s="293"/>
      <c r="J18" s="294"/>
    </row>
    <row r="19" spans="1:10" ht="12.75" thickBot="1">
      <c r="A19" s="29"/>
      <c r="B19" s="29"/>
      <c r="C19" s="29"/>
      <c r="D19" s="29"/>
      <c r="E19" s="396"/>
      <c r="F19" s="287"/>
      <c r="G19" s="288">
        <f>SUM(G6:G18)</f>
        <v>0</v>
      </c>
      <c r="H19" s="477"/>
      <c r="I19" s="289">
        <f>SUM(I6:I18)</f>
        <v>0</v>
      </c>
      <c r="J19" s="48"/>
    </row>
    <row r="26" spans="1:10" ht="12.75">
      <c r="A26" s="9"/>
      <c r="B26" s="526"/>
      <c r="C26" s="526"/>
      <c r="D26" s="526"/>
      <c r="E26" s="1"/>
      <c r="F26" s="517"/>
      <c r="G26" s="527"/>
      <c r="H26" s="527"/>
      <c r="I26" s="527"/>
      <c r="J26" s="1"/>
    </row>
    <row r="27" spans="1:10" ht="12.75">
      <c r="A27" s="521"/>
      <c r="B27" s="521"/>
      <c r="C27" s="521"/>
      <c r="D27" s="521"/>
      <c r="E27" s="1"/>
      <c r="F27" s="518"/>
      <c r="G27" s="522"/>
      <c r="H27" s="522"/>
      <c r="I27" s="522"/>
      <c r="J27" s="1"/>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7875"/>
  <pageSetup horizontalDpi="300" verticalDpi="300" orientation="landscape" paperSize="9" scale="95"/>
  <headerFooter alignWithMargins="0">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B14" sqref="A14:L20"/>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6.00390625" style="450" customWidth="1"/>
    <col min="9" max="9" width="11.625" style="1" customWidth="1"/>
    <col min="10" max="10" width="16.37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2" ht="12">
      <c r="A3" s="525" t="s">
        <v>570</v>
      </c>
      <c r="B3" s="525"/>
      <c r="C3" s="525"/>
      <c r="D3" s="525"/>
      <c r="E3" s="525"/>
      <c r="F3" s="525"/>
      <c r="G3" s="525"/>
      <c r="H3" s="525"/>
      <c r="I3" s="525"/>
      <c r="J3" s="525"/>
      <c r="K3" s="7"/>
      <c r="L3" s="7"/>
    </row>
    <row r="4" spans="1:12" ht="13.5" customHeight="1" thickBot="1">
      <c r="A4" s="548" t="s">
        <v>120</v>
      </c>
      <c r="B4" s="548"/>
      <c r="C4" s="548"/>
      <c r="D4" s="548"/>
      <c r="E4" s="548"/>
      <c r="F4" s="548"/>
      <c r="G4" s="548"/>
      <c r="H4" s="548"/>
      <c r="I4" s="548"/>
      <c r="J4" s="548"/>
      <c r="K4" s="9"/>
      <c r="L4" s="9"/>
    </row>
    <row r="5" spans="1:10" ht="36.75" thickBot="1">
      <c r="A5" s="10" t="s">
        <v>1</v>
      </c>
      <c r="B5" s="53" t="s">
        <v>2</v>
      </c>
      <c r="C5" s="12" t="s">
        <v>3</v>
      </c>
      <c r="D5" s="12" t="s">
        <v>4</v>
      </c>
      <c r="E5" s="14" t="s">
        <v>5</v>
      </c>
      <c r="F5" s="14" t="s">
        <v>6</v>
      </c>
      <c r="G5" s="14" t="s">
        <v>7</v>
      </c>
      <c r="H5" s="448" t="s">
        <v>8</v>
      </c>
      <c r="I5" s="16" t="s">
        <v>9</v>
      </c>
      <c r="J5" s="17" t="s">
        <v>10</v>
      </c>
    </row>
    <row r="6" spans="1:10" ht="41.25" customHeight="1">
      <c r="A6" s="55" t="s">
        <v>11</v>
      </c>
      <c r="B6" s="119" t="s">
        <v>121</v>
      </c>
      <c r="C6" s="20" t="s">
        <v>13</v>
      </c>
      <c r="D6" s="20">
        <v>3</v>
      </c>
      <c r="E6" s="23"/>
      <c r="F6" s="23"/>
      <c r="G6" s="23"/>
      <c r="H6" s="449"/>
      <c r="I6" s="23"/>
      <c r="J6" s="24"/>
    </row>
    <row r="7" spans="1:10" ht="42" customHeight="1">
      <c r="A7" s="55" t="s">
        <v>14</v>
      </c>
      <c r="B7" s="120" t="s">
        <v>122</v>
      </c>
      <c r="C7" s="59" t="s">
        <v>13</v>
      </c>
      <c r="D7" s="59">
        <v>3</v>
      </c>
      <c r="E7" s="80"/>
      <c r="F7" s="23"/>
      <c r="G7" s="23"/>
      <c r="H7" s="449"/>
      <c r="I7" s="23"/>
      <c r="J7" s="29"/>
    </row>
    <row r="8" spans="1:10" ht="12">
      <c r="A8" s="29"/>
      <c r="B8" s="29"/>
      <c r="C8" s="29"/>
      <c r="D8" s="29"/>
      <c r="E8" s="44"/>
      <c r="F8" s="60"/>
      <c r="G8" s="61">
        <f>SUM(G6:G7)</f>
        <v>0</v>
      </c>
      <c r="H8" s="473"/>
      <c r="I8" s="63">
        <f>SUM(I6:I7)</f>
        <v>0</v>
      </c>
      <c r="J8" s="64"/>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K16"/>
  <sheetViews>
    <sheetView zoomScalePageLayoutView="0" workbookViewId="0" topLeftCell="A1">
      <selection activeCell="A15" sqref="A15:IV16"/>
    </sheetView>
  </sheetViews>
  <sheetFormatPr defaultColWidth="11.625" defaultRowHeight="12.75"/>
  <cols>
    <col min="1" max="1" width="7.25390625" style="1" customWidth="1"/>
    <col min="2" max="2" width="27.25390625" style="1" customWidth="1"/>
    <col min="3" max="3" width="7.625" style="1" customWidth="1"/>
    <col min="4" max="4" width="7.75390625" style="1" customWidth="1"/>
    <col min="5" max="7" width="11.625" style="1" customWidth="1"/>
    <col min="8" max="8" width="7.375" style="450" customWidth="1"/>
    <col min="9" max="9" width="11.625" style="1" customWidth="1"/>
    <col min="10" max="10" width="17.25390625" style="1" customWidth="1"/>
    <col min="11" max="16384" width="11.625" style="1" customWidth="1"/>
  </cols>
  <sheetData>
    <row r="1" spans="1:10" ht="15" customHeight="1">
      <c r="A1" s="523" t="s">
        <v>621</v>
      </c>
      <c r="B1" s="523"/>
      <c r="C1" s="4"/>
      <c r="D1" s="4"/>
      <c r="E1" s="4"/>
      <c r="F1" s="4"/>
      <c r="G1" s="4"/>
      <c r="H1" s="447"/>
      <c r="I1" s="555" t="s">
        <v>620</v>
      </c>
      <c r="J1" s="555"/>
    </row>
    <row r="2" spans="1:10" ht="15" customHeight="1">
      <c r="A2" s="525" t="s">
        <v>512</v>
      </c>
      <c r="B2" s="525"/>
      <c r="C2" s="525"/>
      <c r="D2" s="525"/>
      <c r="E2" s="525"/>
      <c r="F2" s="525"/>
      <c r="G2" s="525"/>
      <c r="H2" s="525"/>
      <c r="I2" s="525"/>
      <c r="J2" s="525"/>
    </row>
    <row r="3" spans="1:10" ht="12">
      <c r="A3" s="525" t="s">
        <v>84</v>
      </c>
      <c r="B3" s="525"/>
      <c r="C3" s="525"/>
      <c r="D3" s="525"/>
      <c r="E3" s="525"/>
      <c r="F3" s="525"/>
      <c r="G3" s="525"/>
      <c r="H3" s="525"/>
      <c r="I3" s="525"/>
      <c r="J3" s="525"/>
    </row>
    <row r="4" spans="1:10" ht="13.5" customHeight="1" thickBot="1">
      <c r="A4" s="548" t="s">
        <v>123</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80</v>
      </c>
      <c r="I5" s="16" t="s">
        <v>9</v>
      </c>
      <c r="J5" s="17" t="s">
        <v>10</v>
      </c>
    </row>
    <row r="6" spans="1:11" ht="12">
      <c r="A6" s="20" t="s">
        <v>11</v>
      </c>
      <c r="B6" s="121" t="s">
        <v>124</v>
      </c>
      <c r="C6" s="20" t="s">
        <v>13</v>
      </c>
      <c r="D6" s="20">
        <v>20</v>
      </c>
      <c r="E6" s="122"/>
      <c r="F6" s="123"/>
      <c r="G6" s="123"/>
      <c r="H6" s="478"/>
      <c r="I6" s="123"/>
      <c r="J6" s="121"/>
      <c r="K6" s="49"/>
    </row>
    <row r="7" spans="1:11" ht="12">
      <c r="A7" s="20" t="s">
        <v>14</v>
      </c>
      <c r="B7" s="124" t="s">
        <v>125</v>
      </c>
      <c r="C7" s="59" t="s">
        <v>13</v>
      </c>
      <c r="D7" s="59">
        <v>20</v>
      </c>
      <c r="E7" s="125"/>
      <c r="F7" s="123"/>
      <c r="G7" s="123"/>
      <c r="H7" s="478"/>
      <c r="I7" s="123"/>
      <c r="J7" s="124"/>
      <c r="K7" s="49"/>
    </row>
    <row r="8" spans="1:10" ht="12">
      <c r="A8" s="29"/>
      <c r="B8" s="29"/>
      <c r="C8" s="29"/>
      <c r="D8" s="29"/>
      <c r="E8" s="44"/>
      <c r="F8" s="60"/>
      <c r="G8" s="61">
        <f>SUM(G6:G7)</f>
        <v>0</v>
      </c>
      <c r="H8" s="473"/>
      <c r="I8" s="63">
        <f>SUM(I6:I7)</f>
        <v>0</v>
      </c>
      <c r="J8" s="64"/>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K18"/>
  <sheetViews>
    <sheetView zoomScalePageLayoutView="0" workbookViewId="0" topLeftCell="A4">
      <selection activeCell="A17" sqref="A17:IV18"/>
    </sheetView>
  </sheetViews>
  <sheetFormatPr defaultColWidth="8.875" defaultRowHeight="12.75"/>
  <cols>
    <col min="1" max="1" width="4.125" style="1" customWidth="1"/>
    <col min="2" max="2" width="57.00390625" style="1" customWidth="1"/>
    <col min="3" max="3" width="5.875" style="1" customWidth="1"/>
    <col min="4" max="4" width="7.125" style="1" customWidth="1"/>
    <col min="5" max="5" width="10.875" style="1" customWidth="1"/>
    <col min="6" max="6" width="11.625" style="67" customWidth="1"/>
    <col min="7" max="7" width="13.25390625" style="67" customWidth="1"/>
    <col min="8" max="8" width="7.375" style="475" customWidth="1"/>
    <col min="9" max="9" width="13.875" style="67" customWidth="1"/>
    <col min="10" max="10" width="23.37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571</v>
      </c>
      <c r="B3" s="525"/>
      <c r="C3" s="525"/>
      <c r="D3" s="525"/>
      <c r="E3" s="525"/>
      <c r="F3" s="525"/>
      <c r="G3" s="525"/>
      <c r="H3" s="525"/>
      <c r="I3" s="525"/>
      <c r="J3" s="525"/>
    </row>
    <row r="4" spans="1:10" ht="13.5" customHeight="1" thickBot="1">
      <c r="A4" s="548" t="s">
        <v>66</v>
      </c>
      <c r="B4" s="548"/>
      <c r="C4" s="548"/>
      <c r="D4" s="548"/>
      <c r="E4" s="548"/>
      <c r="F4" s="548"/>
      <c r="G4" s="548"/>
      <c r="H4" s="548"/>
      <c r="I4" s="548"/>
      <c r="J4" s="548"/>
    </row>
    <row r="5" spans="1:10" ht="27.75" customHeight="1" thickBot="1">
      <c r="A5" s="10" t="s">
        <v>1</v>
      </c>
      <c r="B5" s="53" t="s">
        <v>2</v>
      </c>
      <c r="C5" s="12" t="s">
        <v>3</v>
      </c>
      <c r="D5" s="12" t="s">
        <v>4</v>
      </c>
      <c r="E5" s="14" t="s">
        <v>5</v>
      </c>
      <c r="F5" s="15" t="s">
        <v>6</v>
      </c>
      <c r="G5" s="15" t="s">
        <v>7</v>
      </c>
      <c r="H5" s="448" t="s">
        <v>80</v>
      </c>
      <c r="I5" s="68" t="s">
        <v>9</v>
      </c>
      <c r="J5" s="17" t="s">
        <v>10</v>
      </c>
    </row>
    <row r="6" spans="1:10" ht="54.75" customHeight="1">
      <c r="A6" s="55" t="s">
        <v>11</v>
      </c>
      <c r="B6" s="114" t="s">
        <v>127</v>
      </c>
      <c r="C6" s="20" t="s">
        <v>13</v>
      </c>
      <c r="D6" s="20">
        <v>1000</v>
      </c>
      <c r="E6" s="126"/>
      <c r="F6" s="23"/>
      <c r="G6" s="23"/>
      <c r="H6" s="449"/>
      <c r="I6" s="23"/>
      <c r="J6" s="24"/>
    </row>
    <row r="7" spans="1:10" ht="60" customHeight="1">
      <c r="A7" s="55" t="s">
        <v>14</v>
      </c>
      <c r="B7" s="115" t="s">
        <v>128</v>
      </c>
      <c r="C7" s="59" t="s">
        <v>13</v>
      </c>
      <c r="D7" s="59">
        <v>1000</v>
      </c>
      <c r="E7" s="107"/>
      <c r="F7" s="23"/>
      <c r="G7" s="23"/>
      <c r="H7" s="449"/>
      <c r="I7" s="23"/>
      <c r="J7" s="29"/>
    </row>
    <row r="8" spans="1:10" ht="47.25" customHeight="1">
      <c r="A8" s="55" t="s">
        <v>16</v>
      </c>
      <c r="B8" s="100" t="s">
        <v>129</v>
      </c>
      <c r="C8" s="59" t="s">
        <v>13</v>
      </c>
      <c r="D8" s="59">
        <v>180</v>
      </c>
      <c r="E8" s="107"/>
      <c r="F8" s="23"/>
      <c r="G8" s="23"/>
      <c r="H8" s="449"/>
      <c r="I8" s="23"/>
      <c r="J8" s="29"/>
    </row>
    <row r="9" spans="1:10" ht="46.5" customHeight="1">
      <c r="A9" s="55" t="s">
        <v>18</v>
      </c>
      <c r="B9" s="100" t="s">
        <v>130</v>
      </c>
      <c r="C9" s="59" t="s">
        <v>13</v>
      </c>
      <c r="D9" s="59">
        <v>150</v>
      </c>
      <c r="E9" s="107"/>
      <c r="F9" s="23"/>
      <c r="G9" s="23"/>
      <c r="H9" s="449"/>
      <c r="I9" s="23"/>
      <c r="J9" s="29"/>
    </row>
    <row r="10" spans="1:10" s="2" customFormat="1" ht="48" customHeight="1">
      <c r="A10" s="55" t="s">
        <v>19</v>
      </c>
      <c r="B10" s="127" t="s">
        <v>131</v>
      </c>
      <c r="C10" s="128" t="s">
        <v>13</v>
      </c>
      <c r="D10" s="128">
        <v>350</v>
      </c>
      <c r="E10" s="74"/>
      <c r="F10" s="23"/>
      <c r="G10" s="23"/>
      <c r="H10" s="449"/>
      <c r="I10" s="23"/>
      <c r="J10" s="73"/>
    </row>
    <row r="11" spans="1:11" s="130" customFormat="1" ht="17.25" customHeight="1">
      <c r="A11" s="29"/>
      <c r="B11" s="44"/>
      <c r="C11" s="556" t="s">
        <v>49</v>
      </c>
      <c r="D11" s="556"/>
      <c r="E11" s="113" t="s">
        <v>50</v>
      </c>
      <c r="F11" s="46" t="s">
        <v>50</v>
      </c>
      <c r="G11" s="108">
        <f>SUM(G6:G10)</f>
        <v>0</v>
      </c>
      <c r="H11" s="474" t="s">
        <v>50</v>
      </c>
      <c r="I11" s="109">
        <f>SUM(I6:I10)</f>
        <v>0</v>
      </c>
      <c r="J11" s="64"/>
      <c r="K11" s="129"/>
    </row>
    <row r="12" spans="1:4" ht="12">
      <c r="A12" s="49"/>
      <c r="B12" s="49"/>
      <c r="C12" s="49"/>
      <c r="D12" s="49"/>
    </row>
    <row r="13" spans="1:4" ht="12">
      <c r="A13" s="49"/>
      <c r="B13" s="49"/>
      <c r="C13" s="49"/>
      <c r="D13" s="49"/>
    </row>
    <row r="14" spans="1:4" ht="12">
      <c r="A14" s="49"/>
      <c r="B14" s="49"/>
      <c r="C14" s="49"/>
      <c r="D14" s="49"/>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A18:D18"/>
    <mergeCell ref="G18:I18"/>
    <mergeCell ref="A3:J3"/>
    <mergeCell ref="A4:J4"/>
    <mergeCell ref="A1:B1"/>
    <mergeCell ref="I1:J1"/>
    <mergeCell ref="C11:D11"/>
    <mergeCell ref="A2:J2"/>
    <mergeCell ref="B17:D17"/>
    <mergeCell ref="G17:I17"/>
  </mergeCells>
  <printOptions/>
  <pageMargins left="0.7479166666666667" right="0.7479166666666667" top="0.9840277777777777" bottom="0.9840277777777777" header="0.5118055555555555" footer="0.5118055555555555"/>
  <pageSetup horizontalDpi="300" verticalDpi="300" orientation="landscape" paperSize="9" scale="85"/>
</worksheet>
</file>

<file path=xl/worksheets/sheet16.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6.75390625" style="1" customWidth="1"/>
    <col min="2" max="2" width="23.25390625" style="1" customWidth="1"/>
    <col min="3" max="3" width="7.375" style="1" customWidth="1"/>
    <col min="4" max="4" width="7.625" style="1" customWidth="1"/>
    <col min="5" max="7" width="11.625" style="1" customWidth="1"/>
    <col min="8" max="8" width="7.25390625" style="450" customWidth="1"/>
    <col min="9" max="9" width="12.25390625" style="1" customWidth="1"/>
    <col min="10" max="10" width="16.2539062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572</v>
      </c>
      <c r="B3" s="525"/>
      <c r="C3" s="525"/>
      <c r="D3" s="525"/>
      <c r="E3" s="525"/>
      <c r="F3" s="525"/>
      <c r="G3" s="525"/>
      <c r="H3" s="525"/>
      <c r="I3" s="525"/>
      <c r="J3" s="525"/>
    </row>
    <row r="4" spans="1:10" ht="13.5" customHeight="1" thickBot="1">
      <c r="A4" s="548" t="s">
        <v>133</v>
      </c>
      <c r="B4" s="548"/>
      <c r="C4" s="548"/>
      <c r="D4" s="548"/>
      <c r="E4" s="548"/>
      <c r="F4" s="548"/>
      <c r="G4" s="548"/>
      <c r="H4" s="548"/>
      <c r="I4" s="548"/>
      <c r="J4" s="548"/>
    </row>
    <row r="5" spans="1:10" ht="48.75" thickBot="1">
      <c r="A5" s="10" t="s">
        <v>1</v>
      </c>
      <c r="B5" s="53" t="s">
        <v>2</v>
      </c>
      <c r="C5" s="12" t="s">
        <v>3</v>
      </c>
      <c r="D5" s="12" t="s">
        <v>4</v>
      </c>
      <c r="E5" s="15" t="s">
        <v>5</v>
      </c>
      <c r="F5" s="15" t="s">
        <v>6</v>
      </c>
      <c r="G5" s="15" t="s">
        <v>7</v>
      </c>
      <c r="H5" s="448" t="s">
        <v>80</v>
      </c>
      <c r="I5" s="92" t="s">
        <v>9</v>
      </c>
      <c r="J5" s="17" t="s">
        <v>10</v>
      </c>
    </row>
    <row r="6" spans="1:10" ht="24">
      <c r="A6" s="55" t="s">
        <v>11</v>
      </c>
      <c r="B6" s="104" t="s">
        <v>134</v>
      </c>
      <c r="C6" s="55" t="s">
        <v>67</v>
      </c>
      <c r="D6" s="55">
        <v>1500</v>
      </c>
      <c r="E6" s="23"/>
      <c r="F6" s="23"/>
      <c r="G6" s="23"/>
      <c r="H6" s="449"/>
      <c r="I6" s="23"/>
      <c r="J6" s="55"/>
    </row>
    <row r="7" spans="1:10" ht="24">
      <c r="A7" s="57" t="s">
        <v>14</v>
      </c>
      <c r="B7" s="117" t="s">
        <v>135</v>
      </c>
      <c r="C7" s="57" t="s">
        <v>67</v>
      </c>
      <c r="D7" s="57">
        <v>200</v>
      </c>
      <c r="E7" s="80"/>
      <c r="F7" s="23"/>
      <c r="G7" s="23"/>
      <c r="H7" s="449"/>
      <c r="I7" s="23"/>
      <c r="J7" s="57"/>
    </row>
    <row r="8" spans="1:10" s="134" customFormat="1" ht="12">
      <c r="A8" s="131"/>
      <c r="B8" s="131"/>
      <c r="C8" s="131"/>
      <c r="D8" s="132"/>
      <c r="E8" s="95"/>
      <c r="F8" s="10"/>
      <c r="G8" s="108">
        <f>SUM(G6:G7)</f>
        <v>0</v>
      </c>
      <c r="H8" s="168"/>
      <c r="I8" s="109">
        <f>SUM(I6:I7)</f>
        <v>0</v>
      </c>
      <c r="J8" s="133"/>
    </row>
    <row r="9" spans="1:10" ht="12">
      <c r="A9" s="49"/>
      <c r="B9" s="49"/>
      <c r="C9" s="49"/>
      <c r="D9" s="49"/>
      <c r="E9" s="49"/>
      <c r="F9" s="49"/>
      <c r="G9" s="49"/>
      <c r="H9" s="470"/>
      <c r="I9" s="49"/>
      <c r="J9" s="49"/>
    </row>
    <row r="13" ht="15" customHeight="1"/>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19"/>
  <sheetViews>
    <sheetView zoomScalePageLayoutView="0" workbookViewId="0" topLeftCell="A1">
      <selection activeCell="B18" sqref="A18:J21"/>
    </sheetView>
  </sheetViews>
  <sheetFormatPr defaultColWidth="11.625" defaultRowHeight="12.75"/>
  <cols>
    <col min="1" max="1" width="5.25390625" style="82" customWidth="1"/>
    <col min="2" max="2" width="29.125" style="135" customWidth="1"/>
    <col min="3" max="3" width="5.25390625" style="82" customWidth="1"/>
    <col min="4" max="4" width="6.25390625" style="82" customWidth="1"/>
    <col min="5" max="7" width="11.625" style="3" customWidth="1"/>
    <col min="8" max="8" width="6.875" style="450" customWidth="1"/>
    <col min="9" max="9" width="11.625" style="1" customWidth="1"/>
    <col min="10" max="10" width="16.25390625" style="1" customWidth="1"/>
    <col min="11" max="16384" width="11.625" style="1" customWidth="1"/>
  </cols>
  <sheetData>
    <row r="1" spans="1:10" ht="13.5" customHeight="1">
      <c r="A1" s="523" t="s">
        <v>621</v>
      </c>
      <c r="B1" s="523"/>
      <c r="C1" s="4"/>
      <c r="D1" s="4"/>
      <c r="E1" s="4"/>
      <c r="F1" s="4"/>
      <c r="G1" s="4"/>
      <c r="H1" s="447"/>
      <c r="I1" s="524" t="s">
        <v>620</v>
      </c>
      <c r="J1" s="524"/>
    </row>
    <row r="2" spans="1:10" ht="13.5" customHeight="1">
      <c r="A2" s="525" t="s">
        <v>512</v>
      </c>
      <c r="B2" s="525"/>
      <c r="C2" s="525"/>
      <c r="D2" s="525"/>
      <c r="E2" s="525"/>
      <c r="F2" s="525"/>
      <c r="G2" s="525"/>
      <c r="H2" s="525"/>
      <c r="I2" s="525"/>
      <c r="J2" s="525"/>
    </row>
    <row r="3" spans="1:10" ht="12">
      <c r="A3" s="525" t="s">
        <v>573</v>
      </c>
      <c r="B3" s="525"/>
      <c r="C3" s="525"/>
      <c r="D3" s="525"/>
      <c r="E3" s="525"/>
      <c r="F3" s="525"/>
      <c r="G3" s="525"/>
      <c r="H3" s="525"/>
      <c r="I3" s="525"/>
      <c r="J3" s="525"/>
    </row>
    <row r="4" spans="1:10" ht="13.5" customHeight="1" thickBot="1">
      <c r="A4" s="557" t="s">
        <v>137</v>
      </c>
      <c r="B4" s="557"/>
      <c r="C4" s="557"/>
      <c r="D4" s="557"/>
      <c r="E4" s="557"/>
      <c r="F4" s="557"/>
      <c r="G4" s="557"/>
      <c r="H4" s="557"/>
      <c r="I4" s="557"/>
      <c r="J4" s="557"/>
    </row>
    <row r="5" spans="1:10" ht="48.75" thickBot="1">
      <c r="A5" s="137" t="s">
        <v>1</v>
      </c>
      <c r="B5" s="138" t="s">
        <v>2</v>
      </c>
      <c r="C5" s="139" t="s">
        <v>3</v>
      </c>
      <c r="D5" s="139" t="s">
        <v>4</v>
      </c>
      <c r="E5" s="92" t="s">
        <v>5</v>
      </c>
      <c r="F5" s="92" t="s">
        <v>6</v>
      </c>
      <c r="G5" s="92" t="s">
        <v>7</v>
      </c>
      <c r="H5" s="448" t="s">
        <v>8</v>
      </c>
      <c r="I5" s="92" t="s">
        <v>9</v>
      </c>
      <c r="J5" s="17" t="s">
        <v>10</v>
      </c>
    </row>
    <row r="6" spans="1:10" ht="29.25" customHeight="1">
      <c r="A6" s="140" t="s">
        <v>11</v>
      </c>
      <c r="B6" s="141" t="s">
        <v>138</v>
      </c>
      <c r="C6" s="140" t="s">
        <v>139</v>
      </c>
      <c r="D6" s="140">
        <v>300</v>
      </c>
      <c r="E6" s="142"/>
      <c r="F6" s="142"/>
      <c r="G6" s="142"/>
      <c r="H6" s="479"/>
      <c r="I6" s="142"/>
      <c r="J6" s="143"/>
    </row>
    <row r="7" spans="1:10" ht="27" customHeight="1">
      <c r="A7" s="140" t="s">
        <v>14</v>
      </c>
      <c r="B7" s="145" t="s">
        <v>140</v>
      </c>
      <c r="C7" s="144" t="s">
        <v>139</v>
      </c>
      <c r="D7" s="144">
        <v>20</v>
      </c>
      <c r="E7" s="146"/>
      <c r="F7" s="142"/>
      <c r="G7" s="142"/>
      <c r="H7" s="479"/>
      <c r="I7" s="142"/>
      <c r="J7" s="147"/>
    </row>
    <row r="8" spans="1:10" ht="24" customHeight="1">
      <c r="A8" s="140" t="s">
        <v>16</v>
      </c>
      <c r="B8" s="145" t="s">
        <v>141</v>
      </c>
      <c r="C8" s="144" t="s">
        <v>139</v>
      </c>
      <c r="D8" s="144">
        <v>50</v>
      </c>
      <c r="E8" s="146"/>
      <c r="F8" s="142"/>
      <c r="G8" s="142"/>
      <c r="H8" s="479"/>
      <c r="I8" s="142"/>
      <c r="J8" s="147"/>
    </row>
    <row r="9" spans="1:10" ht="24" customHeight="1">
      <c r="A9" s="140" t="s">
        <v>18</v>
      </c>
      <c r="B9" s="145" t="s">
        <v>142</v>
      </c>
      <c r="C9" s="144" t="s">
        <v>139</v>
      </c>
      <c r="D9" s="144">
        <v>20</v>
      </c>
      <c r="E9" s="146"/>
      <c r="F9" s="142"/>
      <c r="G9" s="142"/>
      <c r="H9" s="479"/>
      <c r="I9" s="142"/>
      <c r="J9" s="147"/>
    </row>
    <row r="10" spans="1:10" ht="24" customHeight="1">
      <c r="A10" s="140" t="s">
        <v>19</v>
      </c>
      <c r="B10" s="145" t="s">
        <v>143</v>
      </c>
      <c r="C10" s="144" t="s">
        <v>139</v>
      </c>
      <c r="D10" s="144">
        <v>300</v>
      </c>
      <c r="E10" s="146"/>
      <c r="F10" s="142"/>
      <c r="G10" s="142"/>
      <c r="H10" s="479"/>
      <c r="I10" s="142"/>
      <c r="J10" s="147"/>
    </row>
    <row r="11" spans="1:10" ht="24" customHeight="1">
      <c r="A11" s="140" t="s">
        <v>20</v>
      </c>
      <c r="B11" s="145" t="s">
        <v>144</v>
      </c>
      <c r="C11" s="144" t="s">
        <v>139</v>
      </c>
      <c r="D11" s="144">
        <v>20</v>
      </c>
      <c r="E11" s="146"/>
      <c r="F11" s="142"/>
      <c r="G11" s="142"/>
      <c r="H11" s="479"/>
      <c r="I11" s="142"/>
      <c r="J11" s="147"/>
    </row>
    <row r="12" spans="1:10" s="134" customFormat="1" ht="12">
      <c r="A12" s="558"/>
      <c r="B12" s="558"/>
      <c r="C12" s="558"/>
      <c r="D12" s="558"/>
      <c r="E12" s="558"/>
      <c r="F12" s="558"/>
      <c r="G12" s="148">
        <f>SUM(G6:G11)</f>
        <v>0</v>
      </c>
      <c r="H12" s="480"/>
      <c r="I12" s="149">
        <f>SUM(I6:I11)</f>
        <v>0</v>
      </c>
      <c r="J12" s="150"/>
    </row>
    <row r="18" spans="1:9" ht="12.75">
      <c r="A18" s="9"/>
      <c r="B18" s="526"/>
      <c r="C18" s="526"/>
      <c r="D18" s="526"/>
      <c r="E18" s="1"/>
      <c r="F18" s="517"/>
      <c r="G18" s="527"/>
      <c r="H18" s="527"/>
      <c r="I18" s="527"/>
    </row>
    <row r="19" spans="1:9" ht="12.75">
      <c r="A19" s="521"/>
      <c r="B19" s="521"/>
      <c r="C19" s="521"/>
      <c r="D19" s="521"/>
      <c r="E19" s="1"/>
      <c r="F19" s="518"/>
      <c r="G19" s="522"/>
      <c r="H19" s="522"/>
      <c r="I19" s="522"/>
    </row>
  </sheetData>
  <sheetProtection selectLockedCells="1" selectUnlockedCells="1"/>
  <mergeCells count="10">
    <mergeCell ref="A19:D19"/>
    <mergeCell ref="G19:I19"/>
    <mergeCell ref="A3:J3"/>
    <mergeCell ref="A4:J4"/>
    <mergeCell ref="A1:B1"/>
    <mergeCell ref="I1:J1"/>
    <mergeCell ref="A12:F12"/>
    <mergeCell ref="A2:J2"/>
    <mergeCell ref="B18:D18"/>
    <mergeCell ref="G18:I18"/>
  </mergeCells>
  <printOptions/>
  <pageMargins left="0.7875" right="0.7875" top="1.0527777777777778" bottom="1.0527777777777778"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7">
      <selection activeCell="A26" sqref="A26:IV27"/>
    </sheetView>
  </sheetViews>
  <sheetFormatPr defaultColWidth="11.625" defaultRowHeight="12.75"/>
  <cols>
    <col min="1" max="1" width="4.00390625" style="82" customWidth="1"/>
    <col min="2" max="2" width="35.75390625" style="1" customWidth="1"/>
    <col min="3" max="3" width="8.375" style="1" customWidth="1"/>
    <col min="4" max="4" width="6.75390625" style="1" customWidth="1"/>
    <col min="5" max="7" width="11.625" style="1" customWidth="1"/>
    <col min="8" max="8" width="7.00390625" style="450" customWidth="1"/>
    <col min="9" max="9" width="11.625" style="1" customWidth="1"/>
    <col min="10" max="10" width="22.87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574</v>
      </c>
      <c r="B3" s="525"/>
      <c r="C3" s="525"/>
      <c r="D3" s="525"/>
      <c r="E3" s="525"/>
      <c r="F3" s="525"/>
      <c r="G3" s="525"/>
      <c r="H3" s="525"/>
      <c r="I3" s="525"/>
      <c r="J3" s="525"/>
    </row>
    <row r="4" spans="1:10" ht="12">
      <c r="A4" s="526" t="s">
        <v>543</v>
      </c>
      <c r="B4" s="526"/>
      <c r="C4" s="526"/>
      <c r="D4" s="526"/>
      <c r="E4" s="526"/>
      <c r="F4" s="526"/>
      <c r="G4" s="526"/>
      <c r="H4" s="526"/>
      <c r="I4" s="526"/>
      <c r="J4" s="526"/>
    </row>
    <row r="5" spans="1:10" ht="24">
      <c r="A5" s="132" t="s">
        <v>1</v>
      </c>
      <c r="B5" s="151" t="s">
        <v>2</v>
      </c>
      <c r="C5" s="152" t="s">
        <v>3</v>
      </c>
      <c r="D5" s="152" t="s">
        <v>4</v>
      </c>
      <c r="E5" s="153" t="s">
        <v>5</v>
      </c>
      <c r="F5" s="153" t="s">
        <v>6</v>
      </c>
      <c r="G5" s="153" t="s">
        <v>7</v>
      </c>
      <c r="H5" s="448" t="s">
        <v>8</v>
      </c>
      <c r="I5" s="154" t="s">
        <v>9</v>
      </c>
      <c r="J5" s="17" t="s">
        <v>10</v>
      </c>
    </row>
    <row r="6" spans="1:10" ht="24">
      <c r="A6" s="57" t="s">
        <v>11</v>
      </c>
      <c r="B6" s="117" t="s">
        <v>146</v>
      </c>
      <c r="C6" s="57" t="s">
        <v>147</v>
      </c>
      <c r="D6" s="57">
        <v>5</v>
      </c>
      <c r="E6" s="80"/>
      <c r="F6" s="80"/>
      <c r="G6" s="80"/>
      <c r="H6" s="466"/>
      <c r="I6" s="80"/>
      <c r="J6" s="29"/>
    </row>
    <row r="7" spans="1:10" ht="24">
      <c r="A7" s="57" t="s">
        <v>14</v>
      </c>
      <c r="B7" s="117" t="s">
        <v>148</v>
      </c>
      <c r="C7" s="57" t="s">
        <v>147</v>
      </c>
      <c r="D7" s="57">
        <v>5</v>
      </c>
      <c r="E7" s="80"/>
      <c r="F7" s="80"/>
      <c r="G7" s="80"/>
      <c r="H7" s="466"/>
      <c r="I7" s="80"/>
      <c r="J7" s="29"/>
    </row>
    <row r="8" spans="1:10" ht="24">
      <c r="A8" s="57" t="s">
        <v>16</v>
      </c>
      <c r="B8" s="117" t="s">
        <v>149</v>
      </c>
      <c r="C8" s="57" t="s">
        <v>147</v>
      </c>
      <c r="D8" s="57">
        <v>5</v>
      </c>
      <c r="E8" s="80"/>
      <c r="F8" s="80"/>
      <c r="G8" s="80"/>
      <c r="H8" s="466"/>
      <c r="I8" s="80"/>
      <c r="J8" s="29"/>
    </row>
    <row r="9" spans="1:10" ht="24">
      <c r="A9" s="57" t="s">
        <v>18</v>
      </c>
      <c r="B9" s="117" t="s">
        <v>150</v>
      </c>
      <c r="C9" s="57" t="s">
        <v>147</v>
      </c>
      <c r="D9" s="57">
        <v>5</v>
      </c>
      <c r="E9" s="80"/>
      <c r="F9" s="80"/>
      <c r="G9" s="80"/>
      <c r="H9" s="466"/>
      <c r="I9" s="80"/>
      <c r="J9" s="29"/>
    </row>
    <row r="10" spans="1:10" ht="24">
      <c r="A10" s="57" t="s">
        <v>19</v>
      </c>
      <c r="B10" s="117" t="s">
        <v>151</v>
      </c>
      <c r="C10" s="57" t="s">
        <v>147</v>
      </c>
      <c r="D10" s="57">
        <v>7</v>
      </c>
      <c r="E10" s="80"/>
      <c r="F10" s="80"/>
      <c r="G10" s="80"/>
      <c r="H10" s="466"/>
      <c r="I10" s="80"/>
      <c r="J10" s="29"/>
    </row>
    <row r="11" spans="1:10" ht="24">
      <c r="A11" s="57" t="s">
        <v>20</v>
      </c>
      <c r="B11" s="117" t="s">
        <v>152</v>
      </c>
      <c r="C11" s="57" t="s">
        <v>147</v>
      </c>
      <c r="D11" s="57">
        <v>7</v>
      </c>
      <c r="E11" s="80"/>
      <c r="F11" s="80"/>
      <c r="G11" s="80"/>
      <c r="H11" s="466"/>
      <c r="I11" s="80"/>
      <c r="J11" s="29"/>
    </row>
    <row r="12" spans="1:10" ht="24">
      <c r="A12" s="57" t="s">
        <v>23</v>
      </c>
      <c r="B12" s="117" t="s">
        <v>153</v>
      </c>
      <c r="C12" s="57" t="s">
        <v>147</v>
      </c>
      <c r="D12" s="57">
        <v>10</v>
      </c>
      <c r="E12" s="80"/>
      <c r="F12" s="80"/>
      <c r="G12" s="80"/>
      <c r="H12" s="466"/>
      <c r="I12" s="80"/>
      <c r="J12" s="29"/>
    </row>
    <row r="13" spans="1:10" ht="24">
      <c r="A13" s="57" t="s">
        <v>25</v>
      </c>
      <c r="B13" s="117" t="s">
        <v>154</v>
      </c>
      <c r="C13" s="57" t="s">
        <v>147</v>
      </c>
      <c r="D13" s="57">
        <v>6</v>
      </c>
      <c r="E13" s="80"/>
      <c r="F13" s="80"/>
      <c r="G13" s="80"/>
      <c r="H13" s="466"/>
      <c r="I13" s="80"/>
      <c r="J13" s="29"/>
    </row>
    <row r="14" spans="1:10" ht="24">
      <c r="A14" s="57" t="s">
        <v>27</v>
      </c>
      <c r="B14" s="117" t="s">
        <v>155</v>
      </c>
      <c r="C14" s="57" t="s">
        <v>147</v>
      </c>
      <c r="D14" s="57">
        <v>6</v>
      </c>
      <c r="E14" s="80"/>
      <c r="F14" s="80"/>
      <c r="G14" s="80"/>
      <c r="H14" s="466"/>
      <c r="I14" s="80"/>
      <c r="J14" s="29"/>
    </row>
    <row r="15" spans="1:10" ht="24">
      <c r="A15" s="57" t="s">
        <v>29</v>
      </c>
      <c r="B15" s="117" t="s">
        <v>149</v>
      </c>
      <c r="C15" s="57" t="s">
        <v>147</v>
      </c>
      <c r="D15" s="57">
        <v>6</v>
      </c>
      <c r="E15" s="80"/>
      <c r="F15" s="80"/>
      <c r="G15" s="80"/>
      <c r="H15" s="466"/>
      <c r="I15" s="80"/>
      <c r="J15" s="29"/>
    </row>
    <row r="16" spans="1:10" ht="24">
      <c r="A16" s="57" t="s">
        <v>31</v>
      </c>
      <c r="B16" s="117" t="s">
        <v>156</v>
      </c>
      <c r="C16" s="57" t="s">
        <v>147</v>
      </c>
      <c r="D16" s="57">
        <v>10</v>
      </c>
      <c r="E16" s="80"/>
      <c r="F16" s="80"/>
      <c r="G16" s="80"/>
      <c r="H16" s="466"/>
      <c r="I16" s="80"/>
      <c r="J16" s="29"/>
    </row>
    <row r="17" spans="1:10" ht="24">
      <c r="A17" s="57" t="s">
        <v>33</v>
      </c>
      <c r="B17" s="117" t="s">
        <v>157</v>
      </c>
      <c r="C17" s="57" t="s">
        <v>147</v>
      </c>
      <c r="D17" s="57">
        <v>15</v>
      </c>
      <c r="E17" s="80"/>
      <c r="F17" s="80"/>
      <c r="G17" s="80"/>
      <c r="H17" s="466"/>
      <c r="I17" s="80"/>
      <c r="J17" s="29"/>
    </row>
    <row r="18" spans="1:10" ht="24">
      <c r="A18" s="57" t="s">
        <v>35</v>
      </c>
      <c r="B18" s="117" t="s">
        <v>158</v>
      </c>
      <c r="C18" s="57" t="s">
        <v>147</v>
      </c>
      <c r="D18" s="57">
        <v>10</v>
      </c>
      <c r="E18" s="80"/>
      <c r="F18" s="80"/>
      <c r="G18" s="80"/>
      <c r="H18" s="466"/>
      <c r="I18" s="80"/>
      <c r="J18" s="29"/>
    </row>
    <row r="19" spans="1:10" ht="24">
      <c r="A19" s="57" t="s">
        <v>37</v>
      </c>
      <c r="B19" s="117" t="s">
        <v>159</v>
      </c>
      <c r="C19" s="57" t="s">
        <v>147</v>
      </c>
      <c r="D19" s="57">
        <v>10</v>
      </c>
      <c r="E19" s="80"/>
      <c r="F19" s="80"/>
      <c r="G19" s="80"/>
      <c r="H19" s="466"/>
      <c r="I19" s="80"/>
      <c r="J19" s="29"/>
    </row>
    <row r="20" spans="1:10" s="134" customFormat="1" ht="13.5" customHeight="1">
      <c r="A20" s="132"/>
      <c r="B20" s="155"/>
      <c r="C20" s="132"/>
      <c r="D20" s="132"/>
      <c r="E20" s="156"/>
      <c r="F20" s="156"/>
      <c r="G20" s="157">
        <f>SUM(G6:G19)</f>
        <v>0</v>
      </c>
      <c r="H20" s="481"/>
      <c r="I20" s="157">
        <f>SUM(I6:I19)</f>
        <v>0</v>
      </c>
      <c r="J20" s="131"/>
    </row>
    <row r="26" spans="1:9" ht="12.75">
      <c r="A26" s="9"/>
      <c r="B26" s="526"/>
      <c r="C26" s="526"/>
      <c r="D26" s="526"/>
      <c r="F26" s="517"/>
      <c r="G26" s="527"/>
      <c r="H26" s="527"/>
      <c r="I26" s="527"/>
    </row>
    <row r="27" spans="1:9" ht="12.75">
      <c r="A27" s="521"/>
      <c r="B27" s="521"/>
      <c r="C27" s="521"/>
      <c r="D27" s="521"/>
      <c r="F27" s="518"/>
      <c r="G27" s="522"/>
      <c r="H27" s="522"/>
      <c r="I27" s="522"/>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5118055555555555"/>
  <pageSetup horizontalDpi="300" verticalDpi="300" orientation="landscape" paperSize="9" scale="90"/>
</worksheet>
</file>

<file path=xl/worksheets/sheet19.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4">
      <selection activeCell="A18" sqref="A18:IV19"/>
    </sheetView>
  </sheetViews>
  <sheetFormatPr defaultColWidth="11.625" defaultRowHeight="12.75"/>
  <cols>
    <col min="1" max="1" width="6.25390625" style="82" customWidth="1"/>
    <col min="2" max="2" width="50.875" style="1" customWidth="1"/>
    <col min="3" max="3" width="6.75390625" style="1" customWidth="1"/>
    <col min="4" max="4" width="8.75390625" style="1" customWidth="1"/>
    <col min="5" max="5" width="9.75390625" style="1" customWidth="1"/>
    <col min="6" max="6" width="11.625" style="1" customWidth="1"/>
    <col min="7" max="7" width="10.75390625" style="82" customWidth="1"/>
    <col min="8" max="8" width="6.875" style="475" customWidth="1"/>
    <col min="9" max="9" width="11.625" style="1" customWidth="1"/>
    <col min="10" max="10" width="16.2539062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575</v>
      </c>
      <c r="B3" s="525"/>
      <c r="C3" s="525"/>
      <c r="D3" s="525"/>
      <c r="E3" s="525"/>
      <c r="F3" s="525"/>
      <c r="G3" s="525"/>
      <c r="H3" s="525"/>
      <c r="I3" s="525"/>
      <c r="J3" s="525"/>
    </row>
    <row r="4" spans="1:10" ht="13.5" customHeight="1" thickBot="1">
      <c r="A4" s="548" t="s">
        <v>161</v>
      </c>
      <c r="B4" s="548"/>
      <c r="C4" s="548"/>
      <c r="D4" s="548"/>
      <c r="E4" s="548"/>
      <c r="F4" s="548"/>
      <c r="G4" s="548"/>
      <c r="H4" s="548"/>
      <c r="I4" s="548"/>
      <c r="J4" s="548"/>
    </row>
    <row r="5" spans="1:10" ht="48.75" thickBot="1">
      <c r="A5" s="10" t="s">
        <v>1</v>
      </c>
      <c r="B5" s="90" t="s">
        <v>2</v>
      </c>
      <c r="C5" s="12" t="s">
        <v>3</v>
      </c>
      <c r="D5" s="12" t="s">
        <v>4</v>
      </c>
      <c r="E5" s="15" t="s">
        <v>5</v>
      </c>
      <c r="F5" s="15" t="s">
        <v>6</v>
      </c>
      <c r="G5" s="15" t="s">
        <v>7</v>
      </c>
      <c r="H5" s="448" t="s">
        <v>8</v>
      </c>
      <c r="I5" s="92" t="s">
        <v>9</v>
      </c>
      <c r="J5" s="17" t="s">
        <v>10</v>
      </c>
    </row>
    <row r="6" spans="1:10" ht="27.75" customHeight="1">
      <c r="A6" s="18" t="s">
        <v>11</v>
      </c>
      <c r="B6" s="104" t="s">
        <v>162</v>
      </c>
      <c r="C6" s="55" t="s">
        <v>67</v>
      </c>
      <c r="D6" s="55">
        <v>7000</v>
      </c>
      <c r="E6" s="23"/>
      <c r="F6" s="23"/>
      <c r="G6" s="23"/>
      <c r="H6" s="449"/>
      <c r="I6" s="23"/>
      <c r="J6" s="24"/>
    </row>
    <row r="7" spans="1:10" ht="36.75" customHeight="1">
      <c r="A7" s="18" t="s">
        <v>14</v>
      </c>
      <c r="B7" s="117" t="s">
        <v>163</v>
      </c>
      <c r="C7" s="57" t="s">
        <v>67</v>
      </c>
      <c r="D7" s="57">
        <v>350</v>
      </c>
      <c r="E7" s="80"/>
      <c r="F7" s="23"/>
      <c r="G7" s="23"/>
      <c r="H7" s="449"/>
      <c r="I7" s="23"/>
      <c r="J7" s="29"/>
    </row>
    <row r="8" spans="1:10" ht="84">
      <c r="A8" s="18" t="s">
        <v>16</v>
      </c>
      <c r="B8" s="117" t="s">
        <v>164</v>
      </c>
      <c r="C8" s="57" t="s">
        <v>165</v>
      </c>
      <c r="D8" s="57">
        <v>200</v>
      </c>
      <c r="E8" s="80"/>
      <c r="F8" s="23"/>
      <c r="G8" s="23"/>
      <c r="H8" s="449"/>
      <c r="I8" s="23"/>
      <c r="J8" s="29"/>
    </row>
    <row r="9" spans="1:10" ht="66" customHeight="1">
      <c r="A9" s="18" t="s">
        <v>18</v>
      </c>
      <c r="B9" s="145" t="s">
        <v>166</v>
      </c>
      <c r="C9" s="59" t="s">
        <v>13</v>
      </c>
      <c r="D9" s="59">
        <v>80</v>
      </c>
      <c r="E9" s="111"/>
      <c r="F9" s="23"/>
      <c r="G9" s="23"/>
      <c r="H9" s="449"/>
      <c r="I9" s="23"/>
      <c r="J9" s="29"/>
    </row>
    <row r="10" spans="1:10" s="134" customFormat="1" ht="20.25" customHeight="1">
      <c r="A10" s="79"/>
      <c r="B10" s="155"/>
      <c r="C10" s="132"/>
      <c r="D10" s="132"/>
      <c r="E10" s="158"/>
      <c r="F10" s="159"/>
      <c r="G10" s="108">
        <f>SUM(G6:G9)</f>
        <v>0</v>
      </c>
      <c r="H10" s="168"/>
      <c r="I10" s="109">
        <f>SUM(I6:I9)</f>
        <v>0</v>
      </c>
      <c r="J10" s="97"/>
    </row>
    <row r="11" spans="1:10" ht="12">
      <c r="A11" s="160"/>
      <c r="B11" s="49"/>
      <c r="C11" s="49"/>
      <c r="D11" s="49"/>
      <c r="E11" s="83"/>
      <c r="F11" s="83"/>
      <c r="G11" s="66"/>
      <c r="H11" s="482"/>
      <c r="I11" s="83"/>
      <c r="J11" s="49"/>
    </row>
    <row r="12" spans="1:10" ht="12">
      <c r="A12" s="559" t="s">
        <v>167</v>
      </c>
      <c r="B12" s="559"/>
      <c r="C12" s="559"/>
      <c r="D12" s="559"/>
      <c r="E12" s="559"/>
      <c r="F12" s="559"/>
      <c r="G12" s="559"/>
      <c r="H12" s="559"/>
      <c r="I12" s="559"/>
      <c r="J12" s="559"/>
    </row>
    <row r="13" spans="1:10" ht="12">
      <c r="A13" s="83"/>
      <c r="B13" s="49"/>
      <c r="C13" s="49"/>
      <c r="D13" s="49"/>
      <c r="E13" s="83"/>
      <c r="F13" s="83"/>
      <c r="G13" s="66"/>
      <c r="H13" s="482"/>
      <c r="I13" s="83"/>
      <c r="J13" s="49"/>
    </row>
    <row r="14" spans="1:10" ht="12">
      <c r="A14" s="83"/>
      <c r="B14" s="49"/>
      <c r="C14" s="49"/>
      <c r="D14" s="49"/>
      <c r="E14" s="83"/>
      <c r="F14" s="83"/>
      <c r="G14" s="66"/>
      <c r="H14" s="482"/>
      <c r="I14" s="83"/>
      <c r="J14" s="49"/>
    </row>
    <row r="15" spans="1:10" ht="12">
      <c r="A15" s="83"/>
      <c r="B15" s="49"/>
      <c r="C15" s="49"/>
      <c r="D15" s="49"/>
      <c r="E15" s="83"/>
      <c r="F15" s="83"/>
      <c r="G15" s="83"/>
      <c r="H15" s="482"/>
      <c r="I15" s="83"/>
      <c r="J15" s="49"/>
    </row>
    <row r="16" spans="1:10" ht="12">
      <c r="A16" s="83"/>
      <c r="B16" s="49"/>
      <c r="C16" s="49"/>
      <c r="D16" s="49"/>
      <c r="E16" s="83"/>
      <c r="F16" s="83"/>
      <c r="G16" s="83"/>
      <c r="H16" s="482"/>
      <c r="I16" s="83"/>
      <c r="J16" s="49"/>
    </row>
    <row r="17" spans="1:10" ht="12">
      <c r="A17" s="83"/>
      <c r="B17" s="49"/>
      <c r="C17" s="49"/>
      <c r="D17" s="49"/>
      <c r="E17" s="49"/>
      <c r="F17" s="49"/>
      <c r="G17" s="83"/>
      <c r="H17" s="482"/>
      <c r="I17" s="49"/>
      <c r="J17" s="49"/>
    </row>
    <row r="18" spans="1:9" ht="12.75">
      <c r="A18" s="9"/>
      <c r="B18" s="526"/>
      <c r="C18" s="526"/>
      <c r="D18" s="526"/>
      <c r="F18" s="517"/>
      <c r="G18" s="527"/>
      <c r="H18" s="527"/>
      <c r="I18" s="527"/>
    </row>
    <row r="19" spans="1:9" ht="12.75">
      <c r="A19" s="521"/>
      <c r="B19" s="521"/>
      <c r="C19" s="521"/>
      <c r="D19" s="521"/>
      <c r="F19" s="518"/>
      <c r="G19" s="522"/>
      <c r="H19" s="522"/>
      <c r="I19" s="522"/>
    </row>
    <row r="20" spans="1:10" ht="12">
      <c r="A20" s="83"/>
      <c r="B20" s="49"/>
      <c r="C20" s="49"/>
      <c r="D20" s="49"/>
      <c r="E20" s="49"/>
      <c r="F20" s="49"/>
      <c r="G20" s="83"/>
      <c r="H20" s="482"/>
      <c r="I20" s="49"/>
      <c r="J20" s="49"/>
    </row>
    <row r="21" spans="1:10" ht="12">
      <c r="A21" s="83"/>
      <c r="B21" s="49"/>
      <c r="C21" s="49"/>
      <c r="D21" s="49"/>
      <c r="E21" s="49"/>
      <c r="F21" s="49"/>
      <c r="G21" s="83"/>
      <c r="H21" s="482"/>
      <c r="I21" s="49"/>
      <c r="J21" s="49"/>
    </row>
    <row r="22" spans="1:10" ht="12">
      <c r="A22" s="83"/>
      <c r="B22" s="49"/>
      <c r="C22" s="49"/>
      <c r="D22" s="49"/>
      <c r="E22" s="49"/>
      <c r="F22" s="49"/>
      <c r="G22" s="83"/>
      <c r="H22" s="482"/>
      <c r="I22" s="49"/>
      <c r="J22" s="49"/>
    </row>
    <row r="23" spans="1:10" ht="12">
      <c r="A23" s="83"/>
      <c r="B23" s="49"/>
      <c r="C23" s="49"/>
      <c r="D23" s="49"/>
      <c r="E23" s="49"/>
      <c r="F23" s="49"/>
      <c r="G23" s="83"/>
      <c r="H23" s="482"/>
      <c r="I23" s="49"/>
      <c r="J23" s="49"/>
    </row>
  </sheetData>
  <sheetProtection selectLockedCells="1" selectUnlockedCells="1"/>
  <mergeCells count="10">
    <mergeCell ref="A19:D19"/>
    <mergeCell ref="G19:I19"/>
    <mergeCell ref="A3:J3"/>
    <mergeCell ref="A4:J4"/>
    <mergeCell ref="A1:B1"/>
    <mergeCell ref="I1:J1"/>
    <mergeCell ref="A12:J12"/>
    <mergeCell ref="A2:J2"/>
    <mergeCell ref="B18:D18"/>
    <mergeCell ref="G18:I18"/>
  </mergeCells>
  <printOptions/>
  <pageMargins left="0.7875" right="0.7875" top="1.0527777777777778" bottom="1.0527777777777778"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theme="4" tint="0.39998000860214233"/>
  </sheetPr>
  <dimension ref="A1:L36"/>
  <sheetViews>
    <sheetView zoomScalePageLayoutView="0" workbookViewId="0" topLeftCell="A31">
      <selection activeCell="A35" sqref="A35:H37"/>
    </sheetView>
  </sheetViews>
  <sheetFormatPr defaultColWidth="8.875" defaultRowHeight="12.75"/>
  <cols>
    <col min="1" max="1" width="3.75390625" style="1" customWidth="1"/>
    <col min="2" max="2" width="55.125" style="1" customWidth="1"/>
    <col min="3" max="3" width="6.00390625" style="1" customWidth="1"/>
    <col min="4" max="4" width="9.375" style="1" customWidth="1"/>
    <col min="5" max="5" width="10.125" style="2" customWidth="1"/>
    <col min="6" max="6" width="20.125" style="1" customWidth="1"/>
    <col min="7" max="7" width="13.25390625" style="1" customWidth="1"/>
    <col min="8" max="8" width="6.25390625" style="450" customWidth="1"/>
    <col min="9" max="9" width="14.375" style="1" customWidth="1"/>
    <col min="10" max="10" width="14.125" style="1" customWidth="1"/>
    <col min="11" max="16384" width="8.875" style="1" customWidth="1"/>
  </cols>
  <sheetData>
    <row r="1" spans="1:10" ht="12">
      <c r="A1" s="523" t="s">
        <v>621</v>
      </c>
      <c r="B1" s="523"/>
      <c r="C1" s="525"/>
      <c r="D1" s="525"/>
      <c r="E1" s="525"/>
      <c r="F1" s="4"/>
      <c r="G1" s="4"/>
      <c r="H1" s="447"/>
      <c r="I1" s="524" t="s">
        <v>620</v>
      </c>
      <c r="J1" s="524"/>
    </row>
    <row r="2" spans="1:10" ht="12">
      <c r="A2" s="494"/>
      <c r="B2" s="494"/>
      <c r="C2" s="523" t="s">
        <v>625</v>
      </c>
      <c r="D2" s="523"/>
      <c r="E2" s="523"/>
      <c r="F2" s="4"/>
      <c r="G2" s="4"/>
      <c r="H2" s="447"/>
      <c r="I2" s="5"/>
      <c r="J2" s="5"/>
    </row>
    <row r="3" spans="1:12" ht="12">
      <c r="A3" s="528" t="s">
        <v>51</v>
      </c>
      <c r="B3" s="528"/>
      <c r="C3" s="528"/>
      <c r="D3" s="528"/>
      <c r="E3" s="528"/>
      <c r="F3" s="528"/>
      <c r="G3" s="528"/>
      <c r="H3" s="528"/>
      <c r="I3" s="528"/>
      <c r="J3" s="451"/>
      <c r="K3" s="7"/>
      <c r="L3" s="7"/>
    </row>
    <row r="4" spans="1:12" ht="12.75" thickBot="1">
      <c r="A4" s="526" t="s">
        <v>526</v>
      </c>
      <c r="B4" s="526"/>
      <c r="C4" s="526"/>
      <c r="D4" s="526"/>
      <c r="E4" s="526"/>
      <c r="F4" s="526"/>
      <c r="G4" s="526"/>
      <c r="H4" s="526"/>
      <c r="I4" s="526"/>
      <c r="J4" s="9"/>
      <c r="K4" s="9"/>
      <c r="L4" s="9"/>
    </row>
    <row r="5" spans="1:10" ht="48.75" thickBot="1">
      <c r="A5" s="10" t="s">
        <v>1</v>
      </c>
      <c r="B5" s="11" t="s">
        <v>2</v>
      </c>
      <c r="C5" s="12" t="s">
        <v>3</v>
      </c>
      <c r="D5" s="12" t="s">
        <v>4</v>
      </c>
      <c r="E5" s="13" t="s">
        <v>5</v>
      </c>
      <c r="F5" s="14" t="s">
        <v>6</v>
      </c>
      <c r="G5" s="14" t="s">
        <v>7</v>
      </c>
      <c r="H5" s="448" t="s">
        <v>80</v>
      </c>
      <c r="I5" s="16" t="s">
        <v>9</v>
      </c>
      <c r="J5" s="17" t="s">
        <v>10</v>
      </c>
    </row>
    <row r="6" spans="1:12" ht="19.5" customHeight="1">
      <c r="A6" s="18" t="s">
        <v>11</v>
      </c>
      <c r="B6" s="19" t="s">
        <v>12</v>
      </c>
      <c r="C6" s="20" t="s">
        <v>13</v>
      </c>
      <c r="D6" s="21">
        <v>10000</v>
      </c>
      <c r="E6" s="22"/>
      <c r="F6" s="23"/>
      <c r="G6" s="23"/>
      <c r="H6" s="449"/>
      <c r="I6" s="23"/>
      <c r="J6" s="24"/>
      <c r="L6" s="3"/>
    </row>
    <row r="7" spans="1:10" ht="36.75" customHeight="1">
      <c r="A7" s="18" t="s">
        <v>14</v>
      </c>
      <c r="B7" s="25" t="s">
        <v>15</v>
      </c>
      <c r="C7" s="26" t="s">
        <v>13</v>
      </c>
      <c r="D7" s="27">
        <v>5000</v>
      </c>
      <c r="E7" s="28"/>
      <c r="F7" s="23"/>
      <c r="G7" s="23"/>
      <c r="H7" s="449"/>
      <c r="I7" s="23"/>
      <c r="J7" s="29"/>
    </row>
    <row r="8" spans="1:10" ht="42.75" customHeight="1">
      <c r="A8" s="18" t="s">
        <v>16</v>
      </c>
      <c r="B8" s="30" t="s">
        <v>17</v>
      </c>
      <c r="C8" s="26" t="s">
        <v>13</v>
      </c>
      <c r="D8" s="27">
        <v>4500</v>
      </c>
      <c r="E8" s="31"/>
      <c r="F8" s="23"/>
      <c r="G8" s="23"/>
      <c r="H8" s="449"/>
      <c r="I8" s="23"/>
      <c r="J8" s="29"/>
    </row>
    <row r="9" spans="1:10" ht="21">
      <c r="A9" s="18" t="s">
        <v>18</v>
      </c>
      <c r="B9" s="32" t="s">
        <v>508</v>
      </c>
      <c r="C9" s="33" t="s">
        <v>13</v>
      </c>
      <c r="D9" s="34">
        <v>300</v>
      </c>
      <c r="E9" s="28"/>
      <c r="F9" s="23"/>
      <c r="G9" s="23"/>
      <c r="H9" s="449"/>
      <c r="I9" s="23"/>
      <c r="J9" s="29"/>
    </row>
    <row r="10" spans="1:10" ht="21">
      <c r="A10" s="18" t="s">
        <v>19</v>
      </c>
      <c r="B10" s="32" t="s">
        <v>509</v>
      </c>
      <c r="C10" s="33" t="s">
        <v>13</v>
      </c>
      <c r="D10" s="34">
        <v>1800</v>
      </c>
      <c r="E10" s="28"/>
      <c r="F10" s="23"/>
      <c r="G10" s="23"/>
      <c r="H10" s="449"/>
      <c r="I10" s="23"/>
      <c r="J10" s="29"/>
    </row>
    <row r="11" spans="1:10" ht="34.5">
      <c r="A11" s="18" t="s">
        <v>20</v>
      </c>
      <c r="B11" s="35" t="s">
        <v>21</v>
      </c>
      <c r="C11" s="33" t="s">
        <v>22</v>
      </c>
      <c r="D11" s="34">
        <v>500</v>
      </c>
      <c r="E11" s="31"/>
      <c r="F11" s="23"/>
      <c r="G11" s="23"/>
      <c r="H11" s="449"/>
      <c r="I11" s="23"/>
      <c r="J11" s="29"/>
    </row>
    <row r="12" spans="1:10" ht="34.5">
      <c r="A12" s="18" t="s">
        <v>23</v>
      </c>
      <c r="B12" s="36" t="s">
        <v>24</v>
      </c>
      <c r="C12" s="33" t="s">
        <v>22</v>
      </c>
      <c r="D12" s="34">
        <v>800</v>
      </c>
      <c r="E12" s="31"/>
      <c r="F12" s="23"/>
      <c r="G12" s="23"/>
      <c r="H12" s="449"/>
      <c r="I12" s="23"/>
      <c r="J12" s="29"/>
    </row>
    <row r="13" spans="1:10" ht="34.5">
      <c r="A13" s="18" t="s">
        <v>25</v>
      </c>
      <c r="B13" s="36" t="s">
        <v>26</v>
      </c>
      <c r="C13" s="33" t="s">
        <v>22</v>
      </c>
      <c r="D13" s="34">
        <v>500</v>
      </c>
      <c r="E13" s="31"/>
      <c r="F13" s="23"/>
      <c r="G13" s="23"/>
      <c r="H13" s="449"/>
      <c r="I13" s="23"/>
      <c r="J13" s="29"/>
    </row>
    <row r="14" spans="1:10" ht="46.5" customHeight="1">
      <c r="A14" s="18" t="s">
        <v>27</v>
      </c>
      <c r="B14" s="32" t="s">
        <v>28</v>
      </c>
      <c r="C14" s="33" t="s">
        <v>22</v>
      </c>
      <c r="D14" s="34">
        <v>800</v>
      </c>
      <c r="E14" s="31"/>
      <c r="F14" s="23"/>
      <c r="G14" s="23"/>
      <c r="H14" s="449"/>
      <c r="I14" s="23"/>
      <c r="J14" s="29"/>
    </row>
    <row r="15" spans="1:10" ht="35.25" customHeight="1">
      <c r="A15" s="18" t="s">
        <v>29</v>
      </c>
      <c r="B15" s="37" t="s">
        <v>32</v>
      </c>
      <c r="C15" s="38" t="s">
        <v>13</v>
      </c>
      <c r="D15" s="39">
        <v>7000</v>
      </c>
      <c r="E15" s="31"/>
      <c r="F15" s="23"/>
      <c r="G15" s="23"/>
      <c r="H15" s="449"/>
      <c r="I15" s="23"/>
      <c r="J15" s="29"/>
    </row>
    <row r="16" spans="1:10" ht="31.5">
      <c r="A16" s="18" t="s">
        <v>31</v>
      </c>
      <c r="B16" s="40" t="s">
        <v>34</v>
      </c>
      <c r="C16" s="33" t="s">
        <v>13</v>
      </c>
      <c r="D16" s="34">
        <v>8000</v>
      </c>
      <c r="E16" s="31"/>
      <c r="F16" s="23"/>
      <c r="G16" s="23"/>
      <c r="H16" s="449"/>
      <c r="I16" s="23"/>
      <c r="J16" s="29"/>
    </row>
    <row r="17" spans="1:10" ht="12">
      <c r="A17" s="18" t="s">
        <v>33</v>
      </c>
      <c r="B17" s="41" t="s">
        <v>36</v>
      </c>
      <c r="C17" s="38" t="s">
        <v>13</v>
      </c>
      <c r="D17" s="39">
        <v>3500</v>
      </c>
      <c r="E17" s="28"/>
      <c r="F17" s="23"/>
      <c r="G17" s="23"/>
      <c r="H17" s="449"/>
      <c r="I17" s="23"/>
      <c r="J17" s="29"/>
    </row>
    <row r="18" spans="1:10" ht="12">
      <c r="A18" s="18" t="s">
        <v>35</v>
      </c>
      <c r="B18" s="41" t="s">
        <v>38</v>
      </c>
      <c r="C18" s="38" t="s">
        <v>13</v>
      </c>
      <c r="D18" s="39">
        <v>900</v>
      </c>
      <c r="E18" s="28"/>
      <c r="F18" s="23"/>
      <c r="G18" s="23"/>
      <c r="H18" s="449"/>
      <c r="I18" s="23"/>
      <c r="J18" s="29"/>
    </row>
    <row r="19" spans="1:10" ht="12">
      <c r="A19" s="18" t="s">
        <v>37</v>
      </c>
      <c r="B19" s="41" t="s">
        <v>506</v>
      </c>
      <c r="C19" s="38" t="s">
        <v>13</v>
      </c>
      <c r="D19" s="39">
        <v>2500</v>
      </c>
      <c r="E19" s="28"/>
      <c r="F19" s="23"/>
      <c r="G19" s="23"/>
      <c r="H19" s="449"/>
      <c r="I19" s="23"/>
      <c r="J19" s="29"/>
    </row>
    <row r="20" spans="1:10" ht="12">
      <c r="A20" s="18" t="s">
        <v>39</v>
      </c>
      <c r="B20" s="41" t="s">
        <v>41</v>
      </c>
      <c r="C20" s="38" t="s">
        <v>42</v>
      </c>
      <c r="D20" s="39">
        <v>2000</v>
      </c>
      <c r="E20" s="28"/>
      <c r="F20" s="23"/>
      <c r="G20" s="23"/>
      <c r="H20" s="449"/>
      <c r="I20" s="23"/>
      <c r="J20" s="29"/>
    </row>
    <row r="21" spans="1:10" ht="73.5">
      <c r="A21" s="18" t="s">
        <v>40</v>
      </c>
      <c r="B21" s="42" t="s">
        <v>44</v>
      </c>
      <c r="C21" s="38" t="s">
        <v>13</v>
      </c>
      <c r="D21" s="39">
        <v>50000</v>
      </c>
      <c r="E21" s="28"/>
      <c r="F21" s="23"/>
      <c r="G21" s="23"/>
      <c r="H21" s="449"/>
      <c r="I21" s="23"/>
      <c r="J21" s="29"/>
    </row>
    <row r="22" spans="1:10" ht="27.75" customHeight="1">
      <c r="A22" s="18" t="s">
        <v>43</v>
      </c>
      <c r="B22" s="43" t="s">
        <v>507</v>
      </c>
      <c r="C22" s="38" t="s">
        <v>13</v>
      </c>
      <c r="D22" s="39">
        <v>500</v>
      </c>
      <c r="E22" s="28"/>
      <c r="F22" s="23"/>
      <c r="G22" s="23"/>
      <c r="H22" s="449"/>
      <c r="I22" s="23"/>
      <c r="J22" s="29"/>
    </row>
    <row r="23" spans="1:10" ht="105">
      <c r="A23" s="18" t="s">
        <v>45</v>
      </c>
      <c r="B23" s="442" t="s">
        <v>511</v>
      </c>
      <c r="C23" s="370" t="s">
        <v>67</v>
      </c>
      <c r="D23" s="371">
        <v>600</v>
      </c>
      <c r="E23" s="372"/>
      <c r="F23" s="23"/>
      <c r="G23" s="23"/>
      <c r="H23" s="449"/>
      <c r="I23" s="23"/>
      <c r="J23" s="207"/>
    </row>
    <row r="24" spans="1:10" ht="317.25" customHeight="1">
      <c r="A24" s="18" t="s">
        <v>46</v>
      </c>
      <c r="B24" s="455" t="s">
        <v>541</v>
      </c>
      <c r="C24" s="456" t="s">
        <v>67</v>
      </c>
      <c r="D24" s="456">
        <v>22000</v>
      </c>
      <c r="E24" s="457"/>
      <c r="F24" s="105"/>
      <c r="G24" s="105"/>
      <c r="H24" s="458"/>
      <c r="I24" s="105"/>
      <c r="J24" s="446"/>
    </row>
    <row r="25" spans="1:10" ht="294.75" customHeight="1">
      <c r="A25" s="18" t="s">
        <v>47</v>
      </c>
      <c r="B25" s="443" t="s">
        <v>542</v>
      </c>
      <c r="C25" s="444" t="s">
        <v>67</v>
      </c>
      <c r="D25" s="444">
        <v>1000</v>
      </c>
      <c r="E25" s="445"/>
      <c r="F25" s="293"/>
      <c r="G25" s="293"/>
      <c r="H25" s="462"/>
      <c r="I25" s="293"/>
      <c r="J25" s="454"/>
    </row>
    <row r="26" spans="1:10" ht="12.75">
      <c r="A26" s="18" t="s">
        <v>53</v>
      </c>
      <c r="B26" s="459" t="s">
        <v>510</v>
      </c>
      <c r="C26" s="460" t="s">
        <v>67</v>
      </c>
      <c r="D26" s="460">
        <v>20000</v>
      </c>
      <c r="E26" s="461"/>
      <c r="F26" s="23"/>
      <c r="G26" s="23"/>
      <c r="H26" s="449"/>
      <c r="I26" s="23"/>
      <c r="J26" s="84"/>
    </row>
    <row r="27" spans="1:10" ht="12.75" thickBot="1">
      <c r="A27" s="18" t="s">
        <v>54</v>
      </c>
      <c r="B27" s="41" t="s">
        <v>48</v>
      </c>
      <c r="C27" s="370" t="s">
        <v>13</v>
      </c>
      <c r="D27" s="371">
        <v>50</v>
      </c>
      <c r="E27" s="372"/>
      <c r="F27" s="23"/>
      <c r="G27" s="23"/>
      <c r="H27" s="449"/>
      <c r="I27" s="23"/>
      <c r="J27" s="29"/>
    </row>
    <row r="28" spans="1:10" ht="12.75" thickBot="1">
      <c r="A28" s="29"/>
      <c r="B28" s="373"/>
      <c r="C28" s="529" t="s">
        <v>49</v>
      </c>
      <c r="D28" s="529"/>
      <c r="E28" s="374" t="s">
        <v>50</v>
      </c>
      <c r="F28" s="375" t="s">
        <v>50</v>
      </c>
      <c r="G28" s="376">
        <f>SUM(G6:G27)</f>
        <v>0</v>
      </c>
      <c r="H28" s="452" t="s">
        <v>50</v>
      </c>
      <c r="I28" s="377">
        <f>SUM(I6:I27)</f>
        <v>0</v>
      </c>
      <c r="J28" s="48"/>
    </row>
    <row r="29" spans="1:9" ht="12">
      <c r="A29" s="49"/>
      <c r="B29" s="378"/>
      <c r="C29" s="378"/>
      <c r="D29" s="378"/>
      <c r="E29" s="379"/>
      <c r="F29" s="380"/>
      <c r="G29" s="380"/>
      <c r="H29" s="453"/>
      <c r="I29" s="380"/>
    </row>
    <row r="30" spans="1:9" ht="12">
      <c r="A30" s="49"/>
      <c r="B30" s="378"/>
      <c r="C30" s="378"/>
      <c r="D30" s="378"/>
      <c r="E30" s="379"/>
      <c r="F30" s="380"/>
      <c r="G30" s="380"/>
      <c r="H30" s="453"/>
      <c r="I30" s="380"/>
    </row>
    <row r="31" spans="1:9" ht="12">
      <c r="A31" s="49"/>
      <c r="B31" s="378"/>
      <c r="C31" s="378"/>
      <c r="D31" s="378"/>
      <c r="E31" s="379"/>
      <c r="F31" s="380"/>
      <c r="G31" s="380"/>
      <c r="H31" s="453"/>
      <c r="I31" s="380"/>
    </row>
    <row r="32" spans="1:9" ht="12">
      <c r="A32" s="49"/>
      <c r="B32" s="378"/>
      <c r="C32" s="378"/>
      <c r="D32" s="378"/>
      <c r="E32" s="379"/>
      <c r="F32" s="380"/>
      <c r="G32" s="380"/>
      <c r="H32" s="453"/>
      <c r="I32" s="380"/>
    </row>
    <row r="33" spans="1:9" ht="12">
      <c r="A33" s="49"/>
      <c r="B33" s="378"/>
      <c r="C33" s="378"/>
      <c r="D33" s="378"/>
      <c r="E33" s="379"/>
      <c r="F33" s="380"/>
      <c r="G33" s="380"/>
      <c r="H33" s="453"/>
      <c r="I33" s="380"/>
    </row>
    <row r="34" spans="1:4" ht="12">
      <c r="A34" s="49"/>
      <c r="B34" s="49"/>
      <c r="C34" s="49"/>
      <c r="D34" s="49"/>
    </row>
    <row r="35" spans="1:8" ht="12">
      <c r="A35" s="526"/>
      <c r="B35" s="526"/>
      <c r="C35" s="49"/>
      <c r="D35" s="49"/>
      <c r="E35" s="1"/>
      <c r="F35" s="527"/>
      <c r="G35" s="527"/>
      <c r="H35" s="527"/>
    </row>
    <row r="36" spans="1:8" ht="12">
      <c r="A36" s="521"/>
      <c r="B36" s="521"/>
      <c r="C36" s="49"/>
      <c r="D36" s="49"/>
      <c r="E36" s="1"/>
      <c r="F36" s="522"/>
      <c r="G36" s="522"/>
      <c r="H36" s="522"/>
    </row>
  </sheetData>
  <sheetProtection/>
  <mergeCells count="11">
    <mergeCell ref="I1:J1"/>
    <mergeCell ref="A3:I3"/>
    <mergeCell ref="A4:I4"/>
    <mergeCell ref="C28:D28"/>
    <mergeCell ref="A35:B35"/>
    <mergeCell ref="F35:H35"/>
    <mergeCell ref="C1:E1"/>
    <mergeCell ref="C2:E2"/>
    <mergeCell ref="A36:B36"/>
    <mergeCell ref="F36:H36"/>
    <mergeCell ref="A1:B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5.125" style="1" customWidth="1"/>
    <col min="2" max="2" width="41.25390625" style="1" customWidth="1"/>
    <col min="3" max="3" width="5.625" style="1" customWidth="1"/>
    <col min="4" max="4" width="6.00390625" style="1" customWidth="1"/>
    <col min="5" max="7" width="11.625" style="82" customWidth="1"/>
    <col min="8" max="8" width="6.75390625" style="475" customWidth="1"/>
    <col min="9" max="9" width="11.625" style="82" customWidth="1"/>
    <col min="10" max="10" width="17.75390625" style="82"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126</v>
      </c>
      <c r="B3" s="525"/>
      <c r="C3" s="525"/>
      <c r="D3" s="525"/>
      <c r="E3" s="525"/>
      <c r="F3" s="525"/>
      <c r="G3" s="525"/>
      <c r="H3" s="525"/>
      <c r="I3" s="525"/>
      <c r="J3" s="525"/>
    </row>
    <row r="4" spans="1:10" ht="13.5" customHeight="1" thickBot="1">
      <c r="A4" s="548" t="s">
        <v>169</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80</v>
      </c>
      <c r="I5" s="92" t="s">
        <v>9</v>
      </c>
      <c r="J5" s="17" t="s">
        <v>10</v>
      </c>
    </row>
    <row r="6" spans="1:10" ht="74.25" customHeight="1">
      <c r="A6" s="55" t="s">
        <v>11</v>
      </c>
      <c r="B6" s="104" t="s">
        <v>170</v>
      </c>
      <c r="C6" s="55" t="s">
        <v>171</v>
      </c>
      <c r="D6" s="55">
        <v>5</v>
      </c>
      <c r="E6" s="23"/>
      <c r="F6" s="105"/>
      <c r="G6" s="105"/>
      <c r="H6" s="458"/>
      <c r="I6" s="105"/>
      <c r="J6" s="55"/>
    </row>
    <row r="7" spans="1:10" s="134" customFormat="1" ht="12">
      <c r="A7" s="131"/>
      <c r="B7" s="131"/>
      <c r="C7" s="131"/>
      <c r="D7" s="131"/>
      <c r="E7" s="95"/>
      <c r="F7" s="10"/>
      <c r="G7" s="108">
        <f>SUM(G6)</f>
        <v>0</v>
      </c>
      <c r="H7" s="168"/>
      <c r="I7" s="109">
        <f>SUM(I6)</f>
        <v>0</v>
      </c>
      <c r="J7" s="133"/>
    </row>
    <row r="8" spans="1:10" ht="12">
      <c r="A8" s="49"/>
      <c r="B8" s="49"/>
      <c r="C8" s="49"/>
      <c r="D8" s="49"/>
      <c r="E8" s="83"/>
      <c r="F8" s="83"/>
      <c r="G8" s="83"/>
      <c r="H8" s="482"/>
      <c r="I8" s="83"/>
      <c r="J8" s="83"/>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A1">
      <selection activeCell="B14" sqref="A14:J16"/>
    </sheetView>
  </sheetViews>
  <sheetFormatPr defaultColWidth="11.625" defaultRowHeight="12.75"/>
  <cols>
    <col min="1" max="1" width="5.625" style="1" customWidth="1"/>
    <col min="2" max="2" width="37.25390625" style="1" customWidth="1"/>
    <col min="3" max="3" width="5.125" style="1" customWidth="1"/>
    <col min="4" max="4" width="6.75390625" style="1" customWidth="1"/>
    <col min="5" max="6" width="10.75390625" style="82" customWidth="1"/>
    <col min="7" max="7" width="11.625" style="82" customWidth="1"/>
    <col min="8" max="8" width="10.625" style="475" customWidth="1"/>
    <col min="9" max="9" width="11.625" style="82" customWidth="1"/>
    <col min="10" max="10" width="18.625" style="82"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132</v>
      </c>
      <c r="B3" s="525"/>
      <c r="C3" s="525"/>
      <c r="D3" s="525"/>
      <c r="E3" s="525"/>
      <c r="F3" s="525"/>
      <c r="G3" s="525"/>
      <c r="H3" s="525"/>
      <c r="I3" s="525"/>
      <c r="J3" s="525"/>
    </row>
    <row r="4" spans="1:10" ht="13.5" customHeight="1" thickBot="1">
      <c r="A4" s="548" t="s">
        <v>173</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v>
      </c>
      <c r="I5" s="92" t="s">
        <v>9</v>
      </c>
      <c r="J5" s="17" t="s">
        <v>10</v>
      </c>
    </row>
    <row r="6" spans="1:10" ht="82.5" customHeight="1">
      <c r="A6" s="55" t="s">
        <v>11</v>
      </c>
      <c r="B6" s="104" t="s">
        <v>174</v>
      </c>
      <c r="C6" s="55" t="s">
        <v>171</v>
      </c>
      <c r="D6" s="55">
        <v>7</v>
      </c>
      <c r="E6" s="23"/>
      <c r="F6" s="105"/>
      <c r="G6" s="105"/>
      <c r="H6" s="458"/>
      <c r="I6" s="105"/>
      <c r="J6" s="23"/>
    </row>
    <row r="7" spans="1:10" s="134" customFormat="1" ht="12">
      <c r="A7" s="131"/>
      <c r="B7" s="131"/>
      <c r="C7" s="131"/>
      <c r="D7" s="131"/>
      <c r="E7" s="95"/>
      <c r="F7" s="10"/>
      <c r="G7" s="108">
        <f>SUM(G6)</f>
        <v>0</v>
      </c>
      <c r="H7" s="168"/>
      <c r="I7" s="109">
        <f>SUM(I6)</f>
        <v>0</v>
      </c>
      <c r="J7" s="133"/>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5.25390625" style="1" customWidth="1"/>
    <col min="2" max="2" width="44.625" style="1" customWidth="1"/>
    <col min="3" max="3" width="5.00390625" style="1" customWidth="1"/>
    <col min="4" max="4" width="7.25390625" style="1" customWidth="1"/>
    <col min="5" max="5" width="10.375" style="82" customWidth="1"/>
    <col min="6" max="7" width="11.625" style="82" customWidth="1"/>
    <col min="8" max="8" width="7.25390625" style="475" customWidth="1"/>
    <col min="9" max="9" width="11.625" style="82" customWidth="1"/>
    <col min="10" max="10" width="17.75390625" style="82"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136</v>
      </c>
      <c r="B3" s="525"/>
      <c r="C3" s="525"/>
      <c r="D3" s="525"/>
      <c r="E3" s="525"/>
      <c r="F3" s="525"/>
      <c r="G3" s="525"/>
      <c r="H3" s="525"/>
      <c r="I3" s="525"/>
      <c r="J3" s="525"/>
    </row>
    <row r="4" spans="1:10" ht="13.5" customHeight="1" thickBot="1">
      <c r="A4" s="548" t="s">
        <v>176</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v>
      </c>
      <c r="I5" s="92" t="s">
        <v>9</v>
      </c>
      <c r="J5" s="17" t="s">
        <v>10</v>
      </c>
    </row>
    <row r="6" spans="1:10" ht="114.75" customHeight="1">
      <c r="A6" s="55" t="s">
        <v>11</v>
      </c>
      <c r="B6" s="121" t="s">
        <v>177</v>
      </c>
      <c r="C6" s="55" t="s">
        <v>171</v>
      </c>
      <c r="D6" s="55">
        <v>20</v>
      </c>
      <c r="E6" s="23"/>
      <c r="F6" s="105"/>
      <c r="G6" s="105"/>
      <c r="H6" s="458"/>
      <c r="I6" s="105"/>
      <c r="J6" s="55"/>
    </row>
    <row r="7" spans="1:10" s="134" customFormat="1" ht="12">
      <c r="A7" s="131"/>
      <c r="B7" s="131"/>
      <c r="C7" s="131"/>
      <c r="D7" s="131"/>
      <c r="E7" s="95"/>
      <c r="F7" s="10"/>
      <c r="G7" s="108">
        <f>SUM(G6)</f>
        <v>0</v>
      </c>
      <c r="H7" s="168"/>
      <c r="I7" s="109">
        <f>SUM(I6)</f>
        <v>0</v>
      </c>
      <c r="J7" s="133"/>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J16"/>
    </sheetView>
  </sheetViews>
  <sheetFormatPr defaultColWidth="11.625" defaultRowHeight="12.75"/>
  <cols>
    <col min="1" max="1" width="4.00390625" style="1" customWidth="1"/>
    <col min="2" max="2" width="32.00390625" style="1" customWidth="1"/>
    <col min="3" max="3" width="6.25390625" style="1" customWidth="1"/>
    <col min="4" max="4" width="4.875" style="1" bestFit="1" customWidth="1"/>
    <col min="5" max="6" width="11.625" style="1" customWidth="1"/>
    <col min="7" max="7" width="10.00390625" style="1" customWidth="1"/>
    <col min="8" max="8" width="6.625" style="450" customWidth="1"/>
    <col min="9" max="9" width="11.625" style="1" customWidth="1"/>
    <col min="10" max="10" width="20.2539062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145</v>
      </c>
      <c r="B3" s="525"/>
      <c r="C3" s="525"/>
      <c r="D3" s="525"/>
      <c r="E3" s="525"/>
      <c r="F3" s="525"/>
      <c r="G3" s="525"/>
      <c r="H3" s="525"/>
      <c r="I3" s="525"/>
      <c r="J3" s="525"/>
    </row>
    <row r="4" spans="1:10" ht="13.5" customHeight="1" thickBot="1">
      <c r="A4" s="548" t="s">
        <v>179</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v>
      </c>
      <c r="I5" s="72" t="s">
        <v>9</v>
      </c>
      <c r="J5" s="17" t="s">
        <v>10</v>
      </c>
    </row>
    <row r="6" spans="1:10" ht="96.75" customHeight="1">
      <c r="A6" s="55" t="s">
        <v>11</v>
      </c>
      <c r="B6" s="163" t="s">
        <v>180</v>
      </c>
      <c r="C6" s="20" t="s">
        <v>13</v>
      </c>
      <c r="D6" s="20">
        <v>5</v>
      </c>
      <c r="E6" s="162"/>
      <c r="F6" s="105"/>
      <c r="G6" s="105"/>
      <c r="H6" s="458"/>
      <c r="I6" s="105"/>
      <c r="J6" s="24"/>
    </row>
    <row r="7" spans="1:10" s="134" customFormat="1" ht="12">
      <c r="A7" s="132"/>
      <c r="B7" s="164"/>
      <c r="C7" s="152"/>
      <c r="D7" s="152"/>
      <c r="E7" s="165"/>
      <c r="F7" s="166"/>
      <c r="G7" s="167">
        <f>SUM(G6)</f>
        <v>0</v>
      </c>
      <c r="H7" s="168"/>
      <c r="I7" s="169">
        <f>SUM(I6)</f>
        <v>0</v>
      </c>
      <c r="J7" s="97"/>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K17"/>
    </sheetView>
  </sheetViews>
  <sheetFormatPr defaultColWidth="11.625" defaultRowHeight="12.75"/>
  <cols>
    <col min="1" max="1" width="7.25390625" style="1" customWidth="1"/>
    <col min="2" max="2" width="31.25390625" style="1" customWidth="1"/>
    <col min="3" max="3" width="5.75390625" style="1" customWidth="1"/>
    <col min="4" max="4" width="6.25390625" style="1" customWidth="1"/>
    <col min="5" max="7" width="11.625" style="1" customWidth="1"/>
    <col min="8" max="8" width="6.00390625" style="450" customWidth="1"/>
    <col min="9" max="9" width="11.625" style="1" customWidth="1"/>
    <col min="10" max="10" width="16.87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160</v>
      </c>
      <c r="B3" s="525"/>
      <c r="C3" s="525"/>
      <c r="D3" s="525"/>
      <c r="E3" s="525"/>
      <c r="F3" s="525"/>
      <c r="G3" s="525"/>
      <c r="H3" s="525"/>
      <c r="I3" s="525"/>
      <c r="J3" s="525"/>
    </row>
    <row r="4" spans="1:10" ht="13.5" customHeight="1" thickBot="1">
      <c r="A4" s="548" t="s">
        <v>181</v>
      </c>
      <c r="B4" s="548"/>
      <c r="C4" s="548"/>
      <c r="D4" s="548"/>
      <c r="E4" s="548"/>
      <c r="F4" s="548"/>
      <c r="G4" s="548"/>
      <c r="H4" s="548"/>
      <c r="I4" s="548"/>
      <c r="J4" s="548"/>
    </row>
    <row r="5" spans="1:10" ht="36.75" thickBot="1">
      <c r="A5" s="10" t="s">
        <v>1</v>
      </c>
      <c r="B5" s="90" t="s">
        <v>2</v>
      </c>
      <c r="C5" s="12" t="s">
        <v>3</v>
      </c>
      <c r="D5" s="12" t="s">
        <v>4</v>
      </c>
      <c r="E5" s="15" t="s">
        <v>52</v>
      </c>
      <c r="F5" s="15" t="s">
        <v>182</v>
      </c>
      <c r="G5" s="15" t="s">
        <v>7</v>
      </c>
      <c r="H5" s="448" t="s">
        <v>80</v>
      </c>
      <c r="I5" s="68" t="s">
        <v>9</v>
      </c>
      <c r="J5" s="17" t="s">
        <v>10</v>
      </c>
    </row>
    <row r="6" spans="1:10" ht="61.5" customHeight="1">
      <c r="A6" s="55" t="s">
        <v>11</v>
      </c>
      <c r="B6" s="170" t="s">
        <v>183</v>
      </c>
      <c r="C6" s="55" t="s">
        <v>139</v>
      </c>
      <c r="D6" s="55">
        <v>300</v>
      </c>
      <c r="E6" s="23"/>
      <c r="F6" s="105"/>
      <c r="G6" s="105"/>
      <c r="H6" s="458"/>
      <c r="I6" s="105"/>
      <c r="J6" s="55"/>
    </row>
    <row r="7" spans="1:10" ht="16.5" customHeight="1">
      <c r="A7" s="132"/>
      <c r="B7" s="132"/>
      <c r="C7" s="132"/>
      <c r="D7" s="132"/>
      <c r="E7" s="95"/>
      <c r="F7" s="10"/>
      <c r="G7" s="108">
        <f>SUM(G6)</f>
        <v>0</v>
      </c>
      <c r="H7" s="168"/>
      <c r="I7" s="109">
        <f>SUM(I6)</f>
        <v>0</v>
      </c>
      <c r="J7" s="64"/>
    </row>
    <row r="14" ht="14.25" customHeight="1"/>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20"/>
  <sheetViews>
    <sheetView zoomScalePageLayoutView="0" workbookViewId="0" topLeftCell="A10">
      <selection activeCell="A19" sqref="A19:IV20"/>
    </sheetView>
  </sheetViews>
  <sheetFormatPr defaultColWidth="8.875" defaultRowHeight="12.75"/>
  <cols>
    <col min="1" max="1" width="4.00390625" style="82" customWidth="1"/>
    <col min="2" max="2" width="39.25390625" style="173" customWidth="1"/>
    <col min="3" max="3" width="6.125" style="82" customWidth="1"/>
    <col min="4" max="4" width="6.625" style="82" customWidth="1"/>
    <col min="5" max="5" width="12.75390625" style="174" customWidth="1"/>
    <col min="6" max="6" width="12.625" style="174" customWidth="1"/>
    <col min="7" max="7" width="11.25390625" style="174" customWidth="1"/>
    <col min="8" max="8" width="8.25390625" style="475" customWidth="1"/>
    <col min="9" max="9" width="12.125" style="174" customWidth="1"/>
    <col min="10" max="10" width="17.25390625" style="1" customWidth="1"/>
    <col min="11" max="16384" width="8.875" style="1" customWidth="1"/>
  </cols>
  <sheetData>
    <row r="1" spans="1:10" ht="12">
      <c r="A1" s="523" t="s">
        <v>621</v>
      </c>
      <c r="B1" s="523"/>
      <c r="C1" s="171"/>
      <c r="D1" s="171"/>
      <c r="E1" s="171"/>
      <c r="F1" s="171"/>
      <c r="G1" s="171"/>
      <c r="H1" s="483"/>
      <c r="I1" s="555" t="s">
        <v>620</v>
      </c>
      <c r="J1" s="555"/>
    </row>
    <row r="2" spans="1:10" ht="12">
      <c r="A2" s="525" t="s">
        <v>512</v>
      </c>
      <c r="B2" s="525"/>
      <c r="C2" s="525"/>
      <c r="D2" s="525"/>
      <c r="E2" s="525"/>
      <c r="F2" s="525"/>
      <c r="G2" s="525"/>
      <c r="H2" s="525"/>
      <c r="I2" s="525"/>
      <c r="J2" s="525"/>
    </row>
    <row r="3" spans="1:10" ht="12">
      <c r="A3" s="551" t="s">
        <v>168</v>
      </c>
      <c r="B3" s="551"/>
      <c r="C3" s="551"/>
      <c r="D3" s="551"/>
      <c r="E3" s="551"/>
      <c r="F3" s="551"/>
      <c r="G3" s="551"/>
      <c r="H3" s="551"/>
      <c r="I3" s="551"/>
      <c r="J3" s="551"/>
    </row>
    <row r="4" spans="1:10" ht="13.5" customHeight="1" thickBot="1">
      <c r="A4" s="560" t="s">
        <v>185</v>
      </c>
      <c r="B4" s="560"/>
      <c r="C4" s="560"/>
      <c r="D4" s="560"/>
      <c r="E4" s="560"/>
      <c r="F4" s="560"/>
      <c r="G4" s="560"/>
      <c r="H4" s="560"/>
      <c r="I4" s="560"/>
      <c r="J4" s="560"/>
    </row>
    <row r="5" spans="1:10" ht="36.75" thickBot="1">
      <c r="A5" s="10" t="s">
        <v>1</v>
      </c>
      <c r="B5" s="175" t="s">
        <v>2</v>
      </c>
      <c r="C5" s="12" t="s">
        <v>3</v>
      </c>
      <c r="D5" s="12" t="s">
        <v>4</v>
      </c>
      <c r="E5" s="15" t="s">
        <v>5</v>
      </c>
      <c r="F5" s="15" t="s">
        <v>6</v>
      </c>
      <c r="G5" s="15" t="s">
        <v>7</v>
      </c>
      <c r="H5" s="448" t="s">
        <v>80</v>
      </c>
      <c r="I5" s="92" t="s">
        <v>9</v>
      </c>
      <c r="J5" s="17" t="s">
        <v>10</v>
      </c>
    </row>
    <row r="6" spans="1:10" ht="114.75" customHeight="1">
      <c r="A6" s="55" t="s">
        <v>11</v>
      </c>
      <c r="B6" s="121" t="s">
        <v>186</v>
      </c>
      <c r="C6" s="55" t="s">
        <v>67</v>
      </c>
      <c r="D6" s="55">
        <v>20</v>
      </c>
      <c r="E6" s="23"/>
      <c r="F6" s="23"/>
      <c r="G6" s="23"/>
      <c r="H6" s="449"/>
      <c r="I6" s="23"/>
      <c r="J6" s="24"/>
    </row>
    <row r="7" spans="1:10" ht="45" customHeight="1">
      <c r="A7" s="55" t="s">
        <v>14</v>
      </c>
      <c r="B7" s="124" t="s">
        <v>187</v>
      </c>
      <c r="C7" s="57" t="s">
        <v>67</v>
      </c>
      <c r="D7" s="57">
        <v>6</v>
      </c>
      <c r="E7" s="80"/>
      <c r="F7" s="23"/>
      <c r="G7" s="23"/>
      <c r="H7" s="449"/>
      <c r="I7" s="23"/>
      <c r="J7" s="29"/>
    </row>
    <row r="8" spans="1:10" ht="51.75" customHeight="1">
      <c r="A8" s="55" t="s">
        <v>16</v>
      </c>
      <c r="B8" s="117" t="s">
        <v>188</v>
      </c>
      <c r="C8" s="57" t="s">
        <v>67</v>
      </c>
      <c r="D8" s="57">
        <v>20</v>
      </c>
      <c r="E8" s="80"/>
      <c r="F8" s="23"/>
      <c r="G8" s="23"/>
      <c r="H8" s="449"/>
      <c r="I8" s="23"/>
      <c r="J8" s="29"/>
    </row>
    <row r="9" spans="1:10" ht="49.5" customHeight="1">
      <c r="A9" s="55" t="s">
        <v>18</v>
      </c>
      <c r="B9" s="117" t="s">
        <v>189</v>
      </c>
      <c r="C9" s="57" t="s">
        <v>67</v>
      </c>
      <c r="D9" s="57">
        <v>20</v>
      </c>
      <c r="E9" s="80"/>
      <c r="F9" s="23"/>
      <c r="G9" s="23"/>
      <c r="H9" s="449"/>
      <c r="I9" s="23"/>
      <c r="J9" s="29"/>
    </row>
    <row r="10" spans="1:10" ht="45" customHeight="1">
      <c r="A10" s="55" t="s">
        <v>19</v>
      </c>
      <c r="B10" s="117" t="s">
        <v>190</v>
      </c>
      <c r="C10" s="57" t="s">
        <v>67</v>
      </c>
      <c r="D10" s="57">
        <v>20</v>
      </c>
      <c r="E10" s="80"/>
      <c r="F10" s="23"/>
      <c r="G10" s="23"/>
      <c r="H10" s="449"/>
      <c r="I10" s="23"/>
      <c r="J10" s="29"/>
    </row>
    <row r="11" spans="1:10" ht="45" customHeight="1">
      <c r="A11" s="55" t="s">
        <v>20</v>
      </c>
      <c r="B11" s="124" t="s">
        <v>191</v>
      </c>
      <c r="C11" s="57" t="s">
        <v>67</v>
      </c>
      <c r="D11" s="57">
        <v>20</v>
      </c>
      <c r="E11" s="176"/>
      <c r="F11" s="23"/>
      <c r="G11" s="23"/>
      <c r="H11" s="449"/>
      <c r="I11" s="23"/>
      <c r="J11" s="29"/>
    </row>
    <row r="12" spans="1:9" ht="13.5" customHeight="1">
      <c r="A12" s="83"/>
      <c r="B12" s="177"/>
      <c r="C12" s="561" t="s">
        <v>49</v>
      </c>
      <c r="D12" s="561"/>
      <c r="E12" s="78" t="s">
        <v>50</v>
      </c>
      <c r="F12" s="78" t="s">
        <v>50</v>
      </c>
      <c r="G12" s="172">
        <f>SUM(G6:G11)</f>
        <v>0</v>
      </c>
      <c r="H12" s="183" t="s">
        <v>50</v>
      </c>
      <c r="I12" s="172">
        <f>SUM(I6:I11)</f>
        <v>0</v>
      </c>
    </row>
    <row r="13" spans="1:6" ht="12">
      <c r="A13" s="83"/>
      <c r="B13" s="177"/>
      <c r="C13" s="83"/>
      <c r="D13" s="83"/>
      <c r="E13" s="67"/>
      <c r="F13" s="67"/>
    </row>
    <row r="14" spans="1:4" ht="12">
      <c r="A14" s="83"/>
      <c r="B14" s="177"/>
      <c r="C14" s="83"/>
      <c r="D14" s="83"/>
    </row>
    <row r="15" spans="1:4" ht="12">
      <c r="A15" s="83"/>
      <c r="B15" s="177"/>
      <c r="C15" s="83"/>
      <c r="D15" s="83"/>
    </row>
    <row r="16" spans="1:4" ht="12">
      <c r="A16" s="83"/>
      <c r="B16" s="177"/>
      <c r="C16" s="83"/>
      <c r="D16" s="83"/>
    </row>
    <row r="17" spans="1:4" ht="12">
      <c r="A17" s="83"/>
      <c r="B17" s="177"/>
      <c r="C17" s="83"/>
      <c r="D17" s="83"/>
    </row>
    <row r="18" spans="1:4" ht="12">
      <c r="A18" s="83"/>
      <c r="B18" s="177"/>
      <c r="C18" s="83"/>
      <c r="D18" s="83"/>
    </row>
    <row r="19" spans="1:9" ht="12.75">
      <c r="A19" s="9"/>
      <c r="B19" s="526"/>
      <c r="C19" s="526"/>
      <c r="D19" s="526"/>
      <c r="E19" s="1"/>
      <c r="F19" s="517"/>
      <c r="G19" s="527"/>
      <c r="H19" s="527"/>
      <c r="I19" s="527"/>
    </row>
    <row r="20" spans="1:9" ht="12.75">
      <c r="A20" s="521"/>
      <c r="B20" s="521"/>
      <c r="C20" s="521"/>
      <c r="D20" s="521"/>
      <c r="E20" s="1"/>
      <c r="F20" s="518"/>
      <c r="G20" s="522"/>
      <c r="H20" s="522"/>
      <c r="I20" s="522"/>
    </row>
  </sheetData>
  <sheetProtection selectLockedCells="1" selectUnlockedCells="1"/>
  <mergeCells count="10">
    <mergeCell ref="A20:D20"/>
    <mergeCell ref="G20:I20"/>
    <mergeCell ref="A3:J3"/>
    <mergeCell ref="A4:J4"/>
    <mergeCell ref="A1:B1"/>
    <mergeCell ref="I1:J1"/>
    <mergeCell ref="C12:D12"/>
    <mergeCell ref="A2:J2"/>
    <mergeCell ref="B19:D19"/>
    <mergeCell ref="G19:I19"/>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32.25390625" style="173" customWidth="1"/>
    <col min="3" max="3" width="5.375" style="82" customWidth="1"/>
    <col min="4" max="4" width="6.125" style="82" customWidth="1"/>
    <col min="5" max="5" width="11.25390625" style="174" customWidth="1"/>
    <col min="6" max="6" width="12.75390625" style="174" customWidth="1"/>
    <col min="7" max="7" width="11.625" style="174" customWidth="1"/>
    <col min="8" max="8" width="8.125" style="475" customWidth="1"/>
    <col min="9" max="9" width="14.00390625" style="174" customWidth="1"/>
    <col min="10" max="10" width="17.7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172</v>
      </c>
      <c r="B3" s="525"/>
      <c r="C3" s="525"/>
      <c r="D3" s="525"/>
      <c r="E3" s="525"/>
      <c r="F3" s="525"/>
      <c r="G3" s="525"/>
      <c r="H3" s="525"/>
      <c r="I3" s="525"/>
      <c r="J3" s="525"/>
    </row>
    <row r="4" spans="1:10" ht="13.5" customHeight="1" thickBot="1">
      <c r="A4" s="548" t="s">
        <v>193</v>
      </c>
      <c r="B4" s="548"/>
      <c r="C4" s="548"/>
      <c r="D4" s="548"/>
      <c r="E4" s="548"/>
      <c r="F4" s="548"/>
      <c r="G4" s="548"/>
      <c r="H4" s="548"/>
      <c r="I4" s="548"/>
      <c r="J4" s="548"/>
    </row>
    <row r="5" spans="1:10" ht="36.75" thickBot="1">
      <c r="A5" s="10" t="s">
        <v>1</v>
      </c>
      <c r="B5" s="175" t="s">
        <v>2</v>
      </c>
      <c r="C5" s="12" t="s">
        <v>3</v>
      </c>
      <c r="D5" s="12" t="s">
        <v>4</v>
      </c>
      <c r="E5" s="15" t="s">
        <v>5</v>
      </c>
      <c r="F5" s="15" t="s">
        <v>6</v>
      </c>
      <c r="G5" s="15" t="s">
        <v>7</v>
      </c>
      <c r="H5" s="448" t="s">
        <v>8</v>
      </c>
      <c r="I5" s="68" t="s">
        <v>9</v>
      </c>
      <c r="J5" s="17" t="s">
        <v>10</v>
      </c>
    </row>
    <row r="6" spans="1:10" ht="102.75" customHeight="1">
      <c r="A6" s="55" t="s">
        <v>11</v>
      </c>
      <c r="B6" s="104" t="s">
        <v>194</v>
      </c>
      <c r="C6" s="178" t="s">
        <v>67</v>
      </c>
      <c r="D6" s="178">
        <v>10</v>
      </c>
      <c r="E6" s="105"/>
      <c r="F6" s="105"/>
      <c r="G6" s="105"/>
      <c r="H6" s="458"/>
      <c r="I6" s="105"/>
      <c r="J6" s="179"/>
    </row>
    <row r="7" spans="1:9" ht="13.5" customHeight="1">
      <c r="A7" s="49"/>
      <c r="B7" s="177"/>
      <c r="C7" s="562" t="s">
        <v>49</v>
      </c>
      <c r="D7" s="562"/>
      <c r="E7" s="78" t="s">
        <v>50</v>
      </c>
      <c r="F7" s="78" t="s">
        <v>50</v>
      </c>
      <c r="G7" s="172">
        <f>SUM(G6)</f>
        <v>0</v>
      </c>
      <c r="H7" s="183" t="s">
        <v>50</v>
      </c>
      <c r="I7" s="172">
        <f>SUM(I6)</f>
        <v>0</v>
      </c>
    </row>
    <row r="8" spans="1:4" ht="12">
      <c r="A8" s="49"/>
      <c r="B8" s="177"/>
      <c r="C8" s="83"/>
      <c r="D8" s="83"/>
    </row>
    <row r="9" spans="1:4" ht="12">
      <c r="A9" s="49"/>
      <c r="B9" s="177"/>
      <c r="C9" s="83"/>
      <c r="D9" s="83"/>
    </row>
    <row r="10" spans="1:4" ht="12">
      <c r="A10" s="49"/>
      <c r="B10" s="177"/>
      <c r="C10" s="83"/>
      <c r="D10" s="83"/>
    </row>
    <row r="11" spans="1:4" ht="12">
      <c r="A11" s="49"/>
      <c r="B11" s="177"/>
      <c r="C11" s="83"/>
      <c r="D11" s="83"/>
    </row>
    <row r="12" spans="1:4" ht="12">
      <c r="A12" s="49"/>
      <c r="B12" s="177"/>
      <c r="C12" s="83"/>
      <c r="D12" s="83"/>
    </row>
    <row r="13" spans="1:9" ht="12.75">
      <c r="A13" s="9"/>
      <c r="B13" s="526"/>
      <c r="C13" s="526"/>
      <c r="D13" s="526"/>
      <c r="E13" s="1"/>
      <c r="F13" s="517"/>
      <c r="G13" s="527"/>
      <c r="H13" s="527"/>
      <c r="I13" s="527"/>
    </row>
    <row r="14" spans="1:9" ht="12.75">
      <c r="A14" s="521"/>
      <c r="B14" s="521"/>
      <c r="C14" s="521"/>
      <c r="D14" s="521"/>
      <c r="E14" s="1"/>
      <c r="F14" s="518"/>
      <c r="G14" s="522"/>
      <c r="H14" s="522"/>
      <c r="I14" s="522"/>
    </row>
  </sheetData>
  <sheetProtection selectLockedCells="1" selectUnlockedCells="1"/>
  <mergeCells count="10">
    <mergeCell ref="A14:D14"/>
    <mergeCell ref="G14:I14"/>
    <mergeCell ref="A3:J3"/>
    <mergeCell ref="A4:J4"/>
    <mergeCell ref="A1:B1"/>
    <mergeCell ref="I1:J1"/>
    <mergeCell ref="C7:D7"/>
    <mergeCell ref="A2:J2"/>
    <mergeCell ref="B13:D13"/>
    <mergeCell ref="G13:I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J15"/>
  <sheetViews>
    <sheetView zoomScalePageLayoutView="0" workbookViewId="0" topLeftCell="A1">
      <selection activeCell="A15" sqref="A13:J15"/>
    </sheetView>
  </sheetViews>
  <sheetFormatPr defaultColWidth="8.875" defaultRowHeight="12.75"/>
  <cols>
    <col min="1" max="1" width="4.75390625" style="1" customWidth="1"/>
    <col min="2" max="2" width="30.75390625" style="1" customWidth="1"/>
    <col min="3" max="3" width="5.00390625" style="1" customWidth="1"/>
    <col min="4" max="4" width="6.00390625" style="1" customWidth="1"/>
    <col min="5" max="5" width="10.75390625" style="1" customWidth="1"/>
    <col min="6" max="6" width="11.75390625" style="1" customWidth="1"/>
    <col min="7" max="7" width="12.25390625" style="1" customWidth="1"/>
    <col min="8" max="8" width="6.75390625" style="450" customWidth="1"/>
    <col min="9" max="9" width="15.625" style="1" customWidth="1"/>
    <col min="10" max="10" width="17.1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175</v>
      </c>
      <c r="B3" s="525"/>
      <c r="C3" s="525"/>
      <c r="D3" s="525"/>
      <c r="E3" s="525"/>
      <c r="F3" s="525"/>
      <c r="G3" s="525"/>
      <c r="H3" s="525"/>
      <c r="I3" s="525"/>
      <c r="J3" s="525"/>
    </row>
    <row r="4" spans="1:10" ht="13.5" customHeight="1" thickBot="1">
      <c r="A4" s="548" t="s">
        <v>196</v>
      </c>
      <c r="B4" s="548"/>
      <c r="C4" s="548"/>
      <c r="D4" s="548"/>
      <c r="E4" s="548"/>
      <c r="F4" s="548"/>
      <c r="G4" s="548"/>
      <c r="H4" s="548"/>
      <c r="I4" s="548"/>
      <c r="J4" s="548"/>
    </row>
    <row r="5" spans="1:10" ht="36">
      <c r="A5" s="334" t="s">
        <v>1</v>
      </c>
      <c r="B5" s="335" t="s">
        <v>2</v>
      </c>
      <c r="C5" s="336" t="s">
        <v>3</v>
      </c>
      <c r="D5" s="336" t="s">
        <v>4</v>
      </c>
      <c r="E5" s="337" t="s">
        <v>5</v>
      </c>
      <c r="F5" s="337" t="s">
        <v>6</v>
      </c>
      <c r="G5" s="337" t="s">
        <v>7</v>
      </c>
      <c r="H5" s="468" t="s">
        <v>80</v>
      </c>
      <c r="I5" s="339" t="s">
        <v>9</v>
      </c>
      <c r="J5" s="340" t="s">
        <v>10</v>
      </c>
    </row>
    <row r="6" spans="1:10" ht="132">
      <c r="A6" s="290" t="s">
        <v>11</v>
      </c>
      <c r="B6" s="382" t="s">
        <v>197</v>
      </c>
      <c r="C6" s="291" t="s">
        <v>67</v>
      </c>
      <c r="D6" s="291">
        <v>30</v>
      </c>
      <c r="E6" s="292"/>
      <c r="F6" s="293"/>
      <c r="G6" s="293"/>
      <c r="H6" s="462"/>
      <c r="I6" s="293"/>
      <c r="J6" s="294"/>
    </row>
    <row r="7" spans="1:10" ht="12">
      <c r="A7" s="290" t="s">
        <v>14</v>
      </c>
      <c r="B7" s="382" t="s">
        <v>544</v>
      </c>
      <c r="C7" s="291" t="s">
        <v>67</v>
      </c>
      <c r="D7" s="291">
        <v>100</v>
      </c>
      <c r="E7" s="292"/>
      <c r="F7" s="293"/>
      <c r="G7" s="293"/>
      <c r="H7" s="462"/>
      <c r="I7" s="293"/>
      <c r="J7" s="294"/>
    </row>
    <row r="8" spans="1:9" ht="13.5" customHeight="1" thickBot="1">
      <c r="A8" s="49"/>
      <c r="B8" s="49"/>
      <c r="C8" s="549" t="s">
        <v>49</v>
      </c>
      <c r="D8" s="549"/>
      <c r="E8" s="342" t="s">
        <v>50</v>
      </c>
      <c r="F8" s="342" t="s">
        <v>50</v>
      </c>
      <c r="G8" s="343">
        <f>SUM(G6:G7)</f>
        <v>0</v>
      </c>
      <c r="H8" s="381" t="s">
        <v>50</v>
      </c>
      <c r="I8" s="343">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A15:D15"/>
    <mergeCell ref="G15:I15"/>
    <mergeCell ref="A3:J3"/>
    <mergeCell ref="A4:J4"/>
    <mergeCell ref="A1:B1"/>
    <mergeCell ref="I1:J1"/>
    <mergeCell ref="C8:D8"/>
    <mergeCell ref="A2:J2"/>
    <mergeCell ref="B14:D14"/>
    <mergeCell ref="G14:I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8.875" defaultRowHeight="12.75"/>
  <cols>
    <col min="1" max="1" width="4.75390625" style="1" customWidth="1"/>
    <col min="2" max="2" width="35.125" style="1" customWidth="1"/>
    <col min="3" max="3" width="5.25390625" style="1" customWidth="1"/>
    <col min="4" max="4" width="6.75390625" style="1" customWidth="1"/>
    <col min="5" max="5" width="11.00390625" style="1" customWidth="1"/>
    <col min="6" max="6" width="12.75390625" style="1" customWidth="1"/>
    <col min="7" max="7" width="13.375" style="1" customWidth="1"/>
    <col min="8" max="8" width="7.75390625" style="450" customWidth="1"/>
    <col min="9" max="9" width="14.625" style="1" customWidth="1"/>
    <col min="10" max="10" width="17.75390625" style="1" customWidth="1"/>
    <col min="11" max="16384" width="8.875" style="1" customWidth="1"/>
  </cols>
  <sheetData>
    <row r="1" spans="1:10" ht="12.75" customHeight="1">
      <c r="A1" s="523" t="s">
        <v>621</v>
      </c>
      <c r="B1" s="523"/>
      <c r="C1" s="4"/>
      <c r="D1" s="4"/>
      <c r="E1" s="4"/>
      <c r="F1" s="4"/>
      <c r="G1" s="4"/>
      <c r="H1" s="524" t="s">
        <v>620</v>
      </c>
      <c r="I1" s="524"/>
      <c r="J1" s="524"/>
    </row>
    <row r="2" spans="1:10" ht="12.75" customHeight="1">
      <c r="A2" s="525" t="s">
        <v>512</v>
      </c>
      <c r="B2" s="525"/>
      <c r="C2" s="525"/>
      <c r="D2" s="525"/>
      <c r="E2" s="525"/>
      <c r="F2" s="525"/>
      <c r="G2" s="525"/>
      <c r="H2" s="525"/>
      <c r="I2" s="525"/>
      <c r="J2" s="525"/>
    </row>
    <row r="3" spans="1:10" ht="12">
      <c r="A3" s="525" t="s">
        <v>576</v>
      </c>
      <c r="B3" s="525"/>
      <c r="C3" s="525"/>
      <c r="D3" s="525"/>
      <c r="E3" s="525"/>
      <c r="F3" s="525"/>
      <c r="G3" s="525"/>
      <c r="H3" s="525"/>
      <c r="I3" s="525"/>
      <c r="J3" s="525"/>
    </row>
    <row r="4" spans="1:10" ht="13.5" customHeight="1" thickBot="1">
      <c r="A4" s="548" t="s">
        <v>199</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80</v>
      </c>
      <c r="I5" s="16" t="s">
        <v>9</v>
      </c>
      <c r="J5" s="17" t="s">
        <v>10</v>
      </c>
    </row>
    <row r="6" spans="1:10" ht="48">
      <c r="A6" s="55" t="s">
        <v>11</v>
      </c>
      <c r="B6" s="104" t="s">
        <v>200</v>
      </c>
      <c r="C6" s="20" t="s">
        <v>13</v>
      </c>
      <c r="D6" s="20">
        <v>100</v>
      </c>
      <c r="E6" s="184"/>
      <c r="F6" s="123"/>
      <c r="G6" s="23"/>
      <c r="H6" s="449"/>
      <c r="I6" s="23"/>
      <c r="J6" s="24"/>
    </row>
    <row r="7" spans="1:10" ht="48">
      <c r="A7" s="57" t="s">
        <v>14</v>
      </c>
      <c r="B7" s="117" t="s">
        <v>201</v>
      </c>
      <c r="C7" s="59" t="s">
        <v>13</v>
      </c>
      <c r="D7" s="59">
        <v>100</v>
      </c>
      <c r="E7" s="185"/>
      <c r="F7" s="123"/>
      <c r="G7" s="23"/>
      <c r="H7" s="449"/>
      <c r="I7" s="23"/>
      <c r="J7" s="29"/>
    </row>
    <row r="8" spans="1:9" ht="12.75" customHeight="1">
      <c r="A8" s="49"/>
      <c r="B8" s="49"/>
      <c r="C8" s="563" t="s">
        <v>49</v>
      </c>
      <c r="D8" s="563"/>
      <c r="E8" s="76" t="s">
        <v>50</v>
      </c>
      <c r="F8" s="76" t="s">
        <v>50</v>
      </c>
      <c r="G8" s="77">
        <f>SUM(G6:G7)</f>
        <v>0</v>
      </c>
      <c r="H8" s="183" t="s">
        <v>50</v>
      </c>
      <c r="I8" s="77">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A15:D15"/>
    <mergeCell ref="G15:I15"/>
    <mergeCell ref="A3:J3"/>
    <mergeCell ref="A4:J4"/>
    <mergeCell ref="A1:B1"/>
    <mergeCell ref="H1:J1"/>
    <mergeCell ref="C8:D8"/>
    <mergeCell ref="A2:J2"/>
    <mergeCell ref="B14:D14"/>
    <mergeCell ref="G14:I14"/>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17"/>
  <sheetViews>
    <sheetView zoomScalePageLayoutView="0" workbookViewId="0" topLeftCell="A7">
      <selection activeCell="A16" sqref="A16:IV17"/>
    </sheetView>
  </sheetViews>
  <sheetFormatPr defaultColWidth="8.875" defaultRowHeight="12.75"/>
  <cols>
    <col min="1" max="1" width="4.75390625" style="1" customWidth="1"/>
    <col min="2" max="2" width="30.75390625" style="1" customWidth="1"/>
    <col min="3" max="3" width="5.25390625" style="82" customWidth="1"/>
    <col min="4" max="4" width="7.00390625" style="82" customWidth="1"/>
    <col min="5" max="6" width="12.75390625" style="174" customWidth="1"/>
    <col min="7" max="7" width="15.00390625" style="174" customWidth="1"/>
    <col min="8" max="8" width="7.75390625" style="475" customWidth="1"/>
    <col min="9" max="9" width="15.375" style="174" customWidth="1"/>
    <col min="10" max="10" width="18.00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25"/>
    </row>
    <row r="3" spans="1:10" ht="12">
      <c r="A3" s="525" t="s">
        <v>178</v>
      </c>
      <c r="B3" s="525"/>
      <c r="C3" s="525"/>
      <c r="D3" s="525"/>
      <c r="E3" s="525"/>
      <c r="F3" s="525"/>
      <c r="G3" s="525"/>
      <c r="H3" s="525"/>
      <c r="I3" s="525"/>
      <c r="J3" s="525"/>
    </row>
    <row r="4" spans="1:10" ht="13.5" customHeight="1" thickBot="1">
      <c r="A4" s="548" t="s">
        <v>245</v>
      </c>
      <c r="B4" s="548"/>
      <c r="C4" s="548"/>
      <c r="D4" s="548"/>
      <c r="E4" s="548"/>
      <c r="F4" s="548"/>
      <c r="G4" s="548"/>
      <c r="H4" s="548"/>
      <c r="I4" s="548"/>
      <c r="J4" s="548"/>
    </row>
    <row r="5" spans="1:10" ht="36.75" thickBot="1">
      <c r="A5" s="10" t="s">
        <v>1</v>
      </c>
      <c r="B5" s="53" t="s">
        <v>2</v>
      </c>
      <c r="C5" s="12" t="s">
        <v>3</v>
      </c>
      <c r="D5" s="12" t="s">
        <v>4</v>
      </c>
      <c r="E5" s="15" t="s">
        <v>5</v>
      </c>
      <c r="F5" s="15" t="s">
        <v>6</v>
      </c>
      <c r="G5" s="15" t="s">
        <v>7</v>
      </c>
      <c r="H5" s="448" t="s">
        <v>8</v>
      </c>
      <c r="I5" s="68" t="s">
        <v>9</v>
      </c>
      <c r="J5" s="17" t="s">
        <v>10</v>
      </c>
    </row>
    <row r="6" spans="1:10" ht="24">
      <c r="A6" s="189" t="s">
        <v>11</v>
      </c>
      <c r="B6" s="119" t="s">
        <v>246</v>
      </c>
      <c r="C6" s="20" t="s">
        <v>67</v>
      </c>
      <c r="D6" s="20">
        <v>40</v>
      </c>
      <c r="E6" s="123"/>
      <c r="F6" s="123"/>
      <c r="G6" s="123"/>
      <c r="H6" s="478"/>
      <c r="I6" s="191"/>
      <c r="J6" s="20"/>
    </row>
    <row r="7" spans="1:10" ht="120">
      <c r="A7" s="189" t="s">
        <v>14</v>
      </c>
      <c r="B7" s="192" t="s">
        <v>247</v>
      </c>
      <c r="C7" s="20" t="s">
        <v>139</v>
      </c>
      <c r="D7" s="20">
        <v>10</v>
      </c>
      <c r="E7" s="123"/>
      <c r="F7" s="123"/>
      <c r="G7" s="123"/>
      <c r="H7" s="478"/>
      <c r="I7" s="191"/>
      <c r="J7" s="20"/>
    </row>
    <row r="8" spans="1:10" ht="108">
      <c r="A8" s="189" t="s">
        <v>16</v>
      </c>
      <c r="B8" s="59" t="s">
        <v>248</v>
      </c>
      <c r="C8" s="57" t="s">
        <v>67</v>
      </c>
      <c r="D8" s="57">
        <v>600</v>
      </c>
      <c r="E8" s="193"/>
      <c r="F8" s="123"/>
      <c r="G8" s="123"/>
      <c r="H8" s="478"/>
      <c r="I8" s="191"/>
      <c r="J8" s="194"/>
    </row>
    <row r="9" spans="1:10" ht="120">
      <c r="A9" s="189" t="s">
        <v>18</v>
      </c>
      <c r="B9" s="195" t="s">
        <v>247</v>
      </c>
      <c r="C9" s="57" t="s">
        <v>139</v>
      </c>
      <c r="D9" s="57">
        <v>4</v>
      </c>
      <c r="E9" s="193"/>
      <c r="F9" s="123"/>
      <c r="G9" s="123"/>
      <c r="H9" s="478"/>
      <c r="I9" s="191"/>
      <c r="J9" s="194"/>
    </row>
    <row r="10" spans="1:9" ht="13.5" customHeight="1">
      <c r="A10" s="196"/>
      <c r="B10" s="49"/>
      <c r="C10" s="561" t="s">
        <v>49</v>
      </c>
      <c r="D10" s="561"/>
      <c r="E10" s="78" t="s">
        <v>50</v>
      </c>
      <c r="F10" s="78" t="s">
        <v>50</v>
      </c>
      <c r="G10" s="172">
        <f>SUM(G6:G9)</f>
        <v>0</v>
      </c>
      <c r="H10" s="183" t="s">
        <v>50</v>
      </c>
      <c r="I10" s="172">
        <f>SUM(I6:I9)</f>
        <v>0</v>
      </c>
    </row>
    <row r="11" spans="1:4" ht="12">
      <c r="A11" s="49"/>
      <c r="B11" s="49"/>
      <c r="C11" s="83"/>
      <c r="D11" s="83"/>
    </row>
    <row r="12" spans="1:4" ht="12">
      <c r="A12" s="49"/>
      <c r="B12" s="49"/>
      <c r="C12" s="83"/>
      <c r="D12" s="83"/>
    </row>
    <row r="13" spans="1:4" ht="12">
      <c r="A13" s="49"/>
      <c r="B13" s="49"/>
      <c r="C13" s="83"/>
      <c r="D13" s="83"/>
    </row>
    <row r="14" spans="1:4" ht="12">
      <c r="A14" s="49"/>
      <c r="B14" s="49"/>
      <c r="C14" s="83"/>
      <c r="D14" s="83"/>
    </row>
    <row r="15" spans="1:4" ht="12">
      <c r="A15" s="49"/>
      <c r="B15" s="49"/>
      <c r="C15" s="83"/>
      <c r="D15" s="83"/>
    </row>
    <row r="16" spans="1:9" ht="12.75">
      <c r="A16" s="9"/>
      <c r="B16" s="526"/>
      <c r="C16" s="526"/>
      <c r="D16" s="526"/>
      <c r="E16" s="1"/>
      <c r="F16" s="517"/>
      <c r="G16" s="527"/>
      <c r="H16" s="527"/>
      <c r="I16" s="527"/>
    </row>
    <row r="17" spans="1:9" ht="12.75">
      <c r="A17" s="521"/>
      <c r="B17" s="521"/>
      <c r="C17" s="521"/>
      <c r="D17" s="521"/>
      <c r="E17" s="1"/>
      <c r="F17" s="518"/>
      <c r="G17" s="522"/>
      <c r="H17" s="522"/>
      <c r="I17" s="522"/>
    </row>
  </sheetData>
  <sheetProtection selectLockedCells="1" selectUnlockedCells="1"/>
  <mergeCells count="10">
    <mergeCell ref="A17:D17"/>
    <mergeCell ref="G17:I17"/>
    <mergeCell ref="A3:J3"/>
    <mergeCell ref="A4:J4"/>
    <mergeCell ref="A1:B1"/>
    <mergeCell ref="I1:J1"/>
    <mergeCell ref="C10:D10"/>
    <mergeCell ref="A2:J2"/>
    <mergeCell ref="B16:D16"/>
    <mergeCell ref="G16:I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theme="4" tint="0.5999900102615356"/>
  </sheetPr>
  <dimension ref="A1:J74"/>
  <sheetViews>
    <sheetView workbookViewId="0" topLeftCell="A70">
      <selection activeCell="A73" sqref="A73:I75"/>
    </sheetView>
  </sheetViews>
  <sheetFormatPr defaultColWidth="9.00390625" defaultRowHeight="12.75"/>
  <cols>
    <col min="1" max="1" width="9.125" style="325" customWidth="1"/>
    <col min="2" max="2" width="42.125" style="312" customWidth="1"/>
    <col min="3" max="4" width="9.125" style="312" customWidth="1"/>
    <col min="5" max="5" width="13.125" style="312" customWidth="1"/>
    <col min="6" max="6" width="13.625" style="312" customWidth="1"/>
    <col min="7" max="7" width="13.00390625" style="332" customWidth="1"/>
    <col min="8" max="8" width="9.125" style="312" customWidth="1"/>
    <col min="9" max="9" width="13.00390625" style="312" customWidth="1"/>
    <col min="10" max="10" width="16.00390625" style="312" customWidth="1"/>
  </cols>
  <sheetData>
    <row r="1" spans="1:10" ht="12.75">
      <c r="A1" s="523" t="s">
        <v>621</v>
      </c>
      <c r="B1" s="523"/>
      <c r="C1" s="525"/>
      <c r="D1" s="525"/>
      <c r="E1" s="525"/>
      <c r="F1" s="525"/>
      <c r="G1" s="4"/>
      <c r="H1" s="4"/>
      <c r="I1" s="524" t="s">
        <v>620</v>
      </c>
      <c r="J1" s="524"/>
    </row>
    <row r="2" spans="1:10" ht="12.75">
      <c r="A2" s="494"/>
      <c r="B2" s="494"/>
      <c r="C2" s="525" t="s">
        <v>512</v>
      </c>
      <c r="D2" s="525"/>
      <c r="E2" s="525"/>
      <c r="F2" s="525"/>
      <c r="G2" s="4"/>
      <c r="H2" s="4"/>
      <c r="I2" s="5"/>
      <c r="J2" s="5"/>
    </row>
    <row r="3" spans="1:10" ht="12.75">
      <c r="A3" s="317"/>
      <c r="B3" s="4"/>
      <c r="C3" s="525" t="s">
        <v>565</v>
      </c>
      <c r="D3" s="525"/>
      <c r="E3" s="525"/>
      <c r="F3" s="525"/>
      <c r="G3" s="4"/>
      <c r="H3" s="4"/>
      <c r="I3" s="4"/>
      <c r="J3" s="1"/>
    </row>
    <row r="4" spans="1:10" ht="12.75">
      <c r="A4" s="317"/>
      <c r="B4" s="295"/>
      <c r="C4" s="534" t="s">
        <v>623</v>
      </c>
      <c r="D4" s="534"/>
      <c r="E4" s="534"/>
      <c r="F4" s="534"/>
      <c r="G4" s="534"/>
      <c r="H4" s="295"/>
      <c r="I4" s="295"/>
      <c r="J4" s="1"/>
    </row>
    <row r="5" spans="1:10" ht="48">
      <c r="A5" s="318" t="s">
        <v>1</v>
      </c>
      <c r="B5" s="296" t="s">
        <v>2</v>
      </c>
      <c r="C5" s="297" t="s">
        <v>3</v>
      </c>
      <c r="D5" s="297" t="s">
        <v>4</v>
      </c>
      <c r="E5" s="298" t="s">
        <v>426</v>
      </c>
      <c r="F5" s="298" t="s">
        <v>367</v>
      </c>
      <c r="G5" s="333" t="s">
        <v>7</v>
      </c>
      <c r="H5" s="299" t="s">
        <v>8</v>
      </c>
      <c r="I5" s="300" t="s">
        <v>9</v>
      </c>
      <c r="J5" s="297" t="s">
        <v>10</v>
      </c>
    </row>
    <row r="6" spans="1:10" ht="94.5" customHeight="1">
      <c r="A6" s="318"/>
      <c r="B6" s="531" t="s">
        <v>513</v>
      </c>
      <c r="C6" s="532"/>
      <c r="D6" s="532"/>
      <c r="E6" s="532"/>
      <c r="F6" s="532"/>
      <c r="G6" s="532"/>
      <c r="H6" s="533"/>
      <c r="I6" s="300"/>
      <c r="J6" s="297"/>
    </row>
    <row r="7" spans="1:10" ht="12.75">
      <c r="A7" s="319" t="s">
        <v>11</v>
      </c>
      <c r="B7" s="301" t="s">
        <v>514</v>
      </c>
      <c r="C7" s="291" t="s">
        <v>67</v>
      </c>
      <c r="D7" s="291">
        <v>5</v>
      </c>
      <c r="E7" s="465"/>
      <c r="F7" s="293"/>
      <c r="G7" s="327"/>
      <c r="H7" s="463"/>
      <c r="I7" s="313"/>
      <c r="J7" s="294"/>
    </row>
    <row r="8" spans="1:10" ht="12.75">
      <c r="A8" s="319" t="s">
        <v>14</v>
      </c>
      <c r="B8" s="301" t="s">
        <v>202</v>
      </c>
      <c r="C8" s="291" t="s">
        <v>67</v>
      </c>
      <c r="D8" s="291">
        <v>30</v>
      </c>
      <c r="E8" s="293"/>
      <c r="F8" s="293"/>
      <c r="G8" s="327"/>
      <c r="H8" s="463"/>
      <c r="I8" s="313"/>
      <c r="J8" s="294"/>
    </row>
    <row r="9" spans="1:10" ht="12.75">
      <c r="A9" s="319" t="s">
        <v>16</v>
      </c>
      <c r="B9" s="301" t="s">
        <v>203</v>
      </c>
      <c r="C9" s="291" t="s">
        <v>67</v>
      </c>
      <c r="D9" s="291">
        <v>30</v>
      </c>
      <c r="E9" s="293"/>
      <c r="F9" s="293"/>
      <c r="G9" s="327"/>
      <c r="H9" s="463"/>
      <c r="I9" s="313"/>
      <c r="J9" s="294"/>
    </row>
    <row r="10" spans="1:10" ht="12.75">
      <c r="A10" s="319" t="s">
        <v>18</v>
      </c>
      <c r="B10" s="186" t="s">
        <v>204</v>
      </c>
      <c r="C10" s="291" t="s">
        <v>67</v>
      </c>
      <c r="D10" s="20">
        <v>20</v>
      </c>
      <c r="E10" s="293"/>
      <c r="F10" s="293"/>
      <c r="G10" s="327"/>
      <c r="H10" s="463"/>
      <c r="I10" s="313"/>
      <c r="J10" s="24"/>
    </row>
    <row r="11" spans="1:10" ht="12.75">
      <c r="A11" s="319" t="s">
        <v>19</v>
      </c>
      <c r="B11" s="187" t="s">
        <v>205</v>
      </c>
      <c r="C11" s="291" t="s">
        <v>67</v>
      </c>
      <c r="D11" s="59">
        <v>20</v>
      </c>
      <c r="E11" s="293"/>
      <c r="F11" s="293"/>
      <c r="G11" s="327"/>
      <c r="H11" s="463"/>
      <c r="I11" s="313"/>
      <c r="J11" s="29"/>
    </row>
    <row r="12" spans="1:10" ht="12.75">
      <c r="A12" s="319" t="s">
        <v>20</v>
      </c>
      <c r="B12" s="187" t="s">
        <v>206</v>
      </c>
      <c r="C12" s="291" t="s">
        <v>67</v>
      </c>
      <c r="D12" s="59">
        <v>50</v>
      </c>
      <c r="E12" s="293"/>
      <c r="F12" s="293"/>
      <c r="G12" s="327"/>
      <c r="H12" s="463"/>
      <c r="I12" s="313"/>
      <c r="J12" s="29"/>
    </row>
    <row r="13" spans="1:10" ht="12.75">
      <c r="A13" s="319" t="s">
        <v>23</v>
      </c>
      <c r="B13" s="187" t="s">
        <v>207</v>
      </c>
      <c r="C13" s="291" t="s">
        <v>67</v>
      </c>
      <c r="D13" s="59">
        <v>25</v>
      </c>
      <c r="E13" s="293"/>
      <c r="F13" s="293"/>
      <c r="G13" s="327"/>
      <c r="H13" s="463"/>
      <c r="I13" s="313"/>
      <c r="J13" s="29"/>
    </row>
    <row r="14" spans="1:10" ht="12.75">
      <c r="A14" s="319" t="s">
        <v>25</v>
      </c>
      <c r="B14" s="187" t="s">
        <v>208</v>
      </c>
      <c r="C14" s="291" t="s">
        <v>67</v>
      </c>
      <c r="D14" s="59">
        <v>20</v>
      </c>
      <c r="E14" s="293"/>
      <c r="F14" s="293"/>
      <c r="G14" s="327"/>
      <c r="H14" s="463"/>
      <c r="I14" s="313"/>
      <c r="J14" s="29"/>
    </row>
    <row r="15" spans="1:10" ht="12.75">
      <c r="A15" s="319" t="s">
        <v>27</v>
      </c>
      <c r="B15" s="187" t="s">
        <v>209</v>
      </c>
      <c r="C15" s="291" t="s">
        <v>67</v>
      </c>
      <c r="D15" s="59">
        <v>10</v>
      </c>
      <c r="E15" s="293"/>
      <c r="F15" s="293"/>
      <c r="G15" s="327"/>
      <c r="H15" s="463"/>
      <c r="I15" s="313"/>
      <c r="J15" s="29"/>
    </row>
    <row r="16" spans="1:10" ht="12.75">
      <c r="A16" s="319" t="s">
        <v>29</v>
      </c>
      <c r="B16" s="187" t="s">
        <v>210</v>
      </c>
      <c r="C16" s="291" t="s">
        <v>67</v>
      </c>
      <c r="D16" s="59">
        <v>200</v>
      </c>
      <c r="E16" s="293"/>
      <c r="F16" s="293"/>
      <c r="G16" s="327"/>
      <c r="H16" s="463"/>
      <c r="I16" s="313"/>
      <c r="J16" s="29"/>
    </row>
    <row r="17" spans="1:10" ht="12.75">
      <c r="A17" s="319" t="s">
        <v>31</v>
      </c>
      <c r="B17" s="187" t="s">
        <v>211</v>
      </c>
      <c r="C17" s="291" t="s">
        <v>67</v>
      </c>
      <c r="D17" s="59">
        <v>800</v>
      </c>
      <c r="E17" s="293"/>
      <c r="F17" s="293"/>
      <c r="G17" s="327"/>
      <c r="H17" s="463"/>
      <c r="I17" s="313"/>
      <c r="J17" s="29"/>
    </row>
    <row r="18" spans="1:10" ht="12.75">
      <c r="A18" s="319" t="s">
        <v>33</v>
      </c>
      <c r="B18" s="187" t="s">
        <v>212</v>
      </c>
      <c r="C18" s="291" t="s">
        <v>67</v>
      </c>
      <c r="D18" s="59">
        <v>600</v>
      </c>
      <c r="E18" s="293"/>
      <c r="F18" s="293"/>
      <c r="G18" s="327"/>
      <c r="H18" s="463"/>
      <c r="I18" s="313"/>
      <c r="J18" s="29"/>
    </row>
    <row r="19" spans="1:10" ht="12.75">
      <c r="A19" s="319" t="s">
        <v>35</v>
      </c>
      <c r="B19" s="187" t="s">
        <v>213</v>
      </c>
      <c r="C19" s="291" t="s">
        <v>67</v>
      </c>
      <c r="D19" s="59">
        <v>100</v>
      </c>
      <c r="E19" s="293"/>
      <c r="F19" s="293"/>
      <c r="G19" s="327"/>
      <c r="H19" s="463"/>
      <c r="I19" s="313"/>
      <c r="J19" s="29"/>
    </row>
    <row r="20" spans="1:10" ht="12.75">
      <c r="A20" s="319" t="s">
        <v>37</v>
      </c>
      <c r="B20" s="187" t="s">
        <v>214</v>
      </c>
      <c r="C20" s="291" t="s">
        <v>67</v>
      </c>
      <c r="D20" s="59">
        <v>30</v>
      </c>
      <c r="E20" s="293"/>
      <c r="F20" s="293"/>
      <c r="G20" s="327"/>
      <c r="H20" s="463"/>
      <c r="I20" s="313"/>
      <c r="J20" s="29"/>
    </row>
    <row r="21" spans="1:10" ht="12.75">
      <c r="A21" s="319" t="s">
        <v>39</v>
      </c>
      <c r="B21" s="187" t="s">
        <v>215</v>
      </c>
      <c r="C21" s="291" t="s">
        <v>67</v>
      </c>
      <c r="D21" s="59">
        <v>25</v>
      </c>
      <c r="E21" s="293"/>
      <c r="F21" s="293"/>
      <c r="G21" s="327"/>
      <c r="H21" s="463"/>
      <c r="I21" s="313"/>
      <c r="J21" s="29"/>
    </row>
    <row r="22" spans="1:10" ht="12.75">
      <c r="A22" s="319" t="s">
        <v>40</v>
      </c>
      <c r="B22" s="302" t="s">
        <v>216</v>
      </c>
      <c r="C22" s="303" t="s">
        <v>67</v>
      </c>
      <c r="D22" s="70">
        <v>5</v>
      </c>
      <c r="E22" s="293"/>
      <c r="F22" s="293"/>
      <c r="G22" s="327"/>
      <c r="H22" s="463"/>
      <c r="I22" s="313"/>
      <c r="J22" s="29"/>
    </row>
    <row r="23" spans="1:10" ht="119.25" customHeight="1">
      <c r="A23" s="321"/>
      <c r="B23" s="536" t="s">
        <v>515</v>
      </c>
      <c r="C23" s="537"/>
      <c r="D23" s="537"/>
      <c r="E23" s="537"/>
      <c r="F23" s="537"/>
      <c r="G23" s="537"/>
      <c r="H23" s="538"/>
      <c r="I23" s="313"/>
      <c r="J23" s="29"/>
    </row>
    <row r="24" spans="1:10" ht="24">
      <c r="A24" s="320" t="s">
        <v>43</v>
      </c>
      <c r="B24" s="104" t="s">
        <v>217</v>
      </c>
      <c r="C24" s="305" t="s">
        <v>67</v>
      </c>
      <c r="D24" s="20">
        <v>20</v>
      </c>
      <c r="E24" s="293"/>
      <c r="F24" s="293"/>
      <c r="G24" s="327"/>
      <c r="H24" s="462"/>
      <c r="I24" s="313"/>
      <c r="J24" s="29"/>
    </row>
    <row r="25" spans="1:10" ht="24">
      <c r="A25" s="320" t="s">
        <v>45</v>
      </c>
      <c r="B25" s="117" t="s">
        <v>218</v>
      </c>
      <c r="C25" s="291" t="s">
        <v>67</v>
      </c>
      <c r="D25" s="59">
        <v>10</v>
      </c>
      <c r="E25" s="293"/>
      <c r="F25" s="293"/>
      <c r="G25" s="327"/>
      <c r="H25" s="462"/>
      <c r="I25" s="313"/>
      <c r="J25" s="29"/>
    </row>
    <row r="26" spans="1:10" ht="24">
      <c r="A26" s="320" t="s">
        <v>46</v>
      </c>
      <c r="B26" s="206" t="s">
        <v>219</v>
      </c>
      <c r="C26" s="291" t="s">
        <v>67</v>
      </c>
      <c r="D26" s="70">
        <v>20</v>
      </c>
      <c r="E26" s="293"/>
      <c r="F26" s="293"/>
      <c r="G26" s="327"/>
      <c r="H26" s="462"/>
      <c r="I26" s="313"/>
      <c r="J26" s="207"/>
    </row>
    <row r="27" spans="1:10" ht="24">
      <c r="A27" s="320" t="s">
        <v>47</v>
      </c>
      <c r="B27" s="306" t="s">
        <v>220</v>
      </c>
      <c r="C27" s="291" t="s">
        <v>67</v>
      </c>
      <c r="D27" s="291">
        <v>20</v>
      </c>
      <c r="E27" s="293"/>
      <c r="F27" s="293"/>
      <c r="G27" s="327"/>
      <c r="H27" s="462"/>
      <c r="I27" s="313"/>
      <c r="J27" s="294"/>
    </row>
    <row r="28" spans="1:10" ht="24">
      <c r="A28" s="320" t="s">
        <v>53</v>
      </c>
      <c r="B28" s="306" t="s">
        <v>221</v>
      </c>
      <c r="C28" s="291" t="s">
        <v>67</v>
      </c>
      <c r="D28" s="291">
        <v>5</v>
      </c>
      <c r="E28" s="293"/>
      <c r="F28" s="293"/>
      <c r="G28" s="327"/>
      <c r="H28" s="462"/>
      <c r="I28" s="313"/>
      <c r="J28" s="294"/>
    </row>
    <row r="29" spans="1:10" ht="78.75" customHeight="1">
      <c r="A29" s="319"/>
      <c r="B29" s="539" t="s">
        <v>516</v>
      </c>
      <c r="C29" s="540"/>
      <c r="D29" s="540"/>
      <c r="E29" s="540"/>
      <c r="F29" s="540"/>
      <c r="G29" s="540"/>
      <c r="H29" s="541"/>
      <c r="I29" s="313"/>
      <c r="J29" s="294"/>
    </row>
    <row r="30" spans="1:10" ht="12.75">
      <c r="A30" s="319" t="s">
        <v>54</v>
      </c>
      <c r="B30" s="306" t="s">
        <v>222</v>
      </c>
      <c r="C30" s="291" t="s">
        <v>67</v>
      </c>
      <c r="D30" s="291">
        <v>10</v>
      </c>
      <c r="E30" s="293"/>
      <c r="F30" s="293"/>
      <c r="G30" s="327"/>
      <c r="H30" s="462"/>
      <c r="I30" s="313"/>
      <c r="J30" s="294"/>
    </row>
    <row r="31" spans="1:10" ht="12.75">
      <c r="A31" s="319" t="s">
        <v>55</v>
      </c>
      <c r="B31" s="306" t="s">
        <v>223</v>
      </c>
      <c r="C31" s="291" t="s">
        <v>67</v>
      </c>
      <c r="D31" s="291">
        <v>10</v>
      </c>
      <c r="E31" s="293"/>
      <c r="F31" s="293"/>
      <c r="G31" s="327"/>
      <c r="H31" s="462"/>
      <c r="I31" s="313"/>
      <c r="J31" s="294"/>
    </row>
    <row r="32" spans="1:10" ht="12.75">
      <c r="A32" s="319" t="s">
        <v>56</v>
      </c>
      <c r="B32" s="306" t="s">
        <v>224</v>
      </c>
      <c r="C32" s="291" t="s">
        <v>67</v>
      </c>
      <c r="D32" s="291">
        <v>10</v>
      </c>
      <c r="E32" s="293"/>
      <c r="F32" s="293"/>
      <c r="G32" s="327"/>
      <c r="H32" s="462"/>
      <c r="I32" s="313"/>
      <c r="J32" s="294"/>
    </row>
    <row r="33" spans="1:10" ht="89.25" customHeight="1">
      <c r="A33" s="319"/>
      <c r="B33" s="542" t="s">
        <v>517</v>
      </c>
      <c r="C33" s="543"/>
      <c r="D33" s="543"/>
      <c r="E33" s="543"/>
      <c r="F33" s="543"/>
      <c r="G33" s="543"/>
      <c r="H33" s="544"/>
      <c r="I33" s="313"/>
      <c r="J33" s="294"/>
    </row>
    <row r="34" spans="1:10" ht="24">
      <c r="A34" s="319" t="s">
        <v>57</v>
      </c>
      <c r="B34" s="186" t="s">
        <v>225</v>
      </c>
      <c r="C34" s="20" t="s">
        <v>67</v>
      </c>
      <c r="D34" s="20">
        <v>5</v>
      </c>
      <c r="E34" s="293"/>
      <c r="F34" s="293"/>
      <c r="G34" s="327"/>
      <c r="H34" s="463"/>
      <c r="I34" s="313"/>
      <c r="J34" s="294"/>
    </row>
    <row r="35" spans="1:10" ht="24">
      <c r="A35" s="319" t="s">
        <v>58</v>
      </c>
      <c r="B35" s="187" t="s">
        <v>226</v>
      </c>
      <c r="C35" s="20" t="s">
        <v>67</v>
      </c>
      <c r="D35" s="59">
        <v>5</v>
      </c>
      <c r="E35" s="293"/>
      <c r="F35" s="293"/>
      <c r="G35" s="327"/>
      <c r="H35" s="463"/>
      <c r="I35" s="313"/>
      <c r="J35" s="294"/>
    </row>
    <row r="36" spans="1:10" ht="24">
      <c r="A36" s="319" t="s">
        <v>59</v>
      </c>
      <c r="B36" s="302" t="s">
        <v>227</v>
      </c>
      <c r="C36" s="181" t="s">
        <v>67</v>
      </c>
      <c r="D36" s="70">
        <v>30</v>
      </c>
      <c r="E36" s="304"/>
      <c r="F36" s="293"/>
      <c r="G36" s="327"/>
      <c r="H36" s="463"/>
      <c r="I36" s="313"/>
      <c r="J36" s="314"/>
    </row>
    <row r="37" spans="1:10" ht="24">
      <c r="A37" s="319" t="s">
        <v>60</v>
      </c>
      <c r="B37" s="301" t="s">
        <v>228</v>
      </c>
      <c r="C37" s="291" t="s">
        <v>67</v>
      </c>
      <c r="D37" s="291">
        <v>20</v>
      </c>
      <c r="E37" s="293"/>
      <c r="F37" s="293"/>
      <c r="G37" s="327"/>
      <c r="H37" s="463"/>
      <c r="I37" s="313"/>
      <c r="J37" s="294"/>
    </row>
    <row r="38" spans="1:10" ht="24">
      <c r="A38" s="319" t="s">
        <v>61</v>
      </c>
      <c r="B38" s="301" t="s">
        <v>229</v>
      </c>
      <c r="C38" s="291" t="s">
        <v>67</v>
      </c>
      <c r="D38" s="291">
        <v>200</v>
      </c>
      <c r="E38" s="293"/>
      <c r="F38" s="293"/>
      <c r="G38" s="327"/>
      <c r="H38" s="463"/>
      <c r="I38" s="313"/>
      <c r="J38" s="294"/>
    </row>
    <row r="39" spans="1:10" ht="24">
      <c r="A39" s="319" t="s">
        <v>62</v>
      </c>
      <c r="B39" s="301" t="s">
        <v>230</v>
      </c>
      <c r="C39" s="291" t="s">
        <v>67</v>
      </c>
      <c r="D39" s="291">
        <v>100</v>
      </c>
      <c r="E39" s="293"/>
      <c r="F39" s="293"/>
      <c r="G39" s="327"/>
      <c r="H39" s="463"/>
      <c r="I39" s="313"/>
      <c r="J39" s="294"/>
    </row>
    <row r="40" spans="1:10" ht="24">
      <c r="A40" s="319" t="s">
        <v>63</v>
      </c>
      <c r="B40" s="301" t="s">
        <v>231</v>
      </c>
      <c r="C40" s="291" t="s">
        <v>67</v>
      </c>
      <c r="D40" s="291">
        <v>100</v>
      </c>
      <c r="E40" s="293"/>
      <c r="F40" s="293"/>
      <c r="G40" s="327"/>
      <c r="H40" s="463"/>
      <c r="I40" s="313"/>
      <c r="J40" s="294"/>
    </row>
    <row r="41" spans="1:10" ht="24">
      <c r="A41" s="319" t="s">
        <v>64</v>
      </c>
      <c r="B41" s="301" t="s">
        <v>232</v>
      </c>
      <c r="C41" s="291" t="s">
        <v>67</v>
      </c>
      <c r="D41" s="291">
        <v>20</v>
      </c>
      <c r="E41" s="293"/>
      <c r="F41" s="293"/>
      <c r="G41" s="327"/>
      <c r="H41" s="463"/>
      <c r="I41" s="313"/>
      <c r="J41" s="294"/>
    </row>
    <row r="42" spans="1:10" ht="24">
      <c r="A42" s="319" t="s">
        <v>65</v>
      </c>
      <c r="B42" s="301" t="s">
        <v>233</v>
      </c>
      <c r="C42" s="291" t="s">
        <v>67</v>
      </c>
      <c r="D42" s="291">
        <v>10</v>
      </c>
      <c r="E42" s="293"/>
      <c r="F42" s="293"/>
      <c r="G42" s="327"/>
      <c r="H42" s="463"/>
      <c r="I42" s="313"/>
      <c r="J42" s="294"/>
    </row>
    <row r="43" spans="1:10" ht="80.25" customHeight="1">
      <c r="A43" s="322"/>
      <c r="B43" s="545" t="s">
        <v>518</v>
      </c>
      <c r="C43" s="545"/>
      <c r="D43" s="545"/>
      <c r="E43" s="545"/>
      <c r="F43" s="545"/>
      <c r="G43" s="545"/>
      <c r="H43" s="293"/>
      <c r="I43" s="313"/>
      <c r="J43" s="294"/>
    </row>
    <row r="44" spans="1:10" ht="12.75">
      <c r="A44" s="322" t="s">
        <v>600</v>
      </c>
      <c r="B44" s="301" t="s">
        <v>234</v>
      </c>
      <c r="C44" s="291" t="s">
        <v>67</v>
      </c>
      <c r="D44" s="291">
        <v>10</v>
      </c>
      <c r="E44" s="293"/>
      <c r="F44" s="293"/>
      <c r="G44" s="327"/>
      <c r="H44" s="462"/>
      <c r="I44" s="313"/>
      <c r="J44" s="294"/>
    </row>
    <row r="45" spans="1:10" ht="12.75">
      <c r="A45" s="322" t="s">
        <v>601</v>
      </c>
      <c r="B45" s="301" t="s">
        <v>235</v>
      </c>
      <c r="C45" s="291" t="s">
        <v>67</v>
      </c>
      <c r="D45" s="291">
        <v>10</v>
      </c>
      <c r="E45" s="293"/>
      <c r="F45" s="293"/>
      <c r="G45" s="327"/>
      <c r="H45" s="462"/>
      <c r="I45" s="313"/>
      <c r="J45" s="294"/>
    </row>
    <row r="46" spans="1:10" ht="12.75">
      <c r="A46" s="322" t="s">
        <v>602</v>
      </c>
      <c r="B46" s="301" t="s">
        <v>236</v>
      </c>
      <c r="C46" s="291" t="s">
        <v>67</v>
      </c>
      <c r="D46" s="291">
        <v>10</v>
      </c>
      <c r="E46" s="293"/>
      <c r="F46" s="293"/>
      <c r="G46" s="327"/>
      <c r="H46" s="462"/>
      <c r="I46" s="313"/>
      <c r="J46" s="294"/>
    </row>
    <row r="47" spans="1:10" ht="12.75">
      <c r="A47" s="322"/>
      <c r="B47" s="546" t="s">
        <v>519</v>
      </c>
      <c r="C47" s="546"/>
      <c r="D47" s="546"/>
      <c r="E47" s="546"/>
      <c r="F47" s="546"/>
      <c r="G47" s="546"/>
      <c r="H47" s="293"/>
      <c r="I47" s="313"/>
      <c r="J47" s="294"/>
    </row>
    <row r="48" spans="1:10" ht="24">
      <c r="A48" s="322" t="s">
        <v>603</v>
      </c>
      <c r="B48" s="301" t="s">
        <v>237</v>
      </c>
      <c r="C48" s="291" t="s">
        <v>67</v>
      </c>
      <c r="D48" s="291">
        <v>5</v>
      </c>
      <c r="E48" s="293"/>
      <c r="F48" s="293"/>
      <c r="G48" s="327"/>
      <c r="H48" s="462"/>
      <c r="I48" s="313"/>
      <c r="J48" s="294"/>
    </row>
    <row r="49" spans="1:10" ht="24">
      <c r="A49" s="322" t="s">
        <v>604</v>
      </c>
      <c r="B49" s="301" t="s">
        <v>238</v>
      </c>
      <c r="C49" s="291" t="s">
        <v>67</v>
      </c>
      <c r="D49" s="291">
        <v>5</v>
      </c>
      <c r="E49" s="293"/>
      <c r="F49" s="293"/>
      <c r="G49" s="327"/>
      <c r="H49" s="462"/>
      <c r="I49" s="313"/>
      <c r="J49" s="294"/>
    </row>
    <row r="50" spans="1:10" ht="12.75">
      <c r="A50" s="322" t="s">
        <v>605</v>
      </c>
      <c r="B50" s="301" t="s">
        <v>239</v>
      </c>
      <c r="C50" s="291" t="s">
        <v>67</v>
      </c>
      <c r="D50" s="291">
        <v>5</v>
      </c>
      <c r="E50" s="293"/>
      <c r="F50" s="293"/>
      <c r="G50" s="327"/>
      <c r="H50" s="462"/>
      <c r="I50" s="313"/>
      <c r="J50" s="294"/>
    </row>
    <row r="51" spans="1:10" ht="12.75">
      <c r="A51" s="322" t="s">
        <v>606</v>
      </c>
      <c r="B51" s="301" t="s">
        <v>240</v>
      </c>
      <c r="C51" s="291" t="s">
        <v>67</v>
      </c>
      <c r="D51" s="291">
        <v>35</v>
      </c>
      <c r="E51" s="293"/>
      <c r="F51" s="293"/>
      <c r="G51" s="327"/>
      <c r="H51" s="462"/>
      <c r="I51" s="313"/>
      <c r="J51" s="294"/>
    </row>
    <row r="52" spans="1:10" ht="12.75">
      <c r="A52" s="322" t="s">
        <v>607</v>
      </c>
      <c r="B52" s="301" t="s">
        <v>241</v>
      </c>
      <c r="C52" s="291" t="s">
        <v>67</v>
      </c>
      <c r="D52" s="291">
        <v>70</v>
      </c>
      <c r="E52" s="293"/>
      <c r="F52" s="293"/>
      <c r="G52" s="327"/>
      <c r="H52" s="462"/>
      <c r="I52" s="313"/>
      <c r="J52" s="294"/>
    </row>
    <row r="53" spans="1:10" ht="12.75">
      <c r="A53" s="322" t="s">
        <v>608</v>
      </c>
      <c r="B53" s="301" t="s">
        <v>242</v>
      </c>
      <c r="C53" s="291" t="s">
        <v>67</v>
      </c>
      <c r="D53" s="291">
        <v>60</v>
      </c>
      <c r="E53" s="293"/>
      <c r="F53" s="293"/>
      <c r="G53" s="327"/>
      <c r="H53" s="462"/>
      <c r="I53" s="313"/>
      <c r="J53" s="294"/>
    </row>
    <row r="54" spans="1:10" ht="12.75">
      <c r="A54" s="322" t="s">
        <v>609</v>
      </c>
      <c r="B54" s="301" t="s">
        <v>243</v>
      </c>
      <c r="C54" s="291" t="s">
        <v>67</v>
      </c>
      <c r="D54" s="291">
        <v>80</v>
      </c>
      <c r="E54" s="293"/>
      <c r="F54" s="293"/>
      <c r="G54" s="327"/>
      <c r="H54" s="462"/>
      <c r="I54" s="313"/>
      <c r="J54" s="294"/>
    </row>
    <row r="55" spans="1:10" ht="20.25" customHeight="1">
      <c r="A55" s="323"/>
      <c r="B55" s="530" t="s">
        <v>520</v>
      </c>
      <c r="C55" s="530"/>
      <c r="D55" s="530"/>
      <c r="E55" s="530"/>
      <c r="F55" s="530"/>
      <c r="G55" s="530"/>
      <c r="H55" s="293"/>
      <c r="I55" s="313"/>
      <c r="J55" s="294"/>
    </row>
    <row r="56" spans="1:10" ht="24">
      <c r="A56" s="323" t="s">
        <v>610</v>
      </c>
      <c r="B56" s="307" t="s">
        <v>268</v>
      </c>
      <c r="C56" s="291" t="s">
        <v>67</v>
      </c>
      <c r="D56" s="291">
        <v>10</v>
      </c>
      <c r="E56" s="292"/>
      <c r="F56" s="293"/>
      <c r="G56" s="328"/>
      <c r="H56" s="462"/>
      <c r="I56" s="313"/>
      <c r="J56" s="294"/>
    </row>
    <row r="57" spans="1:10" ht="24">
      <c r="A57" s="323" t="s">
        <v>611</v>
      </c>
      <c r="B57" s="307" t="s">
        <v>269</v>
      </c>
      <c r="C57" s="291" t="s">
        <v>67</v>
      </c>
      <c r="D57" s="291">
        <v>10</v>
      </c>
      <c r="E57" s="292"/>
      <c r="F57" s="293"/>
      <c r="G57" s="328"/>
      <c r="H57" s="462"/>
      <c r="I57" s="313"/>
      <c r="J57" s="294"/>
    </row>
    <row r="58" spans="1:10" ht="72" customHeight="1">
      <c r="A58" s="323"/>
      <c r="B58" s="535" t="s">
        <v>521</v>
      </c>
      <c r="C58" s="535"/>
      <c r="D58" s="535"/>
      <c r="E58" s="535"/>
      <c r="F58" s="535"/>
      <c r="G58" s="535"/>
      <c r="H58" s="293"/>
      <c r="I58" s="313"/>
      <c r="J58" s="294"/>
    </row>
    <row r="59" spans="1:10" ht="24">
      <c r="A59" s="321" t="s">
        <v>612</v>
      </c>
      <c r="B59" s="286" t="s">
        <v>267</v>
      </c>
      <c r="C59" s="291" t="s">
        <v>67</v>
      </c>
      <c r="D59" s="291">
        <v>10</v>
      </c>
      <c r="E59" s="293"/>
      <c r="F59" s="293"/>
      <c r="G59" s="327"/>
      <c r="H59" s="464"/>
      <c r="I59" s="313"/>
      <c r="J59" s="294"/>
    </row>
    <row r="60" spans="1:10" ht="36">
      <c r="A60" s="321" t="s">
        <v>613</v>
      </c>
      <c r="B60" s="286" t="s">
        <v>270</v>
      </c>
      <c r="C60" s="291" t="s">
        <v>67</v>
      </c>
      <c r="D60" s="291">
        <v>40</v>
      </c>
      <c r="E60" s="293"/>
      <c r="F60" s="293"/>
      <c r="G60" s="327"/>
      <c r="H60" s="464"/>
      <c r="I60" s="313"/>
      <c r="J60" s="294"/>
    </row>
    <row r="61" spans="1:10" ht="36">
      <c r="A61" s="321" t="s">
        <v>614</v>
      </c>
      <c r="B61" s="307" t="s">
        <v>522</v>
      </c>
      <c r="C61" s="291" t="s">
        <v>67</v>
      </c>
      <c r="D61" s="291">
        <v>120</v>
      </c>
      <c r="E61" s="293"/>
      <c r="F61" s="293"/>
      <c r="G61" s="327"/>
      <c r="H61" s="464"/>
      <c r="I61" s="313"/>
      <c r="J61" s="294"/>
    </row>
    <row r="62" spans="1:10" ht="24">
      <c r="A62" s="321" t="s">
        <v>615</v>
      </c>
      <c r="B62" s="315" t="s">
        <v>271</v>
      </c>
      <c r="C62" s="291" t="s">
        <v>67</v>
      </c>
      <c r="D62" s="291">
        <v>20</v>
      </c>
      <c r="E62" s="293"/>
      <c r="F62" s="293"/>
      <c r="G62" s="327"/>
      <c r="H62" s="464"/>
      <c r="I62" s="313"/>
      <c r="J62" s="294"/>
    </row>
    <row r="63" spans="1:10" ht="60">
      <c r="A63" s="321" t="s">
        <v>616</v>
      </c>
      <c r="B63" s="306" t="s">
        <v>523</v>
      </c>
      <c r="C63" s="291" t="s">
        <v>67</v>
      </c>
      <c r="D63" s="291">
        <v>200</v>
      </c>
      <c r="E63" s="293"/>
      <c r="F63" s="293"/>
      <c r="G63" s="327"/>
      <c r="H63" s="464"/>
      <c r="I63" s="313"/>
      <c r="J63" s="294"/>
    </row>
    <row r="64" spans="1:10" ht="195" customHeight="1">
      <c r="A64" s="321" t="s">
        <v>617</v>
      </c>
      <c r="B64" s="316" t="s">
        <v>272</v>
      </c>
      <c r="C64" s="291" t="s">
        <v>67</v>
      </c>
      <c r="D64" s="291">
        <v>600</v>
      </c>
      <c r="E64" s="293"/>
      <c r="F64" s="293"/>
      <c r="G64" s="327"/>
      <c r="H64" s="464"/>
      <c r="I64" s="313"/>
      <c r="J64" s="294"/>
    </row>
    <row r="65" spans="1:10" ht="133.5" customHeight="1">
      <c r="A65" s="321" t="s">
        <v>618</v>
      </c>
      <c r="B65" s="308" t="s">
        <v>273</v>
      </c>
      <c r="C65" s="291" t="s">
        <v>67</v>
      </c>
      <c r="D65" s="309">
        <v>3500</v>
      </c>
      <c r="E65" s="293"/>
      <c r="F65" s="293"/>
      <c r="G65" s="327"/>
      <c r="H65" s="464"/>
      <c r="I65" s="313"/>
      <c r="J65" s="294"/>
    </row>
    <row r="66" spans="1:10" ht="12.75">
      <c r="A66" s="324"/>
      <c r="B66" s="49"/>
      <c r="C66" s="4"/>
      <c r="D66" s="4"/>
      <c r="E66" s="215"/>
      <c r="F66" s="310" t="s">
        <v>524</v>
      </c>
      <c r="G66" s="329">
        <f>SUM(G7:G65)</f>
        <v>0</v>
      </c>
      <c r="H66" s="311" t="s">
        <v>524</v>
      </c>
      <c r="I66" s="310">
        <f>SUM(I7:I65)</f>
        <v>0</v>
      </c>
      <c r="J66" s="49"/>
    </row>
    <row r="67" spans="1:10" ht="12.75">
      <c r="A67" s="324"/>
      <c r="B67" s="49"/>
      <c r="C67" s="5"/>
      <c r="D67" s="5"/>
      <c r="E67" s="49"/>
      <c r="F67" s="49"/>
      <c r="G67" s="330"/>
      <c r="H67" s="65"/>
      <c r="I67" s="49"/>
      <c r="J67" s="1"/>
    </row>
    <row r="68" spans="1:10" ht="12.75">
      <c r="A68" s="324"/>
      <c r="B68" s="49"/>
      <c r="C68" s="5"/>
      <c r="D68" s="5"/>
      <c r="E68" s="49"/>
      <c r="F68" s="49"/>
      <c r="G68" s="330"/>
      <c r="H68" s="65"/>
      <c r="I68" s="49"/>
      <c r="J68" s="1"/>
    </row>
    <row r="69" spans="1:10" ht="12.75">
      <c r="A69" s="324"/>
      <c r="B69" s="49"/>
      <c r="C69" s="5"/>
      <c r="D69" s="5"/>
      <c r="E69" s="49"/>
      <c r="F69" s="49"/>
      <c r="G69" s="330"/>
      <c r="H69" s="65"/>
      <c r="I69" s="49"/>
      <c r="J69" s="1"/>
    </row>
    <row r="70" spans="1:10" ht="12.75">
      <c r="A70" s="324"/>
      <c r="B70" s="49"/>
      <c r="C70" s="49"/>
      <c r="D70" s="49"/>
      <c r="E70" s="1"/>
      <c r="F70" s="1"/>
      <c r="G70" s="331"/>
      <c r="H70" s="3"/>
      <c r="I70" s="1"/>
      <c r="J70" s="1"/>
    </row>
    <row r="71" spans="1:10" ht="12.75">
      <c r="A71" s="324"/>
      <c r="B71" s="49"/>
      <c r="C71" s="49"/>
      <c r="D71" s="49"/>
      <c r="E71" s="1"/>
      <c r="F71" s="1"/>
      <c r="G71" s="331"/>
      <c r="H71" s="3"/>
      <c r="I71" s="1"/>
      <c r="J71" s="1"/>
    </row>
    <row r="72" spans="1:10" ht="12.75">
      <c r="A72" s="526"/>
      <c r="B72" s="526"/>
      <c r="C72" s="49"/>
      <c r="D72" s="49"/>
      <c r="E72" s="1"/>
      <c r="F72" s="9"/>
      <c r="G72" s="330"/>
      <c r="H72" s="9"/>
      <c r="I72" s="1"/>
      <c r="J72" s="1"/>
    </row>
    <row r="73" spans="1:10" ht="12.75">
      <c r="A73" s="526"/>
      <c r="B73" s="526"/>
      <c r="C73" s="49"/>
      <c r="D73" s="49"/>
      <c r="E73" s="1"/>
      <c r="F73" s="527"/>
      <c r="G73" s="527"/>
      <c r="H73" s="527"/>
      <c r="I73" s="1"/>
      <c r="J73" s="1"/>
    </row>
    <row r="74" spans="1:10" ht="12.75">
      <c r="A74" s="521"/>
      <c r="B74" s="521"/>
      <c r="C74" s="49"/>
      <c r="D74" s="49"/>
      <c r="E74" s="1"/>
      <c r="F74" s="522"/>
      <c r="G74" s="522"/>
      <c r="H74" s="522"/>
      <c r="I74" s="1"/>
      <c r="J74" s="1"/>
    </row>
  </sheetData>
  <sheetProtection/>
  <mergeCells count="19">
    <mergeCell ref="A74:B74"/>
    <mergeCell ref="F74:H74"/>
    <mergeCell ref="B58:G58"/>
    <mergeCell ref="A72:B72"/>
    <mergeCell ref="A73:B73"/>
    <mergeCell ref="B23:H23"/>
    <mergeCell ref="B29:H29"/>
    <mergeCell ref="B33:H33"/>
    <mergeCell ref="B43:G43"/>
    <mergeCell ref="B47:G47"/>
    <mergeCell ref="B55:G55"/>
    <mergeCell ref="F73:H73"/>
    <mergeCell ref="A1:B1"/>
    <mergeCell ref="I1:J1"/>
    <mergeCell ref="B6:H6"/>
    <mergeCell ref="C4:G4"/>
    <mergeCell ref="C1:F1"/>
    <mergeCell ref="C3:F3"/>
    <mergeCell ref="C2:F2"/>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7"/>
  <sheetViews>
    <sheetView zoomScalePageLayoutView="0" workbookViewId="0" topLeftCell="A13">
      <selection activeCell="B26" sqref="A26:L30"/>
    </sheetView>
  </sheetViews>
  <sheetFormatPr defaultColWidth="11.625" defaultRowHeight="12.75"/>
  <cols>
    <col min="1" max="1" width="3.875" style="1" customWidth="1"/>
    <col min="2" max="2" width="39.625" style="85" customWidth="1"/>
    <col min="3" max="4" width="0" style="1" hidden="1" customWidth="1"/>
    <col min="5" max="9" width="11.625" style="1" customWidth="1"/>
    <col min="10" max="10" width="8.25390625" style="450" customWidth="1"/>
    <col min="11" max="11" width="12.25390625" style="1" customWidth="1"/>
    <col min="12" max="16384" width="11.625" style="1" customWidth="1"/>
  </cols>
  <sheetData>
    <row r="1" spans="1:12" ht="12">
      <c r="A1" s="523" t="s">
        <v>621</v>
      </c>
      <c r="B1" s="523"/>
      <c r="C1" s="4"/>
      <c r="D1" s="4"/>
      <c r="E1" s="4"/>
      <c r="F1" s="4"/>
      <c r="G1" s="4"/>
      <c r="H1" s="4"/>
      <c r="I1" s="4"/>
      <c r="J1" s="524" t="s">
        <v>620</v>
      </c>
      <c r="K1" s="524"/>
      <c r="L1" s="524"/>
    </row>
    <row r="2" spans="1:12" ht="12">
      <c r="A2" s="525" t="s">
        <v>512</v>
      </c>
      <c r="B2" s="525"/>
      <c r="C2" s="525"/>
      <c r="D2" s="525"/>
      <c r="E2" s="525"/>
      <c r="F2" s="525"/>
      <c r="G2" s="525"/>
      <c r="H2" s="525"/>
      <c r="I2" s="525"/>
      <c r="J2" s="525"/>
      <c r="K2" s="525"/>
      <c r="L2" s="525"/>
    </row>
    <row r="3" spans="1:12" ht="12">
      <c r="A3" s="525" t="s">
        <v>577</v>
      </c>
      <c r="B3" s="525"/>
      <c r="C3" s="525"/>
      <c r="D3" s="525"/>
      <c r="E3" s="525"/>
      <c r="F3" s="525"/>
      <c r="G3" s="525"/>
      <c r="H3" s="525"/>
      <c r="I3" s="525"/>
      <c r="J3" s="525"/>
      <c r="K3" s="525"/>
      <c r="L3" s="525"/>
    </row>
    <row r="4" spans="1:12" ht="12.75" thickBot="1">
      <c r="A4" s="526" t="s">
        <v>249</v>
      </c>
      <c r="B4" s="526"/>
      <c r="C4" s="526"/>
      <c r="D4" s="526"/>
      <c r="E4" s="526"/>
      <c r="F4" s="526"/>
      <c r="G4" s="526"/>
      <c r="H4" s="526"/>
      <c r="I4" s="526"/>
      <c r="J4" s="526"/>
      <c r="K4" s="526"/>
      <c r="L4" s="526"/>
    </row>
    <row r="5" spans="1:12" ht="60.75" thickBot="1">
      <c r="A5" s="10" t="s">
        <v>1</v>
      </c>
      <c r="B5" s="335" t="s">
        <v>2</v>
      </c>
      <c r="C5" s="336" t="s">
        <v>3</v>
      </c>
      <c r="D5" s="336" t="s">
        <v>4</v>
      </c>
      <c r="E5" s="336" t="s">
        <v>250</v>
      </c>
      <c r="F5" s="12" t="s">
        <v>4</v>
      </c>
      <c r="G5" s="14" t="s">
        <v>5</v>
      </c>
      <c r="H5" s="14" t="s">
        <v>6</v>
      </c>
      <c r="I5" s="14" t="s">
        <v>7</v>
      </c>
      <c r="J5" s="448" t="s">
        <v>8</v>
      </c>
      <c r="K5" s="197" t="s">
        <v>9</v>
      </c>
      <c r="L5" s="17" t="s">
        <v>10</v>
      </c>
    </row>
    <row r="6" spans="1:12" ht="48" customHeight="1">
      <c r="A6" s="383" t="s">
        <v>11</v>
      </c>
      <c r="B6" s="564" t="s">
        <v>251</v>
      </c>
      <c r="C6" s="564"/>
      <c r="D6" s="564"/>
      <c r="E6" s="387" t="s">
        <v>67</v>
      </c>
      <c r="F6" s="198">
        <v>350</v>
      </c>
      <c r="G6" s="110"/>
      <c r="H6" s="23"/>
      <c r="I6" s="23"/>
      <c r="J6" s="449"/>
      <c r="K6" s="23"/>
      <c r="L6" s="23"/>
    </row>
    <row r="7" spans="1:12" ht="35.25" customHeight="1">
      <c r="A7" s="383" t="s">
        <v>14</v>
      </c>
      <c r="B7" s="564" t="s">
        <v>252</v>
      </c>
      <c r="C7" s="564"/>
      <c r="D7" s="564"/>
      <c r="E7" s="387" t="s">
        <v>67</v>
      </c>
      <c r="F7" s="198">
        <v>350</v>
      </c>
      <c r="G7" s="111"/>
      <c r="H7" s="23"/>
      <c r="I7" s="23"/>
      <c r="J7" s="449"/>
      <c r="K7" s="23"/>
      <c r="L7" s="80"/>
    </row>
    <row r="8" spans="1:12" ht="72.75" customHeight="1">
      <c r="A8" s="383" t="s">
        <v>16</v>
      </c>
      <c r="B8" s="564" t="s">
        <v>253</v>
      </c>
      <c r="C8" s="564"/>
      <c r="D8" s="564"/>
      <c r="E8" s="387" t="s">
        <v>67</v>
      </c>
      <c r="F8" s="198">
        <v>120</v>
      </c>
      <c r="G8" s="112"/>
      <c r="H8" s="23"/>
      <c r="I8" s="23"/>
      <c r="J8" s="449"/>
      <c r="K8" s="23"/>
      <c r="L8" s="176"/>
    </row>
    <row r="9" spans="1:12" ht="74.25" customHeight="1">
      <c r="A9" s="383" t="s">
        <v>18</v>
      </c>
      <c r="B9" s="564" t="s">
        <v>254</v>
      </c>
      <c r="C9" s="564"/>
      <c r="D9" s="564"/>
      <c r="E9" s="387" t="s">
        <v>67</v>
      </c>
      <c r="F9" s="198">
        <v>120</v>
      </c>
      <c r="G9" s="112"/>
      <c r="H9" s="23"/>
      <c r="I9" s="23"/>
      <c r="J9" s="449"/>
      <c r="K9" s="23"/>
      <c r="L9" s="176"/>
    </row>
    <row r="10" spans="1:12" ht="74.25" customHeight="1">
      <c r="A10" s="383" t="s">
        <v>19</v>
      </c>
      <c r="B10" s="564" t="s">
        <v>255</v>
      </c>
      <c r="C10" s="564"/>
      <c r="D10" s="564"/>
      <c r="E10" s="387" t="s">
        <v>67</v>
      </c>
      <c r="F10" s="198">
        <v>120</v>
      </c>
      <c r="G10" s="112"/>
      <c r="H10" s="23"/>
      <c r="I10" s="23"/>
      <c r="J10" s="449"/>
      <c r="K10" s="23"/>
      <c r="L10" s="176"/>
    </row>
    <row r="11" spans="1:12" ht="70.5" customHeight="1">
      <c r="A11" s="383" t="s">
        <v>20</v>
      </c>
      <c r="B11" s="564" t="s">
        <v>256</v>
      </c>
      <c r="C11" s="564"/>
      <c r="D11" s="564"/>
      <c r="E11" s="387" t="s">
        <v>67</v>
      </c>
      <c r="F11" s="198">
        <v>120</v>
      </c>
      <c r="G11" s="112"/>
      <c r="H11" s="23"/>
      <c r="I11" s="23"/>
      <c r="J11" s="449"/>
      <c r="K11" s="23"/>
      <c r="L11" s="176"/>
    </row>
    <row r="12" spans="1:12" ht="72.75" customHeight="1">
      <c r="A12" s="383" t="s">
        <v>23</v>
      </c>
      <c r="B12" s="564" t="s">
        <v>255</v>
      </c>
      <c r="C12" s="564"/>
      <c r="D12" s="564"/>
      <c r="E12" s="387" t="s">
        <v>67</v>
      </c>
      <c r="F12" s="198">
        <v>120</v>
      </c>
      <c r="G12" s="112"/>
      <c r="H12" s="23"/>
      <c r="I12" s="23"/>
      <c r="J12" s="449"/>
      <c r="K12" s="23"/>
      <c r="L12" s="176"/>
    </row>
    <row r="13" spans="1:12" ht="53.25" customHeight="1">
      <c r="A13" s="383" t="s">
        <v>25</v>
      </c>
      <c r="B13" s="564" t="s">
        <v>257</v>
      </c>
      <c r="C13" s="564"/>
      <c r="D13" s="564"/>
      <c r="E13" s="387" t="s">
        <v>67</v>
      </c>
      <c r="F13" s="384">
        <v>120</v>
      </c>
      <c r="G13" s="112"/>
      <c r="H13" s="23"/>
      <c r="I13" s="23"/>
      <c r="J13" s="449"/>
      <c r="K13" s="23"/>
      <c r="L13" s="176"/>
    </row>
    <row r="14" spans="1:12" ht="53.25" customHeight="1">
      <c r="A14" s="383" t="s">
        <v>27</v>
      </c>
      <c r="B14" s="564" t="s">
        <v>258</v>
      </c>
      <c r="C14" s="564"/>
      <c r="D14" s="564"/>
      <c r="E14" s="387" t="s">
        <v>67</v>
      </c>
      <c r="F14" s="385">
        <v>50</v>
      </c>
      <c r="G14" s="112"/>
      <c r="H14" s="23"/>
      <c r="I14" s="23"/>
      <c r="J14" s="449"/>
      <c r="K14" s="23"/>
      <c r="L14" s="176"/>
    </row>
    <row r="15" spans="1:12" ht="53.25" customHeight="1">
      <c r="A15" s="383" t="s">
        <v>29</v>
      </c>
      <c r="B15" s="564" t="s">
        <v>259</v>
      </c>
      <c r="C15" s="564"/>
      <c r="D15" s="564"/>
      <c r="E15" s="387" t="s">
        <v>67</v>
      </c>
      <c r="F15" s="199">
        <v>350</v>
      </c>
      <c r="G15" s="112"/>
      <c r="H15" s="23"/>
      <c r="I15" s="23"/>
      <c r="J15" s="449"/>
      <c r="K15" s="23"/>
      <c r="L15" s="176"/>
    </row>
    <row r="16" spans="1:12" ht="53.25" customHeight="1">
      <c r="A16" s="383" t="s">
        <v>31</v>
      </c>
      <c r="B16" s="564" t="s">
        <v>260</v>
      </c>
      <c r="C16" s="564"/>
      <c r="D16" s="564"/>
      <c r="E16" s="387" t="s">
        <v>67</v>
      </c>
      <c r="F16" s="198">
        <v>20</v>
      </c>
      <c r="G16" s="112"/>
      <c r="H16" s="23"/>
      <c r="I16" s="23"/>
      <c r="J16" s="449"/>
      <c r="K16" s="23"/>
      <c r="L16" s="176"/>
    </row>
    <row r="17" spans="1:12" ht="53.25" customHeight="1">
      <c r="A17" s="383" t="s">
        <v>33</v>
      </c>
      <c r="B17" s="564" t="s">
        <v>261</v>
      </c>
      <c r="C17" s="564"/>
      <c r="D17" s="564"/>
      <c r="E17" s="387" t="s">
        <v>67</v>
      </c>
      <c r="F17" s="198">
        <v>80</v>
      </c>
      <c r="G17" s="112"/>
      <c r="H17" s="23"/>
      <c r="I17" s="23"/>
      <c r="J17" s="449"/>
      <c r="K17" s="23"/>
      <c r="L17" s="176"/>
    </row>
    <row r="18" spans="1:12" ht="53.25" customHeight="1">
      <c r="A18" s="383" t="s">
        <v>35</v>
      </c>
      <c r="B18" s="564" t="s">
        <v>262</v>
      </c>
      <c r="C18" s="564"/>
      <c r="D18" s="564"/>
      <c r="E18" s="387" t="s">
        <v>67</v>
      </c>
      <c r="F18" s="198">
        <v>35</v>
      </c>
      <c r="G18" s="112"/>
      <c r="H18" s="23"/>
      <c r="I18" s="23"/>
      <c r="J18" s="449"/>
      <c r="K18" s="23"/>
      <c r="L18" s="176"/>
    </row>
    <row r="19" spans="1:12" ht="12">
      <c r="A19" s="194"/>
      <c r="B19" s="170"/>
      <c r="C19" s="179"/>
      <c r="D19" s="386"/>
      <c r="E19" s="386"/>
      <c r="F19" s="200"/>
      <c r="G19" s="201"/>
      <c r="H19" s="201"/>
      <c r="I19" s="202">
        <f>SUM(I6:I18)</f>
        <v>0</v>
      </c>
      <c r="J19" s="484"/>
      <c r="K19" s="203">
        <f>SUM(K6:K18)</f>
        <v>0</v>
      </c>
      <c r="L19" s="203"/>
    </row>
    <row r="22" spans="1:12" ht="12">
      <c r="A22" s="49"/>
      <c r="B22" s="204"/>
      <c r="C22" s="49"/>
      <c r="D22" s="49"/>
      <c r="E22" s="49"/>
      <c r="F22" s="49"/>
      <c r="G22" s="49"/>
      <c r="L22" s="3"/>
    </row>
    <row r="23" spans="1:12" ht="12">
      <c r="A23" s="49"/>
      <c r="B23" s="204"/>
      <c r="C23" s="49"/>
      <c r="D23" s="49"/>
      <c r="E23" s="49"/>
      <c r="F23" s="49"/>
      <c r="G23" s="49"/>
      <c r="L23" s="3"/>
    </row>
    <row r="24" spans="1:12" ht="12">
      <c r="A24" s="49"/>
      <c r="B24" s="204"/>
      <c r="C24" s="49"/>
      <c r="D24" s="49"/>
      <c r="E24" s="49"/>
      <c r="F24" s="49"/>
      <c r="G24" s="49"/>
      <c r="L24" s="3"/>
    </row>
    <row r="25" spans="1:12" ht="12">
      <c r="A25" s="49"/>
      <c r="B25" s="204"/>
      <c r="C25" s="49"/>
      <c r="D25" s="49"/>
      <c r="E25" s="49"/>
      <c r="F25" s="49"/>
      <c r="G25" s="49"/>
      <c r="L25" s="3"/>
    </row>
    <row r="26" spans="1:10" ht="12.75">
      <c r="A26" s="9"/>
      <c r="B26" s="526"/>
      <c r="C26" s="526"/>
      <c r="D26" s="526"/>
      <c r="F26" s="517"/>
      <c r="G26" s="527"/>
      <c r="H26" s="527"/>
      <c r="I26" s="527"/>
      <c r="J26" s="1"/>
    </row>
    <row r="27" spans="1:10" ht="12.75">
      <c r="A27" s="521"/>
      <c r="B27" s="521"/>
      <c r="C27" s="521"/>
      <c r="D27" s="521"/>
      <c r="F27" s="518"/>
      <c r="G27" s="522"/>
      <c r="H27" s="522"/>
      <c r="I27" s="522"/>
      <c r="J27" s="1"/>
    </row>
  </sheetData>
  <sheetProtection selectLockedCells="1" selectUnlockedCells="1"/>
  <mergeCells count="22">
    <mergeCell ref="A1:B1"/>
    <mergeCell ref="J1:L1"/>
    <mergeCell ref="A3:L3"/>
    <mergeCell ref="A4:L4"/>
    <mergeCell ref="B6:D6"/>
    <mergeCell ref="B7:D7"/>
    <mergeCell ref="A2:L2"/>
    <mergeCell ref="B8:D8"/>
    <mergeCell ref="B9:D9"/>
    <mergeCell ref="B10:D10"/>
    <mergeCell ref="B11:D11"/>
    <mergeCell ref="B12:D12"/>
    <mergeCell ref="B13:D13"/>
    <mergeCell ref="G26:I26"/>
    <mergeCell ref="A27:D27"/>
    <mergeCell ref="G27:I27"/>
    <mergeCell ref="B14:D14"/>
    <mergeCell ref="B15:D15"/>
    <mergeCell ref="B16:D16"/>
    <mergeCell ref="B17:D17"/>
    <mergeCell ref="B18:D18"/>
    <mergeCell ref="B26:D26"/>
  </mergeCells>
  <printOptions/>
  <pageMargins left="0.7875" right="0.7875" top="1.0527777777777778" bottom="1.0527777777777778"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8.875" defaultRowHeight="12.75"/>
  <cols>
    <col min="1" max="1" width="4.75390625" style="1" customWidth="1"/>
    <col min="2" max="2" width="30.75390625" style="1" customWidth="1"/>
    <col min="3" max="3" width="5.75390625" style="82" customWidth="1"/>
    <col min="4" max="4" width="6.375" style="82" customWidth="1"/>
    <col min="5" max="6" width="12.75390625" style="174" customWidth="1"/>
    <col min="7" max="7" width="14.375" style="174" customWidth="1"/>
    <col min="8" max="8" width="8.625" style="485" customWidth="1"/>
    <col min="9" max="9" width="16.00390625" style="174" customWidth="1"/>
    <col min="10" max="10" width="17.7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578</v>
      </c>
      <c r="B3" s="525"/>
      <c r="C3" s="525"/>
      <c r="D3" s="525"/>
      <c r="E3" s="525"/>
      <c r="F3" s="525"/>
      <c r="G3" s="525"/>
      <c r="H3" s="525"/>
      <c r="I3" s="525"/>
    </row>
    <row r="4" spans="1:9" ht="12">
      <c r="A4" s="526" t="s">
        <v>264</v>
      </c>
      <c r="B4" s="526"/>
      <c r="C4" s="526"/>
      <c r="D4" s="526"/>
      <c r="E4" s="526"/>
      <c r="F4" s="526"/>
      <c r="G4" s="526"/>
      <c r="H4" s="526"/>
      <c r="I4" s="526"/>
    </row>
    <row r="5" spans="1:10" ht="36">
      <c r="A5" s="10" t="s">
        <v>1</v>
      </c>
      <c r="B5" s="53" t="s">
        <v>2</v>
      </c>
      <c r="C5" s="12" t="s">
        <v>3</v>
      </c>
      <c r="D5" s="12" t="s">
        <v>4</v>
      </c>
      <c r="E5" s="15" t="s">
        <v>5</v>
      </c>
      <c r="F5" s="15" t="s">
        <v>6</v>
      </c>
      <c r="G5" s="15" t="s">
        <v>7</v>
      </c>
      <c r="H5" s="448" t="s">
        <v>80</v>
      </c>
      <c r="I5" s="68" t="s">
        <v>9</v>
      </c>
      <c r="J5" s="17" t="s">
        <v>10</v>
      </c>
    </row>
    <row r="6" spans="1:10" ht="60">
      <c r="A6" s="55" t="s">
        <v>11</v>
      </c>
      <c r="B6" s="180" t="s">
        <v>265</v>
      </c>
      <c r="C6" s="55" t="s">
        <v>67</v>
      </c>
      <c r="D6" s="55">
        <v>80</v>
      </c>
      <c r="E6" s="23"/>
      <c r="F6" s="23"/>
      <c r="G6" s="23"/>
      <c r="H6" s="449"/>
      <c r="I6" s="23"/>
      <c r="J6" s="24"/>
    </row>
    <row r="7" spans="1:10" ht="48">
      <c r="A7" s="55" t="s">
        <v>14</v>
      </c>
      <c r="B7" s="205" t="s">
        <v>266</v>
      </c>
      <c r="C7" s="57" t="s">
        <v>67</v>
      </c>
      <c r="D7" s="57">
        <v>1000</v>
      </c>
      <c r="E7" s="176"/>
      <c r="F7" s="23"/>
      <c r="G7" s="23"/>
      <c r="H7" s="449"/>
      <c r="I7" s="23"/>
      <c r="J7" s="29"/>
    </row>
    <row r="8" spans="1:9" ht="13.5" customHeight="1">
      <c r="A8" s="49"/>
      <c r="B8" s="49"/>
      <c r="C8" s="561" t="s">
        <v>49</v>
      </c>
      <c r="D8" s="561"/>
      <c r="E8" s="78" t="s">
        <v>50</v>
      </c>
      <c r="F8" s="78" t="s">
        <v>50</v>
      </c>
      <c r="G8" s="172">
        <f>SUM(G6:G7)</f>
        <v>0</v>
      </c>
      <c r="H8" s="183" t="s">
        <v>50</v>
      </c>
      <c r="I8" s="172">
        <f>SUM(I6:I7)</f>
        <v>0</v>
      </c>
    </row>
    <row r="9" spans="1:4" ht="12">
      <c r="A9" s="49"/>
      <c r="B9" s="49"/>
      <c r="C9" s="83"/>
      <c r="D9" s="83"/>
    </row>
    <row r="10" spans="1:4" ht="12">
      <c r="A10" s="49"/>
      <c r="B10" s="49"/>
      <c r="C10" s="83"/>
      <c r="D10" s="83"/>
    </row>
    <row r="11" spans="1:4" ht="12">
      <c r="A11" s="49"/>
      <c r="B11" s="49"/>
      <c r="C11" s="83"/>
      <c r="D11" s="83"/>
    </row>
    <row r="12" spans="1:4" ht="12">
      <c r="A12" s="49"/>
      <c r="B12" s="49"/>
      <c r="C12" s="83"/>
      <c r="D12" s="83"/>
    </row>
    <row r="13" spans="1:4" ht="12">
      <c r="A13" s="49"/>
      <c r="B13" s="49"/>
      <c r="C13" s="83"/>
      <c r="D13" s="83"/>
    </row>
    <row r="14" spans="1:9" ht="12.75">
      <c r="A14" s="9"/>
      <c r="B14" s="526"/>
      <c r="C14" s="526"/>
      <c r="D14" s="526"/>
      <c r="E14" s="1"/>
      <c r="F14" s="517"/>
      <c r="G14" s="527"/>
      <c r="H14" s="527"/>
      <c r="I14" s="527"/>
    </row>
    <row r="15" spans="1:9" ht="12.75">
      <c r="A15" s="521"/>
      <c r="B15" s="521"/>
      <c r="C15" s="521"/>
      <c r="D15" s="521"/>
      <c r="E15" s="1"/>
      <c r="F15" s="518"/>
      <c r="G15" s="522"/>
      <c r="H15" s="522"/>
      <c r="I15" s="522"/>
    </row>
  </sheetData>
  <sheetProtection selectLockedCells="1" selectUnlockedCells="1"/>
  <mergeCells count="10">
    <mergeCell ref="B14:D14"/>
    <mergeCell ref="G14:I14"/>
    <mergeCell ref="A15:D15"/>
    <mergeCell ref="G15:I15"/>
    <mergeCell ref="A1:B1"/>
    <mergeCell ref="I1:J1"/>
    <mergeCell ref="A3:I3"/>
    <mergeCell ref="A4:I4"/>
    <mergeCell ref="C8:D8"/>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14"/>
  <sheetViews>
    <sheetView zoomScalePageLayoutView="0" workbookViewId="0" topLeftCell="A1">
      <selection activeCell="B13" sqref="A13:K14"/>
    </sheetView>
  </sheetViews>
  <sheetFormatPr defaultColWidth="8.875" defaultRowHeight="12.75"/>
  <cols>
    <col min="1" max="1" width="4.75390625" style="1" customWidth="1"/>
    <col min="2" max="2" width="33.375" style="1" customWidth="1"/>
    <col min="3" max="3" width="4.875" style="1" customWidth="1"/>
    <col min="4" max="4" width="6.125" style="1" customWidth="1"/>
    <col min="5" max="6" width="12.75390625" style="1" customWidth="1"/>
    <col min="7" max="7" width="12.625" style="1" customWidth="1"/>
    <col min="8" max="8" width="7.375" style="450" customWidth="1"/>
    <col min="9" max="9" width="15.00390625" style="1" customWidth="1"/>
    <col min="10" max="10" width="18.00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579</v>
      </c>
      <c r="B3" s="525"/>
      <c r="C3" s="525"/>
      <c r="D3" s="525"/>
      <c r="E3" s="525"/>
      <c r="F3" s="525"/>
      <c r="G3" s="525"/>
      <c r="H3" s="525"/>
      <c r="I3" s="525"/>
    </row>
    <row r="4" spans="1:9" ht="12">
      <c r="A4" s="526" t="s">
        <v>275</v>
      </c>
      <c r="B4" s="526"/>
      <c r="C4" s="526"/>
      <c r="D4" s="526"/>
      <c r="E4" s="526"/>
      <c r="F4" s="526"/>
      <c r="G4" s="526"/>
      <c r="H4" s="526"/>
      <c r="I4" s="526"/>
    </row>
    <row r="5" spans="1:10" ht="36">
      <c r="A5" s="10" t="s">
        <v>1</v>
      </c>
      <c r="B5" s="53" t="s">
        <v>2</v>
      </c>
      <c r="C5" s="12" t="s">
        <v>3</v>
      </c>
      <c r="D5" s="12" t="s">
        <v>4</v>
      </c>
      <c r="E5" s="14" t="s">
        <v>5</v>
      </c>
      <c r="F5" s="14" t="s">
        <v>6</v>
      </c>
      <c r="G5" s="14" t="s">
        <v>7</v>
      </c>
      <c r="H5" s="448" t="s">
        <v>8</v>
      </c>
      <c r="I5" s="72" t="s">
        <v>9</v>
      </c>
      <c r="J5" s="17" t="s">
        <v>10</v>
      </c>
    </row>
    <row r="6" spans="1:10" ht="60">
      <c r="A6" s="55" t="s">
        <v>11</v>
      </c>
      <c r="B6" s="180" t="s">
        <v>276</v>
      </c>
      <c r="C6" s="20" t="s">
        <v>67</v>
      </c>
      <c r="D6" s="20">
        <v>100</v>
      </c>
      <c r="E6" s="182"/>
      <c r="F6" s="105"/>
      <c r="G6" s="105"/>
      <c r="H6" s="458"/>
      <c r="I6" s="105"/>
      <c r="J6" s="24"/>
    </row>
    <row r="7" spans="1:9" ht="13.5" customHeight="1">
      <c r="A7" s="49"/>
      <c r="B7" s="49"/>
      <c r="C7" s="563" t="s">
        <v>49</v>
      </c>
      <c r="D7" s="563"/>
      <c r="E7" s="76" t="s">
        <v>50</v>
      </c>
      <c r="F7" s="76" t="s">
        <v>50</v>
      </c>
      <c r="G7" s="77">
        <f>SUM(G6)</f>
        <v>0</v>
      </c>
      <c r="H7" s="183" t="s">
        <v>50</v>
      </c>
      <c r="I7" s="77">
        <f>SUM(I6)</f>
        <v>0</v>
      </c>
    </row>
    <row r="8" spans="1:9" ht="12">
      <c r="A8" s="49"/>
      <c r="B8" s="49"/>
      <c r="C8" s="5"/>
      <c r="D8" s="5"/>
      <c r="E8" s="49"/>
      <c r="F8" s="49"/>
      <c r="G8" s="49"/>
      <c r="H8" s="470"/>
      <c r="I8" s="49"/>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I1:J1"/>
    <mergeCell ref="A3:I3"/>
    <mergeCell ref="A4:I4"/>
    <mergeCell ref="C7:D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J24"/>
  <sheetViews>
    <sheetView zoomScalePageLayoutView="0" workbookViewId="0" topLeftCell="A16">
      <selection activeCell="A23" sqref="A23:IV24"/>
    </sheetView>
  </sheetViews>
  <sheetFormatPr defaultColWidth="8.875" defaultRowHeight="12.75"/>
  <cols>
    <col min="1" max="1" width="4.75390625" style="1" customWidth="1"/>
    <col min="2" max="2" width="30.75390625" style="1" customWidth="1"/>
    <col min="3" max="3" width="5.375" style="1" customWidth="1"/>
    <col min="4" max="4" width="6.75390625" style="1" customWidth="1"/>
    <col min="5" max="6" width="12.75390625" style="1" customWidth="1"/>
    <col min="7" max="7" width="14.00390625" style="1" customWidth="1"/>
    <col min="8" max="8" width="7.625" style="450" customWidth="1"/>
    <col min="9" max="9" width="13.375" style="1" customWidth="1"/>
    <col min="10" max="10" width="18.7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184</v>
      </c>
      <c r="B3" s="525"/>
      <c r="C3" s="525"/>
      <c r="D3" s="525"/>
      <c r="E3" s="525"/>
      <c r="F3" s="525"/>
      <c r="G3" s="525"/>
      <c r="H3" s="525"/>
      <c r="I3" s="525"/>
    </row>
    <row r="4" spans="1:9" ht="12">
      <c r="A4" s="526" t="s">
        <v>278</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49.5" customHeight="1">
      <c r="A6" s="55" t="s">
        <v>11</v>
      </c>
      <c r="B6" s="141" t="s">
        <v>279</v>
      </c>
      <c r="C6" s="20" t="s">
        <v>13</v>
      </c>
      <c r="D6" s="20">
        <v>1800</v>
      </c>
      <c r="E6" s="110"/>
      <c r="F6" s="23"/>
      <c r="G6" s="23"/>
      <c r="H6" s="449"/>
      <c r="I6" s="69"/>
      <c r="J6" s="24"/>
    </row>
    <row r="7" spans="1:10" ht="48" customHeight="1">
      <c r="A7" s="55" t="s">
        <v>14</v>
      </c>
      <c r="B7" s="117" t="s">
        <v>280</v>
      </c>
      <c r="C7" s="59" t="s">
        <v>13</v>
      </c>
      <c r="D7" s="59">
        <v>800</v>
      </c>
      <c r="E7" s="111"/>
      <c r="F7" s="23"/>
      <c r="G7" s="23"/>
      <c r="H7" s="449"/>
      <c r="I7" s="69"/>
      <c r="J7" s="29"/>
    </row>
    <row r="8" spans="1:10" ht="15" customHeight="1">
      <c r="A8" s="55" t="s">
        <v>16</v>
      </c>
      <c r="B8" s="117" t="s">
        <v>281</v>
      </c>
      <c r="C8" s="59" t="s">
        <v>13</v>
      </c>
      <c r="D8" s="59">
        <v>10</v>
      </c>
      <c r="E8" s="111"/>
      <c r="F8" s="23"/>
      <c r="G8" s="23"/>
      <c r="H8" s="449"/>
      <c r="I8" s="69"/>
      <c r="J8" s="29"/>
    </row>
    <row r="9" spans="1:10" ht="48.75" customHeight="1">
      <c r="A9" s="55" t="s">
        <v>18</v>
      </c>
      <c r="B9" s="117" t="s">
        <v>282</v>
      </c>
      <c r="C9" s="59" t="s">
        <v>13</v>
      </c>
      <c r="D9" s="59">
        <v>40</v>
      </c>
      <c r="E9" s="111"/>
      <c r="F9" s="23"/>
      <c r="G9" s="23"/>
      <c r="H9" s="449"/>
      <c r="I9" s="69"/>
      <c r="J9" s="29"/>
    </row>
    <row r="10" spans="1:10" ht="61.5" customHeight="1">
      <c r="A10" s="55" t="s">
        <v>19</v>
      </c>
      <c r="B10" s="117" t="s">
        <v>283</v>
      </c>
      <c r="C10" s="59" t="s">
        <v>13</v>
      </c>
      <c r="D10" s="59">
        <v>40</v>
      </c>
      <c r="E10" s="111"/>
      <c r="F10" s="23"/>
      <c r="G10" s="23"/>
      <c r="H10" s="449"/>
      <c r="I10" s="69"/>
      <c r="J10" s="29"/>
    </row>
    <row r="11" spans="1:10" ht="61.5" customHeight="1">
      <c r="A11" s="55" t="s">
        <v>20</v>
      </c>
      <c r="B11" s="117" t="s">
        <v>284</v>
      </c>
      <c r="C11" s="59" t="s">
        <v>13</v>
      </c>
      <c r="D11" s="59">
        <v>10</v>
      </c>
      <c r="E11" s="111"/>
      <c r="F11" s="23"/>
      <c r="G11" s="23"/>
      <c r="H11" s="449"/>
      <c r="I11" s="69"/>
      <c r="J11" s="29"/>
    </row>
    <row r="12" spans="1:10" ht="27" customHeight="1">
      <c r="A12" s="55" t="s">
        <v>23</v>
      </c>
      <c r="B12" s="206" t="s">
        <v>285</v>
      </c>
      <c r="C12" s="70" t="s">
        <v>13</v>
      </c>
      <c r="D12" s="70">
        <v>1000</v>
      </c>
      <c r="E12" s="112"/>
      <c r="F12" s="23"/>
      <c r="G12" s="23"/>
      <c r="H12" s="449"/>
      <c r="I12" s="69"/>
      <c r="J12" s="207"/>
    </row>
    <row r="13" spans="1:10" ht="25.5" customHeight="1">
      <c r="A13" s="55" t="s">
        <v>25</v>
      </c>
      <c r="B13" s="117" t="s">
        <v>286</v>
      </c>
      <c r="C13" s="59" t="s">
        <v>13</v>
      </c>
      <c r="D13" s="59">
        <v>800</v>
      </c>
      <c r="E13" s="111"/>
      <c r="F13" s="23"/>
      <c r="G13" s="23"/>
      <c r="H13" s="449"/>
      <c r="I13" s="69"/>
      <c r="J13" s="29"/>
    </row>
    <row r="14" spans="1:10" ht="31.5" customHeight="1">
      <c r="A14" s="55" t="s">
        <v>27</v>
      </c>
      <c r="B14" s="117" t="s">
        <v>287</v>
      </c>
      <c r="C14" s="59" t="s">
        <v>13</v>
      </c>
      <c r="D14" s="59">
        <v>350</v>
      </c>
      <c r="E14" s="111"/>
      <c r="F14" s="23"/>
      <c r="G14" s="23"/>
      <c r="H14" s="449"/>
      <c r="I14" s="69"/>
      <c r="J14" s="29"/>
    </row>
    <row r="15" spans="1:10" ht="27.75" customHeight="1">
      <c r="A15" s="55" t="s">
        <v>29</v>
      </c>
      <c r="B15" s="117" t="s">
        <v>288</v>
      </c>
      <c r="C15" s="59" t="s">
        <v>13</v>
      </c>
      <c r="D15" s="59">
        <v>800</v>
      </c>
      <c r="E15" s="111"/>
      <c r="F15" s="23"/>
      <c r="G15" s="23"/>
      <c r="H15" s="449"/>
      <c r="I15" s="69"/>
      <c r="J15" s="29"/>
    </row>
    <row r="16" spans="1:10" ht="49.5" customHeight="1">
      <c r="A16" s="55" t="s">
        <v>31</v>
      </c>
      <c r="B16" s="117" t="s">
        <v>289</v>
      </c>
      <c r="C16" s="70" t="s">
        <v>13</v>
      </c>
      <c r="D16" s="70">
        <v>5000</v>
      </c>
      <c r="E16" s="112"/>
      <c r="F16" s="23"/>
      <c r="G16" s="23"/>
      <c r="H16" s="449"/>
      <c r="I16" s="69"/>
      <c r="J16" s="29"/>
    </row>
    <row r="17" spans="1:10" ht="18" customHeight="1">
      <c r="A17" s="49"/>
      <c r="B17" s="49"/>
      <c r="C17" s="565" t="s">
        <v>49</v>
      </c>
      <c r="D17" s="565"/>
      <c r="E17" s="76" t="s">
        <v>50</v>
      </c>
      <c r="F17" s="76" t="s">
        <v>50</v>
      </c>
      <c r="G17" s="77">
        <f>SUM(G6:G16)</f>
        <v>0</v>
      </c>
      <c r="H17" s="183" t="s">
        <v>50</v>
      </c>
      <c r="I17" s="77">
        <f>SUM(I6:I16)</f>
        <v>0</v>
      </c>
      <c r="J17" s="64"/>
    </row>
    <row r="18" spans="1:9" ht="12">
      <c r="A18" s="49"/>
      <c r="B18" s="49"/>
      <c r="C18" s="5"/>
      <c r="D18" s="5"/>
      <c r="E18" s="49"/>
      <c r="F18" s="49"/>
      <c r="G18" s="49"/>
      <c r="H18" s="470"/>
      <c r="I18" s="49"/>
    </row>
    <row r="19" spans="1:4" ht="12">
      <c r="A19" s="49"/>
      <c r="B19" s="49"/>
      <c r="C19" s="49"/>
      <c r="D19" s="49"/>
    </row>
    <row r="20" spans="1:4" ht="12">
      <c r="A20" s="49"/>
      <c r="B20" s="49"/>
      <c r="C20" s="49"/>
      <c r="D20" s="49"/>
    </row>
    <row r="21" spans="1:4" ht="12">
      <c r="A21" s="49"/>
      <c r="B21" s="49"/>
      <c r="C21" s="49"/>
      <c r="D21" s="49"/>
    </row>
    <row r="22" spans="1:4" ht="12">
      <c r="A22" s="49"/>
      <c r="B22" s="49"/>
      <c r="C22" s="49"/>
      <c r="D22" s="49"/>
    </row>
    <row r="23" spans="1:9" ht="12.75">
      <c r="A23" s="9"/>
      <c r="B23" s="526"/>
      <c r="C23" s="526"/>
      <c r="D23" s="526"/>
      <c r="F23" s="517"/>
      <c r="G23" s="527"/>
      <c r="H23" s="527"/>
      <c r="I23" s="527"/>
    </row>
    <row r="24" spans="1:9" ht="12.75">
      <c r="A24" s="521"/>
      <c r="B24" s="521"/>
      <c r="C24" s="521"/>
      <c r="D24" s="521"/>
      <c r="F24" s="518"/>
      <c r="G24" s="522"/>
      <c r="H24" s="522"/>
      <c r="I24" s="522"/>
    </row>
  </sheetData>
  <sheetProtection selectLockedCells="1" selectUnlockedCells="1"/>
  <mergeCells count="10">
    <mergeCell ref="B23:D23"/>
    <mergeCell ref="G23:I23"/>
    <mergeCell ref="A24:D24"/>
    <mergeCell ref="G24:I24"/>
    <mergeCell ref="A1:B1"/>
    <mergeCell ref="I1:J1"/>
    <mergeCell ref="A3:I3"/>
    <mergeCell ref="A4:I4"/>
    <mergeCell ref="C17:D1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J16"/>
  <sheetViews>
    <sheetView zoomScalePageLayoutView="0" workbookViewId="0" topLeftCell="A7">
      <selection activeCell="B15" sqref="A15:J19"/>
    </sheetView>
  </sheetViews>
  <sheetFormatPr defaultColWidth="8.875" defaultRowHeight="12.75"/>
  <cols>
    <col min="1" max="1" width="4.75390625" style="1" customWidth="1"/>
    <col min="2" max="2" width="30.75390625" style="1" customWidth="1"/>
    <col min="3" max="3" width="5.125" style="1" customWidth="1"/>
    <col min="4" max="4" width="6.625" style="1" customWidth="1"/>
    <col min="5" max="6" width="12.75390625" style="1" customWidth="1"/>
    <col min="7" max="7" width="13.00390625" style="1" customWidth="1"/>
    <col min="8" max="8" width="8.875" style="450" customWidth="1"/>
    <col min="9" max="9" width="15.125" style="1" customWidth="1"/>
    <col min="10" max="10" width="18.1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192</v>
      </c>
      <c r="B3" s="525"/>
      <c r="C3" s="525"/>
      <c r="D3" s="525"/>
      <c r="E3" s="525"/>
      <c r="F3" s="525"/>
      <c r="G3" s="525"/>
      <c r="H3" s="525"/>
      <c r="I3" s="525"/>
    </row>
    <row r="4" spans="1:9" ht="12">
      <c r="A4" s="526" t="s">
        <v>290</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72">
      <c r="A6" s="55" t="s">
        <v>11</v>
      </c>
      <c r="B6" s="104" t="s">
        <v>291</v>
      </c>
      <c r="C6" s="20" t="s">
        <v>67</v>
      </c>
      <c r="D6" s="20">
        <v>20</v>
      </c>
      <c r="E6" s="110"/>
      <c r="F6" s="23"/>
      <c r="G6" s="23"/>
      <c r="H6" s="449"/>
      <c r="I6" s="69"/>
      <c r="J6" s="24"/>
    </row>
    <row r="7" spans="1:10" ht="72">
      <c r="A7" s="55" t="s">
        <v>14</v>
      </c>
      <c r="B7" s="117" t="s">
        <v>292</v>
      </c>
      <c r="C7" s="59" t="s">
        <v>67</v>
      </c>
      <c r="D7" s="59">
        <v>50</v>
      </c>
      <c r="E7" s="111"/>
      <c r="F7" s="23"/>
      <c r="G7" s="23"/>
      <c r="H7" s="449"/>
      <c r="I7" s="69"/>
      <c r="J7" s="29"/>
    </row>
    <row r="8" spans="1:10" ht="72">
      <c r="A8" s="55" t="s">
        <v>16</v>
      </c>
      <c r="B8" s="117" t="s">
        <v>293</v>
      </c>
      <c r="C8" s="59" t="s">
        <v>67</v>
      </c>
      <c r="D8" s="59">
        <v>20</v>
      </c>
      <c r="E8" s="111"/>
      <c r="F8" s="23"/>
      <c r="G8" s="23"/>
      <c r="H8" s="449"/>
      <c r="I8" s="69"/>
      <c r="J8" s="29"/>
    </row>
    <row r="9" spans="1:9" ht="13.5" customHeight="1">
      <c r="A9" s="49"/>
      <c r="B9" s="49"/>
      <c r="C9" s="566" t="s">
        <v>49</v>
      </c>
      <c r="D9" s="566"/>
      <c r="E9" s="76" t="s">
        <v>50</v>
      </c>
      <c r="F9" s="76" t="s">
        <v>50</v>
      </c>
      <c r="G9" s="77">
        <f>SUM(G6:G8)</f>
        <v>0</v>
      </c>
      <c r="H9" s="183" t="s">
        <v>50</v>
      </c>
      <c r="I9" s="77">
        <f>SUM(I6:I8)</f>
        <v>0</v>
      </c>
    </row>
    <row r="10" spans="1:9" ht="12">
      <c r="A10" s="49"/>
      <c r="B10" s="49"/>
      <c r="C10" s="5"/>
      <c r="D10" s="5"/>
      <c r="E10" s="49"/>
      <c r="F10" s="49"/>
      <c r="G10" s="49"/>
      <c r="H10" s="470"/>
      <c r="I10" s="49"/>
    </row>
    <row r="11" spans="1:9" ht="12">
      <c r="A11" s="49"/>
      <c r="B11" s="49"/>
      <c r="C11" s="5"/>
      <c r="D11" s="5"/>
      <c r="E11" s="49"/>
      <c r="F11" s="49"/>
      <c r="G11" s="49"/>
      <c r="H11" s="470"/>
      <c r="I11" s="49"/>
    </row>
    <row r="12" spans="1:9" ht="12">
      <c r="A12" s="49"/>
      <c r="B12" s="49"/>
      <c r="C12" s="5"/>
      <c r="D12" s="5"/>
      <c r="E12" s="49"/>
      <c r="F12" s="49"/>
      <c r="G12" s="49"/>
      <c r="H12" s="470"/>
      <c r="I12" s="49"/>
    </row>
    <row r="13" spans="1:4" ht="12">
      <c r="A13" s="49"/>
      <c r="B13" s="49"/>
      <c r="C13" s="49"/>
      <c r="D13" s="49"/>
    </row>
    <row r="14" spans="1:4" ht="12">
      <c r="A14" s="49"/>
      <c r="B14" s="49"/>
      <c r="C14" s="49"/>
      <c r="D14" s="49"/>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10">
    <mergeCell ref="B15:D15"/>
    <mergeCell ref="G15:I15"/>
    <mergeCell ref="A16:D16"/>
    <mergeCell ref="G16:I16"/>
    <mergeCell ref="A1:B1"/>
    <mergeCell ref="I1:J1"/>
    <mergeCell ref="A3:I3"/>
    <mergeCell ref="A4:I4"/>
    <mergeCell ref="C9:D9"/>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30.375" style="1" customWidth="1"/>
    <col min="3" max="3" width="5.25390625" style="1" customWidth="1"/>
    <col min="4" max="4" width="6.25390625" style="1" customWidth="1"/>
    <col min="5" max="6" width="12.75390625" style="1" customWidth="1"/>
    <col min="7" max="7" width="13.625" style="1" customWidth="1"/>
    <col min="8" max="8" width="8.75390625" style="450" customWidth="1"/>
    <col min="9" max="9" width="14.75390625" style="1" customWidth="1"/>
    <col min="10" max="10" width="18.2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195</v>
      </c>
      <c r="B3" s="525"/>
      <c r="C3" s="525"/>
      <c r="D3" s="525"/>
      <c r="E3" s="525"/>
      <c r="F3" s="525"/>
      <c r="G3" s="525"/>
      <c r="H3" s="525"/>
      <c r="I3" s="525"/>
    </row>
    <row r="4" spans="1:9" ht="12">
      <c r="A4" s="526" t="s">
        <v>295</v>
      </c>
      <c r="B4" s="526"/>
      <c r="C4" s="526"/>
      <c r="D4" s="526"/>
      <c r="E4" s="526"/>
      <c r="F4" s="526"/>
      <c r="G4" s="526"/>
      <c r="H4" s="526"/>
      <c r="I4" s="526"/>
    </row>
    <row r="5" spans="1:10" ht="36">
      <c r="A5" s="10" t="s">
        <v>1</v>
      </c>
      <c r="B5" s="53" t="s">
        <v>2</v>
      </c>
      <c r="C5" s="12" t="s">
        <v>3</v>
      </c>
      <c r="D5" s="12" t="s">
        <v>4</v>
      </c>
      <c r="E5" s="14" t="s">
        <v>5</v>
      </c>
      <c r="F5" s="14" t="s">
        <v>6</v>
      </c>
      <c r="G5" s="14" t="s">
        <v>7</v>
      </c>
      <c r="H5" s="448" t="s">
        <v>8</v>
      </c>
      <c r="I5" s="72" t="s">
        <v>9</v>
      </c>
      <c r="J5" s="17" t="s">
        <v>10</v>
      </c>
    </row>
    <row r="6" spans="1:10" ht="27.75" customHeight="1">
      <c r="A6" s="55" t="s">
        <v>11</v>
      </c>
      <c r="B6" s="56" t="s">
        <v>296</v>
      </c>
      <c r="C6" s="181" t="s">
        <v>67</v>
      </c>
      <c r="D6" s="181">
        <v>950</v>
      </c>
      <c r="E6" s="110"/>
      <c r="F6" s="110"/>
      <c r="G6" s="110"/>
      <c r="H6" s="449"/>
      <c r="I6" s="126"/>
      <c r="J6" s="24"/>
    </row>
    <row r="7" spans="1:9" ht="13.5" customHeight="1">
      <c r="A7" s="49"/>
      <c r="B7" s="49"/>
      <c r="C7" s="565" t="s">
        <v>49</v>
      </c>
      <c r="D7" s="565"/>
      <c r="E7" s="86" t="s">
        <v>50</v>
      </c>
      <c r="F7" s="76" t="s">
        <v>50</v>
      </c>
      <c r="G7" s="77">
        <f>SUM(G6)</f>
        <v>0</v>
      </c>
      <c r="H7" s="183" t="s">
        <v>50</v>
      </c>
      <c r="I7" s="77">
        <f>SUM(I6)</f>
        <v>0</v>
      </c>
    </row>
    <row r="8" spans="1:9" ht="12">
      <c r="A8" s="49"/>
      <c r="B8" s="49"/>
      <c r="C8" s="5"/>
      <c r="D8" s="5"/>
      <c r="E8" s="49"/>
      <c r="F8" s="49"/>
      <c r="G8" s="49"/>
      <c r="H8" s="470"/>
      <c r="I8" s="49"/>
    </row>
    <row r="9" spans="1:9" ht="12">
      <c r="A9" s="49"/>
      <c r="B9" s="49"/>
      <c r="C9" s="5"/>
      <c r="D9" s="5"/>
      <c r="E9" s="49"/>
      <c r="F9" s="49"/>
      <c r="G9" s="49"/>
      <c r="H9" s="470"/>
      <c r="I9" s="49"/>
    </row>
    <row r="10" spans="1:9" ht="12">
      <c r="A10" s="49"/>
      <c r="B10" s="49"/>
      <c r="C10" s="5"/>
      <c r="D10" s="5"/>
      <c r="E10" s="49"/>
      <c r="F10" s="49"/>
      <c r="G10" s="49"/>
      <c r="H10" s="470"/>
      <c r="I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I1:J1"/>
    <mergeCell ref="A3:I3"/>
    <mergeCell ref="A4:I4"/>
    <mergeCell ref="C7:D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J24"/>
  <sheetViews>
    <sheetView zoomScalePageLayoutView="0" workbookViewId="0" topLeftCell="A7">
      <selection activeCell="A23" sqref="A23:IV24"/>
    </sheetView>
  </sheetViews>
  <sheetFormatPr defaultColWidth="8.875" defaultRowHeight="12.75"/>
  <cols>
    <col min="1" max="1" width="4.75390625" style="1" customWidth="1"/>
    <col min="2" max="2" width="30.75390625" style="1" customWidth="1"/>
    <col min="3" max="3" width="8.875" style="1" customWidth="1"/>
    <col min="4" max="4" width="6.00390625" style="1" customWidth="1"/>
    <col min="5" max="6" width="12.75390625" style="1" customWidth="1"/>
    <col min="7" max="7" width="12.875" style="1" customWidth="1"/>
    <col min="8" max="8" width="10.125" style="450" customWidth="1"/>
    <col min="9" max="9" width="13.375" style="1" customWidth="1"/>
    <col min="10" max="10" width="20.87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4"/>
    </row>
    <row r="3" spans="1:9" ht="12">
      <c r="A3" s="525" t="s">
        <v>580</v>
      </c>
      <c r="B3" s="525"/>
      <c r="C3" s="525"/>
      <c r="D3" s="525"/>
      <c r="E3" s="525"/>
      <c r="F3" s="525"/>
      <c r="G3" s="525"/>
      <c r="H3" s="525"/>
      <c r="I3" s="525"/>
    </row>
    <row r="4" spans="1:9" ht="12">
      <c r="A4" s="526" t="s">
        <v>297</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37.5" customHeight="1">
      <c r="A6" s="570" t="s">
        <v>11</v>
      </c>
      <c r="B6" s="571" t="s">
        <v>298</v>
      </c>
      <c r="C6" s="208" t="s">
        <v>299</v>
      </c>
      <c r="D6" s="20">
        <v>12</v>
      </c>
      <c r="E6" s="110"/>
      <c r="F6" s="23"/>
      <c r="G6" s="23"/>
      <c r="H6" s="449"/>
      <c r="I6" s="69"/>
      <c r="J6" s="24"/>
    </row>
    <row r="7" spans="1:10" ht="33" customHeight="1">
      <c r="A7" s="570"/>
      <c r="B7" s="571" t="s">
        <v>298</v>
      </c>
      <c r="C7" s="59" t="s">
        <v>300</v>
      </c>
      <c r="D7" s="59">
        <v>12</v>
      </c>
      <c r="E7" s="111"/>
      <c r="F7" s="23"/>
      <c r="G7" s="23"/>
      <c r="H7" s="449"/>
      <c r="I7" s="69"/>
      <c r="J7" s="29"/>
    </row>
    <row r="8" spans="1:10" ht="30.75" customHeight="1">
      <c r="A8" s="567" t="s">
        <v>14</v>
      </c>
      <c r="B8" s="568" t="s">
        <v>301</v>
      </c>
      <c r="C8" s="59" t="s">
        <v>299</v>
      </c>
      <c r="D8" s="59">
        <v>5</v>
      </c>
      <c r="E8" s="111"/>
      <c r="F8" s="23"/>
      <c r="G8" s="23"/>
      <c r="H8" s="449"/>
      <c r="I8" s="69"/>
      <c r="J8" s="29"/>
    </row>
    <row r="9" spans="1:10" ht="27" customHeight="1">
      <c r="A9" s="567"/>
      <c r="B9" s="568"/>
      <c r="C9" s="59" t="s">
        <v>300</v>
      </c>
      <c r="D9" s="59">
        <v>5</v>
      </c>
      <c r="E9" s="111"/>
      <c r="F9" s="23"/>
      <c r="G9" s="23"/>
      <c r="H9" s="449"/>
      <c r="I9" s="69"/>
      <c r="J9" s="29"/>
    </row>
    <row r="10" spans="1:10" ht="36">
      <c r="A10" s="57" t="s">
        <v>16</v>
      </c>
      <c r="B10" s="117" t="s">
        <v>302</v>
      </c>
      <c r="C10" s="59" t="s">
        <v>300</v>
      </c>
      <c r="D10" s="59">
        <v>20</v>
      </c>
      <c r="E10" s="111"/>
      <c r="F10" s="23"/>
      <c r="G10" s="23"/>
      <c r="H10" s="449"/>
      <c r="I10" s="69"/>
      <c r="J10" s="29"/>
    </row>
    <row r="11" spans="1:10" ht="36">
      <c r="A11" s="57" t="s">
        <v>18</v>
      </c>
      <c r="B11" s="117" t="s">
        <v>303</v>
      </c>
      <c r="C11" s="59" t="s">
        <v>13</v>
      </c>
      <c r="D11" s="59">
        <v>35</v>
      </c>
      <c r="E11" s="111"/>
      <c r="F11" s="23"/>
      <c r="G11" s="23"/>
      <c r="H11" s="449"/>
      <c r="I11" s="69"/>
      <c r="J11" s="29"/>
    </row>
    <row r="12" spans="1:10" ht="39" customHeight="1">
      <c r="A12" s="57" t="s">
        <v>19</v>
      </c>
      <c r="B12" s="117" t="s">
        <v>304</v>
      </c>
      <c r="C12" s="59" t="s">
        <v>13</v>
      </c>
      <c r="D12" s="59">
        <v>35</v>
      </c>
      <c r="E12" s="111"/>
      <c r="F12" s="23"/>
      <c r="G12" s="23"/>
      <c r="H12" s="449"/>
      <c r="I12" s="69"/>
      <c r="J12" s="29"/>
    </row>
    <row r="13" spans="1:10" ht="48">
      <c r="A13" s="57" t="s">
        <v>20</v>
      </c>
      <c r="B13" s="117" t="s">
        <v>305</v>
      </c>
      <c r="C13" s="59" t="s">
        <v>13</v>
      </c>
      <c r="D13" s="59">
        <v>15</v>
      </c>
      <c r="E13" s="112"/>
      <c r="F13" s="23"/>
      <c r="G13" s="23"/>
      <c r="H13" s="449"/>
      <c r="I13" s="69"/>
      <c r="J13" s="29"/>
    </row>
    <row r="14" spans="1:9" ht="13.5" customHeight="1">
      <c r="A14" s="49"/>
      <c r="B14" s="49"/>
      <c r="C14" s="566" t="s">
        <v>49</v>
      </c>
      <c r="D14" s="566"/>
      <c r="E14" s="76" t="s">
        <v>50</v>
      </c>
      <c r="F14" s="76" t="s">
        <v>50</v>
      </c>
      <c r="G14" s="77">
        <f>SUM(G6:G13)</f>
        <v>0</v>
      </c>
      <c r="H14" s="183" t="s">
        <v>50</v>
      </c>
      <c r="I14" s="77">
        <f>SUM(I6:I13)</f>
        <v>0</v>
      </c>
    </row>
    <row r="15" spans="1:9" ht="12">
      <c r="A15" s="49"/>
      <c r="B15" s="49"/>
      <c r="C15" s="5"/>
      <c r="D15" s="5"/>
      <c r="E15" s="49"/>
      <c r="F15" s="49"/>
      <c r="G15" s="49"/>
      <c r="H15" s="470"/>
      <c r="I15" s="49"/>
    </row>
    <row r="16" spans="1:10" ht="12">
      <c r="A16" s="569" t="s">
        <v>306</v>
      </c>
      <c r="B16" s="569"/>
      <c r="C16" s="569"/>
      <c r="D16" s="569"/>
      <c r="E16" s="569"/>
      <c r="F16" s="569"/>
      <c r="G16" s="569"/>
      <c r="H16" s="569"/>
      <c r="I16" s="569"/>
      <c r="J16" s="569"/>
    </row>
    <row r="17" spans="1:10" ht="12">
      <c r="A17" s="569" t="s">
        <v>307</v>
      </c>
      <c r="B17" s="569"/>
      <c r="C17" s="569"/>
      <c r="D17" s="569"/>
      <c r="E17" s="569"/>
      <c r="F17" s="569"/>
      <c r="G17" s="569"/>
      <c r="H17" s="569"/>
      <c r="I17" s="569"/>
      <c r="J17" s="569"/>
    </row>
    <row r="18" spans="1:10" ht="12">
      <c r="A18" s="190"/>
      <c r="B18" s="190"/>
      <c r="C18" s="190"/>
      <c r="D18" s="190"/>
      <c r="E18" s="190"/>
      <c r="F18" s="190"/>
      <c r="G18" s="190"/>
      <c r="H18" s="486"/>
      <c r="I18" s="190"/>
      <c r="J18" s="190"/>
    </row>
    <row r="19" spans="1:10" ht="12">
      <c r="A19" s="190"/>
      <c r="B19" s="190"/>
      <c r="C19" s="190"/>
      <c r="D19" s="190"/>
      <c r="E19" s="190"/>
      <c r="F19" s="190"/>
      <c r="G19" s="190"/>
      <c r="H19" s="486"/>
      <c r="I19" s="190"/>
      <c r="J19" s="190"/>
    </row>
    <row r="20" spans="1:10" ht="12">
      <c r="A20" s="190"/>
      <c r="B20" s="190"/>
      <c r="C20" s="190"/>
      <c r="D20" s="190"/>
      <c r="E20" s="190"/>
      <c r="F20" s="190"/>
      <c r="G20" s="190"/>
      <c r="H20" s="486"/>
      <c r="I20" s="190"/>
      <c r="J20" s="190"/>
    </row>
    <row r="21" spans="1:10" ht="12">
      <c r="A21" s="190"/>
      <c r="B21" s="190"/>
      <c r="C21" s="190"/>
      <c r="D21" s="190"/>
      <c r="E21" s="190"/>
      <c r="F21" s="190"/>
      <c r="G21" s="190"/>
      <c r="H21" s="486"/>
      <c r="I21" s="190"/>
      <c r="J21" s="190"/>
    </row>
    <row r="22" spans="1:4" ht="12">
      <c r="A22" s="49"/>
      <c r="B22" s="49"/>
      <c r="C22" s="49"/>
      <c r="D22" s="49"/>
    </row>
    <row r="23" spans="1:9" ht="12.75">
      <c r="A23" s="9"/>
      <c r="B23" s="526"/>
      <c r="C23" s="526"/>
      <c r="D23" s="526"/>
      <c r="F23" s="517"/>
      <c r="G23" s="527"/>
      <c r="H23" s="527"/>
      <c r="I23" s="527"/>
    </row>
    <row r="24" spans="1:9" ht="12.75">
      <c r="A24" s="521"/>
      <c r="B24" s="521"/>
      <c r="C24" s="521"/>
      <c r="D24" s="521"/>
      <c r="F24" s="518"/>
      <c r="G24" s="522"/>
      <c r="H24" s="522"/>
      <c r="I24" s="522"/>
    </row>
  </sheetData>
  <sheetProtection selectLockedCells="1" selectUnlockedCells="1"/>
  <mergeCells count="16">
    <mergeCell ref="A1:B1"/>
    <mergeCell ref="I1:J1"/>
    <mergeCell ref="A3:I3"/>
    <mergeCell ref="A4:I4"/>
    <mergeCell ref="A6:A7"/>
    <mergeCell ref="B6:B7"/>
    <mergeCell ref="A2:I2"/>
    <mergeCell ref="G23:I23"/>
    <mergeCell ref="A24:D24"/>
    <mergeCell ref="G24:I24"/>
    <mergeCell ref="A8:A9"/>
    <mergeCell ref="B8:B9"/>
    <mergeCell ref="C14:D14"/>
    <mergeCell ref="A16:J16"/>
    <mergeCell ref="A17:J17"/>
    <mergeCell ref="B23:D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B13" sqref="A13:J15"/>
    </sheetView>
  </sheetViews>
  <sheetFormatPr defaultColWidth="8.875" defaultRowHeight="12.75"/>
  <cols>
    <col min="1" max="1" width="4.625" style="1" customWidth="1"/>
    <col min="2" max="2" width="48.25390625" style="209" customWidth="1"/>
    <col min="3" max="3" width="5.75390625" style="1" customWidth="1"/>
    <col min="4" max="4" width="7.00390625" style="1" customWidth="1"/>
    <col min="5" max="6" width="12.75390625" style="1" customWidth="1"/>
    <col min="7" max="7" width="14.125" style="1" customWidth="1"/>
    <col min="8" max="8" width="8.25390625" style="450" customWidth="1"/>
    <col min="9" max="9" width="16.75390625" style="3" customWidth="1"/>
    <col min="10" max="10" width="16.25390625" style="1" customWidth="1"/>
    <col min="11" max="16384" width="8.875" style="1" customWidth="1"/>
  </cols>
  <sheetData>
    <row r="1" spans="1:10" ht="12.75" customHeight="1">
      <c r="A1" s="523" t="s">
        <v>621</v>
      </c>
      <c r="B1" s="523"/>
      <c r="C1" s="4"/>
      <c r="D1" s="4"/>
      <c r="E1" s="4"/>
      <c r="F1" s="4"/>
      <c r="G1" s="524" t="s">
        <v>620</v>
      </c>
      <c r="H1" s="524"/>
      <c r="I1" s="524"/>
      <c r="J1" s="524"/>
    </row>
    <row r="2" spans="1:10" ht="12.75" customHeight="1">
      <c r="A2" s="525" t="s">
        <v>512</v>
      </c>
      <c r="B2" s="525"/>
      <c r="C2" s="525"/>
      <c r="D2" s="525"/>
      <c r="E2" s="525"/>
      <c r="F2" s="525"/>
      <c r="G2" s="525"/>
      <c r="H2" s="525"/>
      <c r="I2" s="525"/>
      <c r="J2" s="525"/>
    </row>
    <row r="3" spans="1:10" ht="12">
      <c r="A3" s="525" t="s">
        <v>198</v>
      </c>
      <c r="B3" s="525"/>
      <c r="C3" s="525"/>
      <c r="D3" s="525"/>
      <c r="E3" s="525"/>
      <c r="F3" s="525"/>
      <c r="G3" s="525"/>
      <c r="H3" s="525"/>
      <c r="I3" s="525"/>
      <c r="J3" s="525"/>
    </row>
    <row r="4" spans="1:10" ht="12">
      <c r="A4" s="526" t="s">
        <v>309</v>
      </c>
      <c r="B4" s="526"/>
      <c r="C4" s="526"/>
      <c r="D4" s="526"/>
      <c r="E4" s="526"/>
      <c r="F4" s="526"/>
      <c r="G4" s="526"/>
      <c r="H4" s="526"/>
      <c r="I4" s="526"/>
      <c r="J4" s="526"/>
    </row>
    <row r="5" spans="1:10" ht="48">
      <c r="A5" s="10" t="s">
        <v>1</v>
      </c>
      <c r="B5" s="53" t="s">
        <v>2</v>
      </c>
      <c r="C5" s="12" t="s">
        <v>3</v>
      </c>
      <c r="D5" s="12" t="s">
        <v>4</v>
      </c>
      <c r="E5" s="14" t="s">
        <v>5</v>
      </c>
      <c r="F5" s="14" t="s">
        <v>6</v>
      </c>
      <c r="G5" s="16" t="s">
        <v>7</v>
      </c>
      <c r="H5" s="448" t="s">
        <v>80</v>
      </c>
      <c r="I5" s="211" t="s">
        <v>9</v>
      </c>
      <c r="J5" s="17" t="s">
        <v>10</v>
      </c>
    </row>
    <row r="6" spans="1:10" ht="18.75" customHeight="1">
      <c r="A6" s="57" t="s">
        <v>11</v>
      </c>
      <c r="B6" s="58" t="s">
        <v>310</v>
      </c>
      <c r="C6" s="212" t="s">
        <v>42</v>
      </c>
      <c r="D6" s="59">
        <v>7</v>
      </c>
      <c r="E6" s="111"/>
      <c r="F6" s="80"/>
      <c r="G6" s="111"/>
      <c r="H6" s="466"/>
      <c r="I6" s="80"/>
      <c r="J6" s="80"/>
    </row>
    <row r="7" spans="1:10" ht="12.75" customHeight="1">
      <c r="A7" s="83"/>
      <c r="B7" s="213"/>
      <c r="C7" s="565" t="s">
        <v>49</v>
      </c>
      <c r="D7" s="565"/>
      <c r="E7" s="86" t="s">
        <v>50</v>
      </c>
      <c r="F7" s="76" t="s">
        <v>50</v>
      </c>
      <c r="G7" s="77">
        <f>SUM(G6)</f>
        <v>0</v>
      </c>
      <c r="H7" s="183" t="s">
        <v>50</v>
      </c>
      <c r="I7" s="172">
        <f>SUM(I6)</f>
        <v>0</v>
      </c>
      <c r="J7" s="77"/>
    </row>
    <row r="8" spans="1:10" ht="12">
      <c r="A8" s="83"/>
      <c r="B8" s="213"/>
      <c r="C8" s="214"/>
      <c r="D8" s="214"/>
      <c r="E8" s="215"/>
      <c r="F8" s="215"/>
      <c r="G8" s="215"/>
      <c r="H8" s="482"/>
      <c r="I8" s="66"/>
      <c r="J8" s="215"/>
    </row>
    <row r="9" spans="1:10" ht="12">
      <c r="A9" s="83"/>
      <c r="B9" s="213"/>
      <c r="C9" s="214"/>
      <c r="D9" s="214"/>
      <c r="E9" s="215"/>
      <c r="F9" s="215"/>
      <c r="G9" s="215"/>
      <c r="H9" s="482"/>
      <c r="I9" s="66"/>
      <c r="J9" s="215"/>
    </row>
    <row r="10" spans="1:10" ht="12">
      <c r="A10" s="83"/>
      <c r="B10" s="213"/>
      <c r="C10" s="214"/>
      <c r="D10" s="214"/>
      <c r="E10" s="215"/>
      <c r="F10" s="215"/>
      <c r="G10" s="215"/>
      <c r="H10" s="482"/>
      <c r="I10" s="66"/>
      <c r="J10" s="215"/>
    </row>
    <row r="11" spans="1:10" ht="12">
      <c r="A11" s="83"/>
      <c r="B11" s="213"/>
      <c r="C11" s="214"/>
      <c r="D11" s="214"/>
      <c r="E11" s="215"/>
      <c r="F11" s="215"/>
      <c r="G11" s="215"/>
      <c r="H11" s="482"/>
      <c r="I11" s="66"/>
      <c r="J11" s="215"/>
    </row>
    <row r="12" spans="1:10" ht="12">
      <c r="A12" s="83"/>
      <c r="B12" s="213"/>
      <c r="C12" s="214"/>
      <c r="D12" s="214"/>
      <c r="E12" s="215"/>
      <c r="F12" s="215"/>
      <c r="G12" s="215"/>
      <c r="H12" s="482"/>
      <c r="I12" s="66"/>
      <c r="J12" s="215"/>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G1:J1"/>
    <mergeCell ref="A3:J3"/>
    <mergeCell ref="A4:J4"/>
    <mergeCell ref="C7:D7"/>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K20"/>
  <sheetViews>
    <sheetView zoomScalePageLayoutView="0" workbookViewId="0" topLeftCell="A1">
      <selection activeCell="A19" sqref="A19:IV20"/>
    </sheetView>
  </sheetViews>
  <sheetFormatPr defaultColWidth="8.875" defaultRowHeight="12.75"/>
  <cols>
    <col min="1" max="1" width="4.75390625" style="1" customWidth="1"/>
    <col min="2" max="2" width="30.75390625" style="1" customWidth="1"/>
    <col min="3" max="3" width="13.25390625" style="1" customWidth="1"/>
    <col min="4" max="4" width="6.125" style="1" customWidth="1"/>
    <col min="5" max="5" width="6.875" style="1" customWidth="1"/>
    <col min="6" max="7" width="12.75390625" style="1" customWidth="1"/>
    <col min="8" max="8" width="14.00390625" style="1" customWidth="1"/>
    <col min="9" max="9" width="9.875" style="450" customWidth="1"/>
    <col min="10" max="10" width="9.875" style="3" customWidth="1"/>
    <col min="11" max="11" width="14.75390625" style="1" customWidth="1"/>
    <col min="12" max="16384" width="8.875" style="1" customWidth="1"/>
  </cols>
  <sheetData>
    <row r="1" spans="1:11" ht="12">
      <c r="A1" s="523" t="s">
        <v>621</v>
      </c>
      <c r="B1" s="523"/>
      <c r="C1" s="4"/>
      <c r="D1" s="4"/>
      <c r="E1" s="4"/>
      <c r="F1" s="4"/>
      <c r="G1" s="4"/>
      <c r="H1" s="4"/>
      <c r="I1" s="524" t="s">
        <v>620</v>
      </c>
      <c r="J1" s="524"/>
      <c r="K1" s="524"/>
    </row>
    <row r="2" spans="1:11" ht="12">
      <c r="A2" s="525" t="s">
        <v>512</v>
      </c>
      <c r="B2" s="525"/>
      <c r="C2" s="525"/>
      <c r="D2" s="525"/>
      <c r="E2" s="525"/>
      <c r="F2" s="525"/>
      <c r="G2" s="525"/>
      <c r="H2" s="525"/>
      <c r="I2" s="525"/>
      <c r="J2" s="525"/>
      <c r="K2" s="525"/>
    </row>
    <row r="3" spans="1:11" ht="12">
      <c r="A3" s="525" t="s">
        <v>581</v>
      </c>
      <c r="B3" s="525"/>
      <c r="C3" s="525"/>
      <c r="D3" s="525"/>
      <c r="E3" s="525"/>
      <c r="F3" s="525"/>
      <c r="G3" s="525"/>
      <c r="H3" s="525"/>
      <c r="I3" s="525"/>
      <c r="J3" s="525"/>
      <c r="K3" s="525"/>
    </row>
    <row r="4" spans="1:11" ht="12">
      <c r="A4" s="526" t="s">
        <v>312</v>
      </c>
      <c r="B4" s="526"/>
      <c r="C4" s="526"/>
      <c r="D4" s="526"/>
      <c r="E4" s="526"/>
      <c r="F4" s="526"/>
      <c r="G4" s="526"/>
      <c r="H4" s="526"/>
      <c r="I4" s="526"/>
      <c r="J4" s="526"/>
      <c r="K4" s="526"/>
    </row>
    <row r="5" spans="1:11" ht="48">
      <c r="A5" s="10" t="s">
        <v>1</v>
      </c>
      <c r="B5" s="53" t="s">
        <v>2</v>
      </c>
      <c r="C5" s="53" t="s">
        <v>313</v>
      </c>
      <c r="D5" s="12" t="s">
        <v>3</v>
      </c>
      <c r="E5" s="12" t="s">
        <v>4</v>
      </c>
      <c r="F5" s="14" t="s">
        <v>5</v>
      </c>
      <c r="G5" s="14" t="s">
        <v>6</v>
      </c>
      <c r="H5" s="14" t="s">
        <v>7</v>
      </c>
      <c r="I5" s="448" t="s">
        <v>8</v>
      </c>
      <c r="J5" s="197" t="s">
        <v>9</v>
      </c>
      <c r="K5" s="17" t="s">
        <v>10</v>
      </c>
    </row>
    <row r="6" spans="1:11" ht="24">
      <c r="A6" s="55" t="s">
        <v>11</v>
      </c>
      <c r="B6" s="104" t="s">
        <v>314</v>
      </c>
      <c r="C6" s="104" t="s">
        <v>315</v>
      </c>
      <c r="D6" s="20" t="s">
        <v>13</v>
      </c>
      <c r="E6" s="20">
        <v>30</v>
      </c>
      <c r="F6" s="110"/>
      <c r="G6" s="23"/>
      <c r="H6" s="23"/>
      <c r="I6" s="449"/>
      <c r="J6" s="23"/>
      <c r="K6" s="23"/>
    </row>
    <row r="7" spans="1:11" ht="24">
      <c r="A7" s="55" t="s">
        <v>14</v>
      </c>
      <c r="B7" s="117" t="s">
        <v>316</v>
      </c>
      <c r="C7" s="117" t="s">
        <v>317</v>
      </c>
      <c r="D7" s="59" t="s">
        <v>13</v>
      </c>
      <c r="E7" s="59">
        <v>90</v>
      </c>
      <c r="F7" s="111"/>
      <c r="G7" s="23"/>
      <c r="H7" s="23"/>
      <c r="I7" s="449"/>
      <c r="J7" s="23"/>
      <c r="K7" s="80"/>
    </row>
    <row r="8" spans="1:11" ht="24">
      <c r="A8" s="55" t="s">
        <v>16</v>
      </c>
      <c r="B8" s="117" t="s">
        <v>318</v>
      </c>
      <c r="C8" s="117" t="s">
        <v>319</v>
      </c>
      <c r="D8" s="59" t="s">
        <v>13</v>
      </c>
      <c r="E8" s="59">
        <v>90</v>
      </c>
      <c r="F8" s="111"/>
      <c r="G8" s="23"/>
      <c r="H8" s="23"/>
      <c r="I8" s="449"/>
      <c r="J8" s="23"/>
      <c r="K8" s="80"/>
    </row>
    <row r="9" spans="1:11" ht="24">
      <c r="A9" s="55" t="s">
        <v>18</v>
      </c>
      <c r="B9" s="117" t="s">
        <v>320</v>
      </c>
      <c r="C9" s="117" t="s">
        <v>321</v>
      </c>
      <c r="D9" s="59" t="s">
        <v>13</v>
      </c>
      <c r="E9" s="59">
        <v>50</v>
      </c>
      <c r="F9" s="111"/>
      <c r="G9" s="23"/>
      <c r="H9" s="23"/>
      <c r="I9" s="449"/>
      <c r="J9" s="23"/>
      <c r="K9" s="80"/>
    </row>
    <row r="10" spans="1:11" ht="24">
      <c r="A10" s="55" t="s">
        <v>19</v>
      </c>
      <c r="B10" s="100" t="s">
        <v>322</v>
      </c>
      <c r="C10" s="100" t="s">
        <v>323</v>
      </c>
      <c r="D10" s="59" t="s">
        <v>13</v>
      </c>
      <c r="E10" s="59">
        <v>7</v>
      </c>
      <c r="F10" s="111"/>
      <c r="G10" s="23"/>
      <c r="H10" s="23"/>
      <c r="I10" s="449"/>
      <c r="J10" s="23"/>
      <c r="K10" s="80"/>
    </row>
    <row r="11" spans="1:11" ht="24">
      <c r="A11" s="55" t="s">
        <v>20</v>
      </c>
      <c r="B11" s="100" t="s">
        <v>322</v>
      </c>
      <c r="C11" s="100" t="s">
        <v>324</v>
      </c>
      <c r="D11" s="59" t="s">
        <v>13</v>
      </c>
      <c r="E11" s="59">
        <v>7</v>
      </c>
      <c r="F11" s="111"/>
      <c r="G11" s="23"/>
      <c r="H11" s="23"/>
      <c r="I11" s="449"/>
      <c r="J11" s="23"/>
      <c r="K11" s="80"/>
    </row>
    <row r="12" spans="1:11" ht="24">
      <c r="A12" s="55" t="s">
        <v>23</v>
      </c>
      <c r="B12" s="100" t="s">
        <v>322</v>
      </c>
      <c r="C12" s="100" t="s">
        <v>325</v>
      </c>
      <c r="D12" s="59" t="s">
        <v>13</v>
      </c>
      <c r="E12" s="59">
        <v>7</v>
      </c>
      <c r="F12" s="111"/>
      <c r="G12" s="23"/>
      <c r="H12" s="23"/>
      <c r="I12" s="449"/>
      <c r="J12" s="23"/>
      <c r="K12" s="80"/>
    </row>
    <row r="13" spans="1:11" ht="13.5" customHeight="1">
      <c r="A13" s="49"/>
      <c r="B13" s="49"/>
      <c r="C13" s="49"/>
      <c r="D13" s="566" t="s">
        <v>49</v>
      </c>
      <c r="E13" s="566"/>
      <c r="F13" s="76" t="s">
        <v>50</v>
      </c>
      <c r="G13" s="76" t="s">
        <v>50</v>
      </c>
      <c r="H13" s="77">
        <f>SUM(H6:H12)</f>
        <v>0</v>
      </c>
      <c r="I13" s="183" t="s">
        <v>50</v>
      </c>
      <c r="J13" s="172">
        <f>SUM(J6:J12)</f>
        <v>0</v>
      </c>
      <c r="K13" s="77"/>
    </row>
    <row r="14" spans="1:11" ht="12">
      <c r="A14" s="49"/>
      <c r="B14" s="49"/>
      <c r="C14" s="49"/>
      <c r="D14" s="5"/>
      <c r="E14" s="5"/>
      <c r="F14" s="49"/>
      <c r="G14" s="49"/>
      <c r="H14" s="49"/>
      <c r="I14" s="470"/>
      <c r="J14" s="65"/>
      <c r="K14" s="49"/>
    </row>
    <row r="15" spans="1:11" ht="12">
      <c r="A15" s="49"/>
      <c r="B15" s="49"/>
      <c r="C15" s="49"/>
      <c r="D15" s="5"/>
      <c r="E15" s="5"/>
      <c r="F15" s="49"/>
      <c r="G15" s="49"/>
      <c r="H15" s="49"/>
      <c r="I15" s="470"/>
      <c r="J15" s="65"/>
      <c r="K15" s="49"/>
    </row>
    <row r="16" spans="1:11" ht="12">
      <c r="A16" s="49"/>
      <c r="B16" s="49"/>
      <c r="C16" s="49"/>
      <c r="D16" s="5"/>
      <c r="E16" s="5"/>
      <c r="F16" s="49"/>
      <c r="G16" s="49"/>
      <c r="H16" s="49"/>
      <c r="I16" s="470"/>
      <c r="J16" s="65"/>
      <c r="K16" s="49"/>
    </row>
    <row r="17" spans="1:5" ht="12">
      <c r="A17" s="49"/>
      <c r="B17" s="49"/>
      <c r="C17" s="49"/>
      <c r="D17" s="49"/>
      <c r="E17" s="49"/>
    </row>
    <row r="18" spans="1:5" ht="12">
      <c r="A18" s="49"/>
      <c r="B18" s="49"/>
      <c r="C18" s="49"/>
      <c r="D18" s="49"/>
      <c r="E18" s="49"/>
    </row>
    <row r="19" spans="1:10" ht="12.75">
      <c r="A19" s="9"/>
      <c r="B19" s="526"/>
      <c r="C19" s="526"/>
      <c r="D19" s="526"/>
      <c r="F19" s="517"/>
      <c r="G19" s="527"/>
      <c r="H19" s="527"/>
      <c r="I19" s="527"/>
      <c r="J19" s="1"/>
    </row>
    <row r="20" spans="1:10" ht="12.75">
      <c r="A20" s="521"/>
      <c r="B20" s="521"/>
      <c r="C20" s="521"/>
      <c r="D20" s="521"/>
      <c r="F20" s="518"/>
      <c r="G20" s="522"/>
      <c r="H20" s="522"/>
      <c r="I20" s="522"/>
      <c r="J20" s="1"/>
    </row>
  </sheetData>
  <sheetProtection selectLockedCells="1" selectUnlockedCells="1"/>
  <mergeCells count="10">
    <mergeCell ref="B19:D19"/>
    <mergeCell ref="A20:D20"/>
    <mergeCell ref="G20:I20"/>
    <mergeCell ref="A1:B1"/>
    <mergeCell ref="I1:K1"/>
    <mergeCell ref="A3:K3"/>
    <mergeCell ref="A4:K4"/>
    <mergeCell ref="D13:E13"/>
    <mergeCell ref="G19:I19"/>
    <mergeCell ref="A2:K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J18"/>
  <sheetViews>
    <sheetView zoomScalePageLayoutView="0" workbookViewId="0" topLeftCell="A1">
      <selection activeCell="A17" sqref="A17:IV18"/>
    </sheetView>
  </sheetViews>
  <sheetFormatPr defaultColWidth="8.875" defaultRowHeight="12.75"/>
  <cols>
    <col min="1" max="1" width="4.75390625" style="1" customWidth="1"/>
    <col min="2" max="2" width="40.25390625" style="1" customWidth="1"/>
    <col min="3" max="3" width="5.75390625" style="1" customWidth="1"/>
    <col min="4" max="4" width="6.625" style="1" customWidth="1"/>
    <col min="5" max="5" width="10.75390625" style="1" customWidth="1"/>
    <col min="6" max="6" width="11.625" style="1" customWidth="1"/>
    <col min="7" max="7" width="12.25390625" style="1" customWidth="1"/>
    <col min="8" max="8" width="9.125" style="450" customWidth="1"/>
    <col min="9" max="9" width="14.125" style="1" customWidth="1"/>
    <col min="10" max="10" width="19.2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582</v>
      </c>
      <c r="B3" s="525"/>
      <c r="C3" s="525"/>
      <c r="D3" s="525"/>
      <c r="E3" s="525"/>
      <c r="F3" s="525"/>
      <c r="G3" s="525"/>
      <c r="H3" s="525"/>
      <c r="I3" s="525"/>
    </row>
    <row r="4" spans="1:9" ht="12">
      <c r="A4" s="526" t="s">
        <v>327</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17.25" customHeight="1">
      <c r="A6" s="55" t="s">
        <v>11</v>
      </c>
      <c r="B6" s="116" t="s">
        <v>328</v>
      </c>
      <c r="C6" s="20" t="s">
        <v>13</v>
      </c>
      <c r="D6" s="20">
        <v>350</v>
      </c>
      <c r="E6" s="110"/>
      <c r="F6" s="23"/>
      <c r="G6" s="23"/>
      <c r="H6" s="449"/>
      <c r="I6" s="69"/>
      <c r="J6" s="24"/>
    </row>
    <row r="7" spans="1:10" ht="30" customHeight="1">
      <c r="A7" s="55" t="s">
        <v>14</v>
      </c>
      <c r="B7" s="116" t="s">
        <v>329</v>
      </c>
      <c r="C7" s="20" t="s">
        <v>13</v>
      </c>
      <c r="D7" s="20">
        <v>400</v>
      </c>
      <c r="E7" s="110"/>
      <c r="F7" s="23"/>
      <c r="G7" s="23"/>
      <c r="H7" s="449"/>
      <c r="I7" s="69"/>
      <c r="J7" s="24"/>
    </row>
    <row r="8" spans="1:10" ht="27" customHeight="1">
      <c r="A8" s="55" t="s">
        <v>16</v>
      </c>
      <c r="B8" s="100" t="s">
        <v>330</v>
      </c>
      <c r="C8" s="59" t="s">
        <v>13</v>
      </c>
      <c r="D8" s="59">
        <v>150</v>
      </c>
      <c r="E8" s="111"/>
      <c r="F8" s="23"/>
      <c r="G8" s="23"/>
      <c r="H8" s="449"/>
      <c r="I8" s="69"/>
      <c r="J8" s="29"/>
    </row>
    <row r="9" spans="1:10" ht="33.75" customHeight="1">
      <c r="A9" s="55" t="s">
        <v>18</v>
      </c>
      <c r="B9" s="100" t="s">
        <v>331</v>
      </c>
      <c r="C9" s="59" t="s">
        <v>13</v>
      </c>
      <c r="D9" s="59">
        <v>50</v>
      </c>
      <c r="E9" s="111"/>
      <c r="F9" s="23"/>
      <c r="G9" s="23"/>
      <c r="H9" s="449"/>
      <c r="I9" s="69"/>
      <c r="J9" s="29"/>
    </row>
    <row r="10" spans="1:10" ht="30" customHeight="1" thickBot="1">
      <c r="A10" s="55" t="s">
        <v>19</v>
      </c>
      <c r="B10" s="100" t="s">
        <v>332</v>
      </c>
      <c r="C10" s="59" t="s">
        <v>13</v>
      </c>
      <c r="D10" s="59">
        <v>10</v>
      </c>
      <c r="E10" s="111"/>
      <c r="F10" s="23"/>
      <c r="G10" s="23"/>
      <c r="H10" s="449"/>
      <c r="I10" s="69"/>
      <c r="J10" s="29"/>
    </row>
    <row r="11" spans="1:10" ht="13.5" customHeight="1" thickBot="1">
      <c r="A11" s="49"/>
      <c r="B11" s="49"/>
      <c r="C11" s="565" t="s">
        <v>49</v>
      </c>
      <c r="D11" s="565"/>
      <c r="E11" s="76" t="s">
        <v>50</v>
      </c>
      <c r="F11" s="76" t="s">
        <v>50</v>
      </c>
      <c r="G11" s="218">
        <f>SUM(G6:G10)</f>
        <v>0</v>
      </c>
      <c r="H11" s="183" t="s">
        <v>50</v>
      </c>
      <c r="I11" s="188">
        <f>SUM(I6:I10)</f>
        <v>0</v>
      </c>
      <c r="J11" s="29"/>
    </row>
    <row r="12" spans="1:9" ht="12">
      <c r="A12" s="49"/>
      <c r="B12" s="49"/>
      <c r="C12" s="5"/>
      <c r="D12" s="5"/>
      <c r="E12" s="49"/>
      <c r="F12" s="49"/>
      <c r="G12" s="49"/>
      <c r="H12" s="470"/>
      <c r="I12" s="49"/>
    </row>
    <row r="13" spans="1:9" ht="12">
      <c r="A13" s="49"/>
      <c r="B13" s="49"/>
      <c r="C13" s="5"/>
      <c r="D13" s="5"/>
      <c r="E13" s="49"/>
      <c r="F13" s="49"/>
      <c r="G13" s="49"/>
      <c r="H13" s="470"/>
      <c r="I13" s="49"/>
    </row>
    <row r="14" spans="1:9" ht="12">
      <c r="A14" s="49"/>
      <c r="B14" s="49"/>
      <c r="C14" s="5"/>
      <c r="D14" s="5"/>
      <c r="E14" s="49"/>
      <c r="F14" s="49"/>
      <c r="G14" s="49"/>
      <c r="H14" s="470"/>
      <c r="I14" s="49"/>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B17:D17"/>
    <mergeCell ref="G17:I17"/>
    <mergeCell ref="A18:D18"/>
    <mergeCell ref="G18:I18"/>
    <mergeCell ref="A1:B1"/>
    <mergeCell ref="I1:J1"/>
    <mergeCell ref="A3:I3"/>
    <mergeCell ref="A4:I4"/>
    <mergeCell ref="C11:D11"/>
    <mergeCell ref="A2:I2"/>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L19"/>
  <sheetViews>
    <sheetView zoomScalePageLayoutView="0" workbookViewId="0" topLeftCell="A1">
      <selection activeCell="B17" sqref="A17:H23"/>
    </sheetView>
  </sheetViews>
  <sheetFormatPr defaultColWidth="8.875" defaultRowHeight="12.75"/>
  <cols>
    <col min="1" max="1" width="3.75390625" style="1" customWidth="1"/>
    <col min="2" max="2" width="71.625" style="1" customWidth="1"/>
    <col min="3" max="3" width="6.00390625" style="1" customWidth="1"/>
    <col min="4" max="4" width="6.25390625" style="1" customWidth="1"/>
    <col min="5" max="5" width="10.25390625" style="1" customWidth="1"/>
    <col min="6" max="7" width="13.25390625" style="1" customWidth="1"/>
    <col min="8" max="8" width="9.00390625" style="450" customWidth="1"/>
    <col min="9" max="9" width="14.375" style="1" customWidth="1"/>
    <col min="10" max="10" width="14.125" style="1" customWidth="1"/>
    <col min="11" max="16384" width="8.875" style="1" customWidth="1"/>
  </cols>
  <sheetData>
    <row r="1" spans="1:10" ht="12">
      <c r="A1" s="523" t="s">
        <v>621</v>
      </c>
      <c r="B1" s="523"/>
      <c r="C1" s="523"/>
      <c r="D1" s="523"/>
      <c r="E1" s="523"/>
      <c r="F1" s="523"/>
      <c r="G1" s="4"/>
      <c r="H1" s="447"/>
      <c r="I1" s="524" t="s">
        <v>620</v>
      </c>
      <c r="J1" s="524"/>
    </row>
    <row r="2" spans="1:10" ht="12">
      <c r="A2" s="494"/>
      <c r="B2" s="525" t="s">
        <v>626</v>
      </c>
      <c r="C2" s="525"/>
      <c r="D2" s="525"/>
      <c r="E2" s="525"/>
      <c r="F2" s="525"/>
      <c r="G2" s="525"/>
      <c r="H2" s="525"/>
      <c r="I2" s="525"/>
      <c r="J2" s="5"/>
    </row>
    <row r="3" spans="1:12" ht="12">
      <c r="A3" s="525" t="s">
        <v>624</v>
      </c>
      <c r="B3" s="525"/>
      <c r="C3" s="525"/>
      <c r="D3" s="525"/>
      <c r="E3" s="525"/>
      <c r="F3" s="525"/>
      <c r="G3" s="525"/>
      <c r="H3" s="525"/>
      <c r="I3" s="525"/>
      <c r="J3" s="7"/>
      <c r="K3" s="7"/>
      <c r="L3" s="7"/>
    </row>
    <row r="4" spans="1:12" ht="12">
      <c r="A4" s="526"/>
      <c r="B4" s="526"/>
      <c r="C4" s="526"/>
      <c r="D4" s="526"/>
      <c r="E4" s="526"/>
      <c r="F4" s="526"/>
      <c r="G4" s="526"/>
      <c r="H4" s="526"/>
      <c r="I4" s="526"/>
      <c r="J4" s="9"/>
      <c r="K4" s="9"/>
      <c r="L4" s="9"/>
    </row>
    <row r="5" spans="1:10" ht="48.75" thickBot="1">
      <c r="A5" s="10" t="s">
        <v>1</v>
      </c>
      <c r="B5" s="53" t="s">
        <v>2</v>
      </c>
      <c r="C5" s="12" t="s">
        <v>3</v>
      </c>
      <c r="D5" s="12" t="s">
        <v>4</v>
      </c>
      <c r="E5" s="14" t="s">
        <v>5</v>
      </c>
      <c r="F5" s="14" t="s">
        <v>6</v>
      </c>
      <c r="G5" s="14" t="s">
        <v>7</v>
      </c>
      <c r="H5" s="448" t="s">
        <v>8</v>
      </c>
      <c r="I5" s="16" t="s">
        <v>9</v>
      </c>
      <c r="J5" s="17" t="s">
        <v>10</v>
      </c>
    </row>
    <row r="6" spans="1:10" ht="81" customHeight="1" thickBot="1">
      <c r="A6" s="79" t="s">
        <v>11</v>
      </c>
      <c r="B6" s="394" t="s">
        <v>557</v>
      </c>
      <c r="C6" s="33" t="s">
        <v>30</v>
      </c>
      <c r="D6" s="34">
        <v>100</v>
      </c>
      <c r="E6" s="31"/>
      <c r="F6" s="28"/>
      <c r="G6" s="80"/>
      <c r="H6" s="466"/>
      <c r="I6" s="80"/>
      <c r="J6" s="29"/>
    </row>
    <row r="7" spans="1:10" ht="78.75" customHeight="1">
      <c r="A7" s="79" t="s">
        <v>14</v>
      </c>
      <c r="B7" s="395" t="s">
        <v>558</v>
      </c>
      <c r="C7" s="348" t="s">
        <v>30</v>
      </c>
      <c r="D7" s="349">
        <v>100</v>
      </c>
      <c r="E7" s="176"/>
      <c r="F7" s="28"/>
      <c r="G7" s="80"/>
      <c r="H7" s="466"/>
      <c r="I7" s="80"/>
      <c r="J7" s="207"/>
    </row>
    <row r="8" spans="1:10" ht="68.25" thickBot="1">
      <c r="A8" s="79" t="s">
        <v>16</v>
      </c>
      <c r="B8" s="400" t="s">
        <v>559</v>
      </c>
      <c r="C8" s="350" t="s">
        <v>30</v>
      </c>
      <c r="D8" s="350">
        <v>100</v>
      </c>
      <c r="E8" s="293"/>
      <c r="F8" s="28"/>
      <c r="G8" s="80"/>
      <c r="H8" s="466"/>
      <c r="I8" s="80"/>
      <c r="J8" s="294"/>
    </row>
    <row r="9" spans="1:10" ht="23.25" thickBot="1">
      <c r="A9" s="79" t="s">
        <v>18</v>
      </c>
      <c r="B9" s="389" t="s">
        <v>560</v>
      </c>
      <c r="C9" s="350" t="s">
        <v>67</v>
      </c>
      <c r="D9" s="350">
        <v>3</v>
      </c>
      <c r="E9" s="293"/>
      <c r="F9" s="28"/>
      <c r="G9" s="80"/>
      <c r="H9" s="466"/>
      <c r="I9" s="80"/>
      <c r="J9" s="294"/>
    </row>
    <row r="10" spans="1:10" ht="12.75" customHeight="1" thickBot="1">
      <c r="A10" s="29"/>
      <c r="B10" s="396"/>
      <c r="C10" s="547" t="s">
        <v>49</v>
      </c>
      <c r="D10" s="547"/>
      <c r="E10" s="397" t="s">
        <v>50</v>
      </c>
      <c r="F10" s="397" t="s">
        <v>50</v>
      </c>
      <c r="G10" s="398">
        <f>SUM(G6:G9)</f>
        <v>0</v>
      </c>
      <c r="H10" s="467" t="s">
        <v>50</v>
      </c>
      <c r="I10" s="399">
        <f>SUM(I6:I9)</f>
        <v>0</v>
      </c>
      <c r="J10" s="48"/>
    </row>
    <row r="11" spans="1:4" ht="12">
      <c r="A11" s="49"/>
      <c r="B11" s="49"/>
      <c r="C11" s="49"/>
      <c r="D11" s="49"/>
    </row>
    <row r="12" spans="1:4" ht="12">
      <c r="A12" s="49"/>
      <c r="B12" s="49"/>
      <c r="C12" s="49"/>
      <c r="D12" s="49"/>
    </row>
    <row r="13" spans="1:4" ht="12">
      <c r="A13" s="49"/>
      <c r="B13" s="49"/>
      <c r="C13" s="49"/>
      <c r="D13" s="49"/>
    </row>
    <row r="14" spans="1:4" ht="12">
      <c r="A14" s="49"/>
      <c r="B14" s="49"/>
      <c r="C14" s="49"/>
      <c r="D14" s="49"/>
    </row>
    <row r="15" spans="1:4" ht="12">
      <c r="A15" s="49"/>
      <c r="B15" s="49"/>
      <c r="C15" s="49"/>
      <c r="D15" s="49"/>
    </row>
    <row r="16" spans="1:4" ht="12">
      <c r="A16" s="49"/>
      <c r="B16" s="49"/>
      <c r="C16" s="49"/>
      <c r="D16" s="49"/>
    </row>
    <row r="17" spans="1:4" ht="12">
      <c r="A17" s="49"/>
      <c r="B17" s="49"/>
      <c r="C17" s="49"/>
      <c r="D17" s="49"/>
    </row>
    <row r="18" spans="1:8" ht="12.75">
      <c r="A18" s="526"/>
      <c r="B18" s="526"/>
      <c r="C18" s="49"/>
      <c r="D18" s="49"/>
      <c r="F18" s="527"/>
      <c r="G18" s="527"/>
      <c r="H18" s="527"/>
    </row>
    <row r="19" spans="1:8" ht="12.75">
      <c r="A19" s="521"/>
      <c r="B19" s="521"/>
      <c r="C19" s="49"/>
      <c r="D19" s="49"/>
      <c r="F19" s="522"/>
      <c r="G19" s="522"/>
      <c r="H19" s="522"/>
    </row>
  </sheetData>
  <sheetProtection selectLockedCells="1" selectUnlockedCells="1"/>
  <mergeCells count="11">
    <mergeCell ref="F18:H18"/>
    <mergeCell ref="C1:F1"/>
    <mergeCell ref="B2:I2"/>
    <mergeCell ref="A19:B19"/>
    <mergeCell ref="F19:H19"/>
    <mergeCell ref="A1:B1"/>
    <mergeCell ref="I1:J1"/>
    <mergeCell ref="A3:I3"/>
    <mergeCell ref="A4:I4"/>
    <mergeCell ref="C10:D10"/>
    <mergeCell ref="A18:B18"/>
  </mergeCells>
  <printOptions/>
  <pageMargins left="0.7" right="0.7" top="0.75" bottom="0.75" header="0.5118055555555555" footer="0.5118055555555555"/>
  <pageSetup fitToHeight="0" fitToWidth="1"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dimension ref="A1:K19"/>
  <sheetViews>
    <sheetView zoomScalePageLayoutView="0" workbookViewId="0" topLeftCell="A1">
      <selection activeCell="A18" sqref="A18:IV19"/>
    </sheetView>
  </sheetViews>
  <sheetFormatPr defaultColWidth="8.875" defaultRowHeight="12.75"/>
  <cols>
    <col min="1" max="1" width="4.75390625" style="1" customWidth="1"/>
    <col min="2" max="2" width="30.75390625" style="1" customWidth="1"/>
    <col min="3" max="3" width="11.75390625" style="82" customWidth="1"/>
    <col min="4" max="4" width="6.125" style="1" customWidth="1"/>
    <col min="5" max="5" width="6.75390625" style="1" customWidth="1"/>
    <col min="6" max="7" width="12.75390625" style="1" customWidth="1"/>
    <col min="8" max="8" width="14.125" style="1" customWidth="1"/>
    <col min="9" max="9" width="8.625" style="450" customWidth="1"/>
    <col min="10" max="10" width="15.625" style="3" customWidth="1"/>
    <col min="11" max="11" width="14.875" style="1" customWidth="1"/>
    <col min="12" max="16384" width="8.875" style="1" customWidth="1"/>
  </cols>
  <sheetData>
    <row r="1" spans="1:11" ht="12">
      <c r="A1" s="523" t="s">
        <v>621</v>
      </c>
      <c r="B1" s="523"/>
      <c r="C1" s="4"/>
      <c r="D1" s="4"/>
      <c r="E1" s="4"/>
      <c r="F1" s="4"/>
      <c r="G1" s="4"/>
      <c r="H1" s="4"/>
      <c r="I1" s="524" t="s">
        <v>620</v>
      </c>
      <c r="J1" s="524"/>
      <c r="K1" s="524"/>
    </row>
    <row r="2" spans="1:11" ht="12">
      <c r="A2" s="525" t="s">
        <v>512</v>
      </c>
      <c r="B2" s="525"/>
      <c r="C2" s="525"/>
      <c r="D2" s="525"/>
      <c r="E2" s="525"/>
      <c r="F2" s="525"/>
      <c r="G2" s="525"/>
      <c r="H2" s="525"/>
      <c r="I2" s="525"/>
      <c r="J2" s="525"/>
      <c r="K2" s="525"/>
    </row>
    <row r="3" spans="1:11" ht="12">
      <c r="A3" s="525" t="s">
        <v>244</v>
      </c>
      <c r="B3" s="525"/>
      <c r="C3" s="525"/>
      <c r="D3" s="525"/>
      <c r="E3" s="525"/>
      <c r="F3" s="525"/>
      <c r="G3" s="525"/>
      <c r="H3" s="525"/>
      <c r="I3" s="525"/>
      <c r="J3" s="525"/>
      <c r="K3" s="525"/>
    </row>
    <row r="4" spans="1:11" ht="12">
      <c r="A4" s="526" t="s">
        <v>334</v>
      </c>
      <c r="B4" s="526"/>
      <c r="C4" s="526"/>
      <c r="D4" s="526"/>
      <c r="E4" s="526"/>
      <c r="F4" s="526"/>
      <c r="G4" s="526"/>
      <c r="H4" s="526"/>
      <c r="I4" s="526"/>
      <c r="J4" s="526"/>
      <c r="K4" s="526"/>
    </row>
    <row r="5" spans="1:11" ht="48">
      <c r="A5" s="10" t="s">
        <v>1</v>
      </c>
      <c r="B5" s="53" t="s">
        <v>2</v>
      </c>
      <c r="C5" s="53" t="s">
        <v>335</v>
      </c>
      <c r="D5" s="12" t="s">
        <v>3</v>
      </c>
      <c r="E5" s="12" t="s">
        <v>4</v>
      </c>
      <c r="F5" s="14" t="s">
        <v>5</v>
      </c>
      <c r="G5" s="14" t="s">
        <v>6</v>
      </c>
      <c r="H5" s="14" t="s">
        <v>7</v>
      </c>
      <c r="I5" s="448" t="s">
        <v>8</v>
      </c>
      <c r="J5" s="197" t="s">
        <v>9</v>
      </c>
      <c r="K5" s="17" t="s">
        <v>10</v>
      </c>
    </row>
    <row r="6" spans="1:11" ht="36">
      <c r="A6" s="219" t="s">
        <v>11</v>
      </c>
      <c r="B6" s="180" t="s">
        <v>336</v>
      </c>
      <c r="C6" s="20" t="s">
        <v>337</v>
      </c>
      <c r="D6" s="220" t="s">
        <v>30</v>
      </c>
      <c r="E6" s="20">
        <v>10</v>
      </c>
      <c r="F6" s="110"/>
      <c r="G6" s="23"/>
      <c r="H6" s="23"/>
      <c r="I6" s="449"/>
      <c r="J6" s="23"/>
      <c r="K6" s="23"/>
    </row>
    <row r="7" spans="1:11" ht="36">
      <c r="A7" s="219" t="s">
        <v>14</v>
      </c>
      <c r="B7" s="205" t="s">
        <v>336</v>
      </c>
      <c r="C7" s="120" t="s">
        <v>338</v>
      </c>
      <c r="D7" s="212" t="s">
        <v>30</v>
      </c>
      <c r="E7" s="59">
        <v>35</v>
      </c>
      <c r="F7" s="111"/>
      <c r="G7" s="23"/>
      <c r="H7" s="23"/>
      <c r="I7" s="449"/>
      <c r="J7" s="23"/>
      <c r="K7" s="80"/>
    </row>
    <row r="8" spans="1:11" ht="36">
      <c r="A8" s="219" t="s">
        <v>16</v>
      </c>
      <c r="B8" s="205" t="s">
        <v>336</v>
      </c>
      <c r="C8" s="120" t="s">
        <v>339</v>
      </c>
      <c r="D8" s="212" t="s">
        <v>30</v>
      </c>
      <c r="E8" s="59">
        <v>30</v>
      </c>
      <c r="F8" s="111"/>
      <c r="G8" s="23"/>
      <c r="H8" s="23"/>
      <c r="I8" s="449"/>
      <c r="J8" s="23"/>
      <c r="K8" s="80"/>
    </row>
    <row r="9" spans="1:11" ht="36">
      <c r="A9" s="219" t="s">
        <v>18</v>
      </c>
      <c r="B9" s="205" t="s">
        <v>336</v>
      </c>
      <c r="C9" s="120" t="s">
        <v>340</v>
      </c>
      <c r="D9" s="212" t="s">
        <v>30</v>
      </c>
      <c r="E9" s="59">
        <v>15</v>
      </c>
      <c r="F9" s="111"/>
      <c r="G9" s="23"/>
      <c r="H9" s="23"/>
      <c r="I9" s="449"/>
      <c r="J9" s="23"/>
      <c r="K9" s="80"/>
    </row>
    <row r="10" spans="1:11" ht="36">
      <c r="A10" s="219" t="s">
        <v>19</v>
      </c>
      <c r="B10" s="205" t="s">
        <v>336</v>
      </c>
      <c r="C10" s="120" t="s">
        <v>341</v>
      </c>
      <c r="D10" s="212" t="s">
        <v>30</v>
      </c>
      <c r="E10" s="59">
        <v>20</v>
      </c>
      <c r="F10" s="111"/>
      <c r="G10" s="23"/>
      <c r="H10" s="23"/>
      <c r="I10" s="449"/>
      <c r="J10" s="23"/>
      <c r="K10" s="80"/>
    </row>
    <row r="11" spans="1:11" ht="36">
      <c r="A11" s="219" t="s">
        <v>20</v>
      </c>
      <c r="B11" s="205" t="s">
        <v>336</v>
      </c>
      <c r="C11" s="120" t="s">
        <v>342</v>
      </c>
      <c r="D11" s="221" t="s">
        <v>30</v>
      </c>
      <c r="E11" s="70">
        <v>20</v>
      </c>
      <c r="F11" s="111"/>
      <c r="G11" s="23"/>
      <c r="H11" s="23"/>
      <c r="I11" s="449"/>
      <c r="J11" s="23"/>
      <c r="K11" s="80"/>
    </row>
    <row r="12" spans="1:11" ht="13.5" customHeight="1">
      <c r="A12" s="49"/>
      <c r="B12" s="49"/>
      <c r="C12" s="83"/>
      <c r="D12" s="565" t="s">
        <v>49</v>
      </c>
      <c r="E12" s="565"/>
      <c r="F12" s="222" t="s">
        <v>50</v>
      </c>
      <c r="G12" s="76" t="s">
        <v>50</v>
      </c>
      <c r="H12" s="77">
        <f>SUM(H6:H11)</f>
        <v>0</v>
      </c>
      <c r="I12" s="487" t="s">
        <v>50</v>
      </c>
      <c r="J12" s="488">
        <f>SUM(J6:J11)</f>
        <v>0</v>
      </c>
      <c r="K12" s="77"/>
    </row>
    <row r="13" spans="1:11" ht="12">
      <c r="A13" s="49"/>
      <c r="B13" s="49"/>
      <c r="C13" s="83"/>
      <c r="D13" s="5"/>
      <c r="E13" s="5"/>
      <c r="F13" s="49"/>
      <c r="G13" s="49"/>
      <c r="H13" s="49"/>
      <c r="I13" s="470"/>
      <c r="J13" s="65"/>
      <c r="K13" s="49"/>
    </row>
    <row r="14" spans="1:11" ht="12">
      <c r="A14" s="49"/>
      <c r="B14" s="49"/>
      <c r="C14" s="83"/>
      <c r="D14" s="5"/>
      <c r="E14" s="5"/>
      <c r="F14" s="49"/>
      <c r="G14" s="49"/>
      <c r="H14" s="49"/>
      <c r="I14" s="470"/>
      <c r="J14" s="65"/>
      <c r="K14" s="49"/>
    </row>
    <row r="15" spans="1:11" ht="12">
      <c r="A15" s="49"/>
      <c r="B15" s="49"/>
      <c r="C15" s="83"/>
      <c r="D15" s="5"/>
      <c r="E15" s="5"/>
      <c r="F15" s="49"/>
      <c r="G15" s="49"/>
      <c r="H15" s="49"/>
      <c r="I15" s="470"/>
      <c r="J15" s="65"/>
      <c r="K15" s="49"/>
    </row>
    <row r="16" spans="1:5" ht="12">
      <c r="A16" s="49"/>
      <c r="B16" s="49"/>
      <c r="C16" s="83"/>
      <c r="D16" s="49"/>
      <c r="E16" s="49"/>
    </row>
    <row r="17" spans="1:5" ht="12">
      <c r="A17" s="49"/>
      <c r="B17" s="49"/>
      <c r="C17" s="83"/>
      <c r="D17" s="49"/>
      <c r="E17" s="49"/>
    </row>
    <row r="18" spans="1:10" ht="12.75">
      <c r="A18" s="9"/>
      <c r="B18" s="526"/>
      <c r="C18" s="526"/>
      <c r="D18" s="526"/>
      <c r="F18" s="517"/>
      <c r="G18" s="527"/>
      <c r="H18" s="527"/>
      <c r="I18" s="527"/>
      <c r="J18" s="1"/>
    </row>
    <row r="19" spans="1:10" ht="12.75">
      <c r="A19" s="521"/>
      <c r="B19" s="521"/>
      <c r="C19" s="521"/>
      <c r="D19" s="521"/>
      <c r="F19" s="518"/>
      <c r="G19" s="522"/>
      <c r="H19" s="522"/>
      <c r="I19" s="522"/>
      <c r="J19" s="1"/>
    </row>
  </sheetData>
  <sheetProtection selectLockedCells="1" selectUnlockedCells="1"/>
  <mergeCells count="10">
    <mergeCell ref="B18:D18"/>
    <mergeCell ref="A19:D19"/>
    <mergeCell ref="G19:I19"/>
    <mergeCell ref="A1:B1"/>
    <mergeCell ref="I1:K1"/>
    <mergeCell ref="A3:K3"/>
    <mergeCell ref="A4:K4"/>
    <mergeCell ref="D12:E12"/>
    <mergeCell ref="G18:I18"/>
    <mergeCell ref="A2:K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7">
      <selection activeCell="B24" sqref="A24:I25"/>
    </sheetView>
  </sheetViews>
  <sheetFormatPr defaultColWidth="8.875" defaultRowHeight="12.75"/>
  <cols>
    <col min="1" max="1" width="4.75390625" style="1" customWidth="1"/>
    <col min="2" max="2" width="30.75390625" style="1" customWidth="1"/>
    <col min="3" max="3" width="5.875" style="1" customWidth="1"/>
    <col min="4" max="4" width="7.25390625" style="1" customWidth="1"/>
    <col min="5" max="5" width="10.75390625" style="1" customWidth="1"/>
    <col min="6" max="7" width="12.75390625" style="1" customWidth="1"/>
    <col min="8" max="8" width="9.375" style="3" customWidth="1"/>
    <col min="9" max="9" width="12.625" style="3" customWidth="1"/>
    <col min="10" max="10" width="14.625" style="1" customWidth="1"/>
    <col min="11" max="16384" width="8.87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583</v>
      </c>
      <c r="B3" s="525"/>
      <c r="C3" s="525"/>
      <c r="D3" s="525"/>
      <c r="E3" s="525"/>
      <c r="F3" s="525"/>
      <c r="G3" s="525"/>
      <c r="H3" s="525"/>
      <c r="I3" s="525"/>
      <c r="J3" s="525"/>
    </row>
    <row r="4" spans="1:10" ht="12">
      <c r="A4" s="526" t="s">
        <v>344</v>
      </c>
      <c r="B4" s="526"/>
      <c r="C4" s="526"/>
      <c r="D4" s="526"/>
      <c r="E4" s="526"/>
      <c r="F4" s="526"/>
      <c r="G4" s="526"/>
      <c r="H4" s="526"/>
      <c r="I4" s="526"/>
      <c r="J4" s="526"/>
    </row>
    <row r="5" spans="1:10" ht="48">
      <c r="A5" s="10" t="s">
        <v>1</v>
      </c>
      <c r="B5" s="53" t="s">
        <v>2</v>
      </c>
      <c r="C5" s="12" t="s">
        <v>3</v>
      </c>
      <c r="D5" s="12" t="s">
        <v>4</v>
      </c>
      <c r="E5" s="14" t="s">
        <v>5</v>
      </c>
      <c r="F5" s="14" t="s">
        <v>6</v>
      </c>
      <c r="G5" s="14" t="s">
        <v>7</v>
      </c>
      <c r="H5" s="15" t="s">
        <v>80</v>
      </c>
      <c r="I5" s="197" t="s">
        <v>9</v>
      </c>
      <c r="J5" s="17" t="s">
        <v>10</v>
      </c>
    </row>
    <row r="6" spans="1:10" ht="54.75" customHeight="1">
      <c r="A6" s="18" t="s">
        <v>11</v>
      </c>
      <c r="B6" s="116" t="s">
        <v>531</v>
      </c>
      <c r="C6" s="20" t="s">
        <v>67</v>
      </c>
      <c r="D6" s="20">
        <v>10000</v>
      </c>
      <c r="E6" s="110"/>
      <c r="F6" s="23"/>
      <c r="G6" s="23"/>
      <c r="H6" s="23"/>
      <c r="I6" s="23"/>
      <c r="J6" s="23"/>
    </row>
    <row r="7" spans="1:10" ht="24">
      <c r="A7" s="18" t="s">
        <v>14</v>
      </c>
      <c r="B7" s="100" t="s">
        <v>532</v>
      </c>
      <c r="C7" s="59" t="s">
        <v>13</v>
      </c>
      <c r="D7" s="59">
        <v>20000</v>
      </c>
      <c r="E7" s="111"/>
      <c r="F7" s="23"/>
      <c r="G7" s="23"/>
      <c r="H7" s="23"/>
      <c r="I7" s="23"/>
      <c r="J7" s="80"/>
    </row>
    <row r="8" spans="1:10" ht="24">
      <c r="A8" s="18" t="s">
        <v>16</v>
      </c>
      <c r="B8" s="100" t="s">
        <v>345</v>
      </c>
      <c r="C8" s="59" t="s">
        <v>13</v>
      </c>
      <c r="D8" s="59">
        <v>200</v>
      </c>
      <c r="E8" s="111"/>
      <c r="F8" s="23"/>
      <c r="G8" s="23"/>
      <c r="H8" s="23"/>
      <c r="I8" s="23"/>
      <c r="J8" s="80"/>
    </row>
    <row r="9" spans="1:10" ht="12">
      <c r="A9" s="18" t="s">
        <v>18</v>
      </c>
      <c r="B9" s="216" t="s">
        <v>346</v>
      </c>
      <c r="C9" s="59" t="s">
        <v>13</v>
      </c>
      <c r="D9" s="59">
        <v>1300</v>
      </c>
      <c r="E9" s="111"/>
      <c r="F9" s="23"/>
      <c r="G9" s="23"/>
      <c r="H9" s="23"/>
      <c r="I9" s="23"/>
      <c r="J9" s="80"/>
    </row>
    <row r="10" spans="1:11" ht="24">
      <c r="A10" s="18" t="s">
        <v>19</v>
      </c>
      <c r="B10" s="223" t="s">
        <v>347</v>
      </c>
      <c r="C10" s="59" t="s">
        <v>13</v>
      </c>
      <c r="D10" s="59">
        <v>300</v>
      </c>
      <c r="E10" s="80"/>
      <c r="F10" s="23"/>
      <c r="G10" s="23"/>
      <c r="H10" s="23"/>
      <c r="I10" s="23"/>
      <c r="J10" s="80"/>
      <c r="K10" s="49"/>
    </row>
    <row r="11" spans="1:11" ht="24">
      <c r="A11" s="18" t="s">
        <v>20</v>
      </c>
      <c r="B11" s="223" t="s">
        <v>348</v>
      </c>
      <c r="C11" s="70" t="s">
        <v>13</v>
      </c>
      <c r="D11" s="70">
        <v>350</v>
      </c>
      <c r="E11" s="176"/>
      <c r="F11" s="23"/>
      <c r="G11" s="23"/>
      <c r="H11" s="23"/>
      <c r="I11" s="23"/>
      <c r="J11" s="176"/>
      <c r="K11" s="49"/>
    </row>
    <row r="12" spans="1:11" ht="24">
      <c r="A12" s="18" t="s">
        <v>23</v>
      </c>
      <c r="B12" s="223" t="s">
        <v>349</v>
      </c>
      <c r="C12" s="70" t="s">
        <v>13</v>
      </c>
      <c r="D12" s="70">
        <v>50</v>
      </c>
      <c r="E12" s="176"/>
      <c r="F12" s="23"/>
      <c r="G12" s="23"/>
      <c r="H12" s="23"/>
      <c r="I12" s="23"/>
      <c r="J12" s="176"/>
      <c r="K12" s="49"/>
    </row>
    <row r="13" spans="1:10" ht="24">
      <c r="A13" s="18" t="s">
        <v>25</v>
      </c>
      <c r="B13" s="205" t="s">
        <v>350</v>
      </c>
      <c r="C13" s="212" t="s">
        <v>13</v>
      </c>
      <c r="D13" s="59">
        <v>450</v>
      </c>
      <c r="E13" s="111"/>
      <c r="F13" s="23"/>
      <c r="G13" s="23"/>
      <c r="H13" s="23"/>
      <c r="I13" s="23"/>
      <c r="J13" s="111"/>
    </row>
    <row r="14" spans="1:10" ht="24">
      <c r="A14" s="18" t="s">
        <v>27</v>
      </c>
      <c r="B14" s="205" t="s">
        <v>351</v>
      </c>
      <c r="C14" s="212" t="s">
        <v>13</v>
      </c>
      <c r="D14" s="59">
        <v>1200</v>
      </c>
      <c r="E14" s="111"/>
      <c r="F14" s="23"/>
      <c r="G14" s="23"/>
      <c r="H14" s="23"/>
      <c r="I14" s="23"/>
      <c r="J14" s="111"/>
    </row>
    <row r="15" spans="1:10" ht="36">
      <c r="A15" s="18" t="s">
        <v>29</v>
      </c>
      <c r="B15" s="104" t="s">
        <v>352</v>
      </c>
      <c r="C15" s="59" t="s">
        <v>67</v>
      </c>
      <c r="D15" s="59">
        <v>45</v>
      </c>
      <c r="E15" s="111"/>
      <c r="F15" s="23"/>
      <c r="G15" s="23"/>
      <c r="H15" s="23"/>
      <c r="I15" s="23"/>
      <c r="J15" s="80"/>
    </row>
    <row r="16" spans="1:10" ht="36">
      <c r="A16" s="18" t="s">
        <v>31</v>
      </c>
      <c r="B16" s="117" t="s">
        <v>353</v>
      </c>
      <c r="C16" s="59" t="s">
        <v>13</v>
      </c>
      <c r="D16" s="59">
        <v>200</v>
      </c>
      <c r="E16" s="111"/>
      <c r="F16" s="23"/>
      <c r="G16" s="23"/>
      <c r="H16" s="23"/>
      <c r="I16" s="23"/>
      <c r="J16" s="80"/>
    </row>
    <row r="17" spans="1:11" ht="36">
      <c r="A17" s="18" t="s">
        <v>33</v>
      </c>
      <c r="B17" s="117" t="s">
        <v>354</v>
      </c>
      <c r="C17" s="70" t="s">
        <v>13</v>
      </c>
      <c r="D17" s="70">
        <v>80</v>
      </c>
      <c r="E17" s="112"/>
      <c r="F17" s="23"/>
      <c r="G17" s="23"/>
      <c r="H17" s="23"/>
      <c r="I17" s="23"/>
      <c r="J17" s="176"/>
      <c r="K17" s="224"/>
    </row>
    <row r="18" spans="1:10" ht="12.75" customHeight="1">
      <c r="A18" s="49"/>
      <c r="B18" s="49"/>
      <c r="C18" s="565" t="s">
        <v>49</v>
      </c>
      <c r="D18" s="565"/>
      <c r="E18" s="76" t="s">
        <v>50</v>
      </c>
      <c r="F18" s="76" t="s">
        <v>50</v>
      </c>
      <c r="G18" s="77">
        <f>SUM(G6:G17)</f>
        <v>0</v>
      </c>
      <c r="H18" s="78" t="s">
        <v>50</v>
      </c>
      <c r="I18" s="284">
        <f>SUM(I6:I17)</f>
        <v>0</v>
      </c>
      <c r="J18" s="77"/>
    </row>
    <row r="19" spans="1:10" ht="12">
      <c r="A19" s="49"/>
      <c r="B19" s="49"/>
      <c r="C19" s="5"/>
      <c r="D19" s="5"/>
      <c r="E19" s="49"/>
      <c r="F19" s="49"/>
      <c r="G19" s="49"/>
      <c r="H19" s="65"/>
      <c r="I19" s="65"/>
      <c r="J19" s="190"/>
    </row>
    <row r="20" spans="1:10" ht="12">
      <c r="A20" s="49"/>
      <c r="B20" s="49"/>
      <c r="C20" s="5"/>
      <c r="D20" s="5"/>
      <c r="E20" s="49"/>
      <c r="F20" s="49"/>
      <c r="G20" s="49"/>
      <c r="H20" s="65"/>
      <c r="I20" s="65"/>
      <c r="J20" s="190"/>
    </row>
    <row r="21" spans="1:10" ht="12">
      <c r="A21" s="49"/>
      <c r="B21" s="49"/>
      <c r="C21" s="5"/>
      <c r="D21" s="5"/>
      <c r="E21" s="49"/>
      <c r="F21" s="49"/>
      <c r="G21" s="49"/>
      <c r="H21" s="65"/>
      <c r="I21" s="65"/>
      <c r="J21" s="190"/>
    </row>
    <row r="22" spans="1:4" ht="12">
      <c r="A22" s="49"/>
      <c r="B22" s="49"/>
      <c r="C22" s="49"/>
      <c r="D22" s="49"/>
    </row>
    <row r="23" spans="1:4" ht="12">
      <c r="A23" s="49"/>
      <c r="B23" s="49"/>
      <c r="C23" s="49"/>
      <c r="D23" s="49"/>
    </row>
    <row r="24" spans="1:9" ht="12.75">
      <c r="A24" s="9"/>
      <c r="B24" s="526"/>
      <c r="C24" s="526"/>
      <c r="D24" s="526"/>
      <c r="F24" s="517"/>
      <c r="G24" s="527"/>
      <c r="H24" s="527"/>
      <c r="I24" s="527"/>
    </row>
    <row r="25" spans="1:9" ht="12.75">
      <c r="A25" s="521"/>
      <c r="B25" s="521"/>
      <c r="C25" s="521"/>
      <c r="D25" s="521"/>
      <c r="F25" s="518"/>
      <c r="G25" s="522"/>
      <c r="H25" s="522"/>
      <c r="I25" s="522"/>
    </row>
  </sheetData>
  <sheetProtection selectLockedCells="1" selectUnlockedCells="1"/>
  <mergeCells count="10">
    <mergeCell ref="B24:D24"/>
    <mergeCell ref="G24:I24"/>
    <mergeCell ref="A25:D25"/>
    <mergeCell ref="G25:I25"/>
    <mergeCell ref="A1:B1"/>
    <mergeCell ref="H1:J1"/>
    <mergeCell ref="A3:J3"/>
    <mergeCell ref="A4:J4"/>
    <mergeCell ref="C18:D18"/>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S14"/>
  <sheetViews>
    <sheetView zoomScalePageLayoutView="0" workbookViewId="0" topLeftCell="A1">
      <selection activeCell="B13" sqref="A13:J15"/>
    </sheetView>
  </sheetViews>
  <sheetFormatPr defaultColWidth="11.625" defaultRowHeight="12.75"/>
  <cols>
    <col min="1" max="1" width="6.25390625" style="1" customWidth="1"/>
    <col min="2" max="2" width="22.75390625" style="1" customWidth="1"/>
    <col min="3" max="3" width="6.375" style="1" customWidth="1"/>
    <col min="4" max="4" width="12.625" style="1" customWidth="1"/>
    <col min="5" max="6" width="11.625" style="1" customWidth="1"/>
    <col min="7" max="7" width="14.25390625" style="1" customWidth="1"/>
    <col min="8" max="8" width="8.75390625" style="3" customWidth="1"/>
    <col min="9" max="9" width="12.375" style="3" customWidth="1"/>
    <col min="10" max="10" width="15.00390625" style="1" customWidth="1"/>
    <col min="11" max="16384" width="11.625" style="1" customWidth="1"/>
  </cols>
  <sheetData>
    <row r="1" spans="1:19" ht="12">
      <c r="A1" s="523" t="s">
        <v>621</v>
      </c>
      <c r="B1" s="523"/>
      <c r="C1" s="4"/>
      <c r="D1" s="4"/>
      <c r="E1" s="4"/>
      <c r="F1" s="4"/>
      <c r="G1" s="4"/>
      <c r="H1" s="524" t="s">
        <v>620</v>
      </c>
      <c r="I1" s="524"/>
      <c r="J1" s="524"/>
      <c r="K1" s="524"/>
      <c r="L1" s="524"/>
      <c r="M1" s="524"/>
      <c r="N1" s="524"/>
      <c r="O1" s="524"/>
      <c r="P1" s="524"/>
      <c r="Q1" s="524"/>
      <c r="R1" s="524"/>
      <c r="S1" s="524"/>
    </row>
    <row r="2" spans="1:19" ht="12">
      <c r="A2" s="525" t="s">
        <v>512</v>
      </c>
      <c r="B2" s="525"/>
      <c r="C2" s="525"/>
      <c r="D2" s="525"/>
      <c r="E2" s="525"/>
      <c r="F2" s="525"/>
      <c r="G2" s="525"/>
      <c r="H2" s="525"/>
      <c r="I2" s="525"/>
      <c r="J2" s="525"/>
      <c r="K2" s="5"/>
      <c r="L2" s="5"/>
      <c r="M2" s="5"/>
      <c r="N2" s="5"/>
      <c r="O2" s="5"/>
      <c r="P2" s="5"/>
      <c r="Q2" s="5"/>
      <c r="R2" s="5"/>
      <c r="S2" s="5"/>
    </row>
    <row r="3" spans="1:19" ht="12">
      <c r="A3" s="525" t="s">
        <v>263</v>
      </c>
      <c r="B3" s="525"/>
      <c r="C3" s="525"/>
      <c r="D3" s="525"/>
      <c r="E3" s="525"/>
      <c r="F3" s="525"/>
      <c r="G3" s="525"/>
      <c r="H3" s="525"/>
      <c r="I3" s="525"/>
      <c r="J3" s="525"/>
      <c r="K3" s="525"/>
      <c r="L3" s="525"/>
      <c r="M3" s="525"/>
      <c r="N3" s="525"/>
      <c r="O3" s="525"/>
      <c r="P3" s="525"/>
      <c r="Q3" s="525"/>
      <c r="R3" s="525"/>
      <c r="S3" s="525"/>
    </row>
    <row r="4" spans="1:19" ht="12">
      <c r="A4" s="526" t="s">
        <v>356</v>
      </c>
      <c r="B4" s="526"/>
      <c r="C4" s="526"/>
      <c r="D4" s="526"/>
      <c r="E4" s="526"/>
      <c r="F4" s="526"/>
      <c r="G4" s="526"/>
      <c r="H4" s="526"/>
      <c r="I4" s="526"/>
      <c r="J4" s="526"/>
      <c r="K4" s="526"/>
      <c r="L4" s="526"/>
      <c r="M4" s="526"/>
      <c r="N4" s="526"/>
      <c r="O4" s="526"/>
      <c r="P4" s="526"/>
      <c r="Q4" s="526"/>
      <c r="R4" s="526"/>
      <c r="S4" s="526"/>
    </row>
    <row r="5" spans="1:19" ht="48">
      <c r="A5" s="132" t="s">
        <v>1</v>
      </c>
      <c r="B5" s="225" t="s">
        <v>2</v>
      </c>
      <c r="C5" s="152" t="s">
        <v>3</v>
      </c>
      <c r="D5" s="152" t="s">
        <v>4</v>
      </c>
      <c r="E5" s="226" t="s">
        <v>5</v>
      </c>
      <c r="F5" s="226" t="s">
        <v>6</v>
      </c>
      <c r="G5" s="226" t="s">
        <v>7</v>
      </c>
      <c r="H5" s="448" t="s">
        <v>8</v>
      </c>
      <c r="I5" s="227" t="s">
        <v>9</v>
      </c>
      <c r="J5" s="17" t="s">
        <v>10</v>
      </c>
      <c r="K5" s="81"/>
      <c r="L5" s="49"/>
      <c r="M5" s="49"/>
      <c r="N5" s="49"/>
      <c r="O5" s="49"/>
      <c r="P5" s="49"/>
      <c r="Q5" s="49"/>
      <c r="R5" s="49"/>
      <c r="S5" s="49"/>
    </row>
    <row r="6" spans="1:19" ht="34.5" customHeight="1">
      <c r="A6" s="57" t="s">
        <v>11</v>
      </c>
      <c r="B6" s="117" t="s">
        <v>357</v>
      </c>
      <c r="C6" s="59" t="s">
        <v>358</v>
      </c>
      <c r="D6" s="59">
        <v>75</v>
      </c>
      <c r="E6" s="111"/>
      <c r="F6" s="111"/>
      <c r="G6" s="111"/>
      <c r="H6" s="466"/>
      <c r="I6" s="80"/>
      <c r="J6" s="111"/>
      <c r="K6" s="49"/>
      <c r="L6" s="49"/>
      <c r="M6" s="49"/>
      <c r="N6" s="49"/>
      <c r="O6" s="49"/>
      <c r="P6" s="49"/>
      <c r="Q6" s="49"/>
      <c r="R6" s="49"/>
      <c r="S6" s="49"/>
    </row>
    <row r="7" spans="1:19" ht="12">
      <c r="A7" s="79"/>
      <c r="B7" s="100"/>
      <c r="C7" s="59"/>
      <c r="D7" s="59"/>
      <c r="E7" s="111"/>
      <c r="F7" s="111"/>
      <c r="G7" s="228">
        <f>SUM(G6)</f>
        <v>0</v>
      </c>
      <c r="H7" s="466"/>
      <c r="I7" s="279">
        <f>SUM(I6)</f>
        <v>0</v>
      </c>
      <c r="J7" s="228"/>
      <c r="K7" s="160"/>
      <c r="L7" s="49"/>
      <c r="M7" s="49"/>
      <c r="N7" s="49"/>
      <c r="O7" s="49"/>
      <c r="P7" s="49"/>
      <c r="Q7" s="49"/>
      <c r="R7" s="49"/>
      <c r="S7" s="49"/>
    </row>
    <row r="8" spans="8:19" ht="12">
      <c r="H8" s="450"/>
      <c r="K8" s="49"/>
      <c r="L8" s="49"/>
      <c r="M8" s="49"/>
      <c r="N8" s="49"/>
      <c r="O8" s="49"/>
      <c r="P8" s="49"/>
      <c r="Q8" s="49"/>
      <c r="R8" s="49"/>
      <c r="S8" s="49"/>
    </row>
    <row r="9" ht="12">
      <c r="H9" s="450"/>
    </row>
    <row r="10" ht="12">
      <c r="H10" s="450"/>
    </row>
    <row r="11" ht="12">
      <c r="H11" s="450"/>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2">
    <mergeCell ref="K1:S1"/>
    <mergeCell ref="A3:J3"/>
    <mergeCell ref="K3:S3"/>
    <mergeCell ref="A4:J4"/>
    <mergeCell ref="K4:S4"/>
    <mergeCell ref="A2:J2"/>
    <mergeCell ref="B13:D13"/>
    <mergeCell ref="G13:I13"/>
    <mergeCell ref="A14:D14"/>
    <mergeCell ref="G14:I14"/>
    <mergeCell ref="A1:B1"/>
    <mergeCell ref="H1:J1"/>
  </mergeCells>
  <printOptions/>
  <pageMargins left="0.7875" right="0.7875" top="1.0527777777777778" bottom="1.0527777777777778"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J21"/>
  <sheetViews>
    <sheetView zoomScalePageLayoutView="0" workbookViewId="0" topLeftCell="A1">
      <selection activeCell="A20" sqref="A20:IV21"/>
    </sheetView>
  </sheetViews>
  <sheetFormatPr defaultColWidth="8.875" defaultRowHeight="12.75"/>
  <cols>
    <col min="1" max="1" width="4.75390625" style="1" customWidth="1"/>
    <col min="2" max="2" width="30.75390625" style="1" customWidth="1"/>
    <col min="3" max="3" width="7.875" style="1" customWidth="1"/>
    <col min="4" max="4" width="8.75390625" style="1" customWidth="1"/>
    <col min="5" max="6" width="12.75390625" style="1" customWidth="1"/>
    <col min="7" max="7" width="15.125" style="1" customWidth="1"/>
    <col min="8" max="8" width="8.75390625" style="450" customWidth="1"/>
    <col min="9" max="9" width="12.125" style="3" customWidth="1"/>
    <col min="10" max="10" width="16.00390625" style="1" customWidth="1"/>
    <col min="11" max="16384" width="8.87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584</v>
      </c>
      <c r="B3" s="525"/>
      <c r="C3" s="525"/>
      <c r="D3" s="525"/>
      <c r="E3" s="525"/>
      <c r="F3" s="525"/>
      <c r="G3" s="525"/>
      <c r="H3" s="525"/>
      <c r="I3" s="525"/>
      <c r="J3" s="525"/>
    </row>
    <row r="4" spans="1:10" ht="12">
      <c r="A4" s="526" t="s">
        <v>525</v>
      </c>
      <c r="B4" s="526"/>
      <c r="C4" s="526"/>
      <c r="D4" s="526"/>
      <c r="E4" s="526"/>
      <c r="F4" s="526"/>
      <c r="G4" s="526"/>
      <c r="H4" s="526"/>
      <c r="I4" s="526"/>
      <c r="J4" s="526"/>
    </row>
    <row r="5" spans="1:10" ht="48">
      <c r="A5" s="344" t="s">
        <v>1</v>
      </c>
      <c r="B5" s="296" t="s">
        <v>2</v>
      </c>
      <c r="C5" s="297" t="s">
        <v>3</v>
      </c>
      <c r="D5" s="297" t="s">
        <v>4</v>
      </c>
      <c r="E5" s="489" t="s">
        <v>360</v>
      </c>
      <c r="F5" s="298" t="s">
        <v>361</v>
      </c>
      <c r="G5" s="298" t="s">
        <v>7</v>
      </c>
      <c r="H5" s="491" t="s">
        <v>8</v>
      </c>
      <c r="I5" s="300" t="s">
        <v>9</v>
      </c>
      <c r="J5" s="297" t="s">
        <v>10</v>
      </c>
    </row>
    <row r="6" spans="1:10" ht="15.75" customHeight="1">
      <c r="A6" s="290" t="s">
        <v>11</v>
      </c>
      <c r="B6" s="306" t="s">
        <v>362</v>
      </c>
      <c r="C6" s="291" t="s">
        <v>13</v>
      </c>
      <c r="D6" s="291">
        <v>90</v>
      </c>
      <c r="E6" s="292"/>
      <c r="F6" s="292"/>
      <c r="G6" s="292"/>
      <c r="H6" s="462"/>
      <c r="I6" s="293"/>
      <c r="J6" s="292"/>
    </row>
    <row r="7" spans="1:10" ht="15" customHeight="1">
      <c r="A7" s="290" t="s">
        <v>14</v>
      </c>
      <c r="B7" s="306" t="s">
        <v>363</v>
      </c>
      <c r="C7" s="291" t="s">
        <v>13</v>
      </c>
      <c r="D7" s="291">
        <v>90</v>
      </c>
      <c r="E7" s="292"/>
      <c r="F7" s="292"/>
      <c r="G7" s="292"/>
      <c r="H7" s="462"/>
      <c r="I7" s="293"/>
      <c r="J7" s="292"/>
    </row>
    <row r="8" spans="1:10" ht="15" customHeight="1">
      <c r="A8" s="290" t="s">
        <v>16</v>
      </c>
      <c r="B8" s="306" t="s">
        <v>364</v>
      </c>
      <c r="C8" s="291" t="s">
        <v>13</v>
      </c>
      <c r="D8" s="291">
        <v>80</v>
      </c>
      <c r="E8" s="292"/>
      <c r="F8" s="292"/>
      <c r="G8" s="292"/>
      <c r="H8" s="462"/>
      <c r="I8" s="293"/>
      <c r="J8" s="292"/>
    </row>
    <row r="9" spans="1:10" ht="17.25" customHeight="1">
      <c r="A9" s="290" t="s">
        <v>18</v>
      </c>
      <c r="B9" s="306" t="s">
        <v>365</v>
      </c>
      <c r="C9" s="291" t="s">
        <v>13</v>
      </c>
      <c r="D9" s="291">
        <v>340</v>
      </c>
      <c r="E9" s="292"/>
      <c r="F9" s="292"/>
      <c r="G9" s="292"/>
      <c r="H9" s="462"/>
      <c r="I9" s="293"/>
      <c r="J9" s="292"/>
    </row>
    <row r="10" spans="1:10" ht="24">
      <c r="A10" s="290" t="s">
        <v>19</v>
      </c>
      <c r="B10" s="306" t="s">
        <v>368</v>
      </c>
      <c r="C10" s="291" t="s">
        <v>13</v>
      </c>
      <c r="D10" s="291">
        <v>7</v>
      </c>
      <c r="E10" s="292"/>
      <c r="F10" s="292"/>
      <c r="G10" s="292"/>
      <c r="H10" s="462"/>
      <c r="I10" s="293"/>
      <c r="J10" s="292"/>
    </row>
    <row r="11" spans="1:10" ht="24">
      <c r="A11" s="290" t="s">
        <v>20</v>
      </c>
      <c r="B11" s="306" t="s">
        <v>369</v>
      </c>
      <c r="C11" s="291" t="s">
        <v>13</v>
      </c>
      <c r="D11" s="291">
        <v>7</v>
      </c>
      <c r="E11" s="292"/>
      <c r="F11" s="292"/>
      <c r="G11" s="292"/>
      <c r="H11" s="462"/>
      <c r="I11" s="293"/>
      <c r="J11" s="292"/>
    </row>
    <row r="12" spans="1:10" ht="24">
      <c r="A12" s="290" t="s">
        <v>23</v>
      </c>
      <c r="B12" s="306" t="s">
        <v>370</v>
      </c>
      <c r="C12" s="291" t="s">
        <v>13</v>
      </c>
      <c r="D12" s="291">
        <v>15</v>
      </c>
      <c r="E12" s="292"/>
      <c r="F12" s="292"/>
      <c r="G12" s="292"/>
      <c r="H12" s="462"/>
      <c r="I12" s="293"/>
      <c r="J12" s="292"/>
    </row>
    <row r="13" spans="1:10" ht="24">
      <c r="A13" s="290" t="s">
        <v>25</v>
      </c>
      <c r="B13" s="306" t="s">
        <v>371</v>
      </c>
      <c r="C13" s="291" t="s">
        <v>13</v>
      </c>
      <c r="D13" s="291">
        <v>7</v>
      </c>
      <c r="E13" s="292"/>
      <c r="F13" s="292"/>
      <c r="G13" s="292"/>
      <c r="H13" s="462"/>
      <c r="I13" s="293"/>
      <c r="J13" s="292"/>
    </row>
    <row r="14" spans="1:10" ht="13.5" customHeight="1">
      <c r="A14" s="294"/>
      <c r="B14" s="294"/>
      <c r="C14" s="572" t="s">
        <v>49</v>
      </c>
      <c r="D14" s="572"/>
      <c r="E14" s="292" t="s">
        <v>50</v>
      </c>
      <c r="F14" s="292" t="s">
        <v>50</v>
      </c>
      <c r="G14" s="326">
        <f>SUM(G6:G13)</f>
        <v>0</v>
      </c>
      <c r="H14" s="462" t="s">
        <v>50</v>
      </c>
      <c r="I14" s="490">
        <f>SUM(I6:I13)</f>
        <v>0</v>
      </c>
      <c r="J14" s="326"/>
    </row>
    <row r="15" spans="1:10" ht="12.75" customHeight="1">
      <c r="A15" s="49"/>
      <c r="B15" s="49"/>
      <c r="C15" s="5"/>
      <c r="D15" s="5"/>
      <c r="E15" s="49"/>
      <c r="F15" s="49"/>
      <c r="G15" s="49"/>
      <c r="H15" s="470"/>
      <c r="I15" s="65"/>
      <c r="J15" s="49"/>
    </row>
    <row r="16" spans="1:10" ht="12.75" customHeight="1">
      <c r="A16" s="49"/>
      <c r="B16" s="49"/>
      <c r="C16" s="5"/>
      <c r="D16" s="5"/>
      <c r="E16" s="49"/>
      <c r="F16" s="49"/>
      <c r="G16" s="49"/>
      <c r="H16" s="470"/>
      <c r="I16" s="65"/>
      <c r="J16" s="49"/>
    </row>
    <row r="17" spans="1:10" ht="12.75" customHeight="1">
      <c r="A17" s="49"/>
      <c r="B17" s="49"/>
      <c r="C17" s="5"/>
      <c r="D17" s="5"/>
      <c r="E17" s="49"/>
      <c r="F17" s="49"/>
      <c r="G17" s="49"/>
      <c r="H17" s="470"/>
      <c r="I17" s="65"/>
      <c r="J17" s="49"/>
    </row>
    <row r="18" spans="1:4" ht="12">
      <c r="A18" s="49"/>
      <c r="B18" s="49"/>
      <c r="C18" s="49"/>
      <c r="D18" s="49"/>
    </row>
    <row r="19" spans="1:4" ht="12">
      <c r="A19" s="49"/>
      <c r="B19" s="49"/>
      <c r="C19" s="49"/>
      <c r="D19" s="49"/>
    </row>
    <row r="20" spans="1:9" ht="12.75">
      <c r="A20" s="9"/>
      <c r="B20" s="526"/>
      <c r="C20" s="526"/>
      <c r="D20" s="526"/>
      <c r="F20" s="517"/>
      <c r="G20" s="527"/>
      <c r="H20" s="527"/>
      <c r="I20" s="527"/>
    </row>
    <row r="21" spans="1:9" ht="12.75">
      <c r="A21" s="521"/>
      <c r="B21" s="521"/>
      <c r="C21" s="521"/>
      <c r="D21" s="521"/>
      <c r="F21" s="518"/>
      <c r="G21" s="522"/>
      <c r="H21" s="522"/>
      <c r="I21" s="522"/>
    </row>
  </sheetData>
  <sheetProtection selectLockedCells="1" selectUnlockedCells="1"/>
  <mergeCells count="10">
    <mergeCell ref="B20:D20"/>
    <mergeCell ref="G20:I20"/>
    <mergeCell ref="A21:D21"/>
    <mergeCell ref="G21:I21"/>
    <mergeCell ref="A1:B1"/>
    <mergeCell ref="H1:J1"/>
    <mergeCell ref="A3:J3"/>
    <mergeCell ref="A4:J4"/>
    <mergeCell ref="C14:D14"/>
    <mergeCell ref="A2:J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3">
      <selection activeCell="A22" sqref="A22:IV23"/>
    </sheetView>
  </sheetViews>
  <sheetFormatPr defaultColWidth="11.625" defaultRowHeight="12.75"/>
  <cols>
    <col min="1" max="1" width="6.25390625" style="1" customWidth="1"/>
    <col min="2" max="2" width="81.00390625" style="1" customWidth="1"/>
    <col min="3" max="3" width="7.375" style="1" customWidth="1"/>
    <col min="4" max="4" width="8.375" style="1" customWidth="1"/>
    <col min="5" max="6" width="11.625" style="1" customWidth="1"/>
    <col min="7" max="7" width="14.25390625" style="1" customWidth="1"/>
    <col min="8" max="8" width="8.00390625" style="450" customWidth="1"/>
    <col min="9" max="9" width="12.875" style="1" customWidth="1"/>
    <col min="10" max="16384" width="11.625" style="1" customWidth="1"/>
  </cols>
  <sheetData>
    <row r="1" spans="1:10" ht="12.75" customHeight="1">
      <c r="A1" s="523" t="s">
        <v>621</v>
      </c>
      <c r="B1" s="523"/>
      <c r="C1" s="4"/>
      <c r="D1" s="4"/>
      <c r="E1" s="4"/>
      <c r="F1" s="4"/>
      <c r="G1" s="524" t="s">
        <v>620</v>
      </c>
      <c r="H1" s="524"/>
      <c r="I1" s="524"/>
      <c r="J1" s="524"/>
    </row>
    <row r="2" spans="1:10" ht="12.75" customHeight="1">
      <c r="A2" s="525" t="s">
        <v>512</v>
      </c>
      <c r="B2" s="525"/>
      <c r="C2" s="525"/>
      <c r="D2" s="525"/>
      <c r="E2" s="525"/>
      <c r="F2" s="525"/>
      <c r="G2" s="525"/>
      <c r="H2" s="525"/>
      <c r="I2" s="525"/>
      <c r="J2" s="525"/>
    </row>
    <row r="3" spans="1:10" ht="12">
      <c r="A3" s="525" t="s">
        <v>585</v>
      </c>
      <c r="B3" s="525"/>
      <c r="C3" s="525"/>
      <c r="D3" s="525"/>
      <c r="E3" s="525"/>
      <c r="F3" s="525"/>
      <c r="G3" s="525"/>
      <c r="H3" s="525"/>
      <c r="I3" s="525"/>
      <c r="J3" s="525"/>
    </row>
    <row r="4" spans="1:10" ht="12">
      <c r="A4" s="526" t="s">
        <v>555</v>
      </c>
      <c r="B4" s="526"/>
      <c r="C4" s="526"/>
      <c r="D4" s="526"/>
      <c r="E4" s="526"/>
      <c r="F4" s="526"/>
      <c r="G4" s="526"/>
      <c r="H4" s="526"/>
      <c r="I4" s="526"/>
      <c r="J4" s="526"/>
    </row>
    <row r="5" spans="1:10" ht="50.25" customHeight="1">
      <c r="A5" s="10" t="s">
        <v>1</v>
      </c>
      <c r="B5" s="53" t="s">
        <v>2</v>
      </c>
      <c r="C5" s="12" t="s">
        <v>3</v>
      </c>
      <c r="D5" s="12" t="s">
        <v>4</v>
      </c>
      <c r="E5" s="14" t="s">
        <v>5</v>
      </c>
      <c r="F5" s="14" t="s">
        <v>6</v>
      </c>
      <c r="G5" s="14" t="s">
        <v>7</v>
      </c>
      <c r="H5" s="448" t="s">
        <v>80</v>
      </c>
      <c r="I5" s="16" t="s">
        <v>9</v>
      </c>
      <c r="J5" s="17" t="s">
        <v>10</v>
      </c>
    </row>
    <row r="6" spans="1:10" ht="83.25" customHeight="1">
      <c r="A6" s="55" t="s">
        <v>11</v>
      </c>
      <c r="B6" s="121" t="s">
        <v>547</v>
      </c>
      <c r="C6" s="20" t="s">
        <v>13</v>
      </c>
      <c r="D6" s="20">
        <v>800</v>
      </c>
      <c r="E6" s="110"/>
      <c r="F6" s="110"/>
      <c r="G6" s="110"/>
      <c r="H6" s="449"/>
      <c r="I6" s="23"/>
      <c r="J6" s="110"/>
    </row>
    <row r="7" spans="1:10" ht="156" customHeight="1">
      <c r="A7" s="55" t="s">
        <v>14</v>
      </c>
      <c r="B7" s="121" t="s">
        <v>545</v>
      </c>
      <c r="C7" s="20" t="s">
        <v>13</v>
      </c>
      <c r="D7" s="20">
        <v>400</v>
      </c>
      <c r="E7" s="110"/>
      <c r="F7" s="110"/>
      <c r="G7" s="110"/>
      <c r="H7" s="449"/>
      <c r="I7" s="23"/>
      <c r="J7" s="110"/>
    </row>
    <row r="8" spans="1:10" ht="113.25" customHeight="1" thickBot="1">
      <c r="A8" s="55" t="s">
        <v>16</v>
      </c>
      <c r="B8" s="121" t="s">
        <v>546</v>
      </c>
      <c r="C8" s="20" t="s">
        <v>13</v>
      </c>
      <c r="D8" s="20">
        <v>100</v>
      </c>
      <c r="E8" s="110"/>
      <c r="F8" s="110"/>
      <c r="G8" s="110"/>
      <c r="H8" s="449"/>
      <c r="I8" s="23"/>
      <c r="J8" s="110"/>
    </row>
    <row r="9" spans="1:10" ht="62.25" customHeight="1" thickBot="1">
      <c r="A9" s="55" t="s">
        <v>18</v>
      </c>
      <c r="B9" s="389" t="s">
        <v>548</v>
      </c>
      <c r="C9" s="20" t="s">
        <v>13</v>
      </c>
      <c r="D9" s="20">
        <v>400</v>
      </c>
      <c r="E9" s="110"/>
      <c r="F9" s="110"/>
      <c r="G9" s="110"/>
      <c r="H9" s="449"/>
      <c r="I9" s="23"/>
      <c r="J9" s="110"/>
    </row>
    <row r="10" spans="1:10" ht="77.25" customHeight="1" thickBot="1">
      <c r="A10" s="55" t="s">
        <v>19</v>
      </c>
      <c r="B10" s="388" t="s">
        <v>549</v>
      </c>
      <c r="C10" s="59" t="s">
        <v>13</v>
      </c>
      <c r="D10" s="59">
        <v>200</v>
      </c>
      <c r="E10" s="111"/>
      <c r="F10" s="110"/>
      <c r="G10" s="110"/>
      <c r="H10" s="449"/>
      <c r="I10" s="23"/>
      <c r="J10" s="111"/>
    </row>
    <row r="11" spans="1:10" ht="99.75" customHeight="1" thickBot="1">
      <c r="A11" s="55" t="s">
        <v>20</v>
      </c>
      <c r="B11" s="388" t="s">
        <v>550</v>
      </c>
      <c r="C11" s="59" t="s">
        <v>13</v>
      </c>
      <c r="D11" s="59">
        <v>300</v>
      </c>
      <c r="E11" s="111"/>
      <c r="F11" s="110"/>
      <c r="G11" s="110"/>
      <c r="H11" s="449"/>
      <c r="I11" s="23"/>
      <c r="J11" s="111"/>
    </row>
    <row r="12" spans="1:10" ht="113.25" customHeight="1" thickBot="1">
      <c r="A12" s="55" t="s">
        <v>23</v>
      </c>
      <c r="B12" s="388" t="s">
        <v>551</v>
      </c>
      <c r="C12" s="59" t="s">
        <v>13</v>
      </c>
      <c r="D12" s="59">
        <v>1500</v>
      </c>
      <c r="E12" s="111"/>
      <c r="F12" s="110"/>
      <c r="G12" s="110"/>
      <c r="H12" s="449"/>
      <c r="I12" s="23"/>
      <c r="J12" s="111"/>
    </row>
    <row r="13" spans="1:10" ht="57.75" customHeight="1" thickBot="1">
      <c r="A13" s="55" t="s">
        <v>25</v>
      </c>
      <c r="B13" s="388" t="s">
        <v>552</v>
      </c>
      <c r="C13" s="59" t="s">
        <v>13</v>
      </c>
      <c r="D13" s="59">
        <v>32000</v>
      </c>
      <c r="E13" s="111"/>
      <c r="F13" s="110"/>
      <c r="G13" s="110"/>
      <c r="H13" s="449"/>
      <c r="I13" s="23"/>
      <c r="J13" s="111"/>
    </row>
    <row r="14" spans="1:10" ht="69.75" customHeight="1" thickBot="1">
      <c r="A14" s="55" t="s">
        <v>27</v>
      </c>
      <c r="B14" s="388" t="s">
        <v>553</v>
      </c>
      <c r="C14" s="59" t="s">
        <v>13</v>
      </c>
      <c r="D14" s="59">
        <v>1500</v>
      </c>
      <c r="E14" s="111"/>
      <c r="F14" s="110"/>
      <c r="G14" s="110"/>
      <c r="H14" s="449"/>
      <c r="I14" s="23"/>
      <c r="J14" s="111"/>
    </row>
    <row r="15" spans="1:10" ht="30" customHeight="1" thickBot="1">
      <c r="A15" s="55" t="s">
        <v>29</v>
      </c>
      <c r="B15" s="388" t="s">
        <v>554</v>
      </c>
      <c r="C15" s="59" t="s">
        <v>13</v>
      </c>
      <c r="D15" s="59">
        <v>500</v>
      </c>
      <c r="E15" s="111"/>
      <c r="F15" s="110"/>
      <c r="G15" s="110"/>
      <c r="H15" s="449"/>
      <c r="I15" s="23"/>
      <c r="J15" s="111"/>
    </row>
    <row r="16" spans="1:10" ht="12.75" thickBot="1">
      <c r="A16" s="29"/>
      <c r="B16" s="29"/>
      <c r="C16" s="29"/>
      <c r="D16" s="29"/>
      <c r="E16" s="44"/>
      <c r="F16" s="231"/>
      <c r="G16" s="232">
        <f>SUM(G6:G15)</f>
        <v>0</v>
      </c>
      <c r="H16" s="492"/>
      <c r="I16" s="232">
        <f>SUM(I6:I15)</f>
        <v>0</v>
      </c>
      <c r="J16" s="232"/>
    </row>
    <row r="20" spans="1:9" ht="12">
      <c r="A20" s="49"/>
      <c r="B20" s="49"/>
      <c r="C20" s="49"/>
      <c r="D20" s="49"/>
      <c r="I20" s="3"/>
    </row>
    <row r="21" spans="1:9" ht="12">
      <c r="A21" s="49"/>
      <c r="B21" s="49"/>
      <c r="C21" s="49"/>
      <c r="D21" s="49"/>
      <c r="I21" s="3"/>
    </row>
    <row r="22" spans="1:9" ht="12.75">
      <c r="A22" s="9"/>
      <c r="B22" s="526"/>
      <c r="C22" s="526"/>
      <c r="D22" s="526"/>
      <c r="F22" s="517"/>
      <c r="G22" s="527"/>
      <c r="H22" s="527"/>
      <c r="I22" s="527"/>
    </row>
    <row r="23" spans="1:9" ht="12.75">
      <c r="A23" s="521"/>
      <c r="B23" s="521"/>
      <c r="C23" s="521"/>
      <c r="D23" s="521"/>
      <c r="F23" s="518"/>
      <c r="G23" s="522"/>
      <c r="H23" s="522"/>
      <c r="I23" s="522"/>
    </row>
  </sheetData>
  <sheetProtection selectLockedCells="1" selectUnlockedCells="1"/>
  <mergeCells count="9">
    <mergeCell ref="G22:I22"/>
    <mergeCell ref="A23:D23"/>
    <mergeCell ref="G23:I23"/>
    <mergeCell ref="A1:B1"/>
    <mergeCell ref="G1:J1"/>
    <mergeCell ref="A3:J3"/>
    <mergeCell ref="A4:J4"/>
    <mergeCell ref="A2:J2"/>
    <mergeCell ref="B22:D22"/>
  </mergeCells>
  <printOptions/>
  <pageMargins left="0.7875" right="0.7875" top="1.0527777777777778" bottom="1.0527777777777778" header="0.5118055555555555" footer="0.7875"/>
  <pageSetup fitToHeight="0" fitToWidth="1" horizontalDpi="300" verticalDpi="300" orientation="landscape" paperSize="9" r:id="rId1"/>
  <headerFooter alignWithMargins="0">
    <oddFooter>&amp;C&amp;P</oddFooter>
  </headerFooter>
</worksheet>
</file>

<file path=xl/worksheets/sheet45.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6.25390625" style="1" customWidth="1"/>
    <col min="2" max="2" width="60.75390625" style="1" customWidth="1"/>
    <col min="3" max="4" width="8.75390625" style="1" customWidth="1"/>
    <col min="5" max="7" width="11.625" style="1" customWidth="1"/>
    <col min="8" max="8" width="8.75390625" style="450" customWidth="1"/>
    <col min="9" max="9" width="13.875" style="1" customWidth="1"/>
    <col min="10" max="16384" width="11.62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274</v>
      </c>
      <c r="B3" s="525"/>
      <c r="C3" s="525"/>
      <c r="D3" s="525"/>
      <c r="E3" s="525"/>
      <c r="F3" s="525"/>
      <c r="G3" s="525"/>
      <c r="H3" s="525"/>
      <c r="I3" s="525"/>
      <c r="J3" s="525"/>
    </row>
    <row r="4" spans="1:10" ht="12.75" thickBot="1">
      <c r="A4" s="526" t="s">
        <v>374</v>
      </c>
      <c r="B4" s="526"/>
      <c r="C4" s="526"/>
      <c r="D4" s="526"/>
      <c r="E4" s="526"/>
      <c r="F4" s="526"/>
      <c r="G4" s="526"/>
      <c r="H4" s="526"/>
      <c r="I4" s="526"/>
      <c r="J4" s="526"/>
    </row>
    <row r="5" spans="1:10" ht="60.75" thickBot="1">
      <c r="A5" s="10" t="s">
        <v>1</v>
      </c>
      <c r="B5" s="53" t="s">
        <v>2</v>
      </c>
      <c r="C5" s="12" t="s">
        <v>3</v>
      </c>
      <c r="D5" s="12" t="s">
        <v>4</v>
      </c>
      <c r="E5" s="14" t="s">
        <v>366</v>
      </c>
      <c r="F5" s="337" t="s">
        <v>6</v>
      </c>
      <c r="G5" s="337" t="s">
        <v>7</v>
      </c>
      <c r="H5" s="468" t="s">
        <v>8</v>
      </c>
      <c r="I5" s="364" t="s">
        <v>9</v>
      </c>
      <c r="J5" s="17" t="s">
        <v>10</v>
      </c>
    </row>
    <row r="6" spans="1:10" ht="63" customHeight="1">
      <c r="A6" s="178" t="s">
        <v>11</v>
      </c>
      <c r="B6" s="233" t="s">
        <v>375</v>
      </c>
      <c r="C6" s="181" t="s">
        <v>67</v>
      </c>
      <c r="D6" s="181">
        <v>200</v>
      </c>
      <c r="E6" s="390"/>
      <c r="F6" s="292"/>
      <c r="G6" s="292"/>
      <c r="H6" s="462"/>
      <c r="I6" s="293"/>
      <c r="J6" s="392"/>
    </row>
    <row r="7" spans="1:10" ht="147" customHeight="1">
      <c r="A7" s="178" t="s">
        <v>14</v>
      </c>
      <c r="B7" s="353" t="s">
        <v>533</v>
      </c>
      <c r="C7" s="291" t="s">
        <v>67</v>
      </c>
      <c r="D7" s="291">
        <v>300</v>
      </c>
      <c r="E7" s="391"/>
      <c r="F7" s="292"/>
      <c r="G7" s="292"/>
      <c r="H7" s="462"/>
      <c r="I7" s="293"/>
      <c r="J7" s="393"/>
    </row>
    <row r="8" spans="1:10" ht="12.75" thickBot="1">
      <c r="A8" s="287"/>
      <c r="B8" s="351"/>
      <c r="C8" s="351"/>
      <c r="D8" s="351"/>
      <c r="E8" s="351"/>
      <c r="F8" s="351"/>
      <c r="G8" s="288">
        <f>SUM(G6)</f>
        <v>0</v>
      </c>
      <c r="H8" s="477"/>
      <c r="I8" s="352">
        <f>SUM(I6)</f>
        <v>0</v>
      </c>
      <c r="J8" s="289"/>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1:B1"/>
    <mergeCell ref="H1:J1"/>
    <mergeCell ref="A3:J3"/>
    <mergeCell ref="A4:J4"/>
    <mergeCell ref="A2:J2"/>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6">
      <selection activeCell="A45" sqref="A45:IV46"/>
    </sheetView>
  </sheetViews>
  <sheetFormatPr defaultColWidth="8.875" defaultRowHeight="12.75"/>
  <cols>
    <col min="1" max="1" width="4.75390625" style="1" customWidth="1"/>
    <col min="2" max="2" width="54.75390625" style="1" customWidth="1"/>
    <col min="3" max="3" width="7.75390625" style="1" customWidth="1"/>
    <col min="4" max="4" width="8.75390625" style="1" customWidth="1"/>
    <col min="5" max="7" width="12.75390625" style="1" customWidth="1"/>
    <col min="8" max="8" width="8.125" style="450" customWidth="1"/>
    <col min="9" max="9" width="10.375" style="3" customWidth="1"/>
    <col min="10" max="10" width="15.75390625" style="1" customWidth="1"/>
    <col min="11" max="16384" width="8.875" style="1" customWidth="1"/>
  </cols>
  <sheetData>
    <row r="1" spans="1:10" ht="12.75" customHeight="1">
      <c r="A1" s="523" t="s">
        <v>621</v>
      </c>
      <c r="B1" s="523"/>
      <c r="C1" s="4"/>
      <c r="D1" s="4"/>
      <c r="E1" s="4"/>
      <c r="F1" s="4"/>
      <c r="G1" s="524" t="s">
        <v>620</v>
      </c>
      <c r="H1" s="524"/>
      <c r="I1" s="524"/>
      <c r="J1" s="524"/>
    </row>
    <row r="2" spans="1:10" ht="12.75" customHeight="1">
      <c r="A2" s="525" t="s">
        <v>512</v>
      </c>
      <c r="B2" s="525"/>
      <c r="C2" s="525"/>
      <c r="D2" s="525"/>
      <c r="E2" s="525"/>
      <c r="F2" s="525"/>
      <c r="G2" s="525"/>
      <c r="H2" s="525"/>
      <c r="I2" s="525"/>
      <c r="J2" s="525"/>
    </row>
    <row r="3" spans="1:10" ht="12">
      <c r="A3" s="525" t="s">
        <v>586</v>
      </c>
      <c r="B3" s="525"/>
      <c r="C3" s="525"/>
      <c r="D3" s="525"/>
      <c r="E3" s="525"/>
      <c r="F3" s="525"/>
      <c r="G3" s="525"/>
      <c r="H3" s="525"/>
      <c r="I3" s="525"/>
      <c r="J3" s="525"/>
    </row>
    <row r="4" spans="1:10" ht="12">
      <c r="A4" s="526" t="s">
        <v>377</v>
      </c>
      <c r="B4" s="526"/>
      <c r="C4" s="526"/>
      <c r="D4" s="526"/>
      <c r="E4" s="526"/>
      <c r="F4" s="526"/>
      <c r="G4" s="526"/>
      <c r="H4" s="526"/>
      <c r="I4" s="526"/>
      <c r="J4" s="526"/>
    </row>
    <row r="5" spans="1:10" ht="48">
      <c r="A5" s="10" t="s">
        <v>1</v>
      </c>
      <c r="B5" s="53" t="s">
        <v>2</v>
      </c>
      <c r="C5" s="12" t="s">
        <v>3</v>
      </c>
      <c r="D5" s="12" t="s">
        <v>4</v>
      </c>
      <c r="E5" s="14" t="s">
        <v>5</v>
      </c>
      <c r="F5" s="14" t="s">
        <v>6</v>
      </c>
      <c r="G5" s="14" t="s">
        <v>7</v>
      </c>
      <c r="H5" s="448" t="s">
        <v>8</v>
      </c>
      <c r="I5" s="197" t="s">
        <v>9</v>
      </c>
      <c r="J5" s="17" t="s">
        <v>10</v>
      </c>
    </row>
    <row r="6" spans="1:10" ht="129" customHeight="1">
      <c r="A6" s="55" t="s">
        <v>11</v>
      </c>
      <c r="B6" s="104" t="s">
        <v>378</v>
      </c>
      <c r="C6" s="20" t="s">
        <v>379</v>
      </c>
      <c r="D6" s="20">
        <v>1800</v>
      </c>
      <c r="E6" s="110"/>
      <c r="F6" s="110"/>
      <c r="G6" s="110"/>
      <c r="H6" s="449"/>
      <c r="I6" s="23"/>
      <c r="J6" s="110"/>
    </row>
    <row r="7" spans="1:10" ht="12">
      <c r="A7" s="55" t="s">
        <v>14</v>
      </c>
      <c r="B7" s="100" t="s">
        <v>380</v>
      </c>
      <c r="C7" s="59" t="s">
        <v>13</v>
      </c>
      <c r="D7" s="59">
        <v>3000</v>
      </c>
      <c r="E7" s="111"/>
      <c r="F7" s="110"/>
      <c r="G7" s="110"/>
      <c r="H7" s="449"/>
      <c r="I7" s="23"/>
      <c r="J7" s="111"/>
    </row>
    <row r="8" spans="1:10" ht="12">
      <c r="A8" s="55" t="s">
        <v>16</v>
      </c>
      <c r="B8" s="58" t="s">
        <v>381</v>
      </c>
      <c r="C8" s="59" t="s">
        <v>13</v>
      </c>
      <c r="D8" s="59">
        <v>2</v>
      </c>
      <c r="E8" s="111"/>
      <c r="F8" s="110"/>
      <c r="G8" s="110"/>
      <c r="H8" s="449"/>
      <c r="I8" s="23"/>
      <c r="J8" s="111"/>
    </row>
    <row r="9" spans="1:10" ht="12">
      <c r="A9" s="55" t="s">
        <v>18</v>
      </c>
      <c r="B9" s="58" t="s">
        <v>382</v>
      </c>
      <c r="C9" s="59" t="s">
        <v>13</v>
      </c>
      <c r="D9" s="59">
        <v>2</v>
      </c>
      <c r="E9" s="112"/>
      <c r="F9" s="110"/>
      <c r="G9" s="110"/>
      <c r="H9" s="449"/>
      <c r="I9" s="23"/>
      <c r="J9" s="112"/>
    </row>
    <row r="10" spans="1:10" ht="24">
      <c r="A10" s="55" t="s">
        <v>19</v>
      </c>
      <c r="B10" s="58" t="s">
        <v>383</v>
      </c>
      <c r="C10" s="59" t="s">
        <v>13</v>
      </c>
      <c r="D10" s="101">
        <v>5</v>
      </c>
      <c r="E10" s="111"/>
      <c r="F10" s="110"/>
      <c r="G10" s="110"/>
      <c r="H10" s="449"/>
      <c r="I10" s="23"/>
      <c r="J10" s="111"/>
    </row>
    <row r="11" spans="1:10" ht="12">
      <c r="A11" s="55" t="s">
        <v>20</v>
      </c>
      <c r="B11" s="100" t="s">
        <v>384</v>
      </c>
      <c r="C11" s="59" t="s">
        <v>13</v>
      </c>
      <c r="D11" s="101">
        <v>50</v>
      </c>
      <c r="E11" s="111"/>
      <c r="F11" s="110"/>
      <c r="G11" s="110"/>
      <c r="H11" s="449"/>
      <c r="I11" s="23"/>
      <c r="J11" s="111"/>
    </row>
    <row r="12" spans="1:10" ht="12">
      <c r="A12" s="55" t="s">
        <v>23</v>
      </c>
      <c r="B12" s="100" t="s">
        <v>385</v>
      </c>
      <c r="C12" s="59" t="s">
        <v>13</v>
      </c>
      <c r="D12" s="101">
        <v>150</v>
      </c>
      <c r="E12" s="111"/>
      <c r="F12" s="110"/>
      <c r="G12" s="110"/>
      <c r="H12" s="449"/>
      <c r="I12" s="23"/>
      <c r="J12" s="111"/>
    </row>
    <row r="13" spans="1:10" ht="12">
      <c r="A13" s="55" t="s">
        <v>25</v>
      </c>
      <c r="B13" s="100" t="s">
        <v>386</v>
      </c>
      <c r="C13" s="59" t="s">
        <v>13</v>
      </c>
      <c r="D13" s="101">
        <v>20</v>
      </c>
      <c r="E13" s="111"/>
      <c r="F13" s="110"/>
      <c r="G13" s="110"/>
      <c r="H13" s="449"/>
      <c r="I13" s="23"/>
      <c r="J13" s="111"/>
    </row>
    <row r="14" spans="1:10" ht="12">
      <c r="A14" s="55" t="s">
        <v>27</v>
      </c>
      <c r="B14" s="100" t="s">
        <v>387</v>
      </c>
      <c r="C14" s="59" t="s">
        <v>13</v>
      </c>
      <c r="D14" s="101">
        <v>3500</v>
      </c>
      <c r="E14" s="111"/>
      <c r="F14" s="110"/>
      <c r="G14" s="110"/>
      <c r="H14" s="449"/>
      <c r="I14" s="23"/>
      <c r="J14" s="111"/>
    </row>
    <row r="15" spans="1:10" ht="12">
      <c r="A15" s="55" t="s">
        <v>29</v>
      </c>
      <c r="B15" s="100" t="s">
        <v>388</v>
      </c>
      <c r="C15" s="59" t="s">
        <v>13</v>
      </c>
      <c r="D15" s="101">
        <v>50</v>
      </c>
      <c r="E15" s="111"/>
      <c r="F15" s="110"/>
      <c r="G15" s="110"/>
      <c r="H15" s="449"/>
      <c r="I15" s="23"/>
      <c r="J15" s="111"/>
    </row>
    <row r="16" spans="1:10" ht="12">
      <c r="A16" s="55" t="s">
        <v>31</v>
      </c>
      <c r="B16" s="100" t="s">
        <v>389</v>
      </c>
      <c r="C16" s="59" t="s">
        <v>13</v>
      </c>
      <c r="D16" s="101">
        <v>4000</v>
      </c>
      <c r="E16" s="111"/>
      <c r="F16" s="110"/>
      <c r="G16" s="110"/>
      <c r="H16" s="449"/>
      <c r="I16" s="23"/>
      <c r="J16" s="111"/>
    </row>
    <row r="17" spans="1:10" ht="12">
      <c r="A17" s="55" t="s">
        <v>33</v>
      </c>
      <c r="B17" s="100" t="s">
        <v>390</v>
      </c>
      <c r="C17" s="59" t="s">
        <v>13</v>
      </c>
      <c r="D17" s="234">
        <v>30</v>
      </c>
      <c r="E17" s="111"/>
      <c r="F17" s="110"/>
      <c r="G17" s="110"/>
      <c r="H17" s="449"/>
      <c r="I17" s="23"/>
      <c r="J17" s="111"/>
    </row>
    <row r="18" spans="1:10" ht="12">
      <c r="A18" s="55" t="s">
        <v>35</v>
      </c>
      <c r="B18" s="100" t="s">
        <v>391</v>
      </c>
      <c r="C18" s="59" t="s">
        <v>13</v>
      </c>
      <c r="D18" s="101">
        <v>1500</v>
      </c>
      <c r="E18" s="111"/>
      <c r="F18" s="110"/>
      <c r="G18" s="110"/>
      <c r="H18" s="449"/>
      <c r="I18" s="23"/>
      <c r="J18" s="111"/>
    </row>
    <row r="19" spans="1:10" ht="12">
      <c r="A19" s="55" t="s">
        <v>37</v>
      </c>
      <c r="B19" s="100" t="s">
        <v>392</v>
      </c>
      <c r="C19" s="59" t="s">
        <v>13</v>
      </c>
      <c r="D19" s="101">
        <v>2800</v>
      </c>
      <c r="E19" s="111"/>
      <c r="F19" s="110"/>
      <c r="G19" s="110"/>
      <c r="H19" s="449"/>
      <c r="I19" s="23"/>
      <c r="J19" s="111"/>
    </row>
    <row r="20" spans="1:10" ht="12">
      <c r="A20" s="55" t="s">
        <v>39</v>
      </c>
      <c r="B20" s="100" t="s">
        <v>393</v>
      </c>
      <c r="C20" s="59" t="s">
        <v>13</v>
      </c>
      <c r="D20" s="101">
        <v>130</v>
      </c>
      <c r="E20" s="111"/>
      <c r="F20" s="110"/>
      <c r="G20" s="110"/>
      <c r="H20" s="449"/>
      <c r="I20" s="23"/>
      <c r="J20" s="111"/>
    </row>
    <row r="21" spans="1:10" ht="12">
      <c r="A21" s="55" t="s">
        <v>40</v>
      </c>
      <c r="B21" s="100" t="s">
        <v>394</v>
      </c>
      <c r="C21" s="59" t="s">
        <v>13</v>
      </c>
      <c r="D21" s="101">
        <v>80</v>
      </c>
      <c r="E21" s="111"/>
      <c r="F21" s="110"/>
      <c r="G21" s="110"/>
      <c r="H21" s="449"/>
      <c r="I21" s="23"/>
      <c r="J21" s="111"/>
    </row>
    <row r="22" spans="1:10" ht="12">
      <c r="A22" s="55" t="s">
        <v>43</v>
      </c>
      <c r="B22" s="100" t="s">
        <v>395</v>
      </c>
      <c r="C22" s="59" t="s">
        <v>139</v>
      </c>
      <c r="D22" s="101">
        <v>100</v>
      </c>
      <c r="E22" s="111"/>
      <c r="F22" s="110"/>
      <c r="G22" s="110"/>
      <c r="H22" s="449"/>
      <c r="I22" s="23"/>
      <c r="J22" s="111"/>
    </row>
    <row r="23" spans="1:10" ht="12">
      <c r="A23" s="55" t="s">
        <v>45</v>
      </c>
      <c r="B23" s="100" t="s">
        <v>396</v>
      </c>
      <c r="C23" s="59" t="s">
        <v>13</v>
      </c>
      <c r="D23" s="101">
        <v>3000</v>
      </c>
      <c r="E23" s="111"/>
      <c r="F23" s="110"/>
      <c r="G23" s="110"/>
      <c r="H23" s="449"/>
      <c r="I23" s="23"/>
      <c r="J23" s="111"/>
    </row>
    <row r="24" spans="1:10" ht="12">
      <c r="A24" s="55" t="s">
        <v>46</v>
      </c>
      <c r="B24" s="100" t="s">
        <v>397</v>
      </c>
      <c r="C24" s="59" t="s">
        <v>13</v>
      </c>
      <c r="D24" s="101">
        <v>6000</v>
      </c>
      <c r="E24" s="111"/>
      <c r="F24" s="110"/>
      <c r="G24" s="110"/>
      <c r="H24" s="449"/>
      <c r="I24" s="23"/>
      <c r="J24" s="111"/>
    </row>
    <row r="25" spans="1:10" ht="12">
      <c r="A25" s="55" t="s">
        <v>47</v>
      </c>
      <c r="B25" s="100" t="s">
        <v>398</v>
      </c>
      <c r="C25" s="59" t="s">
        <v>13</v>
      </c>
      <c r="D25" s="101">
        <v>600</v>
      </c>
      <c r="E25" s="111"/>
      <c r="F25" s="110"/>
      <c r="G25" s="110"/>
      <c r="H25" s="449"/>
      <c r="I25" s="23"/>
      <c r="J25" s="111"/>
    </row>
    <row r="26" spans="1:11" ht="12">
      <c r="A26" s="55" t="s">
        <v>53</v>
      </c>
      <c r="B26" s="100" t="s">
        <v>399</v>
      </c>
      <c r="C26" s="59" t="s">
        <v>13</v>
      </c>
      <c r="D26" s="101">
        <v>800</v>
      </c>
      <c r="E26" s="80"/>
      <c r="F26" s="110"/>
      <c r="G26" s="110"/>
      <c r="H26" s="449"/>
      <c r="I26" s="23"/>
      <c r="J26" s="111"/>
      <c r="K26" s="49"/>
    </row>
    <row r="27" spans="1:10" ht="12">
      <c r="A27" s="55" t="s">
        <v>54</v>
      </c>
      <c r="B27" s="100" t="s">
        <v>400</v>
      </c>
      <c r="C27" s="59" t="s">
        <v>13</v>
      </c>
      <c r="D27" s="101">
        <v>20</v>
      </c>
      <c r="E27" s="111"/>
      <c r="F27" s="110"/>
      <c r="G27" s="110"/>
      <c r="H27" s="449"/>
      <c r="I27" s="23"/>
      <c r="J27" s="111"/>
    </row>
    <row r="28" spans="1:10" ht="12">
      <c r="A28" s="55" t="s">
        <v>55</v>
      </c>
      <c r="B28" s="100" t="s">
        <v>401</v>
      </c>
      <c r="C28" s="59" t="s">
        <v>13</v>
      </c>
      <c r="D28" s="101">
        <v>300</v>
      </c>
      <c r="E28" s="111"/>
      <c r="F28" s="110"/>
      <c r="G28" s="110"/>
      <c r="H28" s="449"/>
      <c r="I28" s="23"/>
      <c r="J28" s="111"/>
    </row>
    <row r="29" spans="1:10" ht="12">
      <c r="A29" s="55" t="s">
        <v>56</v>
      </c>
      <c r="B29" s="216" t="s">
        <v>402</v>
      </c>
      <c r="C29" s="59" t="s">
        <v>13</v>
      </c>
      <c r="D29" s="101">
        <v>3000</v>
      </c>
      <c r="E29" s="111"/>
      <c r="F29" s="110"/>
      <c r="G29" s="110"/>
      <c r="H29" s="449"/>
      <c r="I29" s="23"/>
      <c r="J29" s="111"/>
    </row>
    <row r="30" spans="1:10" ht="48" customHeight="1">
      <c r="A30" s="55" t="s">
        <v>57</v>
      </c>
      <c r="B30" s="100" t="s">
        <v>403</v>
      </c>
      <c r="C30" s="212" t="s">
        <v>13</v>
      </c>
      <c r="D30" s="101">
        <v>100</v>
      </c>
      <c r="E30" s="111"/>
      <c r="F30" s="110"/>
      <c r="G30" s="110"/>
      <c r="H30" s="449"/>
      <c r="I30" s="23"/>
      <c r="J30" s="111"/>
    </row>
    <row r="31" spans="1:10" ht="12">
      <c r="A31" s="55" t="s">
        <v>58</v>
      </c>
      <c r="B31" s="205" t="s">
        <v>404</v>
      </c>
      <c r="C31" s="212" t="s">
        <v>13</v>
      </c>
      <c r="D31" s="101">
        <v>300</v>
      </c>
      <c r="E31" s="111"/>
      <c r="F31" s="110"/>
      <c r="G31" s="110"/>
      <c r="H31" s="449"/>
      <c r="I31" s="23"/>
      <c r="J31" s="111"/>
    </row>
    <row r="32" spans="1:10" ht="12">
      <c r="A32" s="55" t="s">
        <v>59</v>
      </c>
      <c r="B32" s="205" t="s">
        <v>405</v>
      </c>
      <c r="C32" s="212" t="s">
        <v>13</v>
      </c>
      <c r="D32" s="101">
        <v>4500</v>
      </c>
      <c r="E32" s="111"/>
      <c r="F32" s="110"/>
      <c r="G32" s="110"/>
      <c r="H32" s="449"/>
      <c r="I32" s="23"/>
      <c r="J32" s="111"/>
    </row>
    <row r="33" spans="1:10" ht="12">
      <c r="A33" s="55" t="s">
        <v>60</v>
      </c>
      <c r="B33" s="205" t="s">
        <v>406</v>
      </c>
      <c r="C33" s="212" t="s">
        <v>13</v>
      </c>
      <c r="D33" s="101">
        <v>900</v>
      </c>
      <c r="E33" s="111"/>
      <c r="F33" s="110"/>
      <c r="G33" s="110"/>
      <c r="H33" s="449"/>
      <c r="I33" s="23"/>
      <c r="J33" s="111"/>
    </row>
    <row r="34" spans="1:10" ht="12">
      <c r="A34" s="55" t="s">
        <v>61</v>
      </c>
      <c r="B34" s="205" t="s">
        <v>407</v>
      </c>
      <c r="C34" s="212" t="s">
        <v>13</v>
      </c>
      <c r="D34" s="101">
        <v>200</v>
      </c>
      <c r="E34" s="111"/>
      <c r="F34" s="110"/>
      <c r="G34" s="110"/>
      <c r="H34" s="449"/>
      <c r="I34" s="23"/>
      <c r="J34" s="111"/>
    </row>
    <row r="35" spans="1:10" ht="12">
      <c r="A35" s="55" t="s">
        <v>62</v>
      </c>
      <c r="B35" s="205" t="s">
        <v>408</v>
      </c>
      <c r="C35" s="212" t="s">
        <v>13</v>
      </c>
      <c r="D35" s="101">
        <v>2</v>
      </c>
      <c r="E35" s="111"/>
      <c r="F35" s="110"/>
      <c r="G35" s="110"/>
      <c r="H35" s="449"/>
      <c r="I35" s="23"/>
      <c r="J35" s="111"/>
    </row>
    <row r="36" spans="1:10" ht="12">
      <c r="A36" s="55" t="s">
        <v>63</v>
      </c>
      <c r="B36" s="205" t="s">
        <v>409</v>
      </c>
      <c r="C36" s="212" t="s">
        <v>13</v>
      </c>
      <c r="D36" s="101">
        <v>2</v>
      </c>
      <c r="E36" s="111"/>
      <c r="F36" s="110"/>
      <c r="G36" s="110"/>
      <c r="H36" s="449"/>
      <c r="I36" s="23"/>
      <c r="J36" s="111"/>
    </row>
    <row r="37" spans="1:10" ht="12">
      <c r="A37" s="55" t="s">
        <v>64</v>
      </c>
      <c r="B37" s="205" t="s">
        <v>410</v>
      </c>
      <c r="C37" s="212" t="s">
        <v>13</v>
      </c>
      <c r="D37" s="101">
        <v>20</v>
      </c>
      <c r="E37" s="111"/>
      <c r="F37" s="110"/>
      <c r="G37" s="110"/>
      <c r="H37" s="449"/>
      <c r="I37" s="23"/>
      <c r="J37" s="111"/>
    </row>
    <row r="38" spans="1:10" ht="12">
      <c r="A38" s="55" t="s">
        <v>65</v>
      </c>
      <c r="B38" s="205" t="s">
        <v>411</v>
      </c>
      <c r="C38" s="221" t="s">
        <v>13</v>
      </c>
      <c r="D38" s="235">
        <v>50</v>
      </c>
      <c r="E38" s="112"/>
      <c r="F38" s="110"/>
      <c r="G38" s="110"/>
      <c r="H38" s="449"/>
      <c r="I38" s="23"/>
      <c r="J38" s="112"/>
    </row>
    <row r="39" spans="1:10" ht="12.75" customHeight="1">
      <c r="A39" s="49"/>
      <c r="B39" s="49"/>
      <c r="C39" s="565" t="s">
        <v>49</v>
      </c>
      <c r="D39" s="565"/>
      <c r="E39" s="229" t="s">
        <v>50</v>
      </c>
      <c r="F39" s="113" t="s">
        <v>50</v>
      </c>
      <c r="G39" s="45">
        <f>SUM(G6:G38)</f>
        <v>0</v>
      </c>
      <c r="H39" s="474" t="s">
        <v>50</v>
      </c>
      <c r="I39" s="230">
        <f>SUM(I6:I38)</f>
        <v>0</v>
      </c>
      <c r="J39" s="47"/>
    </row>
    <row r="40" spans="1:10" ht="12">
      <c r="A40" s="49"/>
      <c r="B40" s="49"/>
      <c r="C40" s="5"/>
      <c r="D40" s="5"/>
      <c r="E40" s="49"/>
      <c r="F40" s="49"/>
      <c r="G40" s="49"/>
      <c r="H40" s="470"/>
      <c r="I40" s="65"/>
      <c r="J40" s="49"/>
    </row>
    <row r="41" spans="1:10" ht="12">
      <c r="A41" s="49"/>
      <c r="B41" s="49"/>
      <c r="C41" s="5"/>
      <c r="D41" s="5"/>
      <c r="E41" s="49"/>
      <c r="F41" s="49"/>
      <c r="G41" s="49"/>
      <c r="H41" s="470"/>
      <c r="I41" s="65"/>
      <c r="J41" s="49"/>
    </row>
    <row r="42" spans="1:10" ht="12">
      <c r="A42" s="49"/>
      <c r="B42" s="49"/>
      <c r="C42" s="5"/>
      <c r="D42" s="5"/>
      <c r="E42" s="49"/>
      <c r="F42" s="49"/>
      <c r="G42" s="49"/>
      <c r="H42" s="470"/>
      <c r="I42" s="65"/>
      <c r="J42" s="49"/>
    </row>
    <row r="43" spans="1:4" ht="12">
      <c r="A43" s="49"/>
      <c r="B43" s="49"/>
      <c r="C43" s="49"/>
      <c r="D43" s="49"/>
    </row>
    <row r="44" spans="1:4" ht="12">
      <c r="A44" s="49"/>
      <c r="B44" s="49"/>
      <c r="C44" s="49"/>
      <c r="D44" s="49"/>
    </row>
    <row r="45" spans="1:9" ht="12.75">
      <c r="A45" s="9"/>
      <c r="B45" s="526"/>
      <c r="C45" s="526"/>
      <c r="D45" s="526"/>
      <c r="F45" s="517"/>
      <c r="G45" s="527"/>
      <c r="H45" s="527"/>
      <c r="I45" s="527"/>
    </row>
    <row r="46" spans="1:9" ht="12.75">
      <c r="A46" s="521"/>
      <c r="B46" s="521"/>
      <c r="C46" s="521"/>
      <c r="D46" s="521"/>
      <c r="F46" s="518"/>
      <c r="G46" s="522"/>
      <c r="H46" s="522"/>
      <c r="I46" s="522"/>
    </row>
  </sheetData>
  <sheetProtection selectLockedCells="1" selectUnlockedCells="1"/>
  <mergeCells count="10">
    <mergeCell ref="B45:D45"/>
    <mergeCell ref="G45:I45"/>
    <mergeCell ref="A46:D46"/>
    <mergeCell ref="G46:I46"/>
    <mergeCell ref="A1:B1"/>
    <mergeCell ref="G1:J1"/>
    <mergeCell ref="A3:J3"/>
    <mergeCell ref="A4:J4"/>
    <mergeCell ref="C39:D39"/>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headerFooter alignWithMargins="0">
    <oddFooter>&amp;C&amp;P</oddFooter>
  </headerFooter>
</worksheet>
</file>

<file path=xl/worksheets/sheet47.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3.75390625" style="1" customWidth="1"/>
    <col min="2" max="2" width="26.00390625" style="1" customWidth="1"/>
    <col min="3" max="3" width="5.125" style="1" customWidth="1"/>
    <col min="4" max="4" width="5.75390625" style="1" customWidth="1"/>
    <col min="5" max="5" width="11.625" style="1" customWidth="1"/>
    <col min="6" max="7" width="11.625" style="67" customWidth="1"/>
    <col min="8" max="8" width="6.875" style="475" customWidth="1"/>
    <col min="9" max="16384" width="11.625" style="1" customWidth="1"/>
  </cols>
  <sheetData>
    <row r="1" spans="1:10" ht="12">
      <c r="A1" s="523" t="s">
        <v>621</v>
      </c>
      <c r="B1" s="523"/>
      <c r="I1" s="524" t="s">
        <v>620</v>
      </c>
      <c r="J1" s="524"/>
    </row>
    <row r="2" spans="1:10" ht="12">
      <c r="A2" s="525" t="s">
        <v>512</v>
      </c>
      <c r="B2" s="525"/>
      <c r="C2" s="525"/>
      <c r="D2" s="525"/>
      <c r="E2" s="525"/>
      <c r="F2" s="525"/>
      <c r="G2" s="525"/>
      <c r="H2" s="525"/>
      <c r="I2" s="525"/>
      <c r="J2" s="5"/>
    </row>
    <row r="3" spans="1:9" ht="12">
      <c r="A3" s="525" t="s">
        <v>277</v>
      </c>
      <c r="B3" s="525"/>
      <c r="C3" s="525"/>
      <c r="D3" s="525"/>
      <c r="E3" s="525"/>
      <c r="F3" s="525"/>
      <c r="G3" s="525"/>
      <c r="H3" s="525"/>
      <c r="I3" s="525"/>
    </row>
    <row r="4" spans="1:9" ht="12.75" thickBot="1">
      <c r="A4" s="526" t="s">
        <v>413</v>
      </c>
      <c r="B4" s="526"/>
      <c r="C4" s="526"/>
      <c r="D4" s="526"/>
      <c r="E4" s="526"/>
      <c r="F4" s="526"/>
      <c r="G4" s="526"/>
      <c r="H4" s="526"/>
      <c r="I4" s="526"/>
    </row>
    <row r="5" spans="1:10" ht="60.75" thickBot="1">
      <c r="A5" s="10" t="s">
        <v>1</v>
      </c>
      <c r="B5" s="335" t="s">
        <v>2</v>
      </c>
      <c r="C5" s="336" t="s">
        <v>3</v>
      </c>
      <c r="D5" s="336" t="s">
        <v>4</v>
      </c>
      <c r="E5" s="337" t="s">
        <v>5</v>
      </c>
      <c r="F5" s="338" t="s">
        <v>6</v>
      </c>
      <c r="G5" s="338" t="s">
        <v>7</v>
      </c>
      <c r="H5" s="468" t="s">
        <v>80</v>
      </c>
      <c r="I5" s="339" t="s">
        <v>9</v>
      </c>
      <c r="J5" s="340" t="s">
        <v>10</v>
      </c>
    </row>
    <row r="6" spans="1:10" ht="38.25" customHeight="1">
      <c r="A6" s="219" t="s">
        <v>11</v>
      </c>
      <c r="B6" s="345" t="s">
        <v>414</v>
      </c>
      <c r="C6" s="291" t="s">
        <v>67</v>
      </c>
      <c r="D6" s="291">
        <v>30</v>
      </c>
      <c r="E6" s="293"/>
      <c r="F6" s="293"/>
      <c r="G6" s="293"/>
      <c r="H6" s="462"/>
      <c r="I6" s="292"/>
      <c r="J6" s="294"/>
    </row>
    <row r="7" spans="1:10" ht="39.75" customHeight="1">
      <c r="A7" s="515" t="s">
        <v>14</v>
      </c>
      <c r="B7" s="516" t="s">
        <v>415</v>
      </c>
      <c r="C7" s="290" t="s">
        <v>67</v>
      </c>
      <c r="D7" s="290">
        <v>90</v>
      </c>
      <c r="E7" s="293"/>
      <c r="F7" s="293"/>
      <c r="G7" s="293"/>
      <c r="H7" s="462"/>
      <c r="I7" s="292"/>
      <c r="J7" s="294"/>
    </row>
    <row r="8" spans="1:10" s="134" customFormat="1" ht="12.75" thickBot="1">
      <c r="A8" s="6"/>
      <c r="B8" s="6"/>
      <c r="C8" s="6"/>
      <c r="D8" s="6"/>
      <c r="E8" s="6"/>
      <c r="F8" s="236"/>
      <c r="G8" s="354">
        <f>SUM(G6:G7)</f>
        <v>0</v>
      </c>
      <c r="H8" s="493"/>
      <c r="I8" s="355">
        <f>SUM(I6:I7)</f>
        <v>0</v>
      </c>
      <c r="J8" s="356"/>
    </row>
    <row r="9" spans="1:2" ht="12">
      <c r="A9" s="49"/>
      <c r="B9" s="49"/>
    </row>
    <row r="10" spans="1:2" ht="12">
      <c r="A10" s="49"/>
      <c r="B10" s="49"/>
    </row>
    <row r="11" spans="1:2" ht="12">
      <c r="A11" s="49"/>
      <c r="B11"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K15"/>
  <sheetViews>
    <sheetView zoomScalePageLayoutView="0" workbookViewId="0" topLeftCell="A1">
      <selection activeCell="A14" sqref="A14:IV15"/>
    </sheetView>
  </sheetViews>
  <sheetFormatPr defaultColWidth="11.625" defaultRowHeight="12.75"/>
  <cols>
    <col min="1" max="1" width="4.375" style="1" customWidth="1"/>
    <col min="2" max="2" width="41.75390625" style="1" customWidth="1"/>
    <col min="3" max="3" width="5.75390625" style="82" customWidth="1"/>
    <col min="4" max="4" width="6.625" style="82" customWidth="1"/>
    <col min="5" max="5" width="10.125" style="1" customWidth="1"/>
    <col min="6" max="7" width="11.625" style="1" customWidth="1"/>
    <col min="8" max="8" width="7.625" style="475" customWidth="1"/>
    <col min="9" max="9" width="11.625" style="1" customWidth="1"/>
    <col min="10" max="10" width="17.25390625" style="1" customWidth="1"/>
    <col min="11" max="16384" width="11.625" style="1" customWidth="1"/>
  </cols>
  <sheetData>
    <row r="1" spans="1:10" ht="12">
      <c r="A1" s="523" t="s">
        <v>621</v>
      </c>
      <c r="B1" s="523"/>
      <c r="I1" s="524" t="s">
        <v>620</v>
      </c>
      <c r="J1" s="524"/>
    </row>
    <row r="2" spans="1:10" ht="12">
      <c r="A2" s="494"/>
      <c r="B2" s="551" t="s">
        <v>512</v>
      </c>
      <c r="C2" s="551"/>
      <c r="D2" s="551"/>
      <c r="E2" s="551"/>
      <c r="F2" s="551"/>
      <c r="G2" s="551"/>
      <c r="H2" s="551"/>
      <c r="I2" s="551"/>
      <c r="J2" s="5"/>
    </row>
    <row r="3" spans="2:9" ht="12">
      <c r="B3" s="551" t="s">
        <v>587</v>
      </c>
      <c r="C3" s="551"/>
      <c r="D3" s="551"/>
      <c r="E3" s="551"/>
      <c r="F3" s="551"/>
      <c r="G3" s="551"/>
      <c r="H3" s="551"/>
      <c r="I3" s="551"/>
    </row>
    <row r="4" spans="2:9" ht="12">
      <c r="B4" s="573" t="s">
        <v>416</v>
      </c>
      <c r="C4" s="573"/>
      <c r="D4" s="573"/>
      <c r="E4" s="573"/>
      <c r="F4" s="573"/>
      <c r="G4" s="573"/>
      <c r="H4" s="573"/>
      <c r="I4" s="573"/>
    </row>
    <row r="5" spans="1:10" s="49" customFormat="1" ht="36">
      <c r="A5" s="237" t="s">
        <v>417</v>
      </c>
      <c r="B5" s="238" t="s">
        <v>2</v>
      </c>
      <c r="C5" s="238" t="s">
        <v>250</v>
      </c>
      <c r="D5" s="238" t="s">
        <v>4</v>
      </c>
      <c r="E5" s="238" t="s">
        <v>366</v>
      </c>
      <c r="F5" s="238" t="s">
        <v>361</v>
      </c>
      <c r="G5" s="238" t="s">
        <v>7</v>
      </c>
      <c r="H5" s="448" t="s">
        <v>80</v>
      </c>
      <c r="I5" s="238" t="s">
        <v>418</v>
      </c>
      <c r="J5" s="17" t="s">
        <v>10</v>
      </c>
    </row>
    <row r="6" spans="1:11" s="49" customFormat="1" ht="87" customHeight="1">
      <c r="A6" s="239" t="s">
        <v>11</v>
      </c>
      <c r="B6" s="240" t="s">
        <v>419</v>
      </c>
      <c r="C6" s="241" t="s">
        <v>67</v>
      </c>
      <c r="D6" s="241">
        <v>60</v>
      </c>
      <c r="E6" s="242"/>
      <c r="F6" s="242"/>
      <c r="G6" s="243"/>
      <c r="H6" s="495"/>
      <c r="I6" s="244"/>
      <c r="J6" s="24"/>
      <c r="K6" s="245"/>
    </row>
    <row r="7" spans="1:11" s="49" customFormat="1" ht="87" customHeight="1">
      <c r="A7" s="239" t="s">
        <v>14</v>
      </c>
      <c r="B7" s="246" t="s">
        <v>420</v>
      </c>
      <c r="C7" s="247" t="s">
        <v>67</v>
      </c>
      <c r="D7" s="247">
        <v>100</v>
      </c>
      <c r="E7" s="248"/>
      <c r="F7" s="242"/>
      <c r="G7" s="243"/>
      <c r="H7" s="495"/>
      <c r="I7" s="244"/>
      <c r="J7" s="207"/>
      <c r="K7" s="245"/>
    </row>
    <row r="8" spans="1:11" s="49" customFormat="1" ht="12">
      <c r="A8" s="249"/>
      <c r="B8" s="250"/>
      <c r="C8" s="251"/>
      <c r="D8" s="251"/>
      <c r="E8" s="252"/>
      <c r="F8" s="253"/>
      <c r="G8" s="254">
        <f>SUM(G6:G7)</f>
        <v>0</v>
      </c>
      <c r="H8" s="496"/>
      <c r="I8" s="255">
        <f>SUM(I6:I7)</f>
        <v>0</v>
      </c>
      <c r="J8" s="64"/>
      <c r="K8" s="245"/>
    </row>
    <row r="9" spans="1:10" s="134" customFormat="1" ht="12">
      <c r="A9" s="190"/>
      <c r="B9" s="190"/>
      <c r="C9" s="81"/>
      <c r="D9" s="81"/>
      <c r="E9" s="190"/>
      <c r="F9" s="190"/>
      <c r="G9" s="256"/>
      <c r="H9" s="497"/>
      <c r="I9" s="256"/>
      <c r="J9" s="190"/>
    </row>
    <row r="10" spans="1:10" s="134" customFormat="1" ht="12">
      <c r="A10" s="190"/>
      <c r="B10" s="190"/>
      <c r="C10" s="81"/>
      <c r="D10" s="81"/>
      <c r="E10" s="190"/>
      <c r="F10" s="190"/>
      <c r="G10" s="256"/>
      <c r="H10" s="497"/>
      <c r="I10" s="256"/>
      <c r="J10" s="190"/>
    </row>
    <row r="11" spans="1:10" s="134" customFormat="1" ht="12">
      <c r="A11" s="190"/>
      <c r="B11" s="190"/>
      <c r="C11" s="81"/>
      <c r="D11" s="81"/>
      <c r="E11" s="190"/>
      <c r="F11" s="190"/>
      <c r="G11" s="256"/>
      <c r="H11" s="497"/>
      <c r="I11" s="256"/>
      <c r="J11" s="190"/>
    </row>
    <row r="12" spans="1:10" ht="12">
      <c r="A12" s="49"/>
      <c r="B12" s="49"/>
      <c r="C12" s="83"/>
      <c r="D12" s="83"/>
      <c r="E12" s="49"/>
      <c r="F12" s="49"/>
      <c r="G12" s="49"/>
      <c r="H12" s="482"/>
      <c r="I12" s="49"/>
      <c r="J12"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B3:I3"/>
    <mergeCell ref="B4:I4"/>
    <mergeCell ref="B2:I2"/>
    <mergeCell ref="B14:D14"/>
  </mergeCells>
  <printOptions/>
  <pageMargins left="0.7875" right="0.7875" top="1.0527777777777778" bottom="1.0527777777777778" header="0.5118055555555555" footer="0.5118055555555555"/>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K19"/>
  <sheetViews>
    <sheetView zoomScalePageLayoutView="0" workbookViewId="0" topLeftCell="A7">
      <selection activeCell="B15" sqref="A15:I18"/>
    </sheetView>
  </sheetViews>
  <sheetFormatPr defaultColWidth="11.625" defaultRowHeight="12.75"/>
  <cols>
    <col min="1" max="1" width="3.875" style="1" customWidth="1"/>
    <col min="2" max="2" width="40.75390625" style="1" customWidth="1"/>
    <col min="3" max="3" width="9.25390625" style="1" customWidth="1"/>
    <col min="4" max="4" width="11.125" style="1" customWidth="1"/>
    <col min="5" max="7" width="11.625" style="1" customWidth="1"/>
    <col min="8" max="8" width="7.125" style="450" customWidth="1"/>
    <col min="9" max="9" width="14.00390625" style="1" customWidth="1"/>
    <col min="10" max="10" width="11.625" style="1" customWidth="1"/>
    <col min="11" max="11" width="19.875" style="1" customWidth="1"/>
    <col min="12" max="16384" width="11.625" style="1" customWidth="1"/>
  </cols>
  <sheetData>
    <row r="1" spans="1:11" ht="12">
      <c r="A1" s="523" t="s">
        <v>621</v>
      </c>
      <c r="B1" s="523"/>
      <c r="C1" s="4"/>
      <c r="D1" s="4"/>
      <c r="E1" s="4"/>
      <c r="F1" s="4"/>
      <c r="G1" s="4"/>
      <c r="H1" s="447"/>
      <c r="I1" s="525"/>
      <c r="J1" s="525"/>
      <c r="K1" s="512" t="s">
        <v>620</v>
      </c>
    </row>
    <row r="2" spans="1:11" ht="12">
      <c r="A2" s="525" t="s">
        <v>512</v>
      </c>
      <c r="B2" s="525"/>
      <c r="C2" s="525"/>
      <c r="D2" s="525"/>
      <c r="E2" s="525"/>
      <c r="F2" s="525"/>
      <c r="G2" s="525"/>
      <c r="H2" s="525"/>
      <c r="I2" s="525"/>
      <c r="J2" s="6"/>
      <c r="K2" s="512"/>
    </row>
    <row r="3" spans="1:9" ht="12">
      <c r="A3" s="525" t="s">
        <v>294</v>
      </c>
      <c r="B3" s="525"/>
      <c r="C3" s="525"/>
      <c r="D3" s="525"/>
      <c r="E3" s="525"/>
      <c r="F3" s="525"/>
      <c r="G3" s="525"/>
      <c r="H3" s="525"/>
      <c r="I3" s="525"/>
    </row>
    <row r="4" spans="1:10" ht="12">
      <c r="A4" s="575" t="s">
        <v>421</v>
      </c>
      <c r="B4" s="575"/>
      <c r="C4" s="575"/>
      <c r="D4" s="575"/>
      <c r="E4" s="575"/>
      <c r="F4" s="575"/>
      <c r="G4" s="575"/>
      <c r="H4" s="575"/>
      <c r="I4" s="575"/>
      <c r="J4" s="258"/>
    </row>
    <row r="5" spans="1:11" ht="41.25" customHeight="1">
      <c r="A5" s="259" t="s">
        <v>422</v>
      </c>
      <c r="B5" s="12" t="s">
        <v>2</v>
      </c>
      <c r="C5" s="12" t="s">
        <v>423</v>
      </c>
      <c r="D5" s="12" t="s">
        <v>424</v>
      </c>
      <c r="E5" s="12" t="s">
        <v>425</v>
      </c>
      <c r="F5" s="12" t="s">
        <v>426</v>
      </c>
      <c r="G5" s="12" t="s">
        <v>7</v>
      </c>
      <c r="H5" s="448" t="s">
        <v>80</v>
      </c>
      <c r="I5" s="12" t="s">
        <v>367</v>
      </c>
      <c r="J5" s="12" t="s">
        <v>9</v>
      </c>
      <c r="K5" s="17" t="s">
        <v>10</v>
      </c>
    </row>
    <row r="6" spans="1:11" ht="159.75" customHeight="1">
      <c r="A6" s="260" t="s">
        <v>11</v>
      </c>
      <c r="B6" s="261" t="s">
        <v>427</v>
      </c>
      <c r="C6" s="57" t="s">
        <v>428</v>
      </c>
      <c r="D6" s="57">
        <v>10</v>
      </c>
      <c r="E6" s="57">
        <v>20</v>
      </c>
      <c r="F6" s="262"/>
      <c r="G6" s="262"/>
      <c r="H6" s="466"/>
      <c r="I6" s="262"/>
      <c r="J6" s="262"/>
      <c r="K6" s="263"/>
    </row>
    <row r="7" spans="1:11" ht="157.5" customHeight="1">
      <c r="A7" s="264" t="s">
        <v>14</v>
      </c>
      <c r="B7" s="265" t="s">
        <v>427</v>
      </c>
      <c r="C7" s="266" t="s">
        <v>429</v>
      </c>
      <c r="D7" s="266">
        <v>10</v>
      </c>
      <c r="E7" s="266">
        <v>20</v>
      </c>
      <c r="F7" s="262"/>
      <c r="G7" s="262"/>
      <c r="H7" s="466"/>
      <c r="I7" s="262"/>
      <c r="J7" s="262"/>
      <c r="K7" s="29"/>
    </row>
    <row r="8" spans="1:10" ht="12.75" customHeight="1">
      <c r="A8" s="267"/>
      <c r="B8" s="267"/>
      <c r="C8" s="267"/>
      <c r="D8" s="267"/>
      <c r="E8" s="267"/>
      <c r="F8" s="268"/>
      <c r="G8" s="269">
        <f>SUM(G6:G7)</f>
        <v>0</v>
      </c>
      <c r="H8" s="168"/>
      <c r="I8" s="161"/>
      <c r="J8" s="270">
        <f>SUM(J6:J7)</f>
        <v>0</v>
      </c>
    </row>
    <row r="9" spans="1:3" ht="12">
      <c r="A9" s="82"/>
      <c r="C9" s="82"/>
    </row>
    <row r="10" spans="1:3" ht="12">
      <c r="A10" s="82"/>
      <c r="C10" s="82"/>
    </row>
    <row r="11" spans="1:3" ht="12">
      <c r="A11" s="82"/>
      <c r="C11" s="82"/>
    </row>
    <row r="12" spans="1:3" ht="12">
      <c r="A12" s="82"/>
      <c r="C12" s="82"/>
    </row>
    <row r="13" spans="1:3" ht="12">
      <c r="A13" s="82"/>
      <c r="C13" s="82"/>
    </row>
    <row r="14" spans="1:3" ht="12">
      <c r="A14" s="82"/>
      <c r="C14" s="82"/>
    </row>
    <row r="15" spans="1:9" ht="12.75">
      <c r="A15" s="9"/>
      <c r="B15" s="526"/>
      <c r="C15" s="526"/>
      <c r="D15" s="526"/>
      <c r="F15" s="517"/>
      <c r="G15" s="527"/>
      <c r="H15" s="527"/>
      <c r="I15" s="527"/>
    </row>
    <row r="16" spans="1:9" ht="12.75">
      <c r="A16" s="521"/>
      <c r="B16" s="521"/>
      <c r="C16" s="521"/>
      <c r="D16" s="521"/>
      <c r="F16" s="518"/>
      <c r="G16" s="522"/>
      <c r="H16" s="522"/>
      <c r="I16" s="522"/>
    </row>
    <row r="17" spans="1:6" ht="12.75" customHeight="1">
      <c r="A17" s="82"/>
      <c r="B17" s="82"/>
      <c r="C17" s="271"/>
      <c r="D17" s="573"/>
      <c r="E17" s="573"/>
      <c r="F17" s="573"/>
    </row>
    <row r="18" spans="1:6" ht="12.75" customHeight="1">
      <c r="A18" s="82"/>
      <c r="B18" s="82"/>
      <c r="C18" s="271"/>
      <c r="D18" s="573"/>
      <c r="E18" s="573"/>
      <c r="F18" s="573"/>
    </row>
    <row r="19" spans="1:7" ht="12" customHeight="1">
      <c r="A19" s="82"/>
      <c r="C19" s="82"/>
      <c r="E19" s="574"/>
      <c r="F19" s="574"/>
      <c r="G19" s="574"/>
    </row>
  </sheetData>
  <sheetProtection selectLockedCells="1" selectUnlockedCells="1"/>
  <mergeCells count="12">
    <mergeCell ref="E19:G19"/>
    <mergeCell ref="A1:B1"/>
    <mergeCell ref="I1:J1"/>
    <mergeCell ref="A3:I3"/>
    <mergeCell ref="A4:I4"/>
    <mergeCell ref="A2:I2"/>
    <mergeCell ref="D17:F17"/>
    <mergeCell ref="D18:F18"/>
    <mergeCell ref="B15:D15"/>
    <mergeCell ref="G15:I15"/>
    <mergeCell ref="A16:D16"/>
    <mergeCell ref="G16:I16"/>
  </mergeCells>
  <printOptions/>
  <pageMargins left="0.7875" right="0.7875" top="1.0631944444444446" bottom="1.0631944444444446" header="0.5118055555555555" footer="0.5118055555555555"/>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0">
      <selection activeCell="A16" sqref="A16:H20"/>
    </sheetView>
  </sheetViews>
  <sheetFormatPr defaultColWidth="11.625" defaultRowHeight="12.75"/>
  <cols>
    <col min="1" max="1" width="4.25390625" style="0" customWidth="1"/>
    <col min="2" max="2" width="58.125" style="0" customWidth="1"/>
    <col min="3" max="3" width="8.00390625" style="0" customWidth="1"/>
    <col min="4" max="4" width="10.00390625" style="0" customWidth="1"/>
    <col min="5" max="7" width="11.625" style="0" customWidth="1"/>
    <col min="8" max="8" width="7.75390625" style="471" customWidth="1"/>
    <col min="9" max="9" width="11.625" style="0" customWidth="1"/>
    <col min="10" max="10" width="18.375" style="0" customWidth="1"/>
  </cols>
  <sheetData>
    <row r="1" spans="1:12" ht="12.75">
      <c r="A1" s="523" t="s">
        <v>621</v>
      </c>
      <c r="B1" s="523"/>
      <c r="C1" s="4"/>
      <c r="D1" s="4"/>
      <c r="E1" s="4"/>
      <c r="F1" s="4"/>
      <c r="G1" s="4"/>
      <c r="H1" s="447"/>
      <c r="I1" s="525" t="s">
        <v>620</v>
      </c>
      <c r="J1" s="525"/>
      <c r="K1" s="1"/>
      <c r="L1" s="1"/>
    </row>
    <row r="2" spans="1:12" ht="12.75">
      <c r="A2" s="525" t="s">
        <v>512</v>
      </c>
      <c r="B2" s="525"/>
      <c r="C2" s="525"/>
      <c r="D2" s="525"/>
      <c r="E2" s="525"/>
      <c r="F2" s="525"/>
      <c r="G2" s="525"/>
      <c r="H2" s="525"/>
      <c r="I2" s="525"/>
      <c r="J2" s="525"/>
      <c r="K2" s="1"/>
      <c r="L2" s="1"/>
    </row>
    <row r="3" spans="1:12" ht="12.75">
      <c r="A3" s="525" t="s">
        <v>566</v>
      </c>
      <c r="B3" s="525"/>
      <c r="C3" s="525"/>
      <c r="D3" s="525"/>
      <c r="E3" s="525"/>
      <c r="F3" s="525"/>
      <c r="G3" s="525"/>
      <c r="H3" s="525"/>
      <c r="I3" s="525"/>
      <c r="J3" s="525"/>
      <c r="K3" s="1"/>
      <c r="L3" s="1"/>
    </row>
    <row r="4" spans="1:12" ht="13.5" thickBot="1">
      <c r="A4" s="548" t="s">
        <v>540</v>
      </c>
      <c r="B4" s="548"/>
      <c r="C4" s="548"/>
      <c r="D4" s="548"/>
      <c r="E4" s="548"/>
      <c r="F4" s="548"/>
      <c r="G4" s="548"/>
      <c r="H4" s="548"/>
      <c r="I4" s="548"/>
      <c r="J4" s="548"/>
      <c r="K4" s="1"/>
      <c r="L4" s="1"/>
    </row>
    <row r="5" spans="1:12" ht="36">
      <c r="A5" s="334" t="s">
        <v>1</v>
      </c>
      <c r="B5" s="335" t="s">
        <v>2</v>
      </c>
      <c r="C5" s="336" t="s">
        <v>3</v>
      </c>
      <c r="D5" s="336" t="s">
        <v>4</v>
      </c>
      <c r="E5" s="337" t="s">
        <v>5</v>
      </c>
      <c r="F5" s="337" t="s">
        <v>6</v>
      </c>
      <c r="G5" s="337" t="s">
        <v>7</v>
      </c>
      <c r="H5" s="468" t="s">
        <v>8</v>
      </c>
      <c r="I5" s="339" t="s">
        <v>9</v>
      </c>
      <c r="J5" s="340" t="s">
        <v>10</v>
      </c>
      <c r="K5" s="1"/>
      <c r="L5" s="1"/>
    </row>
    <row r="6" spans="1:12" ht="121.5" customHeight="1">
      <c r="A6" s="344" t="s">
        <v>11</v>
      </c>
      <c r="B6" s="423" t="s">
        <v>527</v>
      </c>
      <c r="C6" s="346" t="s">
        <v>139</v>
      </c>
      <c r="D6" s="369">
        <v>50</v>
      </c>
      <c r="E6" s="346"/>
      <c r="F6" s="346"/>
      <c r="G6" s="346"/>
      <c r="H6" s="469"/>
      <c r="I6" s="347"/>
      <c r="J6" s="346"/>
      <c r="K6" s="1"/>
      <c r="L6" s="1"/>
    </row>
    <row r="7" spans="1:12" ht="130.5" customHeight="1">
      <c r="A7" s="344" t="s">
        <v>14</v>
      </c>
      <c r="B7" s="423" t="s">
        <v>528</v>
      </c>
      <c r="C7" s="346" t="s">
        <v>139</v>
      </c>
      <c r="D7" s="369">
        <v>50</v>
      </c>
      <c r="E7" s="346"/>
      <c r="F7" s="346"/>
      <c r="G7" s="346"/>
      <c r="H7" s="469"/>
      <c r="I7" s="347"/>
      <c r="J7" s="346"/>
      <c r="K7" s="1"/>
      <c r="L7" s="1"/>
    </row>
    <row r="8" spans="1:12" ht="123" customHeight="1">
      <c r="A8" s="344" t="s">
        <v>16</v>
      </c>
      <c r="B8" s="423" t="s">
        <v>529</v>
      </c>
      <c r="C8" s="346" t="s">
        <v>139</v>
      </c>
      <c r="D8" s="369">
        <v>80</v>
      </c>
      <c r="E8" s="346"/>
      <c r="F8" s="346"/>
      <c r="G8" s="346"/>
      <c r="H8" s="469"/>
      <c r="I8" s="347"/>
      <c r="J8" s="346"/>
      <c r="K8" s="1"/>
      <c r="L8" s="1"/>
    </row>
    <row r="9" spans="1:12" ht="286.5" customHeight="1">
      <c r="A9" s="344" t="s">
        <v>18</v>
      </c>
      <c r="B9" s="423" t="s">
        <v>530</v>
      </c>
      <c r="C9" s="346" t="s">
        <v>67</v>
      </c>
      <c r="D9" s="369">
        <v>200</v>
      </c>
      <c r="E9" s="346"/>
      <c r="F9" s="346"/>
      <c r="G9" s="346"/>
      <c r="H9" s="469"/>
      <c r="I9" s="347"/>
      <c r="J9" s="346"/>
      <c r="K9" s="1"/>
      <c r="L9" s="1"/>
    </row>
    <row r="10" spans="1:12" ht="12.75" customHeight="1" thickBot="1">
      <c r="A10" s="49"/>
      <c r="B10" s="49"/>
      <c r="C10" s="549" t="s">
        <v>49</v>
      </c>
      <c r="D10" s="549"/>
      <c r="E10" s="341" t="s">
        <v>50</v>
      </c>
      <c r="F10" s="342" t="s">
        <v>50</v>
      </c>
      <c r="G10" s="343">
        <f>SUM(G6:G9)</f>
        <v>0</v>
      </c>
      <c r="H10" s="381" t="s">
        <v>50</v>
      </c>
      <c r="I10" s="343">
        <f>SUM(I6:I9)</f>
        <v>0</v>
      </c>
      <c r="J10" s="1"/>
      <c r="K10" s="1"/>
      <c r="L10" s="1"/>
    </row>
    <row r="11" spans="1:12" ht="12.75" customHeight="1">
      <c r="A11" s="49"/>
      <c r="B11" s="49"/>
      <c r="C11" s="5"/>
      <c r="D11" s="5"/>
      <c r="E11" s="49"/>
      <c r="F11" s="49"/>
      <c r="G11" s="49"/>
      <c r="H11" s="470"/>
      <c r="I11" s="49"/>
      <c r="J11" s="1"/>
      <c r="K11" s="1"/>
      <c r="L11" s="1"/>
    </row>
    <row r="12" spans="1:12" ht="12.75" customHeight="1">
      <c r="A12" s="49"/>
      <c r="B12" s="49"/>
      <c r="C12" s="5"/>
      <c r="D12" s="5"/>
      <c r="E12" s="49"/>
      <c r="F12" s="49"/>
      <c r="G12" s="49"/>
      <c r="H12" s="470"/>
      <c r="I12" s="49"/>
      <c r="J12" s="1"/>
      <c r="K12" s="1"/>
      <c r="L12" s="1"/>
    </row>
    <row r="13" spans="1:12" ht="12.75" customHeight="1">
      <c r="A13" s="49"/>
      <c r="B13" s="49"/>
      <c r="C13" s="5"/>
      <c r="D13" s="5"/>
      <c r="E13" s="49"/>
      <c r="F13" s="49"/>
      <c r="G13" s="49"/>
      <c r="H13" s="470"/>
      <c r="I13" s="49"/>
      <c r="J13" s="1"/>
      <c r="K13" s="1"/>
      <c r="L13" s="1"/>
    </row>
    <row r="14" spans="1:12" ht="12.75">
      <c r="A14" s="49"/>
      <c r="B14" s="49"/>
      <c r="C14" s="49"/>
      <c r="D14" s="49"/>
      <c r="E14" s="1"/>
      <c r="F14" s="1"/>
      <c r="G14" s="1"/>
      <c r="H14" s="450"/>
      <c r="I14" s="1"/>
      <c r="J14" s="1"/>
      <c r="K14" s="1"/>
      <c r="L14" s="1"/>
    </row>
    <row r="15" spans="1:12" ht="12.75">
      <c r="A15" s="49"/>
      <c r="B15" s="49"/>
      <c r="C15" s="49"/>
      <c r="D15" s="49"/>
      <c r="E15" s="1"/>
      <c r="F15" s="1"/>
      <c r="G15" s="1"/>
      <c r="H15" s="450"/>
      <c r="I15" s="1"/>
      <c r="J15" s="1"/>
      <c r="K15" s="1"/>
      <c r="L15" s="1"/>
    </row>
    <row r="16" spans="1:10" ht="12.75">
      <c r="A16" s="526"/>
      <c r="B16" s="526"/>
      <c r="C16" s="49"/>
      <c r="D16" s="49"/>
      <c r="E16" s="1"/>
      <c r="F16" s="527"/>
      <c r="G16" s="527"/>
      <c r="H16" s="527"/>
      <c r="I16" s="1"/>
      <c r="J16" s="1"/>
    </row>
    <row r="17" spans="1:10" ht="12.75">
      <c r="A17" s="521"/>
      <c r="B17" s="521"/>
      <c r="C17" s="49"/>
      <c r="D17" s="49"/>
      <c r="E17" s="1"/>
      <c r="F17" s="522"/>
      <c r="G17" s="522"/>
      <c r="H17" s="522"/>
      <c r="I17" s="1"/>
      <c r="J17" s="1"/>
    </row>
    <row r="18" spans="1:12" ht="12.75">
      <c r="A18" s="1"/>
      <c r="B18" s="1"/>
      <c r="C18" s="1"/>
      <c r="D18" s="1"/>
      <c r="E18" s="1"/>
      <c r="F18" s="1"/>
      <c r="G18" s="1"/>
      <c r="H18" s="450"/>
      <c r="I18" s="1"/>
      <c r="J18" s="1"/>
      <c r="K18" s="1"/>
      <c r="L18" s="1"/>
    </row>
    <row r="19" spans="1:12" ht="12.75">
      <c r="A19" s="1"/>
      <c r="B19" s="1"/>
      <c r="C19" s="1"/>
      <c r="D19" s="1"/>
      <c r="E19" s="1"/>
      <c r="F19" s="1"/>
      <c r="G19" s="1"/>
      <c r="H19" s="450"/>
      <c r="I19" s="1"/>
      <c r="J19" s="1"/>
      <c r="K19" s="1"/>
      <c r="L19" s="1"/>
    </row>
    <row r="20" spans="1:12" ht="12.75">
      <c r="A20" s="1"/>
      <c r="B20" s="1"/>
      <c r="C20" s="1"/>
      <c r="D20" s="1"/>
      <c r="E20" s="1"/>
      <c r="F20" s="1"/>
      <c r="G20" s="1"/>
      <c r="H20" s="450"/>
      <c r="I20" s="1"/>
      <c r="J20" s="1"/>
      <c r="K20" s="1"/>
      <c r="L20" s="1"/>
    </row>
    <row r="21" spans="1:12" ht="12.75">
      <c r="A21" s="1"/>
      <c r="B21" s="1"/>
      <c r="C21" s="1"/>
      <c r="D21" s="1"/>
      <c r="E21" s="1"/>
      <c r="F21" s="1"/>
      <c r="G21" s="1"/>
      <c r="H21" s="450"/>
      <c r="I21" s="1"/>
      <c r="J21" s="1"/>
      <c r="K21" s="1"/>
      <c r="L21" s="1"/>
    </row>
    <row r="22" spans="1:12" ht="12.75">
      <c r="A22" s="1"/>
      <c r="B22" s="1"/>
      <c r="C22" s="1"/>
      <c r="D22" s="1"/>
      <c r="E22" s="1"/>
      <c r="F22" s="1"/>
      <c r="G22" s="1"/>
      <c r="H22" s="450"/>
      <c r="I22" s="1"/>
      <c r="J22" s="1"/>
      <c r="K22" s="1"/>
      <c r="L22" s="1"/>
    </row>
    <row r="23" spans="1:12" ht="12.75">
      <c r="A23" s="1"/>
      <c r="B23" s="1"/>
      <c r="C23" s="1"/>
      <c r="D23" s="1"/>
      <c r="E23" s="1"/>
      <c r="F23" s="1"/>
      <c r="G23" s="1"/>
      <c r="H23" s="450"/>
      <c r="I23" s="1"/>
      <c r="J23" s="1"/>
      <c r="K23" s="1"/>
      <c r="L23" s="1"/>
    </row>
  </sheetData>
  <sheetProtection selectLockedCells="1" selectUnlockedCells="1"/>
  <mergeCells count="10">
    <mergeCell ref="A2:J2"/>
    <mergeCell ref="A3:J3"/>
    <mergeCell ref="A4:J4"/>
    <mergeCell ref="A17:B17"/>
    <mergeCell ref="F17:H17"/>
    <mergeCell ref="A1:B1"/>
    <mergeCell ref="I1:J1"/>
    <mergeCell ref="C10:D10"/>
    <mergeCell ref="A16:B16"/>
    <mergeCell ref="F16:H16"/>
  </mergeCells>
  <printOptions/>
  <pageMargins left="0.7875" right="0.7875" top="1.0527777777777778" bottom="1.0527777777777778"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14" sqref="A14:I17"/>
    </sheetView>
  </sheetViews>
  <sheetFormatPr defaultColWidth="11.625" defaultRowHeight="12.75"/>
  <cols>
    <col min="1" max="1" width="7.875" style="1" customWidth="1"/>
    <col min="2" max="2" width="24.75390625" style="1" customWidth="1"/>
    <col min="3" max="3" width="11.625" style="1" customWidth="1"/>
    <col min="4" max="4" width="7.625" style="1" customWidth="1"/>
    <col min="5" max="6" width="11.625" style="1" customWidth="1"/>
    <col min="7" max="7" width="8.00390625" style="450" customWidth="1"/>
    <col min="8" max="8" width="11.00390625" style="1" customWidth="1"/>
    <col min="9" max="9" width="11.625" style="1" customWidth="1"/>
    <col min="10" max="10" width="25.75390625" style="1" customWidth="1"/>
    <col min="11" max="16384" width="11.625" style="1" customWidth="1"/>
  </cols>
  <sheetData>
    <row r="1" spans="1:10" ht="12">
      <c r="A1" s="523" t="s">
        <v>621</v>
      </c>
      <c r="B1" s="523"/>
      <c r="C1" s="4"/>
      <c r="D1" s="4"/>
      <c r="E1" s="4"/>
      <c r="F1" s="4"/>
      <c r="G1" s="447"/>
      <c r="H1" s="4"/>
      <c r="I1" s="524" t="s">
        <v>620</v>
      </c>
      <c r="J1" s="524"/>
    </row>
    <row r="2" spans="1:10" ht="12">
      <c r="A2" s="525" t="s">
        <v>512</v>
      </c>
      <c r="B2" s="525"/>
      <c r="C2" s="525"/>
      <c r="D2" s="525"/>
      <c r="E2" s="525"/>
      <c r="F2" s="525"/>
      <c r="G2" s="525"/>
      <c r="H2" s="525"/>
      <c r="I2" s="525"/>
      <c r="J2" s="5"/>
    </row>
    <row r="3" spans="1:9" ht="12">
      <c r="A3" s="525" t="s">
        <v>588</v>
      </c>
      <c r="B3" s="525"/>
      <c r="C3" s="525"/>
      <c r="D3" s="525"/>
      <c r="E3" s="525"/>
      <c r="F3" s="525"/>
      <c r="G3" s="525"/>
      <c r="H3" s="525"/>
      <c r="I3" s="525"/>
    </row>
    <row r="4" spans="1:10" ht="12">
      <c r="A4" s="526" t="s">
        <v>430</v>
      </c>
      <c r="B4" s="526"/>
      <c r="C4" s="526"/>
      <c r="D4" s="526"/>
      <c r="E4" s="526"/>
      <c r="F4" s="526"/>
      <c r="G4" s="526"/>
      <c r="H4" s="526"/>
      <c r="I4" s="526"/>
      <c r="J4" s="49"/>
    </row>
    <row r="5" spans="1:10" s="134" customFormat="1" ht="24">
      <c r="A5" s="259" t="s">
        <v>417</v>
      </c>
      <c r="B5" s="12" t="s">
        <v>431</v>
      </c>
      <c r="C5" s="12" t="s">
        <v>432</v>
      </c>
      <c r="D5" s="12" t="s">
        <v>433</v>
      </c>
      <c r="E5" s="12" t="s">
        <v>619</v>
      </c>
      <c r="F5" s="12" t="s">
        <v>7</v>
      </c>
      <c r="G5" s="448" t="s">
        <v>8</v>
      </c>
      <c r="H5" s="12" t="s">
        <v>361</v>
      </c>
      <c r="I5" s="12" t="s">
        <v>9</v>
      </c>
      <c r="J5" s="17" t="s">
        <v>10</v>
      </c>
    </row>
    <row r="6" spans="1:10" ht="51" customHeight="1">
      <c r="A6" s="18" t="s">
        <v>11</v>
      </c>
      <c r="B6" s="20" t="s">
        <v>435</v>
      </c>
      <c r="C6" s="55" t="s">
        <v>171</v>
      </c>
      <c r="D6" s="55">
        <v>800</v>
      </c>
      <c r="E6" s="23"/>
      <c r="F6" s="23"/>
      <c r="G6" s="449"/>
      <c r="H6" s="123"/>
      <c r="I6" s="23"/>
      <c r="J6" s="123"/>
    </row>
    <row r="7" spans="1:10" ht="51" customHeight="1">
      <c r="A7" s="18" t="s">
        <v>14</v>
      </c>
      <c r="B7" s="59" t="s">
        <v>436</v>
      </c>
      <c r="C7" s="57" t="s">
        <v>171</v>
      </c>
      <c r="D7" s="57">
        <v>400</v>
      </c>
      <c r="E7" s="80"/>
      <c r="F7" s="23"/>
      <c r="G7" s="449"/>
      <c r="H7" s="123"/>
      <c r="I7" s="23"/>
      <c r="J7" s="217"/>
    </row>
    <row r="8" spans="1:10" ht="12">
      <c r="A8" s="57"/>
      <c r="B8" s="57"/>
      <c r="C8" s="57"/>
      <c r="D8" s="57"/>
      <c r="E8" s="102"/>
      <c r="F8" s="172">
        <f>SUM(F6:F7)</f>
        <v>0</v>
      </c>
      <c r="G8" s="183"/>
      <c r="H8" s="272"/>
      <c r="I8" s="273">
        <f>SUM(I6:I7)</f>
        <v>0</v>
      </c>
      <c r="J8" s="212"/>
    </row>
    <row r="9" spans="1:10" ht="12">
      <c r="A9" s="49"/>
      <c r="B9" s="49"/>
      <c r="C9" s="49"/>
      <c r="D9" s="49"/>
      <c r="E9" s="49"/>
      <c r="F9" s="49"/>
      <c r="G9" s="470"/>
      <c r="H9" s="49"/>
      <c r="I9" s="49"/>
      <c r="J9"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5.375" style="49" customWidth="1"/>
    <col min="2" max="2" width="31.25390625" style="49" customWidth="1"/>
    <col min="3" max="3" width="11.125" style="49" customWidth="1"/>
    <col min="4" max="4" width="10.625" style="49" customWidth="1"/>
    <col min="5" max="6" width="11.625" style="49" customWidth="1"/>
    <col min="7" max="7" width="6.75390625" style="470" customWidth="1"/>
    <col min="8" max="9" width="11.625" style="49" customWidth="1"/>
    <col min="10" max="10" width="21.25390625" style="49" customWidth="1"/>
    <col min="11" max="16384" width="11.625" style="49" customWidth="1"/>
  </cols>
  <sheetData>
    <row r="1" spans="1:10" ht="12">
      <c r="A1" s="523" t="s">
        <v>621</v>
      </c>
      <c r="B1" s="523"/>
      <c r="C1" s="4"/>
      <c r="D1" s="4"/>
      <c r="E1" s="4"/>
      <c r="F1" s="4"/>
      <c r="G1" s="447"/>
      <c r="H1" s="4"/>
      <c r="I1" s="524" t="s">
        <v>620</v>
      </c>
      <c r="J1" s="524"/>
    </row>
    <row r="2" spans="1:10" ht="12">
      <c r="A2" s="525" t="s">
        <v>512</v>
      </c>
      <c r="B2" s="525"/>
      <c r="C2" s="525"/>
      <c r="D2" s="525"/>
      <c r="E2" s="525"/>
      <c r="F2" s="525"/>
      <c r="G2" s="525"/>
      <c r="H2" s="525"/>
      <c r="I2" s="525"/>
      <c r="J2" s="5"/>
    </row>
    <row r="3" spans="1:9" ht="12">
      <c r="A3" s="525" t="s">
        <v>308</v>
      </c>
      <c r="B3" s="525"/>
      <c r="C3" s="525"/>
      <c r="D3" s="525"/>
      <c r="E3" s="525"/>
      <c r="F3" s="525"/>
      <c r="G3" s="525"/>
      <c r="H3" s="525"/>
      <c r="I3" s="525"/>
    </row>
    <row r="4" spans="1:9" ht="12">
      <c r="A4" s="526" t="s">
        <v>437</v>
      </c>
      <c r="B4" s="526"/>
      <c r="C4" s="526"/>
      <c r="D4" s="526"/>
      <c r="E4" s="526"/>
      <c r="F4" s="526"/>
      <c r="G4" s="526"/>
      <c r="H4" s="526"/>
      <c r="I4" s="526"/>
    </row>
    <row r="5" spans="1:10" ht="36">
      <c r="A5" s="259" t="s">
        <v>417</v>
      </c>
      <c r="B5" s="12" t="s">
        <v>431</v>
      </c>
      <c r="C5" s="12" t="s">
        <v>432</v>
      </c>
      <c r="D5" s="12" t="s">
        <v>438</v>
      </c>
      <c r="E5" s="12" t="s">
        <v>360</v>
      </c>
      <c r="F5" s="12" t="s">
        <v>7</v>
      </c>
      <c r="G5" s="448" t="s">
        <v>80</v>
      </c>
      <c r="H5" s="12" t="s">
        <v>434</v>
      </c>
      <c r="I5" s="12" t="s">
        <v>9</v>
      </c>
      <c r="J5" s="17" t="s">
        <v>10</v>
      </c>
    </row>
    <row r="6" spans="1:10" ht="60">
      <c r="A6" s="274" t="s">
        <v>11</v>
      </c>
      <c r="B6" s="104" t="s">
        <v>439</v>
      </c>
      <c r="C6" s="20" t="s">
        <v>171</v>
      </c>
      <c r="D6" s="20">
        <v>25000</v>
      </c>
      <c r="E6" s="123"/>
      <c r="F6" s="275"/>
      <c r="G6" s="498"/>
      <c r="H6" s="275"/>
      <c r="I6" s="275"/>
      <c r="J6" s="123"/>
    </row>
    <row r="7" spans="1:10" ht="12">
      <c r="A7" s="59"/>
      <c r="B7" s="124"/>
      <c r="C7" s="59"/>
      <c r="D7" s="59"/>
      <c r="E7" s="276"/>
      <c r="F7" s="273">
        <f>SUM(F6)</f>
        <v>0</v>
      </c>
      <c r="G7" s="499"/>
      <c r="H7" s="272"/>
      <c r="I7" s="273">
        <f>SUM(I6)</f>
        <v>0</v>
      </c>
      <c r="J7"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horizontalDpi="300" verticalDpi="300" orientation="landscape" paperSize="9" scale="95"/>
</worksheet>
</file>

<file path=xl/worksheets/sheet52.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14" sqref="A14:J15"/>
    </sheetView>
  </sheetViews>
  <sheetFormatPr defaultColWidth="11.625" defaultRowHeight="12.75"/>
  <cols>
    <col min="1" max="1" width="6.00390625" style="49" customWidth="1"/>
    <col min="2" max="2" width="29.875" style="49" customWidth="1"/>
    <col min="3" max="3" width="10.75390625" style="49" customWidth="1"/>
    <col min="4" max="4" width="10.625" style="49" customWidth="1"/>
    <col min="5" max="6" width="11.625" style="49" customWidth="1"/>
    <col min="7" max="7" width="9.25390625" style="470" customWidth="1"/>
    <col min="8" max="8" width="11.625" style="49" customWidth="1"/>
    <col min="9" max="9" width="13.25390625" style="49" customWidth="1"/>
    <col min="10" max="10" width="22.125" style="49" customWidth="1"/>
    <col min="11" max="16384" width="11.625" style="49" customWidth="1"/>
  </cols>
  <sheetData>
    <row r="1" spans="1:10" ht="12">
      <c r="A1" s="523" t="s">
        <v>621</v>
      </c>
      <c r="B1" s="523"/>
      <c r="C1" s="4"/>
      <c r="D1" s="4"/>
      <c r="E1" s="4"/>
      <c r="F1" s="4"/>
      <c r="G1" s="447"/>
      <c r="H1" s="4"/>
      <c r="I1" s="524" t="s">
        <v>620</v>
      </c>
      <c r="J1" s="524"/>
    </row>
    <row r="2" spans="1:10" ht="12">
      <c r="A2" s="525" t="s">
        <v>512</v>
      </c>
      <c r="B2" s="525"/>
      <c r="C2" s="525"/>
      <c r="D2" s="525"/>
      <c r="E2" s="525"/>
      <c r="F2" s="525"/>
      <c r="G2" s="525"/>
      <c r="H2" s="525"/>
      <c r="I2" s="525"/>
      <c r="J2" s="5"/>
    </row>
    <row r="3" spans="1:9" ht="12">
      <c r="A3" s="525" t="s">
        <v>311</v>
      </c>
      <c r="B3" s="525"/>
      <c r="C3" s="525"/>
      <c r="D3" s="525"/>
      <c r="E3" s="525"/>
      <c r="F3" s="525"/>
      <c r="G3" s="525"/>
      <c r="H3" s="525"/>
      <c r="I3" s="525"/>
    </row>
    <row r="4" spans="1:9" ht="12">
      <c r="A4" s="526" t="s">
        <v>440</v>
      </c>
      <c r="B4" s="526"/>
      <c r="C4" s="526"/>
      <c r="D4" s="526"/>
      <c r="E4" s="526"/>
      <c r="F4" s="526"/>
      <c r="G4" s="526"/>
      <c r="H4" s="526"/>
      <c r="I4" s="526"/>
    </row>
    <row r="5" spans="1:10" ht="36">
      <c r="A5" s="259" t="s">
        <v>417</v>
      </c>
      <c r="B5" s="12" t="s">
        <v>431</v>
      </c>
      <c r="C5" s="12" t="s">
        <v>432</v>
      </c>
      <c r="D5" s="12" t="s">
        <v>438</v>
      </c>
      <c r="E5" s="12" t="s">
        <v>360</v>
      </c>
      <c r="F5" s="12" t="s">
        <v>7</v>
      </c>
      <c r="G5" s="448" t="s">
        <v>80</v>
      </c>
      <c r="H5" s="12" t="s">
        <v>434</v>
      </c>
      <c r="I5" s="12" t="s">
        <v>9</v>
      </c>
      <c r="J5" s="17" t="s">
        <v>10</v>
      </c>
    </row>
    <row r="6" spans="1:10" ht="18.75" customHeight="1">
      <c r="A6" s="55" t="s">
        <v>11</v>
      </c>
      <c r="B6" s="56" t="s">
        <v>441</v>
      </c>
      <c r="C6" s="20" t="s">
        <v>13</v>
      </c>
      <c r="D6" s="20">
        <v>25</v>
      </c>
      <c r="E6" s="110"/>
      <c r="F6" s="23"/>
      <c r="G6" s="449"/>
      <c r="H6" s="23"/>
      <c r="I6" s="23"/>
      <c r="J6" s="24"/>
    </row>
    <row r="7" spans="1:10" ht="22.5" customHeight="1">
      <c r="A7" s="57" t="s">
        <v>14</v>
      </c>
      <c r="B7" s="58" t="s">
        <v>442</v>
      </c>
      <c r="C7" s="59" t="s">
        <v>13</v>
      </c>
      <c r="D7" s="59">
        <v>25</v>
      </c>
      <c r="E7" s="111"/>
      <c r="F7" s="23"/>
      <c r="G7" s="449"/>
      <c r="H7" s="23"/>
      <c r="I7" s="23"/>
      <c r="J7" s="29"/>
    </row>
    <row r="8" spans="1:10" ht="12">
      <c r="A8" s="57"/>
      <c r="B8" s="29"/>
      <c r="C8" s="57"/>
      <c r="D8" s="57"/>
      <c r="E8" s="102"/>
      <c r="F8" s="172">
        <f>SUM(F6:F7)</f>
        <v>0</v>
      </c>
      <c r="G8" s="183"/>
      <c r="H8" s="272"/>
      <c r="I8" s="273">
        <f>SUM(I6:I7)</f>
        <v>0</v>
      </c>
      <c r="J8"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3.875" style="49" customWidth="1"/>
    <col min="2" max="2" width="41.25390625" style="49" customWidth="1"/>
    <col min="3" max="3" width="11.625" style="49" customWidth="1"/>
    <col min="4" max="4" width="7.625" style="49" customWidth="1"/>
    <col min="5" max="6" width="11.625" style="49" customWidth="1"/>
    <col min="7" max="7" width="7.875" style="470" customWidth="1"/>
    <col min="8" max="9" width="11.625" style="49" customWidth="1"/>
    <col min="10" max="10" width="19.00390625" style="49" customWidth="1"/>
    <col min="11" max="16384" width="11.625" style="49" customWidth="1"/>
  </cols>
  <sheetData>
    <row r="1" spans="1:10" ht="12">
      <c r="A1" s="523" t="s">
        <v>621</v>
      </c>
      <c r="B1" s="523"/>
      <c r="C1" s="4"/>
      <c r="D1" s="4"/>
      <c r="E1" s="4"/>
      <c r="F1" s="4"/>
      <c r="G1" s="447"/>
      <c r="H1" s="4"/>
      <c r="I1" s="524" t="s">
        <v>620</v>
      </c>
      <c r="J1" s="524"/>
    </row>
    <row r="2" spans="1:10" ht="12">
      <c r="A2" s="525" t="s">
        <v>512</v>
      </c>
      <c r="B2" s="525"/>
      <c r="C2" s="525"/>
      <c r="D2" s="525"/>
      <c r="E2" s="525"/>
      <c r="F2" s="525"/>
      <c r="G2" s="525"/>
      <c r="H2" s="525"/>
      <c r="I2" s="525"/>
      <c r="J2" s="5"/>
    </row>
    <row r="3" spans="1:9" ht="12">
      <c r="A3" s="525" t="s">
        <v>326</v>
      </c>
      <c r="B3" s="525"/>
      <c r="C3" s="525"/>
      <c r="D3" s="525"/>
      <c r="E3" s="525"/>
      <c r="F3" s="525"/>
      <c r="G3" s="525"/>
      <c r="H3" s="525"/>
      <c r="I3" s="525"/>
    </row>
    <row r="4" spans="1:9" ht="12">
      <c r="A4" s="526" t="s">
        <v>443</v>
      </c>
      <c r="B4" s="526"/>
      <c r="C4" s="526"/>
      <c r="D4" s="526"/>
      <c r="E4" s="526"/>
      <c r="F4" s="526"/>
      <c r="G4" s="526"/>
      <c r="H4" s="526"/>
      <c r="I4" s="526"/>
    </row>
    <row r="5" spans="1:10" ht="36">
      <c r="A5" s="259" t="s">
        <v>417</v>
      </c>
      <c r="B5" s="12" t="s">
        <v>431</v>
      </c>
      <c r="C5" s="12" t="s">
        <v>432</v>
      </c>
      <c r="D5" s="12" t="s">
        <v>433</v>
      </c>
      <c r="E5" s="12" t="s">
        <v>360</v>
      </c>
      <c r="F5" s="12" t="s">
        <v>7</v>
      </c>
      <c r="G5" s="448" t="s">
        <v>80</v>
      </c>
      <c r="H5" s="12" t="s">
        <v>434</v>
      </c>
      <c r="I5" s="12" t="s">
        <v>9</v>
      </c>
      <c r="J5" s="17" t="s">
        <v>10</v>
      </c>
    </row>
    <row r="6" spans="1:10" ht="82.5" customHeight="1">
      <c r="A6" s="18" t="s">
        <v>11</v>
      </c>
      <c r="B6" s="104" t="s">
        <v>444</v>
      </c>
      <c r="C6" s="55" t="s">
        <v>171</v>
      </c>
      <c r="D6" s="55">
        <v>40</v>
      </c>
      <c r="E6" s="23"/>
      <c r="F6" s="23"/>
      <c r="G6" s="449"/>
      <c r="H6" s="23"/>
      <c r="I6" s="23"/>
      <c r="J6" s="23"/>
    </row>
    <row r="7" spans="1:10" ht="76.5" customHeight="1">
      <c r="A7" s="79" t="s">
        <v>14</v>
      </c>
      <c r="B7" s="117" t="s">
        <v>445</v>
      </c>
      <c r="C7" s="57" t="s">
        <v>171</v>
      </c>
      <c r="D7" s="57">
        <v>20</v>
      </c>
      <c r="E7" s="80"/>
      <c r="F7" s="23"/>
      <c r="G7" s="449"/>
      <c r="H7" s="23"/>
      <c r="I7" s="23"/>
      <c r="J7" s="80"/>
    </row>
    <row r="8" spans="1:10" ht="76.5" customHeight="1">
      <c r="A8" s="79" t="s">
        <v>16</v>
      </c>
      <c r="B8" s="117" t="s">
        <v>446</v>
      </c>
      <c r="C8" s="57" t="s">
        <v>171</v>
      </c>
      <c r="D8" s="57">
        <v>20</v>
      </c>
      <c r="E8" s="80"/>
      <c r="F8" s="23"/>
      <c r="G8" s="449"/>
      <c r="H8" s="23"/>
      <c r="I8" s="23"/>
      <c r="J8" s="80"/>
    </row>
    <row r="9" spans="1:10" ht="12">
      <c r="A9" s="83"/>
      <c r="C9" s="83"/>
      <c r="D9" s="83"/>
      <c r="E9" s="66"/>
      <c r="F9" s="172">
        <f>SUM(F6:F8)</f>
        <v>0</v>
      </c>
      <c r="G9" s="183"/>
      <c r="H9" s="272"/>
      <c r="I9" s="273">
        <f>SUM(I6:I8)</f>
        <v>0</v>
      </c>
      <c r="J9" s="214"/>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9">
    <mergeCell ref="G15:I15"/>
    <mergeCell ref="A16:D16"/>
    <mergeCell ref="G16:I16"/>
    <mergeCell ref="A1:B1"/>
    <mergeCell ref="I1:J1"/>
    <mergeCell ref="A3:I3"/>
    <mergeCell ref="A4:I4"/>
    <mergeCell ref="A2:I2"/>
    <mergeCell ref="B15:D15"/>
  </mergeCells>
  <printOptions/>
  <pageMargins left="0.7875" right="0.7875" top="1.0631944444444446" bottom="1.0631944444444446" header="0.5118055555555555" footer="0.5118055555555555"/>
  <pageSetup horizontalDpi="300" verticalDpi="300" orientation="landscape" paperSize="9" scale="90"/>
</worksheet>
</file>

<file path=xl/worksheets/sheet5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0" customWidth="1"/>
    <col min="8" max="8" width="8.25390625" style="471" customWidth="1"/>
    <col min="9" max="9" width="12.625" style="0" customWidth="1"/>
    <col min="10" max="10" width="16.25390625" style="0" customWidth="1"/>
  </cols>
  <sheetData>
    <row r="1" spans="1:10" ht="12.75">
      <c r="A1" s="523" t="s">
        <v>621</v>
      </c>
      <c r="B1" s="523"/>
      <c r="C1" s="4"/>
      <c r="D1" s="4"/>
      <c r="E1" s="4"/>
      <c r="F1" s="4"/>
      <c r="G1" s="4"/>
      <c r="H1" s="524" t="s">
        <v>620</v>
      </c>
      <c r="I1" s="524"/>
      <c r="J1" s="524"/>
    </row>
    <row r="2" spans="1:10" ht="12.75">
      <c r="A2" s="525" t="s">
        <v>512</v>
      </c>
      <c r="B2" s="525"/>
      <c r="C2" s="525"/>
      <c r="D2" s="525"/>
      <c r="E2" s="525"/>
      <c r="F2" s="525"/>
      <c r="G2" s="525"/>
      <c r="H2" s="525"/>
      <c r="I2" s="525"/>
      <c r="J2" s="525"/>
    </row>
    <row r="3" spans="1:10" ht="12.75">
      <c r="A3" s="525" t="s">
        <v>333</v>
      </c>
      <c r="B3" s="525"/>
      <c r="C3" s="525"/>
      <c r="D3" s="525"/>
      <c r="E3" s="525"/>
      <c r="F3" s="525"/>
      <c r="G3" s="525"/>
      <c r="H3" s="525"/>
      <c r="I3" s="525"/>
      <c r="J3" s="525"/>
    </row>
    <row r="4" spans="1:10" ht="12.75">
      <c r="A4" s="526"/>
      <c r="B4" s="526"/>
      <c r="C4" s="526"/>
      <c r="D4" s="526"/>
      <c r="E4" s="526"/>
      <c r="F4" s="526"/>
      <c r="G4" s="526"/>
      <c r="H4" s="526"/>
      <c r="I4" s="526"/>
      <c r="J4" s="526"/>
    </row>
    <row r="5" spans="1:10" ht="48">
      <c r="A5" s="132" t="s">
        <v>1</v>
      </c>
      <c r="B5" s="225" t="s">
        <v>2</v>
      </c>
      <c r="C5" s="152" t="s">
        <v>3</v>
      </c>
      <c r="D5" s="152" t="s">
        <v>4</v>
      </c>
      <c r="E5" s="226" t="s">
        <v>5</v>
      </c>
      <c r="F5" s="226" t="s">
        <v>6</v>
      </c>
      <c r="G5" s="227" t="s">
        <v>7</v>
      </c>
      <c r="H5" s="448" t="s">
        <v>8</v>
      </c>
      <c r="I5" s="226" t="s">
        <v>9</v>
      </c>
      <c r="J5" s="17" t="s">
        <v>10</v>
      </c>
    </row>
    <row r="6" spans="1:10" ht="72">
      <c r="A6" s="57" t="s">
        <v>11</v>
      </c>
      <c r="B6" s="257" t="s">
        <v>447</v>
      </c>
      <c r="C6" s="59" t="s">
        <v>42</v>
      </c>
      <c r="D6" s="59">
        <v>50</v>
      </c>
      <c r="E6" s="111"/>
      <c r="F6" s="80"/>
      <c r="G6" s="111"/>
      <c r="H6" s="466"/>
      <c r="I6" s="80"/>
      <c r="J6" s="80"/>
    </row>
    <row r="7" spans="1:10" ht="72">
      <c r="A7" s="57" t="s">
        <v>14</v>
      </c>
      <c r="B7" s="257" t="s">
        <v>448</v>
      </c>
      <c r="C7" s="59" t="s">
        <v>42</v>
      </c>
      <c r="D7" s="59">
        <v>40</v>
      </c>
      <c r="E7" s="111"/>
      <c r="F7" s="80"/>
      <c r="G7" s="111"/>
      <c r="H7" s="466"/>
      <c r="I7" s="80"/>
      <c r="J7" s="80"/>
    </row>
    <row r="8" spans="1:10" ht="12.75" customHeight="1">
      <c r="A8" s="57"/>
      <c r="B8" s="277"/>
      <c r="C8" s="554" t="s">
        <v>49</v>
      </c>
      <c r="D8" s="554"/>
      <c r="E8" s="111" t="s">
        <v>50</v>
      </c>
      <c r="F8" s="111" t="s">
        <v>50</v>
      </c>
      <c r="G8" s="228">
        <f>SUM(G6:G7)</f>
        <v>0</v>
      </c>
      <c r="H8" s="466" t="s">
        <v>50</v>
      </c>
      <c r="I8" s="279">
        <f>SUM(I6:I7)</f>
        <v>0</v>
      </c>
      <c r="J8" s="228"/>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 right="0.7" top="0.75" bottom="0.75" header="0.5118055555555555" footer="0.5118055555555555"/>
  <pageSetup fitToHeight="0" fitToWidth="1" horizontalDpi="300" verticalDpi="300" orientation="landscape" paperSize="9" scale="94" r:id="rId1"/>
</worksheet>
</file>

<file path=xl/worksheets/sheet55.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8.875" defaultRowHeight="12.75"/>
  <cols>
    <col min="1" max="1" width="4.625" style="1" customWidth="1"/>
    <col min="2" max="2" width="48.25390625" style="209" customWidth="1"/>
    <col min="3" max="3" width="5.75390625" style="1" customWidth="1"/>
    <col min="4" max="4" width="7.00390625" style="1" customWidth="1"/>
    <col min="5" max="6" width="12.75390625" style="1" customWidth="1"/>
    <col min="7" max="7" width="14.125" style="1" customWidth="1"/>
    <col min="8" max="8" width="8.25390625" style="450" customWidth="1"/>
    <col min="9" max="9" width="17.125" style="3" customWidth="1"/>
    <col min="10" max="10" width="16.25390625" style="1" customWidth="1"/>
    <col min="11" max="16384" width="8.87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343</v>
      </c>
      <c r="B3" s="525"/>
      <c r="C3" s="525"/>
      <c r="D3" s="525"/>
      <c r="E3" s="525"/>
      <c r="F3" s="525"/>
      <c r="G3" s="525"/>
      <c r="H3" s="525"/>
      <c r="I3" s="525"/>
      <c r="J3" s="525"/>
    </row>
    <row r="4" spans="1:10" ht="12">
      <c r="A4" s="526"/>
      <c r="B4" s="526"/>
      <c r="C4" s="526"/>
      <c r="D4" s="526"/>
      <c r="E4" s="526"/>
      <c r="F4" s="526"/>
      <c r="G4" s="526"/>
      <c r="H4" s="526"/>
      <c r="I4" s="526"/>
      <c r="J4" s="526"/>
    </row>
    <row r="5" spans="1:10" ht="48">
      <c r="A5" s="10" t="s">
        <v>1</v>
      </c>
      <c r="B5" s="210" t="s">
        <v>2</v>
      </c>
      <c r="C5" s="12" t="s">
        <v>3</v>
      </c>
      <c r="D5" s="12" t="s">
        <v>4</v>
      </c>
      <c r="E5" s="14" t="s">
        <v>5</v>
      </c>
      <c r="F5" s="14" t="s">
        <v>6</v>
      </c>
      <c r="G5" s="16" t="s">
        <v>7</v>
      </c>
      <c r="H5" s="448" t="s">
        <v>80</v>
      </c>
      <c r="I5" s="211" t="s">
        <v>9</v>
      </c>
      <c r="J5" s="17" t="s">
        <v>10</v>
      </c>
    </row>
    <row r="6" spans="1:10" ht="27" customHeight="1">
      <c r="A6" s="57" t="s">
        <v>11</v>
      </c>
      <c r="B6" s="58" t="s">
        <v>449</v>
      </c>
      <c r="C6" s="212" t="s">
        <v>42</v>
      </c>
      <c r="D6" s="59">
        <v>40</v>
      </c>
      <c r="E6" s="111"/>
      <c r="F6" s="80"/>
      <c r="G6" s="111"/>
      <c r="H6" s="466"/>
      <c r="I6" s="80"/>
      <c r="J6" s="80"/>
    </row>
    <row r="7" spans="1:10" ht="27" customHeight="1">
      <c r="A7" s="57" t="s">
        <v>14</v>
      </c>
      <c r="B7" s="58" t="s">
        <v>450</v>
      </c>
      <c r="C7" s="221" t="s">
        <v>42</v>
      </c>
      <c r="D7" s="70">
        <v>40</v>
      </c>
      <c r="E7" s="111"/>
      <c r="F7" s="80"/>
      <c r="G7" s="111"/>
      <c r="H7" s="466"/>
      <c r="I7" s="80"/>
      <c r="J7" s="80"/>
    </row>
    <row r="8" spans="1:10" ht="12.75" customHeight="1">
      <c r="A8" s="83"/>
      <c r="B8" s="213"/>
      <c r="C8" s="565" t="s">
        <v>49</v>
      </c>
      <c r="D8" s="565"/>
      <c r="E8" s="86" t="s">
        <v>50</v>
      </c>
      <c r="F8" s="76" t="s">
        <v>50</v>
      </c>
      <c r="G8" s="77">
        <f>SUM(G6:G7)</f>
        <v>0</v>
      </c>
      <c r="H8" s="466"/>
      <c r="I8" s="172">
        <f>SUM(I6:I7)</f>
        <v>0</v>
      </c>
      <c r="J8" s="77"/>
    </row>
    <row r="9" spans="1:10" ht="12">
      <c r="A9" s="83"/>
      <c r="B9" s="213"/>
      <c r="C9" s="214"/>
      <c r="D9" s="214"/>
      <c r="E9" s="215"/>
      <c r="F9" s="215"/>
      <c r="G9" s="215"/>
      <c r="H9" s="482"/>
      <c r="I9" s="66"/>
      <c r="J9" s="215"/>
    </row>
    <row r="10" spans="1:10" ht="12">
      <c r="A10" s="83"/>
      <c r="B10" s="213"/>
      <c r="C10" s="214"/>
      <c r="D10" s="214"/>
      <c r="E10" s="215"/>
      <c r="F10" s="215"/>
      <c r="G10" s="215"/>
      <c r="H10" s="482"/>
      <c r="I10" s="66"/>
      <c r="J10" s="215"/>
    </row>
    <row r="11" spans="1:10" ht="12">
      <c r="A11" s="83"/>
      <c r="B11" s="213"/>
      <c r="C11" s="214"/>
      <c r="D11" s="214"/>
      <c r="E11" s="215"/>
      <c r="F11" s="215"/>
      <c r="G11" s="215"/>
      <c r="H11" s="482"/>
      <c r="I11" s="66"/>
      <c r="J11" s="215"/>
    </row>
    <row r="12" spans="1:10" ht="12">
      <c r="A12" s="83"/>
      <c r="B12" s="213"/>
      <c r="C12" s="214"/>
      <c r="D12" s="214"/>
      <c r="E12" s="215"/>
      <c r="F12" s="215"/>
      <c r="G12" s="215"/>
      <c r="H12" s="482"/>
      <c r="I12" s="66"/>
      <c r="J12" s="215"/>
    </row>
    <row r="13" spans="1:10" ht="12">
      <c r="A13" s="83"/>
      <c r="B13" s="213"/>
      <c r="C13" s="214"/>
      <c r="D13" s="214"/>
      <c r="E13" s="215"/>
      <c r="F13" s="215"/>
      <c r="G13" s="215"/>
      <c r="H13" s="482"/>
      <c r="I13" s="66"/>
      <c r="J13" s="215"/>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083333333333334" right="0.7083333333333334" top="0.7479166666666667" bottom="0.7479166666666667" header="0.5118055555555555" footer="0.5118055555555555"/>
  <pageSetup fitToHeight="0" fitToWidth="1" horizontalDpi="300" verticalDpi="300" orientation="landscape" paperSize="9" scale="91" r:id="rId1"/>
</worksheet>
</file>

<file path=xl/worksheets/sheet5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5" sqref="A15:IV16"/>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0" customWidth="1"/>
    <col min="8" max="8" width="8.25390625" style="471" customWidth="1"/>
    <col min="9" max="9" width="13.75390625" style="0" customWidth="1"/>
    <col min="10" max="10" width="16.25390625" style="0" customWidth="1"/>
  </cols>
  <sheetData>
    <row r="1" spans="1:10" ht="12.75">
      <c r="A1" s="523" t="s">
        <v>621</v>
      </c>
      <c r="B1" s="523"/>
      <c r="C1" s="4"/>
      <c r="D1" s="4"/>
      <c r="E1" s="4"/>
      <c r="F1" s="4"/>
      <c r="G1" s="4"/>
      <c r="H1" s="524" t="s">
        <v>620</v>
      </c>
      <c r="I1" s="524"/>
      <c r="J1" s="524"/>
    </row>
    <row r="2" spans="1:10" ht="12.75">
      <c r="A2" s="525" t="s">
        <v>512</v>
      </c>
      <c r="B2" s="525"/>
      <c r="C2" s="525"/>
      <c r="D2" s="525"/>
      <c r="E2" s="525"/>
      <c r="F2" s="525"/>
      <c r="G2" s="525"/>
      <c r="H2" s="525"/>
      <c r="I2" s="525"/>
      <c r="J2" s="525"/>
    </row>
    <row r="3" spans="1:10" ht="12.75">
      <c r="A3" s="525" t="s">
        <v>355</v>
      </c>
      <c r="B3" s="525"/>
      <c r="C3" s="525"/>
      <c r="D3" s="525"/>
      <c r="E3" s="525"/>
      <c r="F3" s="525"/>
      <c r="G3" s="525"/>
      <c r="H3" s="525"/>
      <c r="I3" s="525"/>
      <c r="J3" s="525"/>
    </row>
    <row r="4" spans="1:10" ht="12.75">
      <c r="A4" s="526"/>
      <c r="B4" s="526"/>
      <c r="C4" s="526"/>
      <c r="D4" s="526"/>
      <c r="E4" s="526"/>
      <c r="F4" s="526"/>
      <c r="G4" s="526"/>
      <c r="H4" s="526"/>
      <c r="I4" s="526"/>
      <c r="J4" s="526"/>
    </row>
    <row r="5" spans="1:10" ht="24">
      <c r="A5" s="132" t="s">
        <v>1</v>
      </c>
      <c r="B5" s="278" t="s">
        <v>2</v>
      </c>
      <c r="C5" s="152" t="s">
        <v>3</v>
      </c>
      <c r="D5" s="152" t="s">
        <v>4</v>
      </c>
      <c r="E5" s="226" t="s">
        <v>5</v>
      </c>
      <c r="F5" s="226" t="s">
        <v>6</v>
      </c>
      <c r="G5" s="227" t="s">
        <v>7</v>
      </c>
      <c r="H5" s="448" t="s">
        <v>80</v>
      </c>
      <c r="I5" s="226" t="s">
        <v>9</v>
      </c>
      <c r="J5" s="17" t="s">
        <v>451</v>
      </c>
    </row>
    <row r="6" spans="1:10" ht="48">
      <c r="A6" s="57" t="s">
        <v>11</v>
      </c>
      <c r="B6" s="100" t="s">
        <v>452</v>
      </c>
      <c r="C6" s="59" t="s">
        <v>453</v>
      </c>
      <c r="D6" s="59">
        <v>200</v>
      </c>
      <c r="E6" s="111"/>
      <c r="F6" s="80"/>
      <c r="G6" s="111"/>
      <c r="H6" s="466"/>
      <c r="I6" s="80"/>
      <c r="J6" s="80"/>
    </row>
    <row r="7" spans="1:10" ht="48">
      <c r="A7" s="57" t="s">
        <v>14</v>
      </c>
      <c r="B7" s="277" t="s">
        <v>454</v>
      </c>
      <c r="C7" s="59" t="s">
        <v>42</v>
      </c>
      <c r="D7" s="59">
        <v>30</v>
      </c>
      <c r="E7" s="111"/>
      <c r="F7" s="80"/>
      <c r="G7" s="111"/>
      <c r="H7" s="466"/>
      <c r="I7" s="80"/>
      <c r="J7" s="80"/>
    </row>
    <row r="8" spans="1:10" ht="48">
      <c r="A8" s="57" t="s">
        <v>16</v>
      </c>
      <c r="B8" s="277" t="s">
        <v>455</v>
      </c>
      <c r="C8" s="59" t="s">
        <v>42</v>
      </c>
      <c r="D8" s="59">
        <v>350</v>
      </c>
      <c r="E8" s="111"/>
      <c r="F8" s="80"/>
      <c r="G8" s="111"/>
      <c r="H8" s="466"/>
      <c r="I8" s="80"/>
      <c r="J8" s="80"/>
    </row>
    <row r="9" spans="1:10" ht="12.75" customHeight="1">
      <c r="A9" s="57"/>
      <c r="B9" s="277"/>
      <c r="C9" s="554" t="s">
        <v>49</v>
      </c>
      <c r="D9" s="554"/>
      <c r="E9" s="111" t="s">
        <v>50</v>
      </c>
      <c r="F9" s="111" t="s">
        <v>50</v>
      </c>
      <c r="G9" s="228">
        <f>SUM(G6:G8)</f>
        <v>0</v>
      </c>
      <c r="H9" s="466" t="s">
        <v>50</v>
      </c>
      <c r="I9" s="279">
        <f>SUM(I6:I8)</f>
        <v>0</v>
      </c>
      <c r="J9" s="228"/>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10">
    <mergeCell ref="B15:D15"/>
    <mergeCell ref="G15:I15"/>
    <mergeCell ref="A16:D16"/>
    <mergeCell ref="G16:I16"/>
    <mergeCell ref="A1:B1"/>
    <mergeCell ref="H1:J1"/>
    <mergeCell ref="A3:J3"/>
    <mergeCell ref="A4:J4"/>
    <mergeCell ref="C9:D9"/>
    <mergeCell ref="A2:J2"/>
  </mergeCells>
  <printOptions/>
  <pageMargins left="0.7" right="0.7" top="0.75" bottom="0.75" header="0.5118055555555555" footer="0.5118055555555555"/>
  <pageSetup fitToHeight="0" fitToWidth="1" horizontalDpi="300" verticalDpi="300" orientation="landscape" paperSize="9" scale="93" r:id="rId1"/>
</worksheet>
</file>

<file path=xl/worksheets/sheet57.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25">
      <selection activeCell="A44" sqref="A44:IV45"/>
    </sheetView>
  </sheetViews>
  <sheetFormatPr defaultColWidth="11.625" defaultRowHeight="12.75"/>
  <cols>
    <col min="1" max="1" width="6.25390625" style="1" customWidth="1"/>
    <col min="2" max="2" width="33.75390625" style="1" customWidth="1"/>
    <col min="3" max="3" width="12.625" style="1" customWidth="1"/>
    <col min="4" max="4" width="8.375" style="1" customWidth="1"/>
    <col min="5" max="7" width="11.625" style="1" customWidth="1"/>
    <col min="8" max="8" width="15.125" style="1" customWidth="1"/>
    <col min="9" max="9" width="8.00390625" style="450" customWidth="1"/>
    <col min="10" max="10" width="15.25390625" style="1" customWidth="1"/>
    <col min="11" max="11" width="16.25390625" style="1" customWidth="1"/>
    <col min="12" max="16384" width="11.625" style="1" customWidth="1"/>
  </cols>
  <sheetData>
    <row r="1" spans="1:11" ht="12">
      <c r="A1" s="523" t="s">
        <v>621</v>
      </c>
      <c r="B1" s="523"/>
      <c r="C1" s="4"/>
      <c r="D1" s="4"/>
      <c r="E1" s="4"/>
      <c r="F1" s="4"/>
      <c r="G1" s="4"/>
      <c r="H1" s="4"/>
      <c r="I1" s="524" t="s">
        <v>620</v>
      </c>
      <c r="J1" s="524"/>
      <c r="K1" s="524"/>
    </row>
    <row r="2" spans="1:11" ht="12">
      <c r="A2" s="525" t="s">
        <v>512</v>
      </c>
      <c r="B2" s="525"/>
      <c r="C2" s="525"/>
      <c r="D2" s="525"/>
      <c r="E2" s="525"/>
      <c r="F2" s="525"/>
      <c r="G2" s="525"/>
      <c r="H2" s="525"/>
      <c r="I2" s="525"/>
      <c r="J2" s="525"/>
      <c r="K2" s="525"/>
    </row>
    <row r="3" spans="1:11" ht="12">
      <c r="A3" s="525" t="s">
        <v>359</v>
      </c>
      <c r="B3" s="525"/>
      <c r="C3" s="525"/>
      <c r="D3" s="525"/>
      <c r="E3" s="525"/>
      <c r="F3" s="525"/>
      <c r="G3" s="525"/>
      <c r="H3" s="525"/>
      <c r="I3" s="525"/>
      <c r="J3" s="525"/>
      <c r="K3" s="525"/>
    </row>
    <row r="4" spans="1:11" ht="12">
      <c r="A4" s="526"/>
      <c r="B4" s="526"/>
      <c r="C4" s="526"/>
      <c r="D4" s="526"/>
      <c r="E4" s="526"/>
      <c r="F4" s="526"/>
      <c r="G4" s="526"/>
      <c r="H4" s="526"/>
      <c r="I4" s="526"/>
      <c r="J4" s="526"/>
      <c r="K4" s="526"/>
    </row>
    <row r="5" spans="1:11" ht="48">
      <c r="A5" s="95" t="s">
        <v>1</v>
      </c>
      <c r="B5" s="296" t="s">
        <v>2</v>
      </c>
      <c r="C5" s="297" t="s">
        <v>456</v>
      </c>
      <c r="D5" s="297" t="s">
        <v>250</v>
      </c>
      <c r="E5" s="297" t="s">
        <v>457</v>
      </c>
      <c r="F5" s="298" t="s">
        <v>5</v>
      </c>
      <c r="G5" s="298" t="s">
        <v>6</v>
      </c>
      <c r="H5" s="298" t="s">
        <v>7</v>
      </c>
      <c r="I5" s="491" t="s">
        <v>80</v>
      </c>
      <c r="J5" s="300" t="s">
        <v>9</v>
      </c>
      <c r="K5" s="297" t="s">
        <v>10</v>
      </c>
    </row>
    <row r="6" spans="1:11" ht="36">
      <c r="A6" s="424" t="s">
        <v>11</v>
      </c>
      <c r="B6" s="425" t="s">
        <v>458</v>
      </c>
      <c r="C6" s="426">
        <v>100</v>
      </c>
      <c r="D6" s="426" t="s">
        <v>42</v>
      </c>
      <c r="E6" s="427">
        <v>9500</v>
      </c>
      <c r="F6" s="428"/>
      <c r="G6" s="429"/>
      <c r="H6" s="429"/>
      <c r="I6" s="469"/>
      <c r="J6" s="430"/>
      <c r="K6" s="297"/>
    </row>
    <row r="7" spans="1:11" ht="48">
      <c r="A7" s="424" t="s">
        <v>14</v>
      </c>
      <c r="B7" s="425" t="s">
        <v>459</v>
      </c>
      <c r="C7" s="426">
        <v>100</v>
      </c>
      <c r="D7" s="426" t="s">
        <v>42</v>
      </c>
      <c r="E7" s="427">
        <v>35000</v>
      </c>
      <c r="F7" s="428"/>
      <c r="G7" s="429"/>
      <c r="H7" s="429"/>
      <c r="I7" s="469"/>
      <c r="J7" s="430"/>
      <c r="K7" s="297"/>
    </row>
    <row r="8" spans="1:11" ht="24">
      <c r="A8" s="424" t="s">
        <v>16</v>
      </c>
      <c r="B8" s="431" t="s">
        <v>460</v>
      </c>
      <c r="C8" s="432">
        <v>48</v>
      </c>
      <c r="D8" s="433" t="s">
        <v>42</v>
      </c>
      <c r="E8" s="434">
        <v>2500</v>
      </c>
      <c r="F8" s="435"/>
      <c r="G8" s="429"/>
      <c r="H8" s="429"/>
      <c r="I8" s="469"/>
      <c r="J8" s="430"/>
      <c r="K8" s="297"/>
    </row>
    <row r="9" spans="1:11" ht="36">
      <c r="A9" s="424" t="s">
        <v>18</v>
      </c>
      <c r="B9" s="431" t="s">
        <v>461</v>
      </c>
      <c r="C9" s="432">
        <v>50</v>
      </c>
      <c r="D9" s="433" t="s">
        <v>42</v>
      </c>
      <c r="E9" s="434">
        <v>2500</v>
      </c>
      <c r="F9" s="435"/>
      <c r="G9" s="429"/>
      <c r="H9" s="429"/>
      <c r="I9" s="469"/>
      <c r="J9" s="430"/>
      <c r="K9" s="297"/>
    </row>
    <row r="10" spans="1:11" ht="24">
      <c r="A10" s="424" t="s">
        <v>19</v>
      </c>
      <c r="B10" s="431" t="s">
        <v>462</v>
      </c>
      <c r="C10" s="432">
        <v>100</v>
      </c>
      <c r="D10" s="433" t="s">
        <v>42</v>
      </c>
      <c r="E10" s="434">
        <v>2500</v>
      </c>
      <c r="F10" s="435"/>
      <c r="G10" s="429"/>
      <c r="H10" s="429"/>
      <c r="I10" s="469"/>
      <c r="J10" s="430"/>
      <c r="K10" s="297"/>
    </row>
    <row r="11" spans="1:11" ht="60">
      <c r="A11" s="424" t="s">
        <v>20</v>
      </c>
      <c r="B11" s="431" t="s">
        <v>463</v>
      </c>
      <c r="C11" s="433">
        <v>50</v>
      </c>
      <c r="D11" s="433" t="s">
        <v>42</v>
      </c>
      <c r="E11" s="434">
        <v>500</v>
      </c>
      <c r="F11" s="435"/>
      <c r="G11" s="429"/>
      <c r="H11" s="429"/>
      <c r="I11" s="469"/>
      <c r="J11" s="430"/>
      <c r="K11" s="297"/>
    </row>
    <row r="12" spans="1:11" ht="36">
      <c r="A12" s="424" t="s">
        <v>23</v>
      </c>
      <c r="B12" s="431" t="s">
        <v>534</v>
      </c>
      <c r="C12" s="433" t="s">
        <v>464</v>
      </c>
      <c r="D12" s="433" t="s">
        <v>42</v>
      </c>
      <c r="E12" s="434">
        <v>1000</v>
      </c>
      <c r="F12" s="435"/>
      <c r="G12" s="429"/>
      <c r="H12" s="429"/>
      <c r="I12" s="469"/>
      <c r="J12" s="430"/>
      <c r="K12" s="297"/>
    </row>
    <row r="13" spans="1:11" ht="48">
      <c r="A13" s="424" t="s">
        <v>25</v>
      </c>
      <c r="B13" s="431" t="s">
        <v>465</v>
      </c>
      <c r="C13" s="433">
        <v>100</v>
      </c>
      <c r="D13" s="433" t="s">
        <v>42</v>
      </c>
      <c r="E13" s="434">
        <v>10000</v>
      </c>
      <c r="F13" s="435"/>
      <c r="G13" s="429"/>
      <c r="H13" s="429"/>
      <c r="I13" s="469"/>
      <c r="J13" s="430"/>
      <c r="K13" s="297"/>
    </row>
    <row r="14" spans="1:11" ht="60">
      <c r="A14" s="424" t="s">
        <v>27</v>
      </c>
      <c r="B14" s="425" t="s">
        <v>466</v>
      </c>
      <c r="C14" s="426">
        <v>200</v>
      </c>
      <c r="D14" s="426" t="s">
        <v>42</v>
      </c>
      <c r="E14" s="427">
        <v>7000</v>
      </c>
      <c r="F14" s="428"/>
      <c r="G14" s="429"/>
      <c r="H14" s="429"/>
      <c r="I14" s="469"/>
      <c r="J14" s="430"/>
      <c r="K14" s="297"/>
    </row>
    <row r="15" spans="1:11" ht="60">
      <c r="A15" s="424" t="s">
        <v>29</v>
      </c>
      <c r="B15" s="425" t="s">
        <v>467</v>
      </c>
      <c r="C15" s="436" t="s">
        <v>468</v>
      </c>
      <c r="D15" s="436" t="s">
        <v>42</v>
      </c>
      <c r="E15" s="437">
        <v>9000</v>
      </c>
      <c r="F15" s="428"/>
      <c r="G15" s="429"/>
      <c r="H15" s="429"/>
      <c r="I15" s="469"/>
      <c r="J15" s="430"/>
      <c r="K15" s="297"/>
    </row>
    <row r="16" spans="1:11" ht="48">
      <c r="A16" s="424" t="s">
        <v>31</v>
      </c>
      <c r="B16" s="425" t="s">
        <v>469</v>
      </c>
      <c r="C16" s="436" t="s">
        <v>468</v>
      </c>
      <c r="D16" s="436" t="s">
        <v>42</v>
      </c>
      <c r="E16" s="437">
        <v>9000</v>
      </c>
      <c r="F16" s="428"/>
      <c r="G16" s="429"/>
      <c r="H16" s="429"/>
      <c r="I16" s="469"/>
      <c r="J16" s="430"/>
      <c r="K16" s="297"/>
    </row>
    <row r="17" spans="1:11" ht="60">
      <c r="A17" s="424" t="s">
        <v>33</v>
      </c>
      <c r="B17" s="425" t="s">
        <v>470</v>
      </c>
      <c r="C17" s="436" t="s">
        <v>468</v>
      </c>
      <c r="D17" s="436" t="s">
        <v>42</v>
      </c>
      <c r="E17" s="437">
        <v>9200</v>
      </c>
      <c r="F17" s="428"/>
      <c r="G17" s="429"/>
      <c r="H17" s="429"/>
      <c r="I17" s="469"/>
      <c r="J17" s="430"/>
      <c r="K17" s="297"/>
    </row>
    <row r="18" spans="1:11" ht="72">
      <c r="A18" s="424" t="s">
        <v>35</v>
      </c>
      <c r="B18" s="425" t="s">
        <v>471</v>
      </c>
      <c r="C18" s="436" t="s">
        <v>468</v>
      </c>
      <c r="D18" s="436" t="s">
        <v>42</v>
      </c>
      <c r="E18" s="437">
        <v>5000</v>
      </c>
      <c r="F18" s="428"/>
      <c r="G18" s="429"/>
      <c r="H18" s="429"/>
      <c r="I18" s="469"/>
      <c r="J18" s="430"/>
      <c r="K18" s="297"/>
    </row>
    <row r="19" spans="1:11" ht="48">
      <c r="A19" s="424" t="s">
        <v>37</v>
      </c>
      <c r="B19" s="425" t="s">
        <v>472</v>
      </c>
      <c r="C19" s="436" t="s">
        <v>468</v>
      </c>
      <c r="D19" s="436" t="s">
        <v>42</v>
      </c>
      <c r="E19" s="437">
        <v>40000</v>
      </c>
      <c r="F19" s="428"/>
      <c r="G19" s="429"/>
      <c r="H19" s="429"/>
      <c r="I19" s="469"/>
      <c r="J19" s="430"/>
      <c r="K19" s="297"/>
    </row>
    <row r="20" spans="1:11" ht="48">
      <c r="A20" s="424" t="s">
        <v>39</v>
      </c>
      <c r="B20" s="425" t="s">
        <v>473</v>
      </c>
      <c r="C20" s="436" t="s">
        <v>468</v>
      </c>
      <c r="D20" s="436" t="s">
        <v>42</v>
      </c>
      <c r="E20" s="437">
        <v>300</v>
      </c>
      <c r="F20" s="428"/>
      <c r="G20" s="429"/>
      <c r="H20" s="429"/>
      <c r="I20" s="469"/>
      <c r="J20" s="430"/>
      <c r="K20" s="297"/>
    </row>
    <row r="21" spans="1:11" ht="60">
      <c r="A21" s="424" t="s">
        <v>40</v>
      </c>
      <c r="B21" s="425" t="s">
        <v>474</v>
      </c>
      <c r="C21" s="436" t="s">
        <v>468</v>
      </c>
      <c r="D21" s="436" t="s">
        <v>42</v>
      </c>
      <c r="E21" s="437">
        <v>44000</v>
      </c>
      <c r="F21" s="428"/>
      <c r="G21" s="429"/>
      <c r="H21" s="429"/>
      <c r="I21" s="469"/>
      <c r="J21" s="430"/>
      <c r="K21" s="297"/>
    </row>
    <row r="22" spans="1:11" ht="84">
      <c r="A22" s="424" t="s">
        <v>43</v>
      </c>
      <c r="B22" s="425" t="s">
        <v>475</v>
      </c>
      <c r="C22" s="436" t="s">
        <v>468</v>
      </c>
      <c r="D22" s="436" t="s">
        <v>42</v>
      </c>
      <c r="E22" s="437">
        <v>4000</v>
      </c>
      <c r="F22" s="428"/>
      <c r="G22" s="429"/>
      <c r="H22" s="429"/>
      <c r="I22" s="469"/>
      <c r="J22" s="430"/>
      <c r="K22" s="297"/>
    </row>
    <row r="23" spans="1:11" ht="60">
      <c r="A23" s="424" t="s">
        <v>45</v>
      </c>
      <c r="B23" s="425" t="s">
        <v>476</v>
      </c>
      <c r="C23" s="438" t="s">
        <v>468</v>
      </c>
      <c r="D23" s="426" t="s">
        <v>42</v>
      </c>
      <c r="E23" s="427">
        <v>9000</v>
      </c>
      <c r="F23" s="428"/>
      <c r="G23" s="429"/>
      <c r="H23" s="429"/>
      <c r="I23" s="469"/>
      <c r="J23" s="430"/>
      <c r="K23" s="297"/>
    </row>
    <row r="24" spans="1:11" ht="12.75">
      <c r="A24" s="424" t="s">
        <v>46</v>
      </c>
      <c r="B24" s="425" t="s">
        <v>477</v>
      </c>
      <c r="C24" s="438"/>
      <c r="D24" s="426" t="s">
        <v>42</v>
      </c>
      <c r="E24" s="427">
        <v>500</v>
      </c>
      <c r="F24" s="428"/>
      <c r="G24" s="429"/>
      <c r="H24" s="429"/>
      <c r="I24" s="469"/>
      <c r="J24" s="430"/>
      <c r="K24" s="297"/>
    </row>
    <row r="25" spans="1:11" ht="24">
      <c r="A25" s="424" t="s">
        <v>47</v>
      </c>
      <c r="B25" s="425" t="s">
        <v>478</v>
      </c>
      <c r="C25" s="436" t="s">
        <v>468</v>
      </c>
      <c r="D25" s="436" t="s">
        <v>42</v>
      </c>
      <c r="E25" s="437">
        <v>5000</v>
      </c>
      <c r="F25" s="428"/>
      <c r="G25" s="429"/>
      <c r="H25" s="429"/>
      <c r="I25" s="469"/>
      <c r="J25" s="430"/>
      <c r="K25" s="297"/>
    </row>
    <row r="26" spans="1:11" ht="84">
      <c r="A26" s="424" t="s">
        <v>53</v>
      </c>
      <c r="B26" s="439" t="s">
        <v>479</v>
      </c>
      <c r="C26" s="436" t="s">
        <v>480</v>
      </c>
      <c r="D26" s="436" t="s">
        <v>42</v>
      </c>
      <c r="E26" s="437">
        <v>60000</v>
      </c>
      <c r="F26" s="428"/>
      <c r="G26" s="429"/>
      <c r="H26" s="429"/>
      <c r="I26" s="469"/>
      <c r="J26" s="430"/>
      <c r="K26" s="297"/>
    </row>
    <row r="27" spans="1:11" ht="24">
      <c r="A27" s="424" t="s">
        <v>54</v>
      </c>
      <c r="B27" s="425" t="s">
        <v>556</v>
      </c>
      <c r="C27" s="440">
        <v>50</v>
      </c>
      <c r="D27" s="436" t="s">
        <v>42</v>
      </c>
      <c r="E27" s="437">
        <v>1000</v>
      </c>
      <c r="F27" s="428"/>
      <c r="G27" s="429"/>
      <c r="H27" s="429"/>
      <c r="I27" s="469"/>
      <c r="J27" s="430"/>
      <c r="K27" s="297"/>
    </row>
    <row r="28" spans="1:11" ht="24">
      <c r="A28" s="424" t="s">
        <v>55</v>
      </c>
      <c r="B28" s="425" t="s">
        <v>481</v>
      </c>
      <c r="C28" s="440">
        <v>50</v>
      </c>
      <c r="D28" s="436" t="s">
        <v>42</v>
      </c>
      <c r="E28" s="437">
        <v>1000</v>
      </c>
      <c r="F28" s="428"/>
      <c r="G28" s="429"/>
      <c r="H28" s="429"/>
      <c r="I28" s="469"/>
      <c r="J28" s="430"/>
      <c r="K28" s="297"/>
    </row>
    <row r="29" spans="1:11" ht="46.5" customHeight="1">
      <c r="A29" s="424" t="s">
        <v>56</v>
      </c>
      <c r="B29" s="425" t="s">
        <v>482</v>
      </c>
      <c r="C29" s="426">
        <v>500</v>
      </c>
      <c r="D29" s="426" t="s">
        <v>139</v>
      </c>
      <c r="E29" s="427">
        <v>200</v>
      </c>
      <c r="F29" s="428"/>
      <c r="G29" s="429"/>
      <c r="H29" s="429"/>
      <c r="I29" s="469"/>
      <c r="J29" s="430"/>
      <c r="K29" s="297"/>
    </row>
    <row r="30" spans="1:11" ht="12">
      <c r="A30" s="44"/>
      <c r="B30" s="294"/>
      <c r="C30" s="294"/>
      <c r="D30" s="294"/>
      <c r="E30" s="294"/>
      <c r="F30" s="294"/>
      <c r="G30" s="294"/>
      <c r="H30" s="441">
        <f>SUM(H6:H29)</f>
        <v>0</v>
      </c>
      <c r="I30" s="500"/>
      <c r="J30" s="441">
        <f>SUM(J6:J29)</f>
        <v>0</v>
      </c>
      <c r="K30" s="441"/>
    </row>
    <row r="32" spans="1:11" ht="12.75">
      <c r="A32"/>
      <c r="B32" s="576"/>
      <c r="C32" s="576"/>
      <c r="D32"/>
      <c r="E32"/>
      <c r="F32" s="280"/>
      <c r="G32"/>
      <c r="H32"/>
      <c r="I32" s="471"/>
      <c r="J32"/>
      <c r="K32"/>
    </row>
    <row r="33" spans="1:11" ht="12.75">
      <c r="A33"/>
      <c r="B33"/>
      <c r="C33"/>
      <c r="D33"/>
      <c r="E33"/>
      <c r="F33" s="280"/>
      <c r="G33"/>
      <c r="H33"/>
      <c r="I33" s="471"/>
      <c r="J33"/>
      <c r="K33"/>
    </row>
    <row r="34" spans="1:11" ht="12.75">
      <c r="A34" t="s">
        <v>483</v>
      </c>
      <c r="B34"/>
      <c r="C34"/>
      <c r="D34"/>
      <c r="E34"/>
      <c r="F34" s="280"/>
      <c r="G34"/>
      <c r="H34"/>
      <c r="I34" s="471"/>
      <c r="J34"/>
      <c r="K34"/>
    </row>
    <row r="35" spans="1:16" ht="14.25">
      <c r="A35" s="358" t="s">
        <v>535</v>
      </c>
      <c r="B35" s="358"/>
      <c r="C35" s="358"/>
      <c r="D35" s="358"/>
      <c r="E35" s="358"/>
      <c r="F35" s="358"/>
      <c r="G35" s="358"/>
      <c r="H35" s="358"/>
      <c r="I35" s="501"/>
      <c r="J35" s="358"/>
      <c r="K35" s="358"/>
      <c r="L35" s="358"/>
      <c r="M35" s="358"/>
      <c r="N35" s="358"/>
      <c r="O35" s="357"/>
      <c r="P35"/>
    </row>
    <row r="36" spans="1:16" ht="14.25">
      <c r="A36" s="358" t="s">
        <v>536</v>
      </c>
      <c r="B36" s="358"/>
      <c r="C36" s="358"/>
      <c r="D36" s="358"/>
      <c r="E36" s="358"/>
      <c r="F36" s="358"/>
      <c r="G36" s="358"/>
      <c r="H36" s="358"/>
      <c r="I36" s="501"/>
      <c r="J36" s="358"/>
      <c r="K36" s="358"/>
      <c r="L36" s="358"/>
      <c r="M36" s="358"/>
      <c r="N36" s="358"/>
      <c r="O36" s="357"/>
      <c r="P36"/>
    </row>
    <row r="37" spans="1:16" ht="12.75">
      <c r="A37" s="359" t="s">
        <v>537</v>
      </c>
      <c r="B37" s="359"/>
      <c r="C37" s="359"/>
      <c r="D37" s="359"/>
      <c r="E37" s="359"/>
      <c r="F37" s="360"/>
      <c r="G37" s="359"/>
      <c r="H37" s="359"/>
      <c r="I37" s="502"/>
      <c r="J37" s="359"/>
      <c r="K37" s="359"/>
      <c r="L37" s="312"/>
      <c r="M37" s="312"/>
      <c r="N37" s="312"/>
      <c r="O37"/>
      <c r="P37"/>
    </row>
    <row r="38" spans="1:16" ht="12.75">
      <c r="A38" s="359" t="s">
        <v>484</v>
      </c>
      <c r="B38" s="359"/>
      <c r="C38" s="359"/>
      <c r="D38" s="359"/>
      <c r="E38" s="359"/>
      <c r="F38" s="360"/>
      <c r="G38" s="359"/>
      <c r="H38" s="359"/>
      <c r="I38" s="502"/>
      <c r="J38" s="359"/>
      <c r="K38" s="359"/>
      <c r="L38" s="312"/>
      <c r="M38" s="312"/>
      <c r="N38" s="312"/>
      <c r="O38"/>
      <c r="P38"/>
    </row>
    <row r="39" spans="1:16" ht="12.75">
      <c r="A39" s="359" t="s">
        <v>538</v>
      </c>
      <c r="B39" s="359"/>
      <c r="C39" s="359"/>
      <c r="D39" s="359"/>
      <c r="E39" s="359"/>
      <c r="F39" s="360"/>
      <c r="G39" s="359"/>
      <c r="H39" s="359"/>
      <c r="I39" s="502"/>
      <c r="J39" s="359"/>
      <c r="K39" s="359"/>
      <c r="L39" s="312"/>
      <c r="M39" s="312"/>
      <c r="N39" s="312"/>
      <c r="O39"/>
      <c r="P39"/>
    </row>
    <row r="40" spans="1:16" ht="12.75">
      <c r="A40" s="359" t="s">
        <v>539</v>
      </c>
      <c r="B40" s="359"/>
      <c r="C40" s="359"/>
      <c r="D40" s="359"/>
      <c r="E40" s="359"/>
      <c r="F40" s="360"/>
      <c r="G40" s="359"/>
      <c r="H40" s="359"/>
      <c r="I40" s="502"/>
      <c r="J40" s="359"/>
      <c r="K40" s="359"/>
      <c r="L40" s="312"/>
      <c r="M40" s="312"/>
      <c r="N40" s="312"/>
      <c r="O40"/>
      <c r="P40"/>
    </row>
    <row r="41" spans="1:16" ht="12.75">
      <c r="A41" s="359"/>
      <c r="B41" s="359"/>
      <c r="C41" s="359"/>
      <c r="D41" s="359"/>
      <c r="E41" s="359"/>
      <c r="F41" s="360"/>
      <c r="G41" s="359"/>
      <c r="H41" s="359"/>
      <c r="I41" s="502"/>
      <c r="J41" s="359"/>
      <c r="K41" s="359"/>
      <c r="L41" s="312"/>
      <c r="M41" s="312"/>
      <c r="N41" s="312"/>
      <c r="O41"/>
      <c r="P41"/>
    </row>
    <row r="42" spans="1:16" ht="12.75">
      <c r="A42" s="359"/>
      <c r="B42" s="359"/>
      <c r="C42" s="359"/>
      <c r="D42" s="359"/>
      <c r="E42" s="359"/>
      <c r="F42" s="360"/>
      <c r="G42" s="359"/>
      <c r="H42" s="359"/>
      <c r="I42" s="502"/>
      <c r="J42" s="359"/>
      <c r="K42" s="359"/>
      <c r="L42" s="312"/>
      <c r="M42" s="312"/>
      <c r="N42" s="312"/>
      <c r="O42"/>
      <c r="P42"/>
    </row>
    <row r="43" spans="1:14" ht="17.25" customHeight="1">
      <c r="A43" s="361"/>
      <c r="B43" s="362"/>
      <c r="C43" s="361"/>
      <c r="D43" s="361"/>
      <c r="E43" s="361"/>
      <c r="F43" s="363"/>
      <c r="G43" s="361"/>
      <c r="H43" s="361"/>
      <c r="I43" s="503"/>
      <c r="J43" s="362"/>
      <c r="K43" s="362"/>
      <c r="L43"/>
      <c r="M43"/>
      <c r="N43"/>
    </row>
    <row r="44" spans="1:9" ht="12.75">
      <c r="A44" s="9"/>
      <c r="B44" s="526"/>
      <c r="C44" s="526"/>
      <c r="D44" s="526"/>
      <c r="F44" s="517"/>
      <c r="G44" s="527"/>
      <c r="H44" s="527"/>
      <c r="I44" s="527"/>
    </row>
    <row r="45" spans="1:9" ht="12.75">
      <c r="A45" s="521"/>
      <c r="B45" s="521"/>
      <c r="C45" s="521"/>
      <c r="D45" s="521"/>
      <c r="F45" s="518"/>
      <c r="G45" s="522"/>
      <c r="H45" s="522"/>
      <c r="I45" s="522"/>
    </row>
    <row r="46" spans="1:14" ht="12.75">
      <c r="A46"/>
      <c r="B46"/>
      <c r="C46"/>
      <c r="D46"/>
      <c r="E46"/>
      <c r="F46"/>
      <c r="G46"/>
      <c r="H46"/>
      <c r="I46" s="471"/>
      <c r="J46"/>
      <c r="K46"/>
      <c r="L46"/>
      <c r="M46"/>
      <c r="N46"/>
    </row>
  </sheetData>
  <sheetProtection selectLockedCells="1" selectUnlockedCells="1"/>
  <mergeCells count="10">
    <mergeCell ref="B44:D44"/>
    <mergeCell ref="G44:I44"/>
    <mergeCell ref="A45:D45"/>
    <mergeCell ref="G45:I45"/>
    <mergeCell ref="A1:B1"/>
    <mergeCell ref="I1:K1"/>
    <mergeCell ref="A3:K3"/>
    <mergeCell ref="A4:K4"/>
    <mergeCell ref="B32:C32"/>
    <mergeCell ref="A2:K2"/>
  </mergeCells>
  <printOptions/>
  <pageMargins left="0.7" right="0.7" top="0.75" bottom="0.75" header="0.5118055555555555" footer="0.5118055555555555"/>
  <pageSetup fitToHeight="0" fitToWidth="1" horizontalDpi="300" verticalDpi="300" orientation="landscape" paperSize="9"/>
</worksheet>
</file>

<file path=xl/worksheets/sheet58.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7">
      <selection activeCell="A14" sqref="A14:IV15"/>
    </sheetView>
  </sheetViews>
  <sheetFormatPr defaultColWidth="11.625" defaultRowHeight="12.75"/>
  <cols>
    <col min="1" max="1" width="6.25390625" style="1" customWidth="1"/>
    <col min="2" max="2" width="68.75390625" style="1" customWidth="1"/>
    <col min="3" max="3" width="7.375" style="1" customWidth="1"/>
    <col min="4" max="4" width="8.375" style="1" customWidth="1"/>
    <col min="5" max="6" width="11.625" style="1" customWidth="1"/>
    <col min="7" max="7" width="14.375" style="1" customWidth="1"/>
    <col min="8" max="8" width="8.00390625" style="450" customWidth="1"/>
    <col min="9" max="9" width="12.125" style="1" customWidth="1"/>
    <col min="10" max="16384" width="11.62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589</v>
      </c>
      <c r="B3" s="525"/>
      <c r="C3" s="525"/>
      <c r="D3" s="525"/>
      <c r="E3" s="525"/>
      <c r="F3" s="525"/>
      <c r="G3" s="525"/>
      <c r="H3" s="525"/>
      <c r="I3" s="525"/>
      <c r="J3" s="525"/>
    </row>
    <row r="4" spans="1:10" ht="12">
      <c r="A4" s="526"/>
      <c r="B4" s="526"/>
      <c r="C4" s="526"/>
      <c r="D4" s="526"/>
      <c r="E4" s="526"/>
      <c r="F4" s="526"/>
      <c r="G4" s="526"/>
      <c r="H4" s="526"/>
      <c r="I4" s="526"/>
      <c r="J4" s="526"/>
    </row>
    <row r="5" spans="1:10" ht="60">
      <c r="A5" s="132" t="s">
        <v>1</v>
      </c>
      <c r="B5" s="225" t="s">
        <v>2</v>
      </c>
      <c r="C5" s="152" t="s">
        <v>3</v>
      </c>
      <c r="D5" s="152" t="s">
        <v>4</v>
      </c>
      <c r="E5" s="226" t="s">
        <v>5</v>
      </c>
      <c r="F5" s="226" t="s">
        <v>6</v>
      </c>
      <c r="G5" s="226" t="s">
        <v>7</v>
      </c>
      <c r="H5" s="448" t="s">
        <v>80</v>
      </c>
      <c r="I5" s="227" t="s">
        <v>9</v>
      </c>
      <c r="J5" s="17" t="s">
        <v>10</v>
      </c>
    </row>
    <row r="6" spans="1:10" ht="128.25" customHeight="1">
      <c r="A6" s="57" t="s">
        <v>11</v>
      </c>
      <c r="B6" s="124" t="s">
        <v>485</v>
      </c>
      <c r="C6" s="59" t="s">
        <v>13</v>
      </c>
      <c r="D6" s="59">
        <v>1800</v>
      </c>
      <c r="E6" s="111"/>
      <c r="F6" s="111"/>
      <c r="G6" s="111"/>
      <c r="H6" s="466"/>
      <c r="I6" s="80"/>
      <c r="J6" s="111"/>
    </row>
    <row r="7" spans="1:10" ht="135" customHeight="1">
      <c r="A7" s="57" t="s">
        <v>14</v>
      </c>
      <c r="B7" s="124" t="s">
        <v>486</v>
      </c>
      <c r="C7" s="59" t="s">
        <v>13</v>
      </c>
      <c r="D7" s="59">
        <v>1800</v>
      </c>
      <c r="E7" s="111"/>
      <c r="F7" s="111"/>
      <c r="G7" s="111"/>
      <c r="H7" s="466"/>
      <c r="I7" s="80"/>
      <c r="J7" s="111"/>
    </row>
    <row r="8" spans="1:10" ht="12">
      <c r="A8" s="29"/>
      <c r="B8" s="29"/>
      <c r="C8" s="29"/>
      <c r="D8" s="29"/>
      <c r="E8" s="29"/>
      <c r="F8" s="29"/>
      <c r="G8" s="156">
        <f>SUM(G6:G7)</f>
        <v>0</v>
      </c>
      <c r="H8" s="504"/>
      <c r="I8" s="156">
        <f>SUM(I6:I7)</f>
        <v>0</v>
      </c>
      <c r="J8" s="156"/>
    </row>
    <row r="10" spans="1:9" ht="12">
      <c r="A10" s="49"/>
      <c r="B10" s="49"/>
      <c r="C10" s="49"/>
      <c r="D10" s="49"/>
      <c r="I10" s="3"/>
    </row>
    <row r="11" spans="1:9" ht="12">
      <c r="A11" s="49"/>
      <c r="B11" s="49"/>
      <c r="C11" s="49"/>
      <c r="D11" s="49"/>
      <c r="I11" s="3"/>
    </row>
    <row r="12" spans="1:9" ht="12">
      <c r="A12" s="526"/>
      <c r="B12" s="526"/>
      <c r="C12" s="49"/>
      <c r="D12" s="49"/>
      <c r="F12" s="526"/>
      <c r="G12" s="526"/>
      <c r="H12" s="526"/>
      <c r="I12" s="8"/>
    </row>
    <row r="13" spans="1:9" ht="12">
      <c r="A13" s="521"/>
      <c r="B13" s="521"/>
      <c r="C13" s="49"/>
      <c r="D13" s="49"/>
      <c r="F13" s="521"/>
      <c r="G13" s="521"/>
      <c r="H13" s="521"/>
      <c r="I13" s="50"/>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3">
    <mergeCell ref="A1:B1"/>
    <mergeCell ref="H1:J1"/>
    <mergeCell ref="A3:J3"/>
    <mergeCell ref="A4:J4"/>
    <mergeCell ref="A12:B12"/>
    <mergeCell ref="F12:H12"/>
    <mergeCell ref="A2:J2"/>
    <mergeCell ref="B14:D14"/>
    <mergeCell ref="G14:I14"/>
    <mergeCell ref="A15:D15"/>
    <mergeCell ref="G15:I15"/>
    <mergeCell ref="A13:B13"/>
    <mergeCell ref="F13:H13"/>
  </mergeCells>
  <printOptions/>
  <pageMargins left="0.7" right="0.7" top="0.75" bottom="0.75" header="0.5118055555555555" footer="0.5118055555555555"/>
  <pageSetup fitToHeight="0"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B15" sqref="A15:J18"/>
    </sheetView>
  </sheetViews>
  <sheetFormatPr defaultColWidth="9.00390625" defaultRowHeight="12.75"/>
  <cols>
    <col min="1" max="1" width="4.75390625" style="0" customWidth="1"/>
    <col min="2" max="2" width="45.25390625" style="0" customWidth="1"/>
    <col min="3" max="3" width="6.625" style="0" customWidth="1"/>
    <col min="4" max="4" width="5.75390625" style="0" customWidth="1"/>
    <col min="5" max="5" width="9.25390625" style="0" customWidth="1"/>
    <col min="6" max="6" width="9.625" style="0" customWidth="1"/>
    <col min="7" max="7" width="11.125" style="0" customWidth="1"/>
    <col min="8" max="8" width="7.125" style="0" customWidth="1"/>
    <col min="9" max="9" width="14.875" style="0" customWidth="1"/>
    <col min="10" max="10" width="17.25390625" style="0" customWidth="1"/>
  </cols>
  <sheetData>
    <row r="1" spans="1:10" ht="12.75">
      <c r="A1" s="523" t="s">
        <v>621</v>
      </c>
      <c r="B1" s="523"/>
      <c r="C1" s="4"/>
      <c r="D1" s="4"/>
      <c r="E1" s="4"/>
      <c r="F1" s="4"/>
      <c r="G1" s="4"/>
      <c r="H1" s="4"/>
      <c r="I1" s="524" t="s">
        <v>620</v>
      </c>
      <c r="J1" s="524"/>
    </row>
    <row r="2" spans="1:10" ht="12.75">
      <c r="A2" s="525" t="s">
        <v>512</v>
      </c>
      <c r="B2" s="525"/>
      <c r="C2" s="525"/>
      <c r="D2" s="525"/>
      <c r="E2" s="525"/>
      <c r="F2" s="525"/>
      <c r="G2" s="525"/>
      <c r="H2" s="525"/>
      <c r="I2" s="525"/>
      <c r="J2" s="5"/>
    </row>
    <row r="3" spans="1:10" ht="12.75">
      <c r="A3" s="525" t="s">
        <v>372</v>
      </c>
      <c r="B3" s="525"/>
      <c r="C3" s="525"/>
      <c r="D3" s="525"/>
      <c r="E3" s="525"/>
      <c r="F3" s="525"/>
      <c r="G3" s="525"/>
      <c r="H3" s="525"/>
      <c r="I3" s="525"/>
      <c r="J3" s="1"/>
    </row>
    <row r="4" spans="1:10" ht="12.75">
      <c r="A4" s="526"/>
      <c r="B4" s="526"/>
      <c r="C4" s="526"/>
      <c r="D4" s="526"/>
      <c r="E4" s="526"/>
      <c r="F4" s="526"/>
      <c r="G4" s="526"/>
      <c r="H4" s="526"/>
      <c r="I4" s="526"/>
      <c r="J4" s="1"/>
    </row>
    <row r="5" spans="1:10" ht="36">
      <c r="A5" s="132" t="s">
        <v>1</v>
      </c>
      <c r="B5" s="225" t="s">
        <v>2</v>
      </c>
      <c r="C5" s="152" t="s">
        <v>3</v>
      </c>
      <c r="D5" s="152" t="s">
        <v>4</v>
      </c>
      <c r="E5" s="226" t="s">
        <v>5</v>
      </c>
      <c r="F5" s="226" t="s">
        <v>6</v>
      </c>
      <c r="G5" s="226" t="s">
        <v>7</v>
      </c>
      <c r="H5" s="15" t="s">
        <v>8</v>
      </c>
      <c r="I5" s="227" t="s">
        <v>9</v>
      </c>
      <c r="J5" s="17" t="s">
        <v>10</v>
      </c>
    </row>
    <row r="6" spans="1:10" ht="144">
      <c r="A6" s="57" t="s">
        <v>11</v>
      </c>
      <c r="B6" s="117" t="s">
        <v>487</v>
      </c>
      <c r="C6" s="59" t="s">
        <v>139</v>
      </c>
      <c r="D6" s="57">
        <v>800</v>
      </c>
      <c r="E6" s="111"/>
      <c r="F6" s="80"/>
      <c r="G6" s="80"/>
      <c r="H6" s="466"/>
      <c r="I6" s="80"/>
      <c r="J6" s="29"/>
    </row>
    <row r="7" spans="1:10" ht="12.75" customHeight="1">
      <c r="A7" s="29"/>
      <c r="B7" s="29"/>
      <c r="C7" s="554" t="s">
        <v>49</v>
      </c>
      <c r="D7" s="554"/>
      <c r="E7" s="111" t="s">
        <v>50</v>
      </c>
      <c r="F7" s="111" t="s">
        <v>50</v>
      </c>
      <c r="G7" s="228">
        <f>SUM(G6)</f>
        <v>0</v>
      </c>
      <c r="H7" s="80" t="s">
        <v>50</v>
      </c>
      <c r="I7" s="228">
        <f>SUM(I6)</f>
        <v>0</v>
      </c>
      <c r="J7" s="29"/>
    </row>
    <row r="9" ht="12.75">
      <c r="B9" t="s">
        <v>488</v>
      </c>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10">
    <mergeCell ref="B15:D15"/>
    <mergeCell ref="G15:I15"/>
    <mergeCell ref="A16:D16"/>
    <mergeCell ref="G16:I16"/>
    <mergeCell ref="A1:B1"/>
    <mergeCell ref="I1:J1"/>
    <mergeCell ref="A3:I3"/>
    <mergeCell ref="A4:I4"/>
    <mergeCell ref="C7:D7"/>
    <mergeCell ref="A2:I2"/>
  </mergeCells>
  <printOptions/>
  <pageMargins left="0.7" right="0.7" top="0.75" bottom="0.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7">
      <selection activeCell="B16" sqref="A16:I20"/>
    </sheetView>
  </sheetViews>
  <sheetFormatPr defaultColWidth="11.625" defaultRowHeight="12.75"/>
  <cols>
    <col min="1" max="1" width="4.125" style="0" customWidth="1"/>
    <col min="2" max="2" width="25.75390625" style="0" customWidth="1"/>
    <col min="3" max="3" width="7.25390625" style="0" customWidth="1"/>
    <col min="4" max="4" width="8.75390625" style="0" customWidth="1"/>
    <col min="5" max="7" width="11.625" style="0" customWidth="1"/>
    <col min="8" max="8" width="7.75390625" style="471" customWidth="1"/>
    <col min="9" max="9" width="11.625" style="0" customWidth="1"/>
    <col min="10" max="10" width="19.75390625" style="0" customWidth="1"/>
  </cols>
  <sheetData>
    <row r="1" spans="1:10" ht="12.75">
      <c r="A1" s="523" t="s">
        <v>621</v>
      </c>
      <c r="B1" s="523"/>
      <c r="C1" s="82"/>
      <c r="D1" s="82"/>
      <c r="E1" s="3"/>
      <c r="F1" s="3"/>
      <c r="G1" s="3"/>
      <c r="H1" s="450"/>
      <c r="I1" s="524" t="s">
        <v>620</v>
      </c>
      <c r="J1" s="524"/>
    </row>
    <row r="2" spans="1:10" ht="12.75">
      <c r="A2" s="494"/>
      <c r="B2" s="494"/>
      <c r="C2" s="553" t="s">
        <v>627</v>
      </c>
      <c r="D2" s="553"/>
      <c r="E2" s="553"/>
      <c r="F2" s="553"/>
      <c r="G2" s="3"/>
      <c r="H2" s="450"/>
      <c r="I2" s="5"/>
      <c r="J2" s="5"/>
    </row>
    <row r="3" spans="1:10" ht="12.75">
      <c r="A3" s="82"/>
      <c r="B3" s="87"/>
      <c r="C3" s="88"/>
      <c r="D3" s="550" t="s">
        <v>567</v>
      </c>
      <c r="E3" s="550"/>
      <c r="F3" s="89"/>
      <c r="G3" s="89"/>
      <c r="H3" s="472"/>
      <c r="I3" s="1"/>
      <c r="J3" s="1"/>
    </row>
    <row r="4" spans="1:10" ht="12.75">
      <c r="A4" s="82"/>
      <c r="B4" s="551" t="s">
        <v>68</v>
      </c>
      <c r="C4" s="551"/>
      <c r="D4" s="551"/>
      <c r="E4" s="551"/>
      <c r="F4" s="551"/>
      <c r="G4" s="551"/>
      <c r="H4" s="551"/>
      <c r="I4" s="1"/>
      <c r="J4" s="1"/>
    </row>
    <row r="5" spans="1:10" ht="36">
      <c r="A5" s="10" t="s">
        <v>1</v>
      </c>
      <c r="B5" s="90" t="s">
        <v>2</v>
      </c>
      <c r="C5" s="12" t="s">
        <v>3</v>
      </c>
      <c r="D5" s="12" t="s">
        <v>4</v>
      </c>
      <c r="E5" s="15" t="s">
        <v>5</v>
      </c>
      <c r="F5" s="15" t="s">
        <v>6</v>
      </c>
      <c r="G5" s="91" t="s">
        <v>7</v>
      </c>
      <c r="H5" s="448" t="s">
        <v>8</v>
      </c>
      <c r="I5" s="92" t="s">
        <v>9</v>
      </c>
      <c r="J5" s="17" t="s">
        <v>10</v>
      </c>
    </row>
    <row r="6" spans="1:10" ht="106.5" customHeight="1">
      <c r="A6" s="55" t="s">
        <v>11</v>
      </c>
      <c r="B6" s="93" t="s">
        <v>69</v>
      </c>
      <c r="C6" s="55" t="s">
        <v>67</v>
      </c>
      <c r="D6" s="55">
        <v>1000</v>
      </c>
      <c r="E6" s="23"/>
      <c r="F6" s="23"/>
      <c r="G6" s="23"/>
      <c r="H6" s="449"/>
      <c r="I6" s="23"/>
      <c r="J6" s="24"/>
    </row>
    <row r="7" spans="1:10" ht="96" customHeight="1">
      <c r="A7" s="55" t="s">
        <v>14</v>
      </c>
      <c r="B7" s="94" t="s">
        <v>70</v>
      </c>
      <c r="C7" s="57" t="s">
        <v>67</v>
      </c>
      <c r="D7" s="57">
        <v>1600</v>
      </c>
      <c r="E7" s="80"/>
      <c r="F7" s="23"/>
      <c r="G7" s="23"/>
      <c r="H7" s="449"/>
      <c r="I7" s="23"/>
      <c r="J7" s="29"/>
    </row>
    <row r="8" spans="1:10" ht="96" customHeight="1">
      <c r="A8" s="55" t="s">
        <v>16</v>
      </c>
      <c r="B8" s="94" t="s">
        <v>71</v>
      </c>
      <c r="C8" s="57" t="s">
        <v>67</v>
      </c>
      <c r="D8" s="57">
        <v>4000</v>
      </c>
      <c r="E8" s="80"/>
      <c r="F8" s="23"/>
      <c r="G8" s="23"/>
      <c r="H8" s="449"/>
      <c r="I8" s="23"/>
      <c r="J8" s="29"/>
    </row>
    <row r="9" spans="1:10" ht="12.75">
      <c r="A9" s="552"/>
      <c r="B9" s="552"/>
      <c r="C9" s="552"/>
      <c r="D9" s="552"/>
      <c r="E9" s="552"/>
      <c r="F9" s="552"/>
      <c r="G9" s="96">
        <f>SUM(G6:G8)</f>
        <v>0</v>
      </c>
      <c r="H9" s="473"/>
      <c r="I9" s="63">
        <f>SUM(I6:I8)</f>
        <v>0</v>
      </c>
      <c r="J9" s="97"/>
    </row>
    <row r="16" spans="1:10" ht="12.75">
      <c r="A16" s="9"/>
      <c r="B16" s="526"/>
      <c r="C16" s="526"/>
      <c r="D16" s="526"/>
      <c r="E16" s="1"/>
      <c r="F16" s="527"/>
      <c r="G16" s="527"/>
      <c r="H16" s="527"/>
      <c r="I16" s="527"/>
      <c r="J16" s="1"/>
    </row>
    <row r="17" spans="1:10" ht="12.75">
      <c r="A17" s="521"/>
      <c r="B17" s="521"/>
      <c r="C17" s="521"/>
      <c r="D17" s="521"/>
      <c r="E17" s="1"/>
      <c r="F17" s="522"/>
      <c r="G17" s="522"/>
      <c r="H17" s="522"/>
      <c r="I17" s="522"/>
      <c r="J17" s="1"/>
    </row>
  </sheetData>
  <sheetProtection selectLockedCells="1" selectUnlockedCells="1"/>
  <mergeCells count="10">
    <mergeCell ref="F16:I16"/>
    <mergeCell ref="F17:I17"/>
    <mergeCell ref="B16:D16"/>
    <mergeCell ref="A17:D17"/>
    <mergeCell ref="A1:B1"/>
    <mergeCell ref="I1:J1"/>
    <mergeCell ref="D3:E3"/>
    <mergeCell ref="B4:H4"/>
    <mergeCell ref="A9:F9"/>
    <mergeCell ref="C2:F2"/>
  </mergeCells>
  <printOptions/>
  <pageMargins left="0.7875" right="0.7875" top="1.0527777777777778" bottom="1.0527777777777778"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7">
      <selection activeCell="A16" sqref="A16:IV17"/>
    </sheetView>
  </sheetViews>
  <sheetFormatPr defaultColWidth="11.625" defaultRowHeight="12.75"/>
  <cols>
    <col min="1" max="1" width="6.25390625" style="82" customWidth="1"/>
    <col min="2" max="2" width="50.875" style="1" customWidth="1"/>
    <col min="3" max="3" width="6.75390625" style="1" customWidth="1"/>
    <col min="4" max="4" width="5.875" style="1" customWidth="1"/>
    <col min="5" max="5" width="9.75390625" style="1" customWidth="1"/>
    <col min="6" max="6" width="11.625" style="1" customWidth="1"/>
    <col min="7" max="7" width="15.00390625" style="82" customWidth="1"/>
    <col min="8" max="8" width="6.875" style="475" customWidth="1"/>
    <col min="9" max="9" width="14.875" style="1" customWidth="1"/>
    <col min="10" max="10" width="16.25390625" style="1" customWidth="1"/>
    <col min="11" max="16384" width="11.62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373</v>
      </c>
      <c r="B3" s="525"/>
      <c r="C3" s="525"/>
      <c r="D3" s="525"/>
      <c r="E3" s="525"/>
      <c r="F3" s="525"/>
      <c r="G3" s="525"/>
      <c r="H3" s="525"/>
      <c r="I3" s="525"/>
    </row>
    <row r="4" spans="1:10" ht="12">
      <c r="A4" s="526"/>
      <c r="B4" s="526"/>
      <c r="C4" s="526"/>
      <c r="D4" s="526"/>
      <c r="E4" s="526"/>
      <c r="F4" s="526"/>
      <c r="G4" s="526"/>
      <c r="H4" s="526"/>
      <c r="I4" s="526"/>
      <c r="J4" s="49"/>
    </row>
    <row r="5" spans="1:10" ht="48">
      <c r="A5" s="10" t="s">
        <v>1</v>
      </c>
      <c r="B5" s="90" t="s">
        <v>2</v>
      </c>
      <c r="C5" s="12" t="s">
        <v>3</v>
      </c>
      <c r="D5" s="12" t="s">
        <v>4</v>
      </c>
      <c r="E5" s="15" t="s">
        <v>5</v>
      </c>
      <c r="F5" s="15" t="s">
        <v>6</v>
      </c>
      <c r="G5" s="15" t="s">
        <v>7</v>
      </c>
      <c r="H5" s="448" t="s">
        <v>80</v>
      </c>
      <c r="I5" s="92" t="s">
        <v>9</v>
      </c>
      <c r="J5" s="17" t="s">
        <v>10</v>
      </c>
    </row>
    <row r="6" spans="1:10" ht="119.25" customHeight="1">
      <c r="A6" s="79" t="s">
        <v>11</v>
      </c>
      <c r="B6" s="117" t="s">
        <v>489</v>
      </c>
      <c r="C6" s="59" t="s">
        <v>13</v>
      </c>
      <c r="D6" s="59">
        <v>1100</v>
      </c>
      <c r="E6" s="111"/>
      <c r="F6" s="80"/>
      <c r="G6" s="80"/>
      <c r="H6" s="466"/>
      <c r="I6" s="80"/>
      <c r="J6" s="29"/>
    </row>
    <row r="7" spans="1:10" ht="117" customHeight="1">
      <c r="A7" s="79" t="s">
        <v>14</v>
      </c>
      <c r="B7" s="117" t="s">
        <v>490</v>
      </c>
      <c r="C7" s="59" t="s">
        <v>13</v>
      </c>
      <c r="D7" s="59">
        <v>2900</v>
      </c>
      <c r="E7" s="111"/>
      <c r="F7" s="80"/>
      <c r="G7" s="80"/>
      <c r="H7" s="466"/>
      <c r="I7" s="80"/>
      <c r="J7" s="29"/>
    </row>
    <row r="8" spans="1:10" s="134" customFormat="1" ht="20.25" customHeight="1">
      <c r="A8" s="79"/>
      <c r="B8" s="155"/>
      <c r="C8" s="132"/>
      <c r="D8" s="132"/>
      <c r="E8" s="158"/>
      <c r="F8" s="159"/>
      <c r="G8" s="108">
        <f>SUM(G6:G7)</f>
        <v>0</v>
      </c>
      <c r="H8" s="168"/>
      <c r="I8" s="109">
        <f>SUM(I6:I7)</f>
        <v>0</v>
      </c>
      <c r="J8" s="97"/>
    </row>
    <row r="9" spans="1:10" ht="12">
      <c r="A9" s="160"/>
      <c r="B9" s="49"/>
      <c r="C9" s="49"/>
      <c r="D9" s="49"/>
      <c r="E9" s="83"/>
      <c r="F9" s="83"/>
      <c r="G9" s="66"/>
      <c r="H9" s="482"/>
      <c r="I9" s="83"/>
      <c r="J9" s="49"/>
    </row>
    <row r="10" spans="1:10" ht="12">
      <c r="A10" s="559" t="s">
        <v>167</v>
      </c>
      <c r="B10" s="559"/>
      <c r="C10" s="559"/>
      <c r="D10" s="559"/>
      <c r="E10" s="559"/>
      <c r="F10" s="559"/>
      <c r="G10" s="559"/>
      <c r="H10" s="559"/>
      <c r="I10" s="559"/>
      <c r="J10" s="559"/>
    </row>
    <row r="11" spans="1:10" ht="12">
      <c r="A11" s="83"/>
      <c r="B11" s="49"/>
      <c r="C11" s="49"/>
      <c r="D11" s="49"/>
      <c r="E11" s="83"/>
      <c r="F11" s="83"/>
      <c r="G11" s="66"/>
      <c r="H11" s="482"/>
      <c r="I11" s="83"/>
      <c r="J11" s="49"/>
    </row>
    <row r="12" spans="1:10" ht="12">
      <c r="A12" s="83"/>
      <c r="B12" s="49"/>
      <c r="C12" s="49"/>
      <c r="D12" s="49"/>
      <c r="E12" s="83"/>
      <c r="F12" s="83"/>
      <c r="G12" s="66"/>
      <c r="H12" s="482"/>
      <c r="I12" s="83"/>
      <c r="J12" s="49"/>
    </row>
    <row r="13" spans="1:10" ht="12">
      <c r="A13" s="83"/>
      <c r="B13" s="49"/>
      <c r="C13" s="49"/>
      <c r="D13" s="49"/>
      <c r="E13" s="83"/>
      <c r="F13" s="83"/>
      <c r="G13" s="83"/>
      <c r="H13" s="482"/>
      <c r="I13" s="83"/>
      <c r="J13" s="49"/>
    </row>
    <row r="14" spans="1:10" ht="12">
      <c r="A14" s="83"/>
      <c r="B14" s="49"/>
      <c r="C14" s="49"/>
      <c r="D14" s="49"/>
      <c r="E14" s="83"/>
      <c r="F14" s="83"/>
      <c r="G14" s="83"/>
      <c r="H14" s="482"/>
      <c r="I14" s="83"/>
      <c r="J14" s="49"/>
    </row>
    <row r="15" spans="1:10" ht="12">
      <c r="A15" s="83"/>
      <c r="B15" s="49"/>
      <c r="C15" s="49"/>
      <c r="D15" s="49"/>
      <c r="E15" s="49"/>
      <c r="F15" s="49"/>
      <c r="G15" s="83"/>
      <c r="H15" s="482"/>
      <c r="I15" s="49"/>
      <c r="J15" s="49"/>
    </row>
    <row r="16" spans="1:9" ht="12.75">
      <c r="A16" s="9"/>
      <c r="B16" s="526"/>
      <c r="C16" s="526"/>
      <c r="D16" s="526"/>
      <c r="F16" s="517"/>
      <c r="G16" s="527"/>
      <c r="H16" s="527"/>
      <c r="I16" s="527"/>
    </row>
    <row r="17" spans="1:9" ht="12.75">
      <c r="A17" s="521"/>
      <c r="B17" s="521"/>
      <c r="C17" s="521"/>
      <c r="D17" s="521"/>
      <c r="F17" s="518"/>
      <c r="G17" s="522"/>
      <c r="H17" s="522"/>
      <c r="I17" s="522"/>
    </row>
    <row r="18" spans="1:10" ht="12">
      <c r="A18" s="83"/>
      <c r="B18" s="49"/>
      <c r="C18" s="49"/>
      <c r="D18" s="49"/>
      <c r="E18" s="49"/>
      <c r="F18" s="49"/>
      <c r="G18" s="83"/>
      <c r="H18" s="482"/>
      <c r="I18" s="49"/>
      <c r="J18" s="49"/>
    </row>
    <row r="19" spans="1:10" ht="12">
      <c r="A19" s="83"/>
      <c r="B19" s="49"/>
      <c r="C19" s="49"/>
      <c r="D19" s="49"/>
      <c r="E19" s="49"/>
      <c r="F19" s="49"/>
      <c r="G19" s="83"/>
      <c r="H19" s="482"/>
      <c r="I19" s="49"/>
      <c r="J19" s="49"/>
    </row>
    <row r="20" spans="1:10" ht="12">
      <c r="A20" s="83"/>
      <c r="B20" s="49"/>
      <c r="C20" s="49"/>
      <c r="D20" s="49"/>
      <c r="E20" s="49"/>
      <c r="F20" s="49"/>
      <c r="G20" s="83"/>
      <c r="H20" s="482"/>
      <c r="I20" s="49"/>
      <c r="J20" s="49"/>
    </row>
    <row r="21" spans="1:10" ht="12">
      <c r="A21" s="83"/>
      <c r="B21" s="49"/>
      <c r="C21" s="49"/>
      <c r="D21" s="49"/>
      <c r="E21" s="49"/>
      <c r="F21" s="49"/>
      <c r="G21" s="83"/>
      <c r="H21" s="482"/>
      <c r="I21" s="49"/>
      <c r="J21" s="49"/>
    </row>
  </sheetData>
  <sheetProtection selectLockedCells="1" selectUnlockedCells="1"/>
  <mergeCells count="10">
    <mergeCell ref="B16:D16"/>
    <mergeCell ref="G16:I16"/>
    <mergeCell ref="A17:D17"/>
    <mergeCell ref="G17:I17"/>
    <mergeCell ref="A1:B1"/>
    <mergeCell ref="I1:J1"/>
    <mergeCell ref="A3:I3"/>
    <mergeCell ref="A4:I4"/>
    <mergeCell ref="A10:J10"/>
    <mergeCell ref="A2:I2"/>
  </mergeCells>
  <printOptions/>
  <pageMargins left="0.7" right="0.7" top="0.75" bottom="0.75" header="0.5118055555555555" footer="0.5118055555555555"/>
  <pageSetup fitToHeight="0" fitToWidth="1"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6.00390625" style="49" customWidth="1"/>
    <col min="2" max="2" width="29.875" style="49" customWidth="1"/>
    <col min="3" max="3" width="10.75390625" style="49" customWidth="1"/>
    <col min="4" max="4" width="10.625" style="49" customWidth="1"/>
    <col min="5" max="5" width="12.375" style="49" customWidth="1"/>
    <col min="6" max="6" width="11.625" style="49" customWidth="1"/>
    <col min="7" max="7" width="9.25390625" style="49" customWidth="1"/>
    <col min="8" max="8" width="8.625" style="49" customWidth="1"/>
    <col min="9" max="9" width="13.25390625" style="49" customWidth="1"/>
    <col min="10" max="10" width="22.125" style="49" customWidth="1"/>
    <col min="11" max="16384" width="11.625" style="49" customWidth="1"/>
  </cols>
  <sheetData>
    <row r="1" spans="1:10" ht="12">
      <c r="A1" s="523" t="s">
        <v>621</v>
      </c>
      <c r="B1" s="523"/>
      <c r="C1" s="4"/>
      <c r="D1" s="4"/>
      <c r="E1" s="4"/>
      <c r="F1" s="4"/>
      <c r="G1" s="4"/>
      <c r="H1" s="4"/>
      <c r="I1" s="524" t="s">
        <v>620</v>
      </c>
      <c r="J1" s="524"/>
    </row>
    <row r="2" spans="1:10" ht="12">
      <c r="A2" s="525" t="s">
        <v>512</v>
      </c>
      <c r="B2" s="525"/>
      <c r="C2" s="525"/>
      <c r="D2" s="525"/>
      <c r="E2" s="525"/>
      <c r="F2" s="525"/>
      <c r="G2" s="525"/>
      <c r="H2" s="525"/>
      <c r="I2" s="525"/>
      <c r="J2" s="5"/>
    </row>
    <row r="3" spans="1:9" ht="12">
      <c r="A3" s="525" t="s">
        <v>376</v>
      </c>
      <c r="B3" s="525"/>
      <c r="C3" s="525"/>
      <c r="D3" s="525"/>
      <c r="E3" s="525"/>
      <c r="F3" s="525"/>
      <c r="G3" s="525"/>
      <c r="H3" s="525"/>
      <c r="I3" s="525"/>
    </row>
    <row r="4" spans="1:9" ht="12">
      <c r="A4" s="526"/>
      <c r="B4" s="526"/>
      <c r="C4" s="526"/>
      <c r="D4" s="526"/>
      <c r="E4" s="526"/>
      <c r="F4" s="526"/>
      <c r="G4" s="526"/>
      <c r="H4" s="526"/>
      <c r="I4" s="526"/>
    </row>
    <row r="5" spans="1:10" ht="36">
      <c r="A5" s="259" t="s">
        <v>417</v>
      </c>
      <c r="B5" s="12" t="s">
        <v>431</v>
      </c>
      <c r="C5" s="12" t="s">
        <v>432</v>
      </c>
      <c r="D5" s="12" t="s">
        <v>433</v>
      </c>
      <c r="E5" s="12" t="s">
        <v>360</v>
      </c>
      <c r="F5" s="12" t="s">
        <v>7</v>
      </c>
      <c r="G5" s="15" t="s">
        <v>80</v>
      </c>
      <c r="H5" s="12" t="s">
        <v>434</v>
      </c>
      <c r="I5" s="12" t="s">
        <v>9</v>
      </c>
      <c r="J5" s="17" t="s">
        <v>10</v>
      </c>
    </row>
    <row r="6" spans="1:10" ht="72">
      <c r="A6" s="57" t="s">
        <v>11</v>
      </c>
      <c r="B6" s="124" t="s">
        <v>491</v>
      </c>
      <c r="C6" s="59" t="s">
        <v>13</v>
      </c>
      <c r="D6" s="59">
        <v>25</v>
      </c>
      <c r="E6" s="111"/>
      <c r="F6" s="80"/>
      <c r="G6" s="466"/>
      <c r="H6" s="80"/>
      <c r="I6" s="80"/>
      <c r="J6" s="29"/>
    </row>
    <row r="7" spans="1:10" ht="72">
      <c r="A7" s="57" t="s">
        <v>14</v>
      </c>
      <c r="B7" s="124" t="s">
        <v>492</v>
      </c>
      <c r="C7" s="59" t="s">
        <v>13</v>
      </c>
      <c r="D7" s="59">
        <v>25</v>
      </c>
      <c r="E7" s="111"/>
      <c r="F7" s="80"/>
      <c r="G7" s="466"/>
      <c r="H7" s="80"/>
      <c r="I7" s="80"/>
      <c r="J7" s="29"/>
    </row>
    <row r="8" spans="1:10" ht="12">
      <c r="A8" s="57"/>
      <c r="B8" s="29"/>
      <c r="C8" s="57"/>
      <c r="D8" s="57"/>
      <c r="E8" s="102"/>
      <c r="F8" s="172">
        <f>SUM(F6:F7)</f>
        <v>0</v>
      </c>
      <c r="G8" s="78"/>
      <c r="H8" s="272"/>
      <c r="I8" s="273">
        <f>SUM(I6:I7)</f>
        <v>0</v>
      </c>
      <c r="J8"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 right="0.7" top="0.75" bottom="0.75" header="0.5118055555555555" footer="0.5118055555555555"/>
  <pageSetup horizontalDpi="300" verticalDpi="300" orientation="landscape" paperSize="9"/>
</worksheet>
</file>

<file path=xl/worksheets/sheet62.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54.75390625" style="1" customWidth="1"/>
    <col min="3" max="3" width="7.75390625" style="1" customWidth="1"/>
    <col min="4" max="4" width="8.75390625" style="1" customWidth="1"/>
    <col min="5" max="7" width="12.75390625" style="1" customWidth="1"/>
    <col min="8" max="8" width="8.125" style="3" customWidth="1"/>
    <col min="9" max="9" width="11.375" style="3" customWidth="1"/>
    <col min="10" max="10" width="15.75390625" style="1" customWidth="1"/>
    <col min="11" max="16384" width="8.87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590</v>
      </c>
      <c r="B3" s="525"/>
      <c r="C3" s="525"/>
      <c r="D3" s="525"/>
      <c r="E3" s="525"/>
      <c r="F3" s="525"/>
      <c r="G3" s="525"/>
      <c r="H3" s="525"/>
      <c r="I3" s="525"/>
      <c r="J3" s="525"/>
    </row>
    <row r="4" spans="1:10" ht="12">
      <c r="A4" s="526"/>
      <c r="B4" s="526"/>
      <c r="C4" s="526"/>
      <c r="D4" s="526"/>
      <c r="E4" s="526"/>
      <c r="F4" s="526"/>
      <c r="G4" s="526"/>
      <c r="H4" s="526"/>
      <c r="I4" s="526"/>
      <c r="J4" s="526"/>
    </row>
    <row r="5" spans="1:10" ht="48">
      <c r="A5" s="10" t="s">
        <v>1</v>
      </c>
      <c r="B5" s="53" t="s">
        <v>2</v>
      </c>
      <c r="C5" s="12" t="s">
        <v>3</v>
      </c>
      <c r="D5" s="12" t="s">
        <v>4</v>
      </c>
      <c r="E5" s="14" t="s">
        <v>5</v>
      </c>
      <c r="F5" s="14" t="s">
        <v>6</v>
      </c>
      <c r="G5" s="14" t="s">
        <v>7</v>
      </c>
      <c r="H5" s="15" t="s">
        <v>80</v>
      </c>
      <c r="I5" s="197" t="s">
        <v>9</v>
      </c>
      <c r="J5" s="17" t="s">
        <v>10</v>
      </c>
    </row>
    <row r="6" spans="1:10" ht="24">
      <c r="A6" s="57" t="s">
        <v>11</v>
      </c>
      <c r="B6" s="117" t="s">
        <v>493</v>
      </c>
      <c r="C6" s="59" t="s">
        <v>13</v>
      </c>
      <c r="D6" s="101">
        <v>25</v>
      </c>
      <c r="E6" s="111"/>
      <c r="F6" s="111"/>
      <c r="G6" s="111"/>
      <c r="H6" s="466"/>
      <c r="I6" s="80"/>
      <c r="J6" s="111"/>
    </row>
    <row r="7" spans="1:10" ht="12.75" customHeight="1">
      <c r="A7" s="49"/>
      <c r="B7" s="49"/>
      <c r="C7" s="565" t="s">
        <v>49</v>
      </c>
      <c r="D7" s="565"/>
      <c r="E7" s="229" t="s">
        <v>50</v>
      </c>
      <c r="F7" s="113" t="s">
        <v>50</v>
      </c>
      <c r="G7" s="45">
        <f>SUM(G6)</f>
        <v>0</v>
      </c>
      <c r="H7" s="46" t="s">
        <v>50</v>
      </c>
      <c r="I7" s="230">
        <f>SUM(I6)</f>
        <v>0</v>
      </c>
      <c r="J7" s="47"/>
    </row>
    <row r="8" spans="1:10" ht="12">
      <c r="A8" s="49"/>
      <c r="B8" s="49"/>
      <c r="C8" s="5"/>
      <c r="D8" s="5"/>
      <c r="E8" s="49"/>
      <c r="F8" s="49"/>
      <c r="G8" s="49"/>
      <c r="H8" s="65"/>
      <c r="I8" s="65"/>
      <c r="J8" s="49"/>
    </row>
    <row r="9" spans="1:10" ht="12">
      <c r="A9" s="49"/>
      <c r="B9" s="49"/>
      <c r="C9" s="5"/>
      <c r="D9" s="5"/>
      <c r="E9" s="49"/>
      <c r="F9" s="49"/>
      <c r="G9" s="49"/>
      <c r="H9" s="65"/>
      <c r="I9" s="65"/>
      <c r="J9" s="49"/>
    </row>
    <row r="10" spans="1:10" ht="12">
      <c r="A10" s="49"/>
      <c r="B10" s="49"/>
      <c r="C10" s="5"/>
      <c r="D10" s="5"/>
      <c r="E10" s="49"/>
      <c r="F10" s="49"/>
      <c r="G10" s="49"/>
      <c r="H10" s="65"/>
      <c r="I10" s="65"/>
      <c r="J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H1:J1"/>
    <mergeCell ref="A3:J3"/>
    <mergeCell ref="A4:J4"/>
    <mergeCell ref="C7:D7"/>
    <mergeCell ref="A2:J2"/>
  </mergeCells>
  <printOptions/>
  <pageMargins left="0.7" right="0.7" top="0.75" bottom="0.75" header="0.5118055555555555" footer="0.5118055555555555"/>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4" sqref="A14:IV15"/>
    </sheetView>
  </sheetViews>
  <sheetFormatPr defaultColWidth="8.875" defaultRowHeight="12.75"/>
  <cols>
    <col min="1" max="1" width="4.75390625" style="1" customWidth="1"/>
    <col min="2" max="2" width="35.125" style="1" customWidth="1"/>
    <col min="3" max="3" width="5.25390625" style="1" customWidth="1"/>
    <col min="4" max="4" width="6.75390625" style="1" customWidth="1"/>
    <col min="5" max="5" width="11.00390625" style="1" customWidth="1"/>
    <col min="6" max="6" width="12.75390625" style="1" customWidth="1"/>
    <col min="7" max="7" width="13.375" style="1" customWidth="1"/>
    <col min="8" max="8" width="7.75390625" style="450" customWidth="1"/>
    <col min="9" max="9" width="14.625" style="1" customWidth="1"/>
    <col min="10" max="10" width="17.75390625" style="1" customWidth="1"/>
    <col min="11" max="16384" width="8.875" style="1" customWidth="1"/>
  </cols>
  <sheetData>
    <row r="1" spans="1:10" ht="12">
      <c r="A1" s="523" t="s">
        <v>621</v>
      </c>
      <c r="B1" s="523"/>
      <c r="C1" s="4"/>
      <c r="D1" s="4"/>
      <c r="E1" s="4"/>
      <c r="F1" s="4"/>
      <c r="G1" s="4"/>
      <c r="H1" s="447"/>
      <c r="I1" s="524" t="s">
        <v>620</v>
      </c>
      <c r="J1" s="524"/>
    </row>
    <row r="2" spans="1:10" ht="12">
      <c r="A2" s="525" t="s">
        <v>512</v>
      </c>
      <c r="B2" s="525"/>
      <c r="C2" s="525"/>
      <c r="D2" s="525"/>
      <c r="E2" s="525"/>
      <c r="F2" s="525"/>
      <c r="G2" s="525"/>
      <c r="H2" s="525"/>
      <c r="I2" s="525"/>
      <c r="J2" s="5"/>
    </row>
    <row r="3" spans="1:9" ht="12">
      <c r="A3" s="525" t="s">
        <v>412</v>
      </c>
      <c r="B3" s="525"/>
      <c r="C3" s="525"/>
      <c r="D3" s="525"/>
      <c r="E3" s="525"/>
      <c r="F3" s="525"/>
      <c r="G3" s="525"/>
      <c r="H3" s="525"/>
      <c r="I3" s="525"/>
    </row>
    <row r="4" spans="1:9" ht="12">
      <c r="A4" s="526"/>
      <c r="B4" s="526"/>
      <c r="C4" s="526"/>
      <c r="D4" s="526"/>
      <c r="E4" s="526"/>
      <c r="F4" s="526"/>
      <c r="G4" s="526"/>
      <c r="H4" s="526"/>
      <c r="I4" s="526"/>
    </row>
    <row r="5" spans="1:10" ht="36">
      <c r="A5" s="10" t="s">
        <v>1</v>
      </c>
      <c r="B5" s="53" t="s">
        <v>2</v>
      </c>
      <c r="C5" s="12" t="s">
        <v>3</v>
      </c>
      <c r="D5" s="12" t="s">
        <v>4</v>
      </c>
      <c r="E5" s="14" t="s">
        <v>5</v>
      </c>
      <c r="F5" s="14" t="s">
        <v>6</v>
      </c>
      <c r="G5" s="14" t="s">
        <v>7</v>
      </c>
      <c r="H5" s="448" t="s">
        <v>8</v>
      </c>
      <c r="I5" s="16" t="s">
        <v>9</v>
      </c>
      <c r="J5" s="17" t="s">
        <v>10</v>
      </c>
    </row>
    <row r="6" spans="1:10" ht="24">
      <c r="A6" s="57" t="s">
        <v>11</v>
      </c>
      <c r="B6" s="117" t="s">
        <v>494</v>
      </c>
      <c r="C6" s="59" t="s">
        <v>13</v>
      </c>
      <c r="D6" s="59">
        <v>70</v>
      </c>
      <c r="E6" s="185"/>
      <c r="F6" s="217"/>
      <c r="G6" s="80"/>
      <c r="H6" s="466"/>
      <c r="I6" s="80"/>
      <c r="J6" s="29"/>
    </row>
    <row r="7" spans="1:10" ht="24">
      <c r="A7" s="57" t="s">
        <v>14</v>
      </c>
      <c r="B7" s="117" t="s">
        <v>495</v>
      </c>
      <c r="C7" s="59" t="s">
        <v>13</v>
      </c>
      <c r="D7" s="59">
        <v>30</v>
      </c>
      <c r="E7" s="281"/>
      <c r="F7" s="217"/>
      <c r="G7" s="80"/>
      <c r="H7" s="466"/>
      <c r="I7" s="80"/>
      <c r="J7" s="29"/>
    </row>
    <row r="8" spans="1:9" ht="12.75" customHeight="1">
      <c r="A8" s="49"/>
      <c r="B8" s="49"/>
      <c r="C8" s="563" t="s">
        <v>49</v>
      </c>
      <c r="D8" s="563"/>
      <c r="E8" s="76" t="s">
        <v>50</v>
      </c>
      <c r="F8" s="76" t="s">
        <v>50</v>
      </c>
      <c r="G8" s="77">
        <f>SUM(G6:G7)</f>
        <v>0</v>
      </c>
      <c r="H8" s="183" t="s">
        <v>50</v>
      </c>
      <c r="I8" s="77">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row r="16" spans="1:8" ht="12">
      <c r="A16" s="526"/>
      <c r="B16" s="526"/>
      <c r="C16" s="49"/>
      <c r="D16" s="49"/>
      <c r="F16" s="526"/>
      <c r="G16" s="526"/>
      <c r="H16" s="526"/>
    </row>
    <row r="17" spans="1:8" ht="12">
      <c r="A17" s="521"/>
      <c r="B17" s="521"/>
      <c r="C17" s="49"/>
      <c r="D17" s="49"/>
      <c r="F17" s="521"/>
      <c r="G17" s="521"/>
      <c r="H17" s="521"/>
    </row>
  </sheetData>
  <sheetProtection selectLockedCells="1" selectUnlockedCells="1"/>
  <mergeCells count="14">
    <mergeCell ref="B14:D14"/>
    <mergeCell ref="G14:I14"/>
    <mergeCell ref="A15:D15"/>
    <mergeCell ref="G15:I15"/>
    <mergeCell ref="A17:B17"/>
    <mergeCell ref="F17:H17"/>
    <mergeCell ref="A1:B1"/>
    <mergeCell ref="I1:J1"/>
    <mergeCell ref="A3:I3"/>
    <mergeCell ref="A4:I4"/>
    <mergeCell ref="C8:D8"/>
    <mergeCell ref="A16:B16"/>
    <mergeCell ref="F16:H16"/>
    <mergeCell ref="A2:I2"/>
  </mergeCells>
  <printOptions/>
  <pageMargins left="0.7" right="0.7" top="0.75" bottom="0.75" header="0.5118055555555555" footer="0.5118055555555555"/>
  <pageSetup fitToHeight="0" fitToWidth="1" horizontalDpi="300" verticalDpi="300" orientation="landscape" paperSize="9"/>
</worksheet>
</file>

<file path=xl/worksheets/sheet64.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0">
      <selection activeCell="B17" sqref="A17:I20"/>
    </sheetView>
  </sheetViews>
  <sheetFormatPr defaultColWidth="8.875" defaultRowHeight="12.75"/>
  <cols>
    <col min="1" max="1" width="4.75390625" style="1" customWidth="1"/>
    <col min="2" max="2" width="40.875" style="1" customWidth="1"/>
    <col min="3" max="3" width="5.875" style="1" customWidth="1"/>
    <col min="4" max="4" width="7.25390625" style="1" customWidth="1"/>
    <col min="5" max="5" width="10.75390625" style="1" customWidth="1"/>
    <col min="6" max="7" width="12.75390625" style="1" customWidth="1"/>
    <col min="8" max="8" width="9.375" style="450" customWidth="1"/>
    <col min="9" max="9" width="14.125" style="3" customWidth="1"/>
    <col min="10" max="10" width="14.625" style="1" customWidth="1"/>
    <col min="11" max="16384" width="8.875" style="1" customWidth="1"/>
  </cols>
  <sheetData>
    <row r="1" spans="1:10" ht="12">
      <c r="A1" s="523" t="s">
        <v>621</v>
      </c>
      <c r="B1" s="523"/>
      <c r="C1" s="4"/>
      <c r="D1" s="4"/>
      <c r="E1" s="4"/>
      <c r="F1" s="4"/>
      <c r="G1" s="4"/>
      <c r="H1" s="524" t="s">
        <v>620</v>
      </c>
      <c r="I1" s="524"/>
      <c r="J1" s="524"/>
    </row>
    <row r="2" spans="1:10" ht="12">
      <c r="A2" s="525" t="s">
        <v>512</v>
      </c>
      <c r="B2" s="525"/>
      <c r="C2" s="525"/>
      <c r="D2" s="525"/>
      <c r="E2" s="525"/>
      <c r="F2" s="525"/>
      <c r="G2" s="525"/>
      <c r="H2" s="525"/>
      <c r="I2" s="525"/>
      <c r="J2" s="525"/>
    </row>
    <row r="3" spans="1:10" ht="12">
      <c r="A3" s="525" t="s">
        <v>591</v>
      </c>
      <c r="B3" s="525"/>
      <c r="C3" s="525"/>
      <c r="D3" s="525"/>
      <c r="E3" s="525"/>
      <c r="F3" s="525"/>
      <c r="G3" s="525"/>
      <c r="H3" s="525"/>
      <c r="I3" s="525"/>
      <c r="J3" s="525"/>
    </row>
    <row r="4" spans="1:10" ht="12.75" thickBot="1">
      <c r="A4" s="526"/>
      <c r="B4" s="526"/>
      <c r="C4" s="526"/>
      <c r="D4" s="526"/>
      <c r="E4" s="526"/>
      <c r="F4" s="526"/>
      <c r="G4" s="526"/>
      <c r="H4" s="526"/>
      <c r="I4" s="526"/>
      <c r="J4" s="526"/>
    </row>
    <row r="5" spans="1:10" ht="48.75" thickBot="1">
      <c r="A5" s="10" t="s">
        <v>1</v>
      </c>
      <c r="B5" s="53" t="s">
        <v>2</v>
      </c>
      <c r="C5" s="12" t="s">
        <v>3</v>
      </c>
      <c r="D5" s="12" t="s">
        <v>4</v>
      </c>
      <c r="E5" s="14" t="s">
        <v>5</v>
      </c>
      <c r="F5" s="14" t="s">
        <v>6</v>
      </c>
      <c r="G5" s="14" t="s">
        <v>7</v>
      </c>
      <c r="H5" s="448" t="s">
        <v>8</v>
      </c>
      <c r="I5" s="197" t="s">
        <v>9</v>
      </c>
      <c r="J5" s="340" t="s">
        <v>10</v>
      </c>
    </row>
    <row r="6" spans="1:11" ht="24">
      <c r="A6" s="55" t="s">
        <v>11</v>
      </c>
      <c r="B6" s="100" t="s">
        <v>496</v>
      </c>
      <c r="C6" s="59" t="s">
        <v>13</v>
      </c>
      <c r="D6" s="235">
        <v>20200</v>
      </c>
      <c r="E6" s="176"/>
      <c r="F6" s="110"/>
      <c r="G6" s="110"/>
      <c r="H6" s="449"/>
      <c r="I6" s="69"/>
      <c r="J6" s="292"/>
      <c r="K6" s="136"/>
    </row>
    <row r="7" spans="1:256" ht="146.25" customHeight="1">
      <c r="A7" s="55" t="s">
        <v>14</v>
      </c>
      <c r="B7" s="282" t="s">
        <v>497</v>
      </c>
      <c r="C7" s="101" t="s">
        <v>13</v>
      </c>
      <c r="D7" s="367">
        <v>15</v>
      </c>
      <c r="E7" s="514"/>
      <c r="F7" s="513"/>
      <c r="G7" s="110"/>
      <c r="H7" s="449"/>
      <c r="I7" s="69"/>
      <c r="J7" s="50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01.25" customHeight="1">
      <c r="A8" s="55" t="s">
        <v>16</v>
      </c>
      <c r="B8" s="282" t="s">
        <v>498</v>
      </c>
      <c r="C8" s="101" t="s">
        <v>13</v>
      </c>
      <c r="D8" s="367">
        <v>50</v>
      </c>
      <c r="E8" s="514"/>
      <c r="F8" s="513"/>
      <c r="G8" s="110"/>
      <c r="H8" s="449"/>
      <c r="I8" s="69"/>
      <c r="J8" s="50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1.25" customHeight="1">
      <c r="A9" s="55" t="s">
        <v>18</v>
      </c>
      <c r="B9" s="282" t="s">
        <v>561</v>
      </c>
      <c r="C9" s="101" t="s">
        <v>13</v>
      </c>
      <c r="D9" s="367">
        <v>5</v>
      </c>
      <c r="E9" s="514"/>
      <c r="F9" s="513"/>
      <c r="G9" s="110"/>
      <c r="H9" s="449"/>
      <c r="I9" s="69"/>
      <c r="J9" s="50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0.5" customHeight="1" thickBot="1">
      <c r="A10" s="55" t="s">
        <v>19</v>
      </c>
      <c r="B10" s="283" t="s">
        <v>499</v>
      </c>
      <c r="C10" s="101" t="s">
        <v>13</v>
      </c>
      <c r="D10" s="367">
        <v>400</v>
      </c>
      <c r="E10" s="514"/>
      <c r="F10" s="513"/>
      <c r="G10" s="110"/>
      <c r="H10" s="449"/>
      <c r="I10" s="69"/>
      <c r="J10" s="50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ht="12.75" customHeight="1" thickBot="1">
      <c r="A11" s="49"/>
      <c r="B11" s="49"/>
      <c r="C11" s="565" t="s">
        <v>49</v>
      </c>
      <c r="D11" s="549"/>
      <c r="E11" s="342" t="s">
        <v>50</v>
      </c>
      <c r="F11" s="76" t="s">
        <v>50</v>
      </c>
      <c r="G11" s="77">
        <f>SUM(G6:G10)</f>
        <v>0</v>
      </c>
      <c r="H11" s="183" t="s">
        <v>50</v>
      </c>
      <c r="I11" s="284">
        <f>SUM(I6:I10)</f>
        <v>0</v>
      </c>
      <c r="J11" s="343"/>
    </row>
    <row r="12" spans="1:10" ht="12">
      <c r="A12" s="49"/>
      <c r="B12" s="49"/>
      <c r="C12" s="5"/>
      <c r="D12" s="5"/>
      <c r="E12" s="49"/>
      <c r="F12" s="49"/>
      <c r="G12" s="49"/>
      <c r="H12" s="470"/>
      <c r="I12" s="65"/>
      <c r="J12" s="190"/>
    </row>
    <row r="13" spans="1:10" ht="12">
      <c r="A13" s="49"/>
      <c r="B13" s="49"/>
      <c r="C13" s="5"/>
      <c r="D13" s="5"/>
      <c r="E13" s="49"/>
      <c r="F13" s="49"/>
      <c r="G13" s="49"/>
      <c r="H13" s="470"/>
      <c r="I13" s="65"/>
      <c r="J13" s="190"/>
    </row>
    <row r="14" spans="1:10" ht="12">
      <c r="A14" s="49"/>
      <c r="B14" s="49"/>
      <c r="C14" s="5"/>
      <c r="D14" s="5"/>
      <c r="E14" s="49"/>
      <c r="F14" s="49"/>
      <c r="G14" s="49"/>
      <c r="H14" s="470"/>
      <c r="I14" s="65"/>
      <c r="J14" s="190"/>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B17:D17"/>
    <mergeCell ref="G17:I17"/>
    <mergeCell ref="A18:D18"/>
    <mergeCell ref="G18:I18"/>
    <mergeCell ref="A1:B1"/>
    <mergeCell ref="H1:J1"/>
    <mergeCell ref="A3:J3"/>
    <mergeCell ref="A4:J4"/>
    <mergeCell ref="C11:D11"/>
    <mergeCell ref="A2:J2"/>
  </mergeCells>
  <printOptions/>
  <pageMargins left="0.7" right="0.7" top="0.75" bottom="0.75" header="0.5118055555555555" footer="0.5118055555555555"/>
  <pageSetup fitToHeight="0" fitToWidth="1" horizontalDpi="300" verticalDpi="300" orientation="landscape" paperSize="9" r:id="rId1"/>
</worksheet>
</file>

<file path=xl/worksheets/sheet65.xml><?xml version="1.0" encoding="utf-8"?>
<worksheet xmlns="http://schemas.openxmlformats.org/spreadsheetml/2006/main" xmlns:r="http://schemas.openxmlformats.org/officeDocument/2006/relationships">
  <dimension ref="A1:K20"/>
  <sheetViews>
    <sheetView zoomScalePageLayoutView="0" workbookViewId="0" topLeftCell="A7">
      <selection activeCell="A19" sqref="A19:IV20"/>
    </sheetView>
  </sheetViews>
  <sheetFormatPr defaultColWidth="9.00390625" defaultRowHeight="12.75"/>
  <cols>
    <col min="1" max="1" width="5.625" style="0" customWidth="1"/>
    <col min="2" max="2" width="43.875" style="285" customWidth="1"/>
    <col min="3" max="3" width="8.625" style="0" customWidth="1"/>
    <col min="4" max="4" width="9.25390625" style="0" customWidth="1"/>
    <col min="5" max="5" width="10.75390625" style="0" customWidth="1"/>
    <col min="6" max="6" width="14.875" style="0" customWidth="1"/>
    <col min="7" max="7" width="15.00390625" style="0" customWidth="1"/>
    <col min="8" max="8" width="7.625" style="471" customWidth="1"/>
    <col min="9" max="9" width="15.25390625" style="0" customWidth="1"/>
    <col min="10" max="10" width="12.25390625" style="0" customWidth="1"/>
  </cols>
  <sheetData>
    <row r="1" spans="1:10" s="1" customFormat="1" ht="12">
      <c r="A1" s="523" t="s">
        <v>621</v>
      </c>
      <c r="B1" s="523"/>
      <c r="C1" s="4"/>
      <c r="D1" s="4"/>
      <c r="E1" s="4"/>
      <c r="F1" s="4"/>
      <c r="G1" s="4"/>
      <c r="H1" s="524" t="s">
        <v>620</v>
      </c>
      <c r="I1" s="524"/>
      <c r="J1" s="524"/>
    </row>
    <row r="2" spans="1:10" s="1" customFormat="1" ht="12">
      <c r="A2" s="525" t="s">
        <v>512</v>
      </c>
      <c r="B2" s="525"/>
      <c r="C2" s="525"/>
      <c r="D2" s="525"/>
      <c r="E2" s="525"/>
      <c r="F2" s="525"/>
      <c r="G2" s="525"/>
      <c r="H2" s="525"/>
      <c r="I2" s="525"/>
      <c r="J2" s="525"/>
    </row>
    <row r="3" spans="1:10" s="1" customFormat="1" ht="12">
      <c r="A3" s="525" t="s">
        <v>592</v>
      </c>
      <c r="B3" s="525"/>
      <c r="C3" s="525"/>
      <c r="D3" s="525"/>
      <c r="E3" s="525"/>
      <c r="F3" s="525"/>
      <c r="G3" s="525"/>
      <c r="H3" s="525"/>
      <c r="I3" s="525"/>
      <c r="J3" s="525"/>
    </row>
    <row r="4" spans="1:10" s="1" customFormat="1" ht="12.75" thickBot="1">
      <c r="A4" s="526"/>
      <c r="B4" s="526"/>
      <c r="C4" s="526"/>
      <c r="D4" s="526"/>
      <c r="E4" s="526"/>
      <c r="F4" s="526"/>
      <c r="G4" s="526"/>
      <c r="H4" s="526"/>
      <c r="I4" s="526"/>
      <c r="J4" s="526"/>
    </row>
    <row r="5" spans="1:10" s="1" customFormat="1" ht="48">
      <c r="A5" s="334" t="s">
        <v>1</v>
      </c>
      <c r="B5" s="335" t="s">
        <v>2</v>
      </c>
      <c r="C5" s="336" t="s">
        <v>3</v>
      </c>
      <c r="D5" s="336" t="s">
        <v>4</v>
      </c>
      <c r="E5" s="337" t="s">
        <v>5</v>
      </c>
      <c r="F5" s="337" t="s">
        <v>6</v>
      </c>
      <c r="G5" s="337" t="s">
        <v>7</v>
      </c>
      <c r="H5" s="468" t="s">
        <v>8</v>
      </c>
      <c r="I5" s="364" t="s">
        <v>9</v>
      </c>
      <c r="J5" s="340" t="s">
        <v>10</v>
      </c>
    </row>
    <row r="6" spans="1:10" ht="128.25" customHeight="1">
      <c r="A6" s="365" t="s">
        <v>11</v>
      </c>
      <c r="B6" s="403" t="s">
        <v>504</v>
      </c>
      <c r="C6" s="365" t="s">
        <v>139</v>
      </c>
      <c r="D6" s="401">
        <v>800</v>
      </c>
      <c r="E6" s="402"/>
      <c r="F6" s="402"/>
      <c r="G6" s="402"/>
      <c r="H6" s="507"/>
      <c r="I6" s="402"/>
      <c r="J6" s="366"/>
    </row>
    <row r="7" spans="1:10" ht="84" customHeight="1">
      <c r="A7" s="365" t="s">
        <v>14</v>
      </c>
      <c r="B7" s="403" t="s">
        <v>501</v>
      </c>
      <c r="C7" s="365" t="s">
        <v>67</v>
      </c>
      <c r="D7" s="401">
        <v>6000</v>
      </c>
      <c r="E7" s="402"/>
      <c r="F7" s="402"/>
      <c r="G7" s="402"/>
      <c r="H7" s="507"/>
      <c r="I7" s="402"/>
      <c r="J7" s="366"/>
    </row>
    <row r="8" spans="1:10" ht="81" customHeight="1">
      <c r="A8" s="365" t="s">
        <v>16</v>
      </c>
      <c r="B8" s="403" t="s">
        <v>500</v>
      </c>
      <c r="C8" s="365" t="s">
        <v>67</v>
      </c>
      <c r="D8" s="401">
        <v>6000</v>
      </c>
      <c r="E8" s="402"/>
      <c r="F8" s="402"/>
      <c r="G8" s="402"/>
      <c r="H8" s="507"/>
      <c r="I8" s="402"/>
      <c r="J8" s="366"/>
    </row>
    <row r="9" spans="1:10" ht="12.75">
      <c r="A9" s="367"/>
      <c r="B9" s="368"/>
      <c r="C9" s="367"/>
      <c r="D9" s="368"/>
      <c r="E9" s="368"/>
      <c r="F9" s="368"/>
      <c r="G9" s="506">
        <f>SUM(G6:G8)</f>
        <v>0</v>
      </c>
      <c r="H9" s="508"/>
      <c r="I9" s="506">
        <f>SUM(I6:I8)</f>
        <v>0</v>
      </c>
      <c r="J9" s="367"/>
    </row>
    <row r="11" spans="2:9" ht="33.75" customHeight="1">
      <c r="B11" s="577" t="s">
        <v>502</v>
      </c>
      <c r="C11" s="578"/>
      <c r="D11" s="578"/>
      <c r="E11" s="578"/>
      <c r="F11" s="578"/>
      <c r="G11" s="578"/>
      <c r="H11" s="578"/>
      <c r="I11" s="578"/>
    </row>
    <row r="12" spans="2:9" ht="12.75">
      <c r="B12" s="579" t="s">
        <v>503</v>
      </c>
      <c r="C12" s="579"/>
      <c r="D12" s="579"/>
      <c r="E12" s="579"/>
      <c r="F12" s="579"/>
      <c r="G12" s="579"/>
      <c r="H12" s="579"/>
      <c r="I12" s="579"/>
    </row>
    <row r="13" spans="2:11" ht="12.75">
      <c r="B13" s="579" t="s">
        <v>505</v>
      </c>
      <c r="C13" s="579"/>
      <c r="D13" s="579"/>
      <c r="E13" s="579"/>
      <c r="F13" s="579"/>
      <c r="G13" s="579"/>
      <c r="H13" s="579"/>
      <c r="I13" s="579"/>
      <c r="J13" s="579"/>
      <c r="K13" s="579"/>
    </row>
    <row r="17" spans="1:9" s="1" customFormat="1" ht="12">
      <c r="A17" s="49"/>
      <c r="B17" s="49"/>
      <c r="C17" s="49"/>
      <c r="D17" s="49"/>
      <c r="H17" s="450"/>
      <c r="I17" s="3"/>
    </row>
    <row r="18" spans="1:9" s="1" customFormat="1" ht="12">
      <c r="A18" s="49"/>
      <c r="B18" s="49"/>
      <c r="C18" s="49"/>
      <c r="D18" s="49"/>
      <c r="H18" s="450"/>
      <c r="I18" s="3"/>
    </row>
    <row r="19" spans="1:10" ht="12.75">
      <c r="A19" s="9"/>
      <c r="B19" s="526"/>
      <c r="C19" s="526"/>
      <c r="D19" s="526"/>
      <c r="E19" s="1"/>
      <c r="F19" s="517"/>
      <c r="G19" s="527"/>
      <c r="H19" s="527"/>
      <c r="I19" s="527"/>
      <c r="J19" s="1"/>
    </row>
    <row r="20" spans="1:10" ht="12.75">
      <c r="A20" s="521"/>
      <c r="B20" s="521"/>
      <c r="C20" s="521"/>
      <c r="D20" s="521"/>
      <c r="E20" s="1"/>
      <c r="F20" s="518"/>
      <c r="G20" s="522"/>
      <c r="H20" s="522"/>
      <c r="I20" s="522"/>
      <c r="J20" s="1"/>
    </row>
  </sheetData>
  <sheetProtection/>
  <mergeCells count="12">
    <mergeCell ref="A20:D20"/>
    <mergeCell ref="G20:I20"/>
    <mergeCell ref="B11:I11"/>
    <mergeCell ref="B12:I12"/>
    <mergeCell ref="B13:K13"/>
    <mergeCell ref="A1:B1"/>
    <mergeCell ref="H1:J1"/>
    <mergeCell ref="A3:J3"/>
    <mergeCell ref="A4:J4"/>
    <mergeCell ref="A2:J2"/>
    <mergeCell ref="B19:D19"/>
    <mergeCell ref="G19:I19"/>
  </mergeCells>
  <printOptions/>
  <pageMargins left="0.7" right="0.7" top="0.75" bottom="0.75" header="0.3" footer="0.3"/>
  <pageSetup orientation="portrait" paperSize="9" r:id="rId1"/>
</worksheet>
</file>

<file path=xl/worksheets/sheet66.xml><?xml version="1.0" encoding="utf-8"?>
<worksheet xmlns="http://schemas.openxmlformats.org/spreadsheetml/2006/main" xmlns:r="http://schemas.openxmlformats.org/officeDocument/2006/relationships">
  <dimension ref="A1:J18"/>
  <sheetViews>
    <sheetView zoomScalePageLayoutView="0" workbookViewId="0" topLeftCell="A1">
      <selection activeCell="B15" sqref="A15:J18"/>
    </sheetView>
  </sheetViews>
  <sheetFormatPr defaultColWidth="9.00390625" defaultRowHeight="12.75"/>
  <cols>
    <col min="2" max="2" width="56.75390625" style="0" customWidth="1"/>
    <col min="3" max="3" width="6.375" style="0" customWidth="1"/>
    <col min="6" max="6" width="16.625" style="0" customWidth="1"/>
    <col min="7" max="7" width="7.125" style="471" customWidth="1"/>
    <col min="8" max="8" width="9.875" style="0" customWidth="1"/>
    <col min="9" max="9" width="13.875" style="0" customWidth="1"/>
    <col min="10" max="10" width="15.25390625" style="0" customWidth="1"/>
  </cols>
  <sheetData>
    <row r="1" spans="1:10" ht="12.75">
      <c r="A1" s="523" t="s">
        <v>621</v>
      </c>
      <c r="B1" s="523"/>
      <c r="C1" s="4"/>
      <c r="D1" s="4"/>
      <c r="E1" s="4"/>
      <c r="F1" s="4"/>
      <c r="G1" s="447"/>
      <c r="H1" s="4"/>
      <c r="I1" s="524" t="s">
        <v>620</v>
      </c>
      <c r="J1" s="524"/>
    </row>
    <row r="2" spans="1:10" ht="12.75">
      <c r="A2" s="525" t="s">
        <v>512</v>
      </c>
      <c r="B2" s="525"/>
      <c r="C2" s="525"/>
      <c r="D2" s="525"/>
      <c r="E2" s="525"/>
      <c r="F2" s="525"/>
      <c r="G2" s="525"/>
      <c r="H2" s="525"/>
      <c r="I2" s="525"/>
      <c r="J2" s="5"/>
    </row>
    <row r="3" spans="1:10" ht="12.75">
      <c r="A3" s="525" t="s">
        <v>622</v>
      </c>
      <c r="B3" s="525"/>
      <c r="C3" s="525"/>
      <c r="D3" s="525"/>
      <c r="E3" s="525"/>
      <c r="F3" s="525"/>
      <c r="G3" s="525"/>
      <c r="H3" s="525"/>
      <c r="I3" s="525"/>
      <c r="J3" s="1"/>
    </row>
    <row r="4" spans="1:10" ht="12.75">
      <c r="A4" s="526" t="s">
        <v>630</v>
      </c>
      <c r="B4" s="526"/>
      <c r="C4" s="526"/>
      <c r="D4" s="526"/>
      <c r="E4" s="526"/>
      <c r="F4" s="526"/>
      <c r="G4" s="526"/>
      <c r="H4" s="526"/>
      <c r="I4" s="526"/>
      <c r="J4" s="1"/>
    </row>
    <row r="5" spans="1:10" ht="48">
      <c r="A5" s="414" t="s">
        <v>417</v>
      </c>
      <c r="B5" s="415" t="s">
        <v>2</v>
      </c>
      <c r="C5" s="414" t="s">
        <v>250</v>
      </c>
      <c r="D5" s="414" t="s">
        <v>4</v>
      </c>
      <c r="E5" s="414" t="s">
        <v>595</v>
      </c>
      <c r="F5" s="411" t="s">
        <v>596</v>
      </c>
      <c r="G5" s="416" t="s">
        <v>8</v>
      </c>
      <c r="H5" s="416" t="s">
        <v>361</v>
      </c>
      <c r="I5" s="417" t="s">
        <v>9</v>
      </c>
      <c r="J5" s="297" t="s">
        <v>10</v>
      </c>
    </row>
    <row r="6" spans="1:10" ht="152.25" customHeight="1">
      <c r="A6" s="418" t="s">
        <v>11</v>
      </c>
      <c r="B6" s="419" t="s">
        <v>597</v>
      </c>
      <c r="C6" s="309" t="s">
        <v>139</v>
      </c>
      <c r="D6" s="309">
        <v>6000</v>
      </c>
      <c r="E6" s="405"/>
      <c r="F6" s="405"/>
      <c r="G6" s="509"/>
      <c r="H6" s="406"/>
      <c r="I6" s="406"/>
      <c r="J6" s="407"/>
    </row>
    <row r="7" spans="1:10" ht="21.75" customHeight="1">
      <c r="A7" s="418" t="s">
        <v>14</v>
      </c>
      <c r="B7" s="419" t="s">
        <v>598</v>
      </c>
      <c r="C7" s="309" t="s">
        <v>67</v>
      </c>
      <c r="D7" s="309">
        <v>110</v>
      </c>
      <c r="E7" s="405"/>
      <c r="F7" s="405"/>
      <c r="G7" s="509"/>
      <c r="H7" s="406"/>
      <c r="I7" s="406"/>
      <c r="J7" s="407"/>
    </row>
    <row r="8" spans="6:10" ht="13.5" thickBot="1">
      <c r="F8" s="413">
        <f>SUM(F6)</f>
        <v>0</v>
      </c>
      <c r="G8" s="510"/>
      <c r="H8" s="412"/>
      <c r="I8" s="413">
        <f>SUM(I6:I7)</f>
        <v>0</v>
      </c>
      <c r="J8" s="408"/>
    </row>
    <row r="9" spans="1:10" ht="12.75">
      <c r="A9" s="420"/>
      <c r="B9" s="49"/>
      <c r="C9" s="1"/>
      <c r="D9" s="1"/>
      <c r="E9" s="1"/>
      <c r="F9" s="1"/>
      <c r="G9" s="450"/>
      <c r="H9" s="1"/>
      <c r="I9" s="1"/>
      <c r="J9" s="1"/>
    </row>
    <row r="10" spans="1:10" ht="12.75">
      <c r="A10" s="409" t="s">
        <v>599</v>
      </c>
      <c r="B10" s="409"/>
      <c r="C10" s="409"/>
      <c r="D10" s="409"/>
      <c r="E10" s="409"/>
      <c r="F10" s="409"/>
      <c r="G10" s="511"/>
      <c r="H10" s="409"/>
      <c r="I10" s="410"/>
      <c r="J10" s="410"/>
    </row>
    <row r="11" spans="1:10" ht="12.75">
      <c r="A11" s="420"/>
      <c r="B11" s="49"/>
      <c r="C11" s="1"/>
      <c r="D11" s="1"/>
      <c r="E11" s="1"/>
      <c r="F11" s="1"/>
      <c r="G11" s="450"/>
      <c r="H11" s="1"/>
      <c r="I11" s="1"/>
      <c r="J11" s="1"/>
    </row>
    <row r="12" spans="1:10" ht="12.75">
      <c r="A12" s="420"/>
      <c r="B12" s="49"/>
      <c r="C12" s="1"/>
      <c r="D12" s="1"/>
      <c r="E12" s="1"/>
      <c r="F12" s="1"/>
      <c r="G12" s="450"/>
      <c r="H12" s="1"/>
      <c r="I12" s="1"/>
      <c r="J12" s="1"/>
    </row>
    <row r="13" spans="1:10" ht="12.75">
      <c r="A13" s="420"/>
      <c r="B13" s="49"/>
      <c r="C13" s="1"/>
      <c r="D13" s="1"/>
      <c r="E13" s="1"/>
      <c r="F13" s="1"/>
      <c r="G13" s="450"/>
      <c r="H13" s="1"/>
      <c r="I13" s="1"/>
      <c r="J13" s="1"/>
    </row>
    <row r="14" spans="1:10" ht="12.75">
      <c r="A14" s="420"/>
      <c r="B14" s="49"/>
      <c r="C14" s="1"/>
      <c r="D14" s="1"/>
      <c r="E14" s="1"/>
      <c r="F14" s="1"/>
      <c r="G14" s="450"/>
      <c r="H14" s="1"/>
      <c r="I14" s="1"/>
      <c r="J14" s="1"/>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row r="17" spans="1:10" ht="12.75">
      <c r="A17" s="420"/>
      <c r="B17" s="49"/>
      <c r="C17" s="1"/>
      <c r="D17" s="1"/>
      <c r="E17" s="1"/>
      <c r="F17" s="1"/>
      <c r="G17" s="450"/>
      <c r="H17" s="1"/>
      <c r="I17" s="1"/>
      <c r="J17" s="1"/>
    </row>
    <row r="18" spans="1:2" ht="12.75">
      <c r="A18" s="421"/>
      <c r="B18" s="421"/>
    </row>
  </sheetData>
  <sheetProtection/>
  <mergeCells count="9">
    <mergeCell ref="A16:D16"/>
    <mergeCell ref="G16:I16"/>
    <mergeCell ref="A4:I4"/>
    <mergeCell ref="A1:B1"/>
    <mergeCell ref="A3:I3"/>
    <mergeCell ref="I1:J1"/>
    <mergeCell ref="A2:I2"/>
    <mergeCell ref="B15:D15"/>
    <mergeCell ref="G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1">
      <selection activeCell="B18" sqref="A18:I20"/>
    </sheetView>
  </sheetViews>
  <sheetFormatPr defaultColWidth="11.625" defaultRowHeight="12.75"/>
  <cols>
    <col min="1" max="1" width="4.375" style="0" customWidth="1"/>
    <col min="2" max="2" width="23.25390625" style="0" customWidth="1"/>
    <col min="3" max="3" width="5.75390625" style="0" customWidth="1"/>
    <col min="4" max="4" width="6.625" style="0" customWidth="1"/>
    <col min="5" max="7" width="11.625" style="0" customWidth="1"/>
    <col min="8" max="8" width="8.25390625" style="471" customWidth="1"/>
    <col min="9" max="9" width="11.625" style="0" customWidth="1"/>
    <col min="10" max="10" width="23.875" style="0" customWidth="1"/>
  </cols>
  <sheetData>
    <row r="1" spans="1:10" ht="12.75">
      <c r="A1" s="523" t="s">
        <v>621</v>
      </c>
      <c r="B1" s="523"/>
      <c r="C1" s="4"/>
      <c r="D1" s="4"/>
      <c r="E1" s="4"/>
      <c r="F1" s="4"/>
      <c r="G1" s="4"/>
      <c r="H1" s="447"/>
      <c r="I1" s="524" t="s">
        <v>620</v>
      </c>
      <c r="J1" s="524"/>
    </row>
    <row r="2" spans="1:10" ht="12.75">
      <c r="A2" s="494"/>
      <c r="B2" s="494"/>
      <c r="C2" s="523" t="s">
        <v>628</v>
      </c>
      <c r="D2" s="523"/>
      <c r="E2" s="523"/>
      <c r="F2" s="523"/>
      <c r="G2" s="523"/>
      <c r="H2" s="447"/>
      <c r="I2" s="5"/>
      <c r="J2" s="5"/>
    </row>
    <row r="3" spans="1:12" ht="12.75">
      <c r="A3" s="525" t="s">
        <v>568</v>
      </c>
      <c r="B3" s="525"/>
      <c r="C3" s="525"/>
      <c r="D3" s="525"/>
      <c r="E3" s="525"/>
      <c r="F3" s="525"/>
      <c r="G3" s="525"/>
      <c r="H3" s="525"/>
      <c r="I3" s="525"/>
      <c r="J3" s="7"/>
      <c r="K3" s="51"/>
      <c r="L3" s="51"/>
    </row>
    <row r="4" spans="1:12" ht="12.75">
      <c r="A4" s="526" t="s">
        <v>73</v>
      </c>
      <c r="B4" s="526"/>
      <c r="C4" s="526"/>
      <c r="D4" s="526"/>
      <c r="E4" s="526"/>
      <c r="F4" s="526"/>
      <c r="G4" s="526"/>
      <c r="H4" s="526"/>
      <c r="I4" s="526"/>
      <c r="J4" s="9"/>
      <c r="K4" s="52"/>
      <c r="L4" s="52"/>
    </row>
    <row r="5" spans="1:16" ht="35.25" customHeight="1">
      <c r="A5" s="10" t="s">
        <v>1</v>
      </c>
      <c r="B5" s="53" t="s">
        <v>2</v>
      </c>
      <c r="C5" s="12" t="s">
        <v>3</v>
      </c>
      <c r="D5" s="12" t="s">
        <v>4</v>
      </c>
      <c r="E5" s="14" t="s">
        <v>5</v>
      </c>
      <c r="F5" s="14" t="s">
        <v>6</v>
      </c>
      <c r="G5" s="14" t="s">
        <v>7</v>
      </c>
      <c r="H5" s="448" t="s">
        <v>8</v>
      </c>
      <c r="I5" s="16" t="s">
        <v>9</v>
      </c>
      <c r="J5" s="17" t="s">
        <v>10</v>
      </c>
      <c r="K5" s="54"/>
      <c r="L5" s="54"/>
      <c r="M5" s="54"/>
      <c r="N5" s="54"/>
      <c r="O5" s="54"/>
      <c r="P5" s="54"/>
    </row>
    <row r="6" spans="1:10" ht="35.25" customHeight="1">
      <c r="A6" s="55" t="s">
        <v>11</v>
      </c>
      <c r="B6" s="56" t="s">
        <v>74</v>
      </c>
      <c r="C6" s="20" t="s">
        <v>13</v>
      </c>
      <c r="D6" s="20">
        <v>30</v>
      </c>
      <c r="E6" s="98"/>
      <c r="F6" s="23"/>
      <c r="G6" s="23"/>
      <c r="H6" s="449"/>
      <c r="I6" s="23"/>
      <c r="J6" s="24"/>
    </row>
    <row r="7" spans="1:10" ht="35.25" customHeight="1">
      <c r="A7" s="55" t="s">
        <v>14</v>
      </c>
      <c r="B7" s="58" t="s">
        <v>75</v>
      </c>
      <c r="C7" s="59" t="s">
        <v>13</v>
      </c>
      <c r="D7" s="59">
        <v>30</v>
      </c>
      <c r="E7" s="99"/>
      <c r="F7" s="23"/>
      <c r="G7" s="23"/>
      <c r="H7" s="449"/>
      <c r="I7" s="23"/>
      <c r="J7" s="29"/>
    </row>
    <row r="8" spans="1:10" ht="35.25" customHeight="1">
      <c r="A8" s="55" t="s">
        <v>16</v>
      </c>
      <c r="B8" s="58" t="s">
        <v>76</v>
      </c>
      <c r="C8" s="59" t="s">
        <v>13</v>
      </c>
      <c r="D8" s="59">
        <v>30</v>
      </c>
      <c r="E8" s="99"/>
      <c r="F8" s="23"/>
      <c r="G8" s="23"/>
      <c r="H8" s="449"/>
      <c r="I8" s="23"/>
      <c r="J8" s="29"/>
    </row>
    <row r="9" spans="1:16" ht="52.5" customHeight="1">
      <c r="A9" s="55" t="s">
        <v>18</v>
      </c>
      <c r="B9" s="100" t="s">
        <v>77</v>
      </c>
      <c r="C9" s="59" t="s">
        <v>13</v>
      </c>
      <c r="D9" s="59">
        <v>2500</v>
      </c>
      <c r="E9" s="80"/>
      <c r="F9" s="23"/>
      <c r="G9" s="23"/>
      <c r="H9" s="449"/>
      <c r="I9" s="23"/>
      <c r="J9" s="29"/>
      <c r="K9" s="54"/>
      <c r="L9" s="54"/>
      <c r="M9" s="54"/>
      <c r="N9" s="54"/>
      <c r="O9" s="54"/>
      <c r="P9" s="54"/>
    </row>
    <row r="10" spans="1:16" ht="35.25" customHeight="1">
      <c r="A10" s="55" t="s">
        <v>19</v>
      </c>
      <c r="B10" s="100" t="s">
        <v>78</v>
      </c>
      <c r="C10" s="59" t="s">
        <v>67</v>
      </c>
      <c r="D10" s="59">
        <v>20</v>
      </c>
      <c r="E10" s="80"/>
      <c r="F10" s="23"/>
      <c r="G10" s="23"/>
      <c r="H10" s="449"/>
      <c r="I10" s="23"/>
      <c r="J10" s="29"/>
      <c r="K10" s="54"/>
      <c r="L10" s="54"/>
      <c r="M10" s="54"/>
      <c r="N10" s="54"/>
      <c r="O10" s="54"/>
      <c r="P10" s="54"/>
    </row>
    <row r="11" spans="1:10" ht="12.75">
      <c r="A11" s="29"/>
      <c r="B11" s="29"/>
      <c r="C11" s="29"/>
      <c r="D11" s="29"/>
      <c r="E11" s="44"/>
      <c r="F11" s="60"/>
      <c r="G11" s="61">
        <f>SUM(G6:G10)</f>
        <v>0</v>
      </c>
      <c r="H11" s="473"/>
      <c r="I11" s="63">
        <f>SUM(I6:I10)</f>
        <v>0</v>
      </c>
      <c r="J11" s="64"/>
    </row>
    <row r="12" spans="1:10" ht="12.75">
      <c r="A12" s="1"/>
      <c r="B12" s="1"/>
      <c r="C12" s="1"/>
      <c r="D12" s="1"/>
      <c r="E12" s="1"/>
      <c r="F12" s="1"/>
      <c r="G12" s="1"/>
      <c r="H12" s="450"/>
      <c r="I12" s="1"/>
      <c r="J12" s="1"/>
    </row>
    <row r="13" spans="1:10" ht="12.75">
      <c r="A13" s="1"/>
      <c r="B13" s="1"/>
      <c r="C13" s="1"/>
      <c r="D13" s="1"/>
      <c r="E13" s="1"/>
      <c r="F13" s="1"/>
      <c r="G13" s="1"/>
      <c r="H13" s="450"/>
      <c r="I13" s="1"/>
      <c r="J13" s="1"/>
    </row>
    <row r="14" spans="1:10" ht="12.75">
      <c r="A14" s="1"/>
      <c r="B14" s="1"/>
      <c r="C14" s="1"/>
      <c r="D14" s="1"/>
      <c r="E14" s="1"/>
      <c r="F14" s="1"/>
      <c r="G14" s="1"/>
      <c r="H14" s="450"/>
      <c r="I14" s="1"/>
      <c r="J14" s="1"/>
    </row>
    <row r="15" spans="1:10" ht="12.75">
      <c r="A15" s="1"/>
      <c r="B15" s="1"/>
      <c r="C15" s="1"/>
      <c r="D15" s="1"/>
      <c r="E15" s="1"/>
      <c r="F15" s="1"/>
      <c r="G15" s="1"/>
      <c r="H15" s="450"/>
      <c r="I15" s="1"/>
      <c r="J15" s="1"/>
    </row>
    <row r="18" spans="1:10" ht="12.75">
      <c r="A18" s="9"/>
      <c r="B18" s="526"/>
      <c r="C18" s="526"/>
      <c r="D18" s="526"/>
      <c r="E18" s="1"/>
      <c r="F18" s="517"/>
      <c r="G18" s="527"/>
      <c r="H18" s="527"/>
      <c r="I18" s="527"/>
      <c r="J18" s="1"/>
    </row>
    <row r="19" spans="1:10" ht="12.75">
      <c r="A19" s="521"/>
      <c r="B19" s="521"/>
      <c r="C19" s="521"/>
      <c r="D19" s="521"/>
      <c r="E19" s="1"/>
      <c r="F19" s="518"/>
      <c r="G19" s="522"/>
      <c r="H19" s="522"/>
      <c r="I19" s="522"/>
      <c r="J19" s="1"/>
    </row>
  </sheetData>
  <sheetProtection selectLockedCells="1" selectUnlockedCells="1"/>
  <mergeCells count="9">
    <mergeCell ref="A19:D19"/>
    <mergeCell ref="G18:I18"/>
    <mergeCell ref="G19:I19"/>
    <mergeCell ref="A1:B1"/>
    <mergeCell ref="I1:J1"/>
    <mergeCell ref="A3:I3"/>
    <mergeCell ref="A4:I4"/>
    <mergeCell ref="C2:G2"/>
    <mergeCell ref="B18:D18"/>
  </mergeCells>
  <printOptions/>
  <pageMargins left="0.7875" right="0.7875" top="1.0527777777777778" bottom="1.0527777777777778"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A12" sqref="A12:J13"/>
    </sheetView>
  </sheetViews>
  <sheetFormatPr defaultColWidth="11.625" defaultRowHeight="12.75"/>
  <cols>
    <col min="1" max="1" width="4.25390625" style="0" customWidth="1"/>
    <col min="2" max="2" width="20.875" style="0" customWidth="1"/>
    <col min="3" max="3" width="5.75390625" style="0" customWidth="1"/>
    <col min="4" max="4" width="6.25390625" style="0" customWidth="1"/>
    <col min="5" max="7" width="11.625" style="0" customWidth="1"/>
    <col min="8" max="8" width="8.375" style="471" customWidth="1"/>
    <col min="9" max="9" width="11.625" style="0" customWidth="1"/>
    <col min="10" max="10" width="16.75390625" style="0" customWidth="1"/>
  </cols>
  <sheetData>
    <row r="1" spans="1:11" ht="12.75">
      <c r="A1" s="523" t="s">
        <v>621</v>
      </c>
      <c r="B1" s="523"/>
      <c r="C1" s="4"/>
      <c r="D1" s="4"/>
      <c r="E1" s="4"/>
      <c r="F1" s="4"/>
      <c r="G1" s="4"/>
      <c r="H1" s="447"/>
      <c r="I1" s="524" t="s">
        <v>620</v>
      </c>
      <c r="J1" s="524"/>
      <c r="K1" s="1"/>
    </row>
    <row r="2" spans="1:11" ht="12.75">
      <c r="A2" s="494"/>
      <c r="B2" s="494"/>
      <c r="C2" s="523" t="s">
        <v>629</v>
      </c>
      <c r="D2" s="523"/>
      <c r="E2" s="523"/>
      <c r="F2" s="523"/>
      <c r="G2" s="523"/>
      <c r="H2" s="447"/>
      <c r="I2" s="5"/>
      <c r="J2" s="5"/>
      <c r="K2" s="1"/>
    </row>
    <row r="3" spans="1:11" ht="12.75">
      <c r="A3" s="525" t="s">
        <v>569</v>
      </c>
      <c r="B3" s="525"/>
      <c r="C3" s="525"/>
      <c r="D3" s="525"/>
      <c r="E3" s="525"/>
      <c r="F3" s="525"/>
      <c r="G3" s="525"/>
      <c r="H3" s="525"/>
      <c r="I3" s="525"/>
      <c r="J3" s="1"/>
      <c r="K3" s="1"/>
    </row>
    <row r="4" spans="1:11" ht="36">
      <c r="A4" s="10" t="s">
        <v>1</v>
      </c>
      <c r="B4" s="53" t="s">
        <v>2</v>
      </c>
      <c r="C4" s="12" t="s">
        <v>3</v>
      </c>
      <c r="D4" s="12" t="s">
        <v>4</v>
      </c>
      <c r="E4" s="14" t="s">
        <v>52</v>
      </c>
      <c r="F4" s="15" t="s">
        <v>82</v>
      </c>
      <c r="G4" s="15" t="s">
        <v>7</v>
      </c>
      <c r="H4" s="448" t="s">
        <v>8</v>
      </c>
      <c r="I4" s="68" t="s">
        <v>9</v>
      </c>
      <c r="J4" s="17" t="s">
        <v>10</v>
      </c>
      <c r="K4" s="1"/>
    </row>
    <row r="5" spans="1:11" ht="24">
      <c r="A5" s="18" t="s">
        <v>11</v>
      </c>
      <c r="B5" s="104" t="s">
        <v>83</v>
      </c>
      <c r="C5" s="55" t="s">
        <v>67</v>
      </c>
      <c r="D5" s="55">
        <v>2</v>
      </c>
      <c r="E5" s="23"/>
      <c r="F5" s="105"/>
      <c r="G5" s="105"/>
      <c r="H5" s="458"/>
      <c r="I5" s="105"/>
      <c r="J5" s="24"/>
      <c r="K5" s="1"/>
    </row>
    <row r="6" spans="1:11" ht="13.5" customHeight="1">
      <c r="A6" s="29"/>
      <c r="B6" s="29"/>
      <c r="C6" s="554"/>
      <c r="D6" s="554"/>
      <c r="E6" s="107"/>
      <c r="F6" s="103"/>
      <c r="G6" s="108">
        <f>SUM(G5)</f>
        <v>0</v>
      </c>
      <c r="H6" s="474"/>
      <c r="I6" s="109">
        <f>SUM(I5)</f>
        <v>0</v>
      </c>
      <c r="J6" s="64"/>
      <c r="K6" s="1"/>
    </row>
    <row r="7" spans="1:11" ht="12.75">
      <c r="A7" s="49"/>
      <c r="B7" s="49"/>
      <c r="C7" s="49"/>
      <c r="D7" s="49"/>
      <c r="E7" s="1"/>
      <c r="F7" s="67"/>
      <c r="G7" s="67"/>
      <c r="H7" s="475"/>
      <c r="I7" s="67"/>
      <c r="J7" s="1"/>
      <c r="K7" s="1"/>
    </row>
    <row r="8" spans="1:11" ht="12.75">
      <c r="A8" s="49"/>
      <c r="B8" s="49"/>
      <c r="C8" s="49"/>
      <c r="D8" s="49"/>
      <c r="E8" s="1"/>
      <c r="F8" s="67"/>
      <c r="G8" s="67"/>
      <c r="H8" s="475"/>
      <c r="I8" s="67"/>
      <c r="J8" s="1"/>
      <c r="K8" s="1"/>
    </row>
    <row r="9" spans="1:11" ht="12.75">
      <c r="A9" s="49"/>
      <c r="B9" s="49"/>
      <c r="C9" s="49"/>
      <c r="D9" s="49"/>
      <c r="E9" s="1"/>
      <c r="F9" s="67"/>
      <c r="G9" s="67"/>
      <c r="H9" s="475"/>
      <c r="I9" s="67"/>
      <c r="J9" s="1"/>
      <c r="K9" s="1"/>
    </row>
    <row r="10" spans="1:11" ht="12.75">
      <c r="A10" s="49"/>
      <c r="B10" s="49"/>
      <c r="C10" s="49"/>
      <c r="D10" s="49"/>
      <c r="E10" s="1"/>
      <c r="F10" s="67"/>
      <c r="G10" s="67"/>
      <c r="H10" s="475"/>
      <c r="I10" s="67"/>
      <c r="J10" s="1"/>
      <c r="K10" s="1"/>
    </row>
    <row r="11" spans="1:11" ht="12.75">
      <c r="A11" s="49"/>
      <c r="B11" s="49"/>
      <c r="C11" s="49"/>
      <c r="D11" s="49"/>
      <c r="E11" s="1"/>
      <c r="F11" s="67"/>
      <c r="G11" s="67"/>
      <c r="H11" s="475"/>
      <c r="I11" s="67"/>
      <c r="J11" s="1"/>
      <c r="K11" s="1"/>
    </row>
    <row r="12" spans="1:10" ht="12.75">
      <c r="A12" s="9"/>
      <c r="B12" s="526"/>
      <c r="C12" s="526"/>
      <c r="D12" s="526"/>
      <c r="E12" s="1"/>
      <c r="F12" s="517"/>
      <c r="G12" s="527"/>
      <c r="H12" s="527"/>
      <c r="I12" s="527"/>
      <c r="J12" s="1"/>
    </row>
    <row r="13" spans="1:10" ht="12.75">
      <c r="A13" s="521"/>
      <c r="B13" s="521"/>
      <c r="C13" s="521"/>
      <c r="D13" s="521"/>
      <c r="E13" s="1"/>
      <c r="F13" s="518"/>
      <c r="G13" s="522"/>
      <c r="H13" s="522"/>
      <c r="I13" s="522"/>
      <c r="J13" s="1"/>
    </row>
    <row r="14" spans="1:11" ht="12.75">
      <c r="A14" s="1"/>
      <c r="B14" s="1"/>
      <c r="C14" s="1"/>
      <c r="D14" s="1"/>
      <c r="E14" s="1"/>
      <c r="F14" s="1"/>
      <c r="G14" s="1"/>
      <c r="H14" s="450"/>
      <c r="I14" s="1"/>
      <c r="J14" s="1"/>
      <c r="K14" s="1"/>
    </row>
    <row r="15" spans="1:11" ht="12.75">
      <c r="A15" s="1"/>
      <c r="B15" s="1"/>
      <c r="C15" s="1"/>
      <c r="D15" s="1"/>
      <c r="E15" s="1"/>
      <c r="F15" s="1"/>
      <c r="G15" s="1"/>
      <c r="H15" s="450"/>
      <c r="I15" s="1"/>
      <c r="J15" s="1"/>
      <c r="K15" s="1"/>
    </row>
    <row r="16" spans="1:11" ht="12.75">
      <c r="A16" s="1"/>
      <c r="B16" s="1"/>
      <c r="C16" s="1"/>
      <c r="D16" s="1"/>
      <c r="E16" s="1"/>
      <c r="F16" s="1"/>
      <c r="G16" s="1"/>
      <c r="H16" s="450"/>
      <c r="I16" s="1"/>
      <c r="J16" s="1"/>
      <c r="K16" s="1"/>
    </row>
    <row r="17" spans="1:11" ht="12.75">
      <c r="A17" s="1"/>
      <c r="B17" s="1"/>
      <c r="C17" s="1"/>
      <c r="D17" s="1"/>
      <c r="E17" s="1"/>
      <c r="F17" s="1"/>
      <c r="G17" s="1"/>
      <c r="H17" s="450"/>
      <c r="I17" s="1"/>
      <c r="J17" s="1"/>
      <c r="K17" s="1"/>
    </row>
  </sheetData>
  <sheetProtection selectLockedCells="1" selectUnlockedCells="1"/>
  <mergeCells count="9">
    <mergeCell ref="G12:I12"/>
    <mergeCell ref="A13:D13"/>
    <mergeCell ref="G13:I13"/>
    <mergeCell ref="A1:B1"/>
    <mergeCell ref="I1:J1"/>
    <mergeCell ref="A3:I3"/>
    <mergeCell ref="C6:D6"/>
    <mergeCell ref="C2:G2"/>
    <mergeCell ref="B12:D12"/>
  </mergeCells>
  <printOptions/>
  <pageMargins left="0.7875" right="0.7875" top="1.0527777777777778" bottom="1.0527777777777778"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26"/>
  <sheetViews>
    <sheetView zoomScalePageLayoutView="0" workbookViewId="0" topLeftCell="A19">
      <selection activeCell="B25" sqref="A25:I26"/>
    </sheetView>
  </sheetViews>
  <sheetFormatPr defaultColWidth="11.625" defaultRowHeight="12.75"/>
  <cols>
    <col min="1" max="1" width="3.75390625" style="1" customWidth="1"/>
    <col min="2" max="2" width="55.625" style="1" customWidth="1"/>
    <col min="3" max="3" width="4.75390625" style="1" customWidth="1"/>
    <col min="4" max="4" width="6.25390625" style="1" customWidth="1"/>
    <col min="5" max="5" width="11.625" style="1" customWidth="1"/>
    <col min="6" max="6" width="10.75390625" style="1" customWidth="1"/>
    <col min="7" max="7" width="11.625" style="1" customWidth="1"/>
    <col min="8" max="8" width="6.125" style="450" customWidth="1"/>
    <col min="9" max="9" width="11.625" style="1" customWidth="1"/>
    <col min="10" max="10" width="19.75390625" style="1" customWidth="1"/>
    <col min="11" max="16384" width="11.625" style="1" customWidth="1"/>
  </cols>
  <sheetData>
    <row r="1" spans="1:15" ht="12">
      <c r="A1" s="523" t="s">
        <v>621</v>
      </c>
      <c r="B1" s="523"/>
      <c r="C1" s="4"/>
      <c r="D1" s="4"/>
      <c r="E1" s="4"/>
      <c r="F1" s="4"/>
      <c r="G1" s="4"/>
      <c r="H1" s="447"/>
      <c r="I1" s="524" t="s">
        <v>620</v>
      </c>
      <c r="J1" s="524"/>
      <c r="K1" s="49"/>
      <c r="L1" s="49"/>
      <c r="M1" s="49"/>
      <c r="N1" s="49"/>
      <c r="O1" s="49"/>
    </row>
    <row r="2" spans="1:15" ht="12.75" customHeight="1">
      <c r="A2" s="525" t="s">
        <v>512</v>
      </c>
      <c r="B2" s="525"/>
      <c r="C2" s="525"/>
      <c r="D2" s="525"/>
      <c r="E2" s="525"/>
      <c r="F2" s="525"/>
      <c r="G2" s="525"/>
      <c r="H2" s="525"/>
      <c r="I2" s="525"/>
      <c r="J2" s="525"/>
      <c r="K2" s="49"/>
      <c r="L2" s="49"/>
      <c r="M2" s="49"/>
      <c r="N2" s="49"/>
      <c r="O2" s="49"/>
    </row>
    <row r="3" spans="1:15" ht="12">
      <c r="A3" s="525" t="s">
        <v>562</v>
      </c>
      <c r="B3" s="525"/>
      <c r="C3" s="525"/>
      <c r="D3" s="525"/>
      <c r="E3" s="525"/>
      <c r="F3" s="525"/>
      <c r="G3" s="525"/>
      <c r="H3" s="525"/>
      <c r="I3" s="525"/>
      <c r="J3" s="525"/>
      <c r="K3" s="4"/>
      <c r="L3" s="4"/>
      <c r="M3" s="49"/>
      <c r="N3" s="49"/>
      <c r="O3" s="49"/>
    </row>
    <row r="4" spans="1:15" ht="13.5" customHeight="1" thickBot="1">
      <c r="A4" s="548" t="s">
        <v>85</v>
      </c>
      <c r="B4" s="548"/>
      <c r="C4" s="548"/>
      <c r="D4" s="548"/>
      <c r="E4" s="548"/>
      <c r="F4" s="548"/>
      <c r="G4" s="548"/>
      <c r="H4" s="548"/>
      <c r="I4" s="548"/>
      <c r="J4" s="548"/>
      <c r="K4" s="9"/>
      <c r="L4" s="9"/>
      <c r="M4" s="49"/>
      <c r="N4" s="49"/>
      <c r="O4" s="49"/>
    </row>
    <row r="5" spans="1:10" ht="36.75" thickBot="1">
      <c r="A5" s="10" t="s">
        <v>1</v>
      </c>
      <c r="B5" s="53" t="s">
        <v>2</v>
      </c>
      <c r="C5" s="12" t="s">
        <v>3</v>
      </c>
      <c r="D5" s="12" t="s">
        <v>4</v>
      </c>
      <c r="E5" s="14" t="s">
        <v>5</v>
      </c>
      <c r="F5" s="14" t="s">
        <v>6</v>
      </c>
      <c r="G5" s="14" t="s">
        <v>7</v>
      </c>
      <c r="H5" s="448" t="s">
        <v>8</v>
      </c>
      <c r="I5" s="16" t="s">
        <v>9</v>
      </c>
      <c r="J5" s="17" t="s">
        <v>10</v>
      </c>
    </row>
    <row r="6" spans="1:10" ht="88.5" customHeight="1">
      <c r="A6" s="55" t="s">
        <v>11</v>
      </c>
      <c r="B6" s="114" t="s">
        <v>86</v>
      </c>
      <c r="C6" s="20" t="s">
        <v>30</v>
      </c>
      <c r="D6" s="20">
        <v>400</v>
      </c>
      <c r="E6" s="23"/>
      <c r="F6" s="23"/>
      <c r="G6" s="23"/>
      <c r="H6" s="449"/>
      <c r="I6" s="23"/>
      <c r="J6" s="24"/>
    </row>
    <row r="7" spans="1:10" ht="84">
      <c r="A7" s="55" t="s">
        <v>14</v>
      </c>
      <c r="B7" s="115" t="s">
        <v>87</v>
      </c>
      <c r="C7" s="59" t="s">
        <v>30</v>
      </c>
      <c r="D7" s="59">
        <v>150</v>
      </c>
      <c r="E7" s="80"/>
      <c r="F7" s="23"/>
      <c r="G7" s="23"/>
      <c r="H7" s="449"/>
      <c r="I7" s="23"/>
      <c r="J7" s="29"/>
    </row>
    <row r="8" spans="1:10" ht="84">
      <c r="A8" s="55" t="s">
        <v>16</v>
      </c>
      <c r="B8" s="115" t="s">
        <v>88</v>
      </c>
      <c r="C8" s="59" t="s">
        <v>30</v>
      </c>
      <c r="D8" s="59">
        <v>150</v>
      </c>
      <c r="E8" s="80"/>
      <c r="F8" s="23"/>
      <c r="G8" s="23"/>
      <c r="H8" s="449"/>
      <c r="I8" s="23"/>
      <c r="J8" s="29"/>
    </row>
    <row r="9" spans="1:10" ht="84">
      <c r="A9" s="55" t="s">
        <v>18</v>
      </c>
      <c r="B9" s="115" t="s">
        <v>89</v>
      </c>
      <c r="C9" s="59" t="s">
        <v>30</v>
      </c>
      <c r="D9" s="59">
        <v>50</v>
      </c>
      <c r="E9" s="80"/>
      <c r="F9" s="23"/>
      <c r="G9" s="23"/>
      <c r="H9" s="449"/>
      <c r="I9" s="23"/>
      <c r="J9" s="29"/>
    </row>
    <row r="10" spans="1:10" ht="84">
      <c r="A10" s="55" t="s">
        <v>19</v>
      </c>
      <c r="B10" s="115" t="s">
        <v>90</v>
      </c>
      <c r="C10" s="59" t="s">
        <v>30</v>
      </c>
      <c r="D10" s="59">
        <v>500</v>
      </c>
      <c r="E10" s="80"/>
      <c r="F10" s="23"/>
      <c r="G10" s="23"/>
      <c r="H10" s="449"/>
      <c r="I10" s="23"/>
      <c r="J10" s="29"/>
    </row>
    <row r="11" spans="1:10" ht="84">
      <c r="A11" s="55" t="s">
        <v>20</v>
      </c>
      <c r="B11" s="115" t="s">
        <v>91</v>
      </c>
      <c r="C11" s="59" t="s">
        <v>30</v>
      </c>
      <c r="D11" s="59">
        <v>20</v>
      </c>
      <c r="E11" s="80"/>
      <c r="F11" s="23"/>
      <c r="G11" s="23"/>
      <c r="H11" s="449"/>
      <c r="I11" s="23"/>
      <c r="J11" s="29"/>
    </row>
    <row r="12" spans="1:10" ht="84">
      <c r="A12" s="55" t="s">
        <v>23</v>
      </c>
      <c r="B12" s="115" t="s">
        <v>92</v>
      </c>
      <c r="C12" s="59" t="s">
        <v>30</v>
      </c>
      <c r="D12" s="59">
        <v>10</v>
      </c>
      <c r="E12" s="80"/>
      <c r="F12" s="23"/>
      <c r="G12" s="23"/>
      <c r="H12" s="449"/>
      <c r="I12" s="23"/>
      <c r="J12" s="29"/>
    </row>
    <row r="13" spans="1:10" ht="84">
      <c r="A13" s="55" t="s">
        <v>25</v>
      </c>
      <c r="B13" s="115" t="s">
        <v>93</v>
      </c>
      <c r="C13" s="59" t="s">
        <v>30</v>
      </c>
      <c r="D13" s="59">
        <v>400</v>
      </c>
      <c r="E13" s="80"/>
      <c r="F13" s="23"/>
      <c r="G13" s="23"/>
      <c r="H13" s="449"/>
      <c r="I13" s="23"/>
      <c r="J13" s="29"/>
    </row>
    <row r="14" spans="1:10" ht="84">
      <c r="A14" s="55" t="s">
        <v>27</v>
      </c>
      <c r="B14" s="115" t="s">
        <v>94</v>
      </c>
      <c r="C14" s="59" t="s">
        <v>30</v>
      </c>
      <c r="D14" s="59">
        <v>150</v>
      </c>
      <c r="E14" s="80"/>
      <c r="F14" s="23"/>
      <c r="G14" s="23"/>
      <c r="H14" s="449"/>
      <c r="I14" s="23"/>
      <c r="J14" s="29"/>
    </row>
    <row r="15" spans="1:10" ht="84">
      <c r="A15" s="55" t="s">
        <v>29</v>
      </c>
      <c r="B15" s="115" t="s">
        <v>95</v>
      </c>
      <c r="C15" s="59" t="s">
        <v>30</v>
      </c>
      <c r="D15" s="59">
        <v>1000</v>
      </c>
      <c r="E15" s="80"/>
      <c r="F15" s="23"/>
      <c r="G15" s="23"/>
      <c r="H15" s="449"/>
      <c r="I15" s="23"/>
      <c r="J15" s="29"/>
    </row>
    <row r="16" spans="1:10" ht="12">
      <c r="A16" s="29"/>
      <c r="B16" s="29"/>
      <c r="C16" s="29"/>
      <c r="D16" s="29"/>
      <c r="E16" s="44"/>
      <c r="F16" s="60"/>
      <c r="G16" s="61">
        <f>SUM(G6:G15)</f>
        <v>0</v>
      </c>
      <c r="H16" s="473"/>
      <c r="I16" s="63">
        <f>SUM(I6:I15)</f>
        <v>0</v>
      </c>
      <c r="J16" s="64"/>
    </row>
    <row r="24" spans="2:9" ht="12">
      <c r="B24" s="49"/>
      <c r="C24" s="49"/>
      <c r="D24" s="49"/>
      <c r="E24" s="49"/>
      <c r="G24" s="67"/>
      <c r="H24" s="475"/>
      <c r="I24" s="67"/>
    </row>
    <row r="25" spans="1:9" ht="12.75">
      <c r="A25" s="9"/>
      <c r="B25" s="526"/>
      <c r="C25" s="526"/>
      <c r="D25" s="526"/>
      <c r="F25" s="517"/>
      <c r="G25" s="527"/>
      <c r="H25" s="527"/>
      <c r="I25" s="527"/>
    </row>
    <row r="26" spans="1:9" ht="12.75">
      <c r="A26" s="521"/>
      <c r="B26" s="521"/>
      <c r="C26" s="521"/>
      <c r="D26" s="521"/>
      <c r="F26" s="518"/>
      <c r="G26" s="522"/>
      <c r="H26" s="522"/>
      <c r="I26" s="522"/>
    </row>
  </sheetData>
  <sheetProtection selectLockedCells="1" selectUnlockedCells="1"/>
  <mergeCells count="9">
    <mergeCell ref="A4:J4"/>
    <mergeCell ref="A2:J2"/>
    <mergeCell ref="B25:D25"/>
    <mergeCell ref="A26:D26"/>
    <mergeCell ref="G26:I26"/>
    <mergeCell ref="A1:B1"/>
    <mergeCell ref="I1:J1"/>
    <mergeCell ref="G25:I25"/>
    <mergeCell ref="A3:J3"/>
  </mergeCells>
  <printOptions/>
  <pageMargins left="0.7875" right="0.7875" top="1.0527777777777778" bottom="1.0527777777777778" header="0.5118055555555555" footer="0.7875"/>
  <pageSetup horizontalDpi="300" verticalDpi="300" orientation="landscape" paperSize="9" scale="85"/>
  <headerFooter alignWithMargins="0">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Z.Konieczny</cp:lastModifiedBy>
  <cp:lastPrinted>2021-06-14T11:46:23Z</cp:lastPrinted>
  <dcterms:modified xsi:type="dcterms:W3CDTF">2021-06-18T10:58:30Z</dcterms:modified>
  <cp:category/>
  <cp:version/>
  <cp:contentType/>
  <cp:contentStatus/>
</cp:coreProperties>
</file>