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zetargi 2022\SZP-43-2022-PN- Implanty uzupełnienie powtórka\protokół z otwarcia\"/>
    </mc:Choice>
  </mc:AlternateContent>
  <xr:revisionPtr revIDLastSave="0" documentId="13_ncr:1_{4157A54E-2E4D-433D-80C9-950DEF52CCF7}" xr6:coauthVersionLast="47" xr6:coauthVersionMax="47" xr10:uidLastSave="{00000000-0000-0000-0000-000000000000}"/>
  <bookViews>
    <workbookView xWindow="28680" yWindow="-120" windowWidth="29040" windowHeight="15840" tabRatio="700" xr2:uid="{00000000-000D-0000-FFFF-FFFF00000000}"/>
  </bookViews>
  <sheets>
    <sheet name="Inf. z otwarcia" sheetId="4" r:id="rId1"/>
    <sheet name="WYNIKI - TABELA" sheetId="15" state="hidden" r:id="rId2"/>
    <sheet name="Wadium" sheetId="12" state="hidden" r:id="rId3"/>
    <sheet name="Przesunięcie środków" sheetId="11" state="hidden" r:id="rId4"/>
  </sheets>
  <definedNames>
    <definedName name="_xlnm.Print_Titles" localSheetId="0">'Inf. z otwarcia'!$A:$B</definedName>
  </definedNames>
  <calcPr calcId="191029"/>
  <pivotCaches>
    <pivotCache cacheId="3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6" i="4" l="1"/>
  <c r="B4" i="12" l="1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3" i="12"/>
</calcChain>
</file>

<file path=xl/sharedStrings.xml><?xml version="1.0" encoding="utf-8"?>
<sst xmlns="http://schemas.openxmlformats.org/spreadsheetml/2006/main" count="197" uniqueCount="195">
  <si>
    <t>Wykonawca</t>
  </si>
  <si>
    <t>Różnica</t>
  </si>
  <si>
    <t>Wadium wniesione</t>
  </si>
  <si>
    <t xml:space="preserve">na jakie pakiety </t>
  </si>
  <si>
    <t>ile powinni wpłacić</t>
  </si>
  <si>
    <t>konto</t>
  </si>
  <si>
    <t>gwaran.</t>
  </si>
  <si>
    <t>Cena 1</t>
  </si>
  <si>
    <t>Cena 2</t>
  </si>
  <si>
    <t>Cena 3</t>
  </si>
  <si>
    <t>Cena 4</t>
  </si>
  <si>
    <t>Cena 5</t>
  </si>
  <si>
    <t>Cena 6</t>
  </si>
  <si>
    <t>Cena 7</t>
  </si>
  <si>
    <t>Cena 8</t>
  </si>
  <si>
    <t>Cena 9</t>
  </si>
  <si>
    <t>Cena 10</t>
  </si>
  <si>
    <t>Cena 11</t>
  </si>
  <si>
    <t>Cena 12</t>
  </si>
  <si>
    <t>Cena 13</t>
  </si>
  <si>
    <t>Cena 14</t>
  </si>
  <si>
    <t>Cena 15</t>
  </si>
  <si>
    <t>Cena 16</t>
  </si>
  <si>
    <t>Cena 17</t>
  </si>
  <si>
    <t>Cena 18</t>
  </si>
  <si>
    <t>Cena 19</t>
  </si>
  <si>
    <t>Cena 20</t>
  </si>
  <si>
    <t>Cena 21</t>
  </si>
  <si>
    <t>Cena 22</t>
  </si>
  <si>
    <t>Cena 23</t>
  </si>
  <si>
    <t>Cena 24</t>
  </si>
  <si>
    <t>Cena 25</t>
  </si>
  <si>
    <t>Cena 26</t>
  </si>
  <si>
    <t>Cena 27</t>
  </si>
  <si>
    <t>Cena 28</t>
  </si>
  <si>
    <t>Cena 29</t>
  </si>
  <si>
    <t>Cena 30</t>
  </si>
  <si>
    <t>Cena 31</t>
  </si>
  <si>
    <t>Cena 32</t>
  </si>
  <si>
    <t>Cena 33</t>
  </si>
  <si>
    <t>Cena 34</t>
  </si>
  <si>
    <t>Cena 35</t>
  </si>
  <si>
    <t>Cena 36</t>
  </si>
  <si>
    <t>Cena 37</t>
  </si>
  <si>
    <t>Cena 38</t>
  </si>
  <si>
    <t>Cena 39</t>
  </si>
  <si>
    <t>Cena 40</t>
  </si>
  <si>
    <t>Cena 41</t>
  </si>
  <si>
    <t>Cena 42</t>
  </si>
  <si>
    <t>Cena 43</t>
  </si>
  <si>
    <t>Cena 44</t>
  </si>
  <si>
    <t>Cena 45</t>
  </si>
  <si>
    <t>Cena 46</t>
  </si>
  <si>
    <t>Cena 47</t>
  </si>
  <si>
    <t>Cena 48</t>
  </si>
  <si>
    <t>Cena 49</t>
  </si>
  <si>
    <t>Cena 50</t>
  </si>
  <si>
    <t>Cena 51</t>
  </si>
  <si>
    <t>Cena 52</t>
  </si>
  <si>
    <t>Cena 53</t>
  </si>
  <si>
    <t>Cena 54</t>
  </si>
  <si>
    <t>Cena 55</t>
  </si>
  <si>
    <t>Cena 56</t>
  </si>
  <si>
    <t>Cena 57</t>
  </si>
  <si>
    <t>Cena 58</t>
  </si>
  <si>
    <t>Cena 59</t>
  </si>
  <si>
    <t>Cena 60</t>
  </si>
  <si>
    <t>Cena 61</t>
  </si>
  <si>
    <t>Cena 62</t>
  </si>
  <si>
    <t>Cena 63</t>
  </si>
  <si>
    <t>Cena 64</t>
  </si>
  <si>
    <t>Cena 65</t>
  </si>
  <si>
    <t>Cena 66</t>
  </si>
  <si>
    <t>Cena 67</t>
  </si>
  <si>
    <t>Cena 68</t>
  </si>
  <si>
    <t>Cena 69</t>
  </si>
  <si>
    <t>Cena 70</t>
  </si>
  <si>
    <t>Cena 71</t>
  </si>
  <si>
    <t>Cena 72</t>
  </si>
  <si>
    <t>Cena 73</t>
  </si>
  <si>
    <t>Cena 74</t>
  </si>
  <si>
    <t>Cena 75</t>
  </si>
  <si>
    <t>Cena 76</t>
  </si>
  <si>
    <t>Cena 77</t>
  </si>
  <si>
    <t>Cena 78</t>
  </si>
  <si>
    <t>Cena 79</t>
  </si>
  <si>
    <t>Cena 80</t>
  </si>
  <si>
    <t>Cena 81</t>
  </si>
  <si>
    <t>Cena 82</t>
  </si>
  <si>
    <t>Cena 83</t>
  </si>
  <si>
    <t>Cena 84</t>
  </si>
  <si>
    <t>Cena 85</t>
  </si>
  <si>
    <t>Cena 86</t>
  </si>
  <si>
    <t>Cena 87</t>
  </si>
  <si>
    <t>Cena 88</t>
  </si>
  <si>
    <t>Cena 89</t>
  </si>
  <si>
    <t>Cena 90</t>
  </si>
  <si>
    <t>Pakiet</t>
  </si>
  <si>
    <t>wadium wymagane</t>
  </si>
  <si>
    <t>lp</t>
  </si>
  <si>
    <t>Kwota przeznaczona na pakiet (brutto)</t>
  </si>
  <si>
    <t>Kwota przeznaczona  na wszystkie pakiety (brutto)</t>
  </si>
  <si>
    <t>Maksimum z pakiet 1 Pkt razem</t>
  </si>
  <si>
    <t>Wartości</t>
  </si>
  <si>
    <t>Maksimum z pakiet 2 Pkt razem</t>
  </si>
  <si>
    <t>Maksimum z pakiet 3 Pkt razem</t>
  </si>
  <si>
    <t>Maksimum z pakiet 4 Pkt razem</t>
  </si>
  <si>
    <t>Maksimum z pakiet 5 Pkt razem</t>
  </si>
  <si>
    <t>Maksimum z pakiet 7 Pkt razem</t>
  </si>
  <si>
    <t>Maksimum z pakiet 8 Pkt razem</t>
  </si>
  <si>
    <t>Maksimum z pakiet 9 Pkt razem</t>
  </si>
  <si>
    <t>Maksimum z pakiet 10 Pkt razem</t>
  </si>
  <si>
    <t>Maksimum z pakiet 11 Pkt razem</t>
  </si>
  <si>
    <t>Maksimum z pakiet 12 Pkt razem</t>
  </si>
  <si>
    <t>Maksimum z pakiet 13 Pkt razem</t>
  </si>
  <si>
    <t>Maksimum z pakiet 14 Pkt razem</t>
  </si>
  <si>
    <t>Maksimum z pakiet 15 Pkt razem</t>
  </si>
  <si>
    <t>Maksimum z pakiet 16 Pkt razem</t>
  </si>
  <si>
    <t>Maksimum z pakiet 17 Pkt razem</t>
  </si>
  <si>
    <t>Maksimum z pakiet 18 Pkt razem</t>
  </si>
  <si>
    <t>Maksimum z pakiet 19 Pkt razem</t>
  </si>
  <si>
    <t>Maksimum z pakiet 20 Pkt razem</t>
  </si>
  <si>
    <t>Maksimum z pakiet 21 Pkt razem</t>
  </si>
  <si>
    <t>Maksimum z pakiet 22 Pkt razem</t>
  </si>
  <si>
    <t>Maksimum z pakiet 23 Pkt razem</t>
  </si>
  <si>
    <t>Maksimum z pakiet 24 Pkt razem</t>
  </si>
  <si>
    <t>Maksimum z pakiet 25 Pkt razem</t>
  </si>
  <si>
    <t>Maksimum z pakiet 26 Pkt razem</t>
  </si>
  <si>
    <t>Maksimum z pakiet 27 Pkt razem</t>
  </si>
  <si>
    <t>Maksimum z pakiet 28 Pkt razem</t>
  </si>
  <si>
    <t>Maksimum z pakiet 29 Pkt razem</t>
  </si>
  <si>
    <t>Maksimum z pakiet 30 Pkt razem</t>
  </si>
  <si>
    <t>Maksimum z pakiet 6 Pkt razem</t>
  </si>
  <si>
    <t>Maksimum z pakiet 31 Pkt razem</t>
  </si>
  <si>
    <t>Maksimum z pakiet 32 Pkt razem</t>
  </si>
  <si>
    <t>Maksimum z pakiet 33 Pkt razem</t>
  </si>
  <si>
    <t>Maksimum z pakiet 34 Pkt razem</t>
  </si>
  <si>
    <t>Maksimum z pakiet 35 Pkt razem</t>
  </si>
  <si>
    <t>Maksimum z pakiet 36 Pkt razem</t>
  </si>
  <si>
    <t>Maksimum z pakiet 37 Pkt razem</t>
  </si>
  <si>
    <t>Maksimum z pakiet 38 Pkt razem</t>
  </si>
  <si>
    <t>Maksimum z pakiet 39 Pkt razem</t>
  </si>
  <si>
    <t>Maksimum z pakiet 40 Pkt razem</t>
  </si>
  <si>
    <t>Maksimum z pakiet 41 Pkt razem</t>
  </si>
  <si>
    <t>Maksimum z pakiet 42 Pkt razem</t>
  </si>
  <si>
    <t>Maksimum z pakiet 43 Pkt razem</t>
  </si>
  <si>
    <t>Maksimum z pakiet 44 Pkt razem</t>
  </si>
  <si>
    <t>Maksimum z pakiet 45 Pkt razem</t>
  </si>
  <si>
    <t>Maksimum z pakiet 46 Pkt razem</t>
  </si>
  <si>
    <t>Maksimum z pakiet 47 Pkt razem</t>
  </si>
  <si>
    <t>Maksimum z pakiet 48 Pkt razem</t>
  </si>
  <si>
    <t>Maksimum z pakiet 49 Pkt razem</t>
  </si>
  <si>
    <t>Maksimum z pakiet 50 Pkt razem</t>
  </si>
  <si>
    <t>Maksimum z pakiet 51 Pkt razem</t>
  </si>
  <si>
    <t>Maksimum z pakiet 52 Pkt razem</t>
  </si>
  <si>
    <t>Maksimum z pakiet 53 Pkt razem</t>
  </si>
  <si>
    <t>Maksimum z pakiet 54 Pkt razem</t>
  </si>
  <si>
    <t>Maksimum z pakiet 55 Pkt razem</t>
  </si>
  <si>
    <t>Maksimum z pakiet 56 Pkt razem</t>
  </si>
  <si>
    <t>Maksimum z pakiet 57 Pkt razem</t>
  </si>
  <si>
    <t>Maksimum z pakiet 58 Pkt razem</t>
  </si>
  <si>
    <t>Maksimum z pakiet 59 Pkt razem</t>
  </si>
  <si>
    <t>Maksimum z pakiet 60 Pkt razem</t>
  </si>
  <si>
    <t>Maksimum z pakiet 61 Pkt razem</t>
  </si>
  <si>
    <t>Maksimum z pakiet 62 Pkt razem</t>
  </si>
  <si>
    <t>Maksimum z pakiet 63 Pkt razem</t>
  </si>
  <si>
    <t>Maksimum z pakiet 64 Pkt razem</t>
  </si>
  <si>
    <t>Maksimum z pakiet 65 Pkt razem</t>
  </si>
  <si>
    <t>Maksimum z pakiet 66 Pkt razem</t>
  </si>
  <si>
    <t>Maksimum z pakiet 67 Pkt razem</t>
  </si>
  <si>
    <t>Maksimum z pakiet 68 Pkt razem</t>
  </si>
  <si>
    <t>Maksimum z pakiet 69 Pkt razem</t>
  </si>
  <si>
    <t>Maksimum z pakiet 70 Pkt razem</t>
  </si>
  <si>
    <t>Maksimum z pakiet 71 Pkt razem</t>
  </si>
  <si>
    <t>Maksimum z pakiet 78 Pkt razem</t>
  </si>
  <si>
    <t>Maksimum z pakiet 90 Pkt razem</t>
  </si>
  <si>
    <t>Maksimum z pakiet 89 Pkt razem</t>
  </si>
  <si>
    <t>Maksimum z pakiet 88 Pkt razem</t>
  </si>
  <si>
    <t>Maksimum z pakiet 86 Pkt razem</t>
  </si>
  <si>
    <t>Maksimum z pakiet 85 Pkt razem</t>
  </si>
  <si>
    <t>Maksimum z pakiet 84 Pkt razem</t>
  </si>
  <si>
    <t>Maksimum z pakiet 83 Pkt razem</t>
  </si>
  <si>
    <t>Maksimum z pakiet 82 Pkt razem</t>
  </si>
  <si>
    <t>Maksimum z pakiet 81 Pkt razem</t>
  </si>
  <si>
    <t>Maksimum z pakiet 80 Pkt razem</t>
  </si>
  <si>
    <t>Maksimum z pakiet 79 Pkt razem</t>
  </si>
  <si>
    <t>Maksimum z pakiet 77 Pkt razem</t>
  </si>
  <si>
    <t>Maksimum z pakiet 76 Pkt razem</t>
  </si>
  <si>
    <t>Maksimum z pakiet 75 Pkt razem</t>
  </si>
  <si>
    <t>Maksimum z pakiet 74 Pkt razem</t>
  </si>
  <si>
    <t>Maksimum z pakiet 73 Pkt razem</t>
  </si>
  <si>
    <t>Maksimum z pakiet 72 Pkt razem</t>
  </si>
  <si>
    <t>Maksimum z pakiet 87 Pkt razem</t>
  </si>
  <si>
    <t>nr oferty</t>
  </si>
  <si>
    <t xml:space="preserve">PARADISE SPINE SP. Z O.O.,ul. Wronia 45/203, 00-870 Warszawa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</si>
</sst>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#,##0.00\ &quot;zł&quot;"/>
    <numFmt numFmtId="166" formatCode="#,##0.00_ ;[Red]\-#,##0.00\ "/>
  </numFmts>
  <fonts count="2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scheme val="minor"/>
    </font>
    <font>
      <b/>
      <sz val="9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8">
    <xf numFmtId="0" fontId="0" fillId="0" borderId="0"/>
    <xf numFmtId="164" fontId="11" fillId="0" borderId="0" applyFont="0" applyFill="0" applyBorder="0" applyAlignment="0" applyProtection="0"/>
    <xf numFmtId="0" fontId="11" fillId="0" borderId="0"/>
    <xf numFmtId="0" fontId="7" fillId="0" borderId="0"/>
    <xf numFmtId="164" fontId="12" fillId="0" borderId="0" applyFont="0" applyFill="0" applyBorder="0" applyAlignment="0" applyProtection="0"/>
    <xf numFmtId="0" fontId="7" fillId="0" borderId="0"/>
    <xf numFmtId="9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6" fillId="0" borderId="0"/>
    <xf numFmtId="164" fontId="12" fillId="0" borderId="0" applyFont="0" applyFill="0" applyBorder="0" applyAlignment="0" applyProtection="0"/>
    <xf numFmtId="0" fontId="6" fillId="0" borderId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5" fillId="0" borderId="0"/>
    <xf numFmtId="164" fontId="12" fillId="0" borderId="0" applyFont="0" applyFill="0" applyBorder="0" applyAlignment="0" applyProtection="0"/>
    <xf numFmtId="0" fontId="5" fillId="0" borderId="0"/>
    <xf numFmtId="164" fontId="13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wrapText="1"/>
    </xf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16" fillId="5" borderId="11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 wrapText="1"/>
    </xf>
    <xf numFmtId="3" fontId="16" fillId="5" borderId="18" xfId="0" applyNumberFormat="1" applyFont="1" applyFill="1" applyBorder="1" applyAlignment="1">
      <alignment horizontal="center" vertical="center" wrapText="1"/>
    </xf>
    <xf numFmtId="3" fontId="16" fillId="5" borderId="12" xfId="0" applyNumberFormat="1" applyFont="1" applyFill="1" applyBorder="1" applyAlignment="1">
      <alignment horizontal="center" vertical="center" wrapText="1"/>
    </xf>
    <xf numFmtId="3" fontId="16" fillId="5" borderId="13" xfId="0" applyNumberFormat="1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  <protection locked="0"/>
    </xf>
    <xf numFmtId="4" fontId="16" fillId="0" borderId="0" xfId="0" applyNumberFormat="1" applyFont="1" applyAlignment="1" applyProtection="1">
      <alignment wrapText="1"/>
      <protection locked="0"/>
    </xf>
    <xf numFmtId="4" fontId="15" fillId="0" borderId="0" xfId="0" applyNumberFormat="1" applyFont="1" applyAlignment="1" applyProtection="1">
      <alignment wrapText="1"/>
      <protection locked="0"/>
    </xf>
    <xf numFmtId="4" fontId="15" fillId="3" borderId="0" xfId="0" applyNumberFormat="1" applyFont="1" applyFill="1" applyAlignment="1" applyProtection="1">
      <alignment horizontal="center" vertical="center" wrapText="1"/>
      <protection locked="0"/>
    </xf>
    <xf numFmtId="4" fontId="15" fillId="3" borderId="0" xfId="0" applyNumberFormat="1" applyFont="1" applyFill="1" applyAlignment="1" applyProtection="1">
      <alignment horizontal="left" vertical="center" wrapText="1"/>
      <protection locked="0"/>
    </xf>
    <xf numFmtId="4" fontId="15" fillId="3" borderId="0" xfId="0" applyNumberFormat="1" applyFont="1" applyFill="1" applyAlignment="1" applyProtection="1">
      <alignment horizontal="right" vertical="center" wrapText="1"/>
      <protection locked="0"/>
    </xf>
    <xf numFmtId="0" fontId="16" fillId="0" borderId="0" xfId="0" applyFont="1" applyAlignment="1" applyProtection="1">
      <alignment wrapText="1"/>
      <protection locked="0"/>
    </xf>
    <xf numFmtId="4" fontId="16" fillId="0" borderId="0" xfId="0" applyNumberFormat="1" applyFont="1" applyAlignment="1" applyProtection="1">
      <alignment horizontal="left" vertical="center" wrapText="1"/>
      <protection locked="0"/>
    </xf>
    <xf numFmtId="4" fontId="16" fillId="0" borderId="0" xfId="0" applyNumberFormat="1" applyFont="1" applyAlignment="1" applyProtection="1">
      <alignment horizontal="right" vertical="center" wrapText="1"/>
      <protection locked="0"/>
    </xf>
    <xf numFmtId="0" fontId="16" fillId="0" borderId="0" xfId="0" applyFont="1"/>
    <xf numFmtId="0" fontId="16" fillId="0" borderId="0" xfId="0" applyFont="1" applyAlignment="1">
      <alignment horizontal="right" vertical="center"/>
    </xf>
    <xf numFmtId="0" fontId="16" fillId="2" borderId="1" xfId="20" applyFont="1" applyFill="1" applyBorder="1" applyAlignment="1">
      <alignment horizontal="center" vertical="center" wrapText="1"/>
    </xf>
    <xf numFmtId="0" fontId="15" fillId="2" borderId="1" xfId="20" applyFont="1" applyFill="1" applyBorder="1" applyAlignment="1">
      <alignment horizontal="center" vertical="center" wrapText="1"/>
    </xf>
    <xf numFmtId="4" fontId="15" fillId="2" borderId="1" xfId="20" applyNumberFormat="1" applyFont="1" applyFill="1" applyBorder="1" applyAlignment="1">
      <alignment horizontal="center" vertical="center" wrapText="1"/>
    </xf>
    <xf numFmtId="0" fontId="17" fillId="0" borderId="0" xfId="20" applyFont="1" applyAlignment="1">
      <alignment wrapText="1"/>
    </xf>
    <xf numFmtId="0" fontId="17" fillId="0" borderId="0" xfId="0" applyFont="1" applyAlignment="1">
      <alignment wrapText="1"/>
    </xf>
    <xf numFmtId="0" fontId="15" fillId="4" borderId="1" xfId="20" applyFont="1" applyFill="1" applyBorder="1" applyAlignment="1">
      <alignment horizontal="center" vertical="center" wrapText="1"/>
    </xf>
    <xf numFmtId="0" fontId="18" fillId="2" borderId="1" xfId="20" applyFont="1" applyFill="1" applyBorder="1" applyAlignment="1">
      <alignment horizontal="center" vertical="center" wrapText="1"/>
    </xf>
    <xf numFmtId="0" fontId="18" fillId="0" borderId="1" xfId="20" applyFont="1" applyBorder="1" applyAlignment="1">
      <alignment horizontal="right" vertical="center" wrapText="1"/>
    </xf>
    <xf numFmtId="4" fontId="18" fillId="0" borderId="1" xfId="20" applyNumberFormat="1" applyFont="1" applyBorder="1" applyAlignment="1">
      <alignment horizontal="right" vertical="center" wrapText="1"/>
    </xf>
    <xf numFmtId="0" fontId="18" fillId="0" borderId="1" xfId="20" applyFont="1" applyBorder="1" applyAlignment="1">
      <alignment horizontal="center" vertical="center" wrapText="1"/>
    </xf>
    <xf numFmtId="0" fontId="17" fillId="0" borderId="1" xfId="20" applyFont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17" fillId="0" borderId="0" xfId="2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" fontId="15" fillId="5" borderId="11" xfId="0" applyNumberFormat="1" applyFont="1" applyFill="1" applyBorder="1" applyAlignment="1">
      <alignment horizontal="left" vertical="center" wrapText="1"/>
    </xf>
    <xf numFmtId="4" fontId="15" fillId="3" borderId="0" xfId="0" applyNumberFormat="1" applyFont="1" applyFill="1" applyAlignment="1" applyProtection="1">
      <alignment horizontal="right" wrapText="1"/>
      <protection locked="0"/>
    </xf>
    <xf numFmtId="4" fontId="15" fillId="0" borderId="0" xfId="0" applyNumberFormat="1" applyFont="1" applyAlignment="1" applyProtection="1">
      <alignment horizontal="right" wrapText="1"/>
      <protection locked="0"/>
    </xf>
    <xf numFmtId="4" fontId="16" fillId="0" borderId="0" xfId="0" applyNumberFormat="1" applyFont="1" applyAlignment="1" applyProtection="1">
      <alignment horizontal="right" wrapText="1"/>
      <protection locked="0"/>
    </xf>
    <xf numFmtId="0" fontId="19" fillId="0" borderId="0" xfId="0" applyFont="1"/>
    <xf numFmtId="0" fontId="19" fillId="5" borderId="1" xfId="0" applyFont="1" applyFill="1" applyBorder="1"/>
    <xf numFmtId="0" fontId="19" fillId="0" borderId="1" xfId="0" applyFont="1" applyBorder="1"/>
    <xf numFmtId="4" fontId="19" fillId="0" borderId="1" xfId="0" applyNumberFormat="1" applyFont="1" applyBorder="1" applyAlignment="1">
      <alignment horizontal="right" vertical="center"/>
    </xf>
    <xf numFmtId="0" fontId="19" fillId="0" borderId="0" xfId="0" pivotButton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5" borderId="1" xfId="0" applyFont="1" applyFill="1" applyBorder="1" applyAlignment="1">
      <alignment horizontal="right" vertical="center"/>
    </xf>
    <xf numFmtId="4" fontId="20" fillId="5" borderId="13" xfId="0" applyNumberFormat="1" applyFont="1" applyFill="1" applyBorder="1" applyAlignment="1">
      <alignment horizontal="left" vertical="center" wrapText="1"/>
    </xf>
    <xf numFmtId="0" fontId="18" fillId="5" borderId="16" xfId="0" applyFont="1" applyFill="1" applyBorder="1" applyAlignment="1">
      <alignment horizontal="center" vertical="center" wrapText="1"/>
    </xf>
    <xf numFmtId="0" fontId="18" fillId="0" borderId="7" xfId="0" applyFont="1" applyBorder="1" applyAlignment="1" applyProtection="1">
      <alignment horizontal="left" vertical="center" wrapText="1"/>
      <protection locked="0"/>
    </xf>
    <xf numFmtId="4" fontId="18" fillId="0" borderId="0" xfId="0" applyNumberFormat="1" applyFont="1" applyAlignment="1" applyProtection="1">
      <alignment horizontal="right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8" xfId="0" applyNumberFormat="1" applyFont="1" applyBorder="1" applyAlignment="1" applyProtection="1">
      <alignment horizontal="right" vertical="center" wrapText="1"/>
      <protection locked="0"/>
    </xf>
    <xf numFmtId="0" fontId="18" fillId="5" borderId="6" xfId="0" applyFont="1" applyFill="1" applyBorder="1" applyAlignment="1">
      <alignment horizontal="center" vertical="center" wrapText="1"/>
    </xf>
    <xf numFmtId="4" fontId="18" fillId="0" borderId="4" xfId="0" applyNumberFormat="1" applyFont="1" applyBorder="1" applyAlignment="1" applyProtection="1">
      <alignment horizontal="right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2" xfId="0" applyNumberFormat="1" applyFont="1" applyBorder="1" applyAlignment="1" applyProtection="1">
      <alignment horizontal="right" vertical="center" wrapText="1"/>
      <protection locked="0"/>
    </xf>
    <xf numFmtId="4" fontId="21" fillId="0" borderId="1" xfId="20" applyNumberFormat="1" applyFont="1" applyBorder="1" applyAlignment="1">
      <alignment horizontal="right" vertical="center" wrapText="1"/>
    </xf>
    <xf numFmtId="166" fontId="20" fillId="0" borderId="1" xfId="127" applyNumberFormat="1" applyFont="1" applyBorder="1" applyAlignment="1">
      <alignment vertical="center" wrapText="1"/>
    </xf>
    <xf numFmtId="0" fontId="18" fillId="5" borderId="14" xfId="0" applyFont="1" applyFill="1" applyBorder="1" applyAlignment="1">
      <alignment horizontal="center" vertical="center" wrapText="1"/>
    </xf>
    <xf numFmtId="0" fontId="18" fillId="0" borderId="15" xfId="0" applyFont="1" applyBorder="1" applyAlignment="1" applyProtection="1">
      <alignment horizontal="left" vertical="center" wrapText="1"/>
      <protection locked="0"/>
    </xf>
    <xf numFmtId="4" fontId="18" fillId="0" borderId="9" xfId="0" applyNumberFormat="1" applyFont="1" applyBorder="1" applyAlignment="1" applyProtection="1">
      <alignment horizontal="right" vertical="center" wrapText="1"/>
      <protection locked="0"/>
    </xf>
    <xf numFmtId="4" fontId="18" fillId="0" borderId="3" xfId="0" applyNumberFormat="1" applyFont="1" applyBorder="1" applyAlignment="1" applyProtection="1">
      <alignment horizontal="right" vertical="center" wrapText="1"/>
      <protection locked="0"/>
    </xf>
    <xf numFmtId="4" fontId="18" fillId="0" borderId="10" xfId="0" applyNumberFormat="1" applyFont="1" applyBorder="1" applyAlignment="1" applyProtection="1">
      <alignment horizontal="right" vertical="center" wrapText="1"/>
      <protection locked="0"/>
    </xf>
    <xf numFmtId="4" fontId="20" fillId="5" borderId="17" xfId="0" applyNumberFormat="1" applyFont="1" applyFill="1" applyBorder="1" applyAlignment="1">
      <alignment horizontal="center" vertical="center" wrapText="1"/>
    </xf>
    <xf numFmtId="4" fontId="20" fillId="5" borderId="18" xfId="0" applyNumberFormat="1" applyFont="1" applyFill="1" applyBorder="1" applyAlignment="1" applyProtection="1">
      <alignment horizontal="right" vertical="center" wrapText="1"/>
      <protection locked="0"/>
    </xf>
    <xf numFmtId="4" fontId="20" fillId="5" borderId="12" xfId="0" applyNumberFormat="1" applyFont="1" applyFill="1" applyBorder="1" applyAlignment="1" applyProtection="1">
      <alignment horizontal="right" vertical="center" wrapText="1"/>
      <protection locked="0"/>
    </xf>
    <xf numFmtId="4" fontId="20" fillId="5" borderId="13" xfId="0" applyNumberFormat="1" applyFont="1" applyFill="1" applyBorder="1" applyAlignment="1" applyProtection="1">
      <alignment horizontal="right" vertical="center" wrapText="1"/>
      <protection locked="0"/>
    </xf>
    <xf numFmtId="165" fontId="15" fillId="5" borderId="11" xfId="0" applyNumberFormat="1" applyFont="1" applyFill="1" applyBorder="1" applyAlignment="1">
      <alignment horizontal="right" vertical="center" wrapText="1"/>
    </xf>
    <xf numFmtId="165" fontId="15" fillId="5" borderId="19" xfId="0" applyNumberFormat="1" applyFont="1" applyFill="1" applyBorder="1" applyAlignment="1">
      <alignment horizontal="right" vertical="center" wrapText="1"/>
    </xf>
    <xf numFmtId="4" fontId="15" fillId="2" borderId="1" xfId="20" applyNumberFormat="1" applyFont="1" applyFill="1" applyBorder="1" applyAlignment="1">
      <alignment horizontal="center" vertical="center" wrapText="1"/>
    </xf>
  </cellXfs>
  <cellStyles count="128">
    <cellStyle name="Dziesiętny 2" xfId="1" xr:uid="{00000000-0005-0000-0000-000000000000}"/>
    <cellStyle name="Dziesiętny 2 2" xfId="8" xr:uid="{00000000-0005-0000-0000-000001000000}"/>
    <cellStyle name="Dziesiętny 2 3" xfId="13" xr:uid="{00000000-0005-0000-0000-000002000000}"/>
    <cellStyle name="Dziesiętny 2 4" xfId="15" xr:uid="{00000000-0005-0000-0000-000003000000}"/>
    <cellStyle name="Dziesiętny 3" xfId="4" xr:uid="{00000000-0005-0000-0000-000004000000}"/>
    <cellStyle name="Dziesiętny 3 2" xfId="10" xr:uid="{00000000-0005-0000-0000-000005000000}"/>
    <cellStyle name="Dziesiętny 3 3" xfId="14" xr:uid="{00000000-0005-0000-0000-000006000000}"/>
    <cellStyle name="Dziesiętny 3 3 2" xfId="22" xr:uid="{00000000-0005-0000-0000-000007000000}"/>
    <cellStyle name="Dziesiętny 3 4" xfId="17" xr:uid="{00000000-0005-0000-0000-000008000000}"/>
    <cellStyle name="Dziesiętny 4" xfId="7" xr:uid="{00000000-0005-0000-0000-000009000000}"/>
    <cellStyle name="Dziesiętny 4 2" xfId="12" xr:uid="{00000000-0005-0000-0000-00000A000000}"/>
    <cellStyle name="Dziesiętny 4 2 2" xfId="24" xr:uid="{00000000-0005-0000-0000-00000B000000}"/>
    <cellStyle name="Dziesiętny 4 3" xfId="19" xr:uid="{00000000-0005-0000-0000-00000C000000}"/>
    <cellStyle name="Dziesiętny 4 3 2" xfId="25" xr:uid="{00000000-0005-0000-0000-00000D000000}"/>
    <cellStyle name="Dziesiętny 4 4" xfId="23" xr:uid="{00000000-0005-0000-0000-00000E000000}"/>
    <cellStyle name="Dziesiętny 5" xfId="21" xr:uid="{00000000-0005-0000-0000-00000F000000}"/>
    <cellStyle name="Hiperłącze 2" xfId="32" xr:uid="{00000000-0005-0000-0000-000010000000}"/>
    <cellStyle name="Normalny" xfId="0" builtinId="0"/>
    <cellStyle name="Normalny 2" xfId="2" xr:uid="{00000000-0005-0000-0000-000012000000}"/>
    <cellStyle name="Normalny 2 2" xfId="5" xr:uid="{00000000-0005-0000-0000-000013000000}"/>
    <cellStyle name="Normalny 2 2 2" xfId="11" xr:uid="{00000000-0005-0000-0000-000014000000}"/>
    <cellStyle name="Normalny 2 2 2 2" xfId="27" xr:uid="{00000000-0005-0000-0000-000015000000}"/>
    <cellStyle name="Normalny 2 2 2 2 2" xfId="35" xr:uid="{00000000-0005-0000-0000-000016000000}"/>
    <cellStyle name="Normalny 2 2 2 2 2 2" xfId="122" xr:uid="{00000000-0005-0000-0000-000017000000}"/>
    <cellStyle name="Normalny 2 2 2 2 2 3" xfId="77" xr:uid="{00000000-0005-0000-0000-000018000000}"/>
    <cellStyle name="Normalny 2 2 2 2 3" xfId="56" xr:uid="{00000000-0005-0000-0000-000019000000}"/>
    <cellStyle name="Normalny 2 2 2 2 3 2" xfId="96" xr:uid="{00000000-0005-0000-0000-00001A000000}"/>
    <cellStyle name="Normalny 2 2 2 2 4" xfId="110" xr:uid="{00000000-0005-0000-0000-00001B000000}"/>
    <cellStyle name="Normalny 2 2 2 2 5" xfId="70" xr:uid="{00000000-0005-0000-0000-00001C000000}"/>
    <cellStyle name="Normalny 2 2 2 3" xfId="34" xr:uid="{00000000-0005-0000-0000-00001D000000}"/>
    <cellStyle name="Normalny 2 2 2 3 2" xfId="118" xr:uid="{00000000-0005-0000-0000-00001E000000}"/>
    <cellStyle name="Normalny 2 2 2 3 3" xfId="76" xr:uid="{00000000-0005-0000-0000-00001F000000}"/>
    <cellStyle name="Normalny 2 2 2 4" xfId="52" xr:uid="{00000000-0005-0000-0000-000020000000}"/>
    <cellStyle name="Normalny 2 2 2 4 2" xfId="92" xr:uid="{00000000-0005-0000-0000-000021000000}"/>
    <cellStyle name="Normalny 2 2 2 5" xfId="106" xr:uid="{00000000-0005-0000-0000-000022000000}"/>
    <cellStyle name="Normalny 2 2 2 6" xfId="66" xr:uid="{00000000-0005-0000-0000-000023000000}"/>
    <cellStyle name="Normalny 2 2 3" xfId="18" xr:uid="{00000000-0005-0000-0000-000024000000}"/>
    <cellStyle name="Normalny 2 2 3 2" xfId="28" xr:uid="{00000000-0005-0000-0000-000025000000}"/>
    <cellStyle name="Normalny 2 2 3 2 2" xfId="37" xr:uid="{00000000-0005-0000-0000-000026000000}"/>
    <cellStyle name="Normalny 2 2 3 2 2 2" xfId="123" xr:uid="{00000000-0005-0000-0000-000027000000}"/>
    <cellStyle name="Normalny 2 2 3 2 2 3" xfId="79" xr:uid="{00000000-0005-0000-0000-000028000000}"/>
    <cellStyle name="Normalny 2 2 3 2 3" xfId="57" xr:uid="{00000000-0005-0000-0000-000029000000}"/>
    <cellStyle name="Normalny 2 2 3 2 3 2" xfId="97" xr:uid="{00000000-0005-0000-0000-00002A000000}"/>
    <cellStyle name="Normalny 2 2 3 2 4" xfId="111" xr:uid="{00000000-0005-0000-0000-00002B000000}"/>
    <cellStyle name="Normalny 2 2 3 2 5" xfId="71" xr:uid="{00000000-0005-0000-0000-00002C000000}"/>
    <cellStyle name="Normalny 2 2 3 3" xfId="36" xr:uid="{00000000-0005-0000-0000-00002D000000}"/>
    <cellStyle name="Normalny 2 2 3 3 2" xfId="120" xr:uid="{00000000-0005-0000-0000-00002E000000}"/>
    <cellStyle name="Normalny 2 2 3 3 3" xfId="78" xr:uid="{00000000-0005-0000-0000-00002F000000}"/>
    <cellStyle name="Normalny 2 2 3 4" xfId="54" xr:uid="{00000000-0005-0000-0000-000030000000}"/>
    <cellStyle name="Normalny 2 2 3 4 2" xfId="94" xr:uid="{00000000-0005-0000-0000-000031000000}"/>
    <cellStyle name="Normalny 2 2 3 5" xfId="108" xr:uid="{00000000-0005-0000-0000-000032000000}"/>
    <cellStyle name="Normalny 2 2 3 6" xfId="68" xr:uid="{00000000-0005-0000-0000-000033000000}"/>
    <cellStyle name="Normalny 2 2 4" xfId="26" xr:uid="{00000000-0005-0000-0000-000034000000}"/>
    <cellStyle name="Normalny 2 2 4 2" xfId="38" xr:uid="{00000000-0005-0000-0000-000035000000}"/>
    <cellStyle name="Normalny 2 2 4 2 2" xfId="121" xr:uid="{00000000-0005-0000-0000-000036000000}"/>
    <cellStyle name="Normalny 2 2 4 2 3" xfId="80" xr:uid="{00000000-0005-0000-0000-000037000000}"/>
    <cellStyle name="Normalny 2 2 4 3" xfId="55" xr:uid="{00000000-0005-0000-0000-000038000000}"/>
    <cellStyle name="Normalny 2 2 4 3 2" xfId="95" xr:uid="{00000000-0005-0000-0000-000039000000}"/>
    <cellStyle name="Normalny 2 2 4 4" xfId="109" xr:uid="{00000000-0005-0000-0000-00003A000000}"/>
    <cellStyle name="Normalny 2 2 4 5" xfId="69" xr:uid="{00000000-0005-0000-0000-00003B000000}"/>
    <cellStyle name="Normalny 2 2 5" xfId="33" xr:uid="{00000000-0005-0000-0000-00003C000000}"/>
    <cellStyle name="Normalny 2 2 5 2" xfId="116" xr:uid="{00000000-0005-0000-0000-00003D000000}"/>
    <cellStyle name="Normalny 2 2 5 3" xfId="75" xr:uid="{00000000-0005-0000-0000-00003E000000}"/>
    <cellStyle name="Normalny 2 2 6" xfId="50" xr:uid="{00000000-0005-0000-0000-00003F000000}"/>
    <cellStyle name="Normalny 2 2 6 2" xfId="90" xr:uid="{00000000-0005-0000-0000-000040000000}"/>
    <cellStyle name="Normalny 2 2 7" xfId="104" xr:uid="{00000000-0005-0000-0000-000041000000}"/>
    <cellStyle name="Normalny 2 2 8" xfId="64" xr:uid="{00000000-0005-0000-0000-000042000000}"/>
    <cellStyle name="Normalny 2 3" xfId="39" xr:uid="{00000000-0005-0000-0000-000043000000}"/>
    <cellStyle name="Normalny 2 3 2" xfId="48" xr:uid="{00000000-0005-0000-0000-000044000000}"/>
    <cellStyle name="Normalny 2 3 3" xfId="61" xr:uid="{00000000-0005-0000-0000-000045000000}"/>
    <cellStyle name="Normalny 2 3 3 2" xfId="101" xr:uid="{00000000-0005-0000-0000-000046000000}"/>
    <cellStyle name="Normalny 2 3 4" xfId="81" xr:uid="{00000000-0005-0000-0000-000047000000}"/>
    <cellStyle name="Normalny 3" xfId="3" xr:uid="{00000000-0005-0000-0000-000048000000}"/>
    <cellStyle name="Normalny 3 2" xfId="9" xr:uid="{00000000-0005-0000-0000-000049000000}"/>
    <cellStyle name="Normalny 3 2 2" xfId="30" xr:uid="{00000000-0005-0000-0000-00004A000000}"/>
    <cellStyle name="Normalny 3 2 2 2" xfId="42" xr:uid="{00000000-0005-0000-0000-00004B000000}"/>
    <cellStyle name="Normalny 3 2 2 2 2" xfId="125" xr:uid="{00000000-0005-0000-0000-00004C000000}"/>
    <cellStyle name="Normalny 3 2 2 2 3" xfId="84" xr:uid="{00000000-0005-0000-0000-00004D000000}"/>
    <cellStyle name="Normalny 3 2 2 3" xfId="59" xr:uid="{00000000-0005-0000-0000-00004E000000}"/>
    <cellStyle name="Normalny 3 2 2 3 2" xfId="99" xr:uid="{00000000-0005-0000-0000-00004F000000}"/>
    <cellStyle name="Normalny 3 2 2 4" xfId="113" xr:uid="{00000000-0005-0000-0000-000050000000}"/>
    <cellStyle name="Normalny 3 2 2 5" xfId="73" xr:uid="{00000000-0005-0000-0000-000051000000}"/>
    <cellStyle name="Normalny 3 2 3" xfId="41" xr:uid="{00000000-0005-0000-0000-000052000000}"/>
    <cellStyle name="Normalny 3 2 3 2" xfId="117" xr:uid="{00000000-0005-0000-0000-000053000000}"/>
    <cellStyle name="Normalny 3 2 3 3" xfId="83" xr:uid="{00000000-0005-0000-0000-000054000000}"/>
    <cellStyle name="Normalny 3 2 4" xfId="51" xr:uid="{00000000-0005-0000-0000-000055000000}"/>
    <cellStyle name="Normalny 3 2 4 2" xfId="91" xr:uid="{00000000-0005-0000-0000-000056000000}"/>
    <cellStyle name="Normalny 3 2 5" xfId="105" xr:uid="{00000000-0005-0000-0000-000057000000}"/>
    <cellStyle name="Normalny 3 2 6" xfId="65" xr:uid="{00000000-0005-0000-0000-000058000000}"/>
    <cellStyle name="Normalny 3 3" xfId="16" xr:uid="{00000000-0005-0000-0000-000059000000}"/>
    <cellStyle name="Normalny 3 3 2" xfId="31" xr:uid="{00000000-0005-0000-0000-00005A000000}"/>
    <cellStyle name="Normalny 3 3 2 2" xfId="44" xr:uid="{00000000-0005-0000-0000-00005B000000}"/>
    <cellStyle name="Normalny 3 3 2 2 2" xfId="126" xr:uid="{00000000-0005-0000-0000-00005C000000}"/>
    <cellStyle name="Normalny 3 3 2 2 3" xfId="86" xr:uid="{00000000-0005-0000-0000-00005D000000}"/>
    <cellStyle name="Normalny 3 3 2 3" xfId="60" xr:uid="{00000000-0005-0000-0000-00005E000000}"/>
    <cellStyle name="Normalny 3 3 2 3 2" xfId="100" xr:uid="{00000000-0005-0000-0000-00005F000000}"/>
    <cellStyle name="Normalny 3 3 2 4" xfId="114" xr:uid="{00000000-0005-0000-0000-000060000000}"/>
    <cellStyle name="Normalny 3 3 2 5" xfId="74" xr:uid="{00000000-0005-0000-0000-000061000000}"/>
    <cellStyle name="Normalny 3 3 3" xfId="43" xr:uid="{00000000-0005-0000-0000-000062000000}"/>
    <cellStyle name="Normalny 3 3 3 2" xfId="119" xr:uid="{00000000-0005-0000-0000-000063000000}"/>
    <cellStyle name="Normalny 3 3 3 3" xfId="85" xr:uid="{00000000-0005-0000-0000-000064000000}"/>
    <cellStyle name="Normalny 3 3 4" xfId="53" xr:uid="{00000000-0005-0000-0000-000065000000}"/>
    <cellStyle name="Normalny 3 3 4 2" xfId="93" xr:uid="{00000000-0005-0000-0000-000066000000}"/>
    <cellStyle name="Normalny 3 3 5" xfId="107" xr:uid="{00000000-0005-0000-0000-000067000000}"/>
    <cellStyle name="Normalny 3 3 6" xfId="67" xr:uid="{00000000-0005-0000-0000-000068000000}"/>
    <cellStyle name="Normalny 3 4" xfId="29" xr:uid="{00000000-0005-0000-0000-000069000000}"/>
    <cellStyle name="Normalny 3 4 2" xfId="45" xr:uid="{00000000-0005-0000-0000-00006A000000}"/>
    <cellStyle name="Normalny 3 4 2 2" xfId="124" xr:uid="{00000000-0005-0000-0000-00006B000000}"/>
    <cellStyle name="Normalny 3 4 2 3" xfId="87" xr:uid="{00000000-0005-0000-0000-00006C000000}"/>
    <cellStyle name="Normalny 3 4 3" xfId="58" xr:uid="{00000000-0005-0000-0000-00006D000000}"/>
    <cellStyle name="Normalny 3 4 3 2" xfId="98" xr:uid="{00000000-0005-0000-0000-00006E000000}"/>
    <cellStyle name="Normalny 3 4 4" xfId="112" xr:uid="{00000000-0005-0000-0000-00006F000000}"/>
    <cellStyle name="Normalny 3 4 5" xfId="72" xr:uid="{00000000-0005-0000-0000-000070000000}"/>
    <cellStyle name="Normalny 3 5" xfId="40" xr:uid="{00000000-0005-0000-0000-000071000000}"/>
    <cellStyle name="Normalny 3 5 2" xfId="115" xr:uid="{00000000-0005-0000-0000-000072000000}"/>
    <cellStyle name="Normalny 3 5 3" xfId="82" xr:uid="{00000000-0005-0000-0000-000073000000}"/>
    <cellStyle name="Normalny 3 6" xfId="49" xr:uid="{00000000-0005-0000-0000-000074000000}"/>
    <cellStyle name="Normalny 3 6 2" xfId="89" xr:uid="{00000000-0005-0000-0000-000075000000}"/>
    <cellStyle name="Normalny 3 7" xfId="103" xr:uid="{00000000-0005-0000-0000-000076000000}"/>
    <cellStyle name="Normalny 3 8" xfId="63" xr:uid="{00000000-0005-0000-0000-000077000000}"/>
    <cellStyle name="Normalny 4" xfId="20" xr:uid="{00000000-0005-0000-0000-000078000000}"/>
    <cellStyle name="Normalny 5" xfId="46" xr:uid="{00000000-0005-0000-0000-000079000000}"/>
    <cellStyle name="Normalny 5 2" xfId="47" xr:uid="{00000000-0005-0000-0000-00007A000000}"/>
    <cellStyle name="Normalny 5 3" xfId="62" xr:uid="{00000000-0005-0000-0000-00007B000000}"/>
    <cellStyle name="Normalny 5 3 2" xfId="102" xr:uid="{00000000-0005-0000-0000-00007C000000}"/>
    <cellStyle name="Normalny 5 4" xfId="88" xr:uid="{00000000-0005-0000-0000-00007D000000}"/>
    <cellStyle name="Normalny 6" xfId="127" xr:uid="{00000000-0005-0000-0000-00007E000000}"/>
    <cellStyle name="Procentowy 2" xfId="6" xr:uid="{00000000-0005-0000-0000-00007F000000}"/>
  </cellStyles>
  <dxfs count="230">
    <dxf>
      <alignment horizontal="right"/>
    </dxf>
    <dxf>
      <alignment horizontal="right"/>
    </dxf>
    <dxf>
      <alignment horizontal="right"/>
    </dxf>
    <dxf>
      <alignment horizontal="right"/>
    </dxf>
    <dxf>
      <alignment vertical="center"/>
    </dxf>
    <dxf>
      <alignment vertical="center"/>
    </dxf>
    <dxf>
      <alignment vertical="center"/>
    </dxf>
    <dxf>
      <alignment vertical="center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0" tint="-0.499984740745262"/>
        </patternFill>
      </fill>
    </dxf>
    <dxf>
      <fill>
        <patternFill patternType="solid">
          <bgColor theme="0" tint="-0.499984740745262"/>
        </patternFill>
      </fill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  <fill>
        <patternFill patternType="none">
          <bgColor auto="1"/>
        </patternFill>
      </fill>
    </dxf>
    <dxf>
      <font>
        <strike val="0"/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protection locked="0" hidden="0"/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charset val="238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rlena" refreshedDate="44890.387115509257" createdVersion="4" refreshedVersion="8" minRefreshableVersion="3" recordCount="40" xr:uid="{00000000-000A-0000-FFFF-FFFF03000000}">
  <cacheSource type="worksheet">
    <worksheetSource ref="A1:XH41" sheet="1"/>
  </cacheSource>
  <cacheFields count="632">
    <cacheField name="nr oferty" numFmtId="0">
      <sharedItems containsSemiMixedTypes="0" containsString="0" containsNumber="1" containsInteger="1" minValue="1" maxValue="40" count="4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</sharedItems>
    </cacheField>
    <cacheField name="Wykonawca" numFmtId="0">
      <sharedItems/>
    </cacheField>
    <cacheField name="Cena 1" numFmtId="4">
      <sharedItems containsMixedTypes="1" containsNumber="1" containsInteger="1" minValue="207036" maxValue="207036"/>
    </cacheField>
    <cacheField name="Pkt" numFmtId="4">
      <sharedItems containsMixedTypes="1" containsNumber="1" containsInteger="1" minValue="100" maxValue="100"/>
    </cacheField>
    <cacheField name="x" numFmtId="3">
      <sharedItems containsNonDate="0" containsString="0" containsBlank="1"/>
    </cacheField>
    <cacheField name="pkt x" numFmtId="0">
      <sharedItems containsNonDate="0" containsString="0" containsBlank="1"/>
    </cacheField>
    <cacheField name="y" numFmtId="0">
      <sharedItems containsNonDate="0" containsString="0" containsBlank="1"/>
    </cacheField>
    <cacheField name="pkt y" numFmtId="0">
      <sharedItems containsNonDate="0" containsString="0" containsBlank="1"/>
    </cacheField>
    <cacheField name="pakiet 1 Pkt razem" numFmtId="4">
      <sharedItems containsMixedTypes="1" containsNumber="1" containsInteger="1" minValue="100" maxValue="100"/>
    </cacheField>
    <cacheField name="Cena 2" numFmtId="4">
      <sharedItems/>
    </cacheField>
    <cacheField name="Pkt2" numFmtId="4">
      <sharedItems/>
    </cacheField>
    <cacheField name="x2" numFmtId="0">
      <sharedItems containsNonDate="0" containsString="0" containsBlank="1"/>
    </cacheField>
    <cacheField name="pkt x2" numFmtId="0">
      <sharedItems containsNonDate="0" containsString="0" containsBlank="1"/>
    </cacheField>
    <cacheField name="y2" numFmtId="0">
      <sharedItems containsNonDate="0" containsString="0" containsBlank="1"/>
    </cacheField>
    <cacheField name="pkt y2" numFmtId="0">
      <sharedItems containsNonDate="0" containsString="0" containsBlank="1"/>
    </cacheField>
    <cacheField name="pakiet 2 Pkt razem" numFmtId="4">
      <sharedItems/>
    </cacheField>
    <cacheField name="Cena 3" numFmtId="4">
      <sharedItems/>
    </cacheField>
    <cacheField name="Pkt3" numFmtId="4">
      <sharedItems/>
    </cacheField>
    <cacheField name="x3" numFmtId="0">
      <sharedItems containsNonDate="0" containsString="0" containsBlank="1"/>
    </cacheField>
    <cacheField name="pkt x3" numFmtId="0">
      <sharedItems containsNonDate="0" containsString="0" containsBlank="1"/>
    </cacheField>
    <cacheField name="y3" numFmtId="0">
      <sharedItems containsNonDate="0" containsString="0" containsBlank="1"/>
    </cacheField>
    <cacheField name="pkt y3" numFmtId="0">
      <sharedItems containsNonDate="0" containsString="0" containsBlank="1"/>
    </cacheField>
    <cacheField name="pakiet 3 Pkt razem" numFmtId="4">
      <sharedItems/>
    </cacheField>
    <cacheField name="Cena 4" numFmtId="4">
      <sharedItems/>
    </cacheField>
    <cacheField name="Pkt4" numFmtId="4">
      <sharedItems/>
    </cacheField>
    <cacheField name="x4" numFmtId="0">
      <sharedItems containsNonDate="0" containsString="0" containsBlank="1"/>
    </cacheField>
    <cacheField name="pkt x4" numFmtId="0">
      <sharedItems containsNonDate="0" containsString="0" containsBlank="1"/>
    </cacheField>
    <cacheField name="y4" numFmtId="0">
      <sharedItems containsNonDate="0" containsString="0" containsBlank="1"/>
    </cacheField>
    <cacheField name="pkt y4" numFmtId="0">
      <sharedItems containsNonDate="0" containsString="0" containsBlank="1"/>
    </cacheField>
    <cacheField name="pakiet 4 Pkt razem" numFmtId="4">
      <sharedItems/>
    </cacheField>
    <cacheField name="Cena 5" numFmtId="4">
      <sharedItems/>
    </cacheField>
    <cacheField name="Pkt5" numFmtId="4">
      <sharedItems/>
    </cacheField>
    <cacheField name="x5" numFmtId="0">
      <sharedItems containsNonDate="0" containsString="0" containsBlank="1"/>
    </cacheField>
    <cacheField name="pkt x5" numFmtId="0">
      <sharedItems containsNonDate="0" containsString="0" containsBlank="1"/>
    </cacheField>
    <cacheField name="y5" numFmtId="0">
      <sharedItems containsNonDate="0" containsString="0" containsBlank="1"/>
    </cacheField>
    <cacheField name="pkt y5" numFmtId="0">
      <sharedItems containsNonDate="0" containsString="0" containsBlank="1"/>
    </cacheField>
    <cacheField name="pakiet 5 Pkt razem" numFmtId="4">
      <sharedItems/>
    </cacheField>
    <cacheField name="Cena 6" numFmtId="4">
      <sharedItems/>
    </cacheField>
    <cacheField name="Pkt6" numFmtId="4">
      <sharedItems/>
    </cacheField>
    <cacheField name="x6" numFmtId="0">
      <sharedItems containsNonDate="0" containsString="0" containsBlank="1"/>
    </cacheField>
    <cacheField name="pkt x6" numFmtId="0">
      <sharedItems containsNonDate="0" containsString="0" containsBlank="1"/>
    </cacheField>
    <cacheField name="y6" numFmtId="0">
      <sharedItems containsNonDate="0" containsString="0" containsBlank="1"/>
    </cacheField>
    <cacheField name="pkt y6" numFmtId="0">
      <sharedItems containsNonDate="0" containsString="0" containsBlank="1"/>
    </cacheField>
    <cacheField name="pakiet 6 Pkt razem" numFmtId="4">
      <sharedItems/>
    </cacheField>
    <cacheField name="Cena 7" numFmtId="4">
      <sharedItems/>
    </cacheField>
    <cacheField name="Pkt7" numFmtId="4">
      <sharedItems/>
    </cacheField>
    <cacheField name="x7" numFmtId="0">
      <sharedItems containsNonDate="0" containsString="0" containsBlank="1"/>
    </cacheField>
    <cacheField name="pkt x7" numFmtId="0">
      <sharedItems containsNonDate="0" containsString="0" containsBlank="1"/>
    </cacheField>
    <cacheField name="y7" numFmtId="0">
      <sharedItems containsNonDate="0" containsString="0" containsBlank="1"/>
    </cacheField>
    <cacheField name="pkt y7" numFmtId="0">
      <sharedItems containsNonDate="0" containsString="0" containsBlank="1"/>
    </cacheField>
    <cacheField name="pakiet 7 Pkt razem" numFmtId="4">
      <sharedItems/>
    </cacheField>
    <cacheField name="Cena 8" numFmtId="4">
      <sharedItems/>
    </cacheField>
    <cacheField name="Pkt8" numFmtId="4">
      <sharedItems/>
    </cacheField>
    <cacheField name="x8" numFmtId="0">
      <sharedItems containsNonDate="0" containsString="0" containsBlank="1"/>
    </cacheField>
    <cacheField name="pkt x8" numFmtId="0">
      <sharedItems containsNonDate="0" containsString="0" containsBlank="1"/>
    </cacheField>
    <cacheField name="y8" numFmtId="0">
      <sharedItems containsNonDate="0" containsString="0" containsBlank="1"/>
    </cacheField>
    <cacheField name="pkt y8" numFmtId="0">
      <sharedItems containsNonDate="0" containsString="0" containsBlank="1"/>
    </cacheField>
    <cacheField name="pakiet 8 Pkt razem" numFmtId="4">
      <sharedItems/>
    </cacheField>
    <cacheField name="Cena 9" numFmtId="4">
      <sharedItems/>
    </cacheField>
    <cacheField name="Pkt9" numFmtId="4">
      <sharedItems/>
    </cacheField>
    <cacheField name="x9" numFmtId="0">
      <sharedItems containsNonDate="0" containsString="0" containsBlank="1"/>
    </cacheField>
    <cacheField name="pkt x9" numFmtId="0">
      <sharedItems containsNonDate="0" containsString="0" containsBlank="1"/>
    </cacheField>
    <cacheField name="y9" numFmtId="0">
      <sharedItems containsNonDate="0" containsString="0" containsBlank="1"/>
    </cacheField>
    <cacheField name="pkt y9" numFmtId="0">
      <sharedItems containsNonDate="0" containsString="0" containsBlank="1"/>
    </cacheField>
    <cacheField name="pakiet 9 Pkt razem" numFmtId="4">
      <sharedItems/>
    </cacheField>
    <cacheField name="Cena 10" numFmtId="4">
      <sharedItems/>
    </cacheField>
    <cacheField name="Pkt10" numFmtId="4">
      <sharedItems/>
    </cacheField>
    <cacheField name="x10" numFmtId="0">
      <sharedItems containsNonDate="0" containsString="0" containsBlank="1"/>
    </cacheField>
    <cacheField name="pkt x10" numFmtId="0">
      <sharedItems containsNonDate="0" containsString="0" containsBlank="1"/>
    </cacheField>
    <cacheField name="y10" numFmtId="0">
      <sharedItems containsNonDate="0" containsString="0" containsBlank="1"/>
    </cacheField>
    <cacheField name="pkt y10" numFmtId="0">
      <sharedItems containsNonDate="0" containsString="0" containsBlank="1"/>
    </cacheField>
    <cacheField name="pakiet 10 Pkt razem" numFmtId="4">
      <sharedItems/>
    </cacheField>
    <cacheField name="Cena 11" numFmtId="4">
      <sharedItems/>
    </cacheField>
    <cacheField name="Pkt11" numFmtId="4">
      <sharedItems/>
    </cacheField>
    <cacheField name="x11" numFmtId="0">
      <sharedItems containsNonDate="0" containsString="0" containsBlank="1"/>
    </cacheField>
    <cacheField name="pkt x11" numFmtId="0">
      <sharedItems containsNonDate="0" containsString="0" containsBlank="1"/>
    </cacheField>
    <cacheField name="y11" numFmtId="0">
      <sharedItems containsNonDate="0" containsString="0" containsBlank="1"/>
    </cacheField>
    <cacheField name="pkt y11" numFmtId="0">
      <sharedItems containsNonDate="0" containsString="0" containsBlank="1"/>
    </cacheField>
    <cacheField name="pakiet 11 Pkt razem" numFmtId="4">
      <sharedItems/>
    </cacheField>
    <cacheField name="Cena 12" numFmtId="4">
      <sharedItems/>
    </cacheField>
    <cacheField name="Pkt12" numFmtId="4">
      <sharedItems/>
    </cacheField>
    <cacheField name="x12" numFmtId="0">
      <sharedItems containsNonDate="0" containsString="0" containsBlank="1"/>
    </cacheField>
    <cacheField name="pkt x12" numFmtId="0">
      <sharedItems containsNonDate="0" containsString="0" containsBlank="1"/>
    </cacheField>
    <cacheField name="y12" numFmtId="0">
      <sharedItems containsNonDate="0" containsString="0" containsBlank="1"/>
    </cacheField>
    <cacheField name="pkt y12" numFmtId="0">
      <sharedItems containsNonDate="0" containsString="0" containsBlank="1"/>
    </cacheField>
    <cacheField name="pakiet 12 Pkt razem" numFmtId="4">
      <sharedItems/>
    </cacheField>
    <cacheField name="Cena 13" numFmtId="4">
      <sharedItems/>
    </cacheField>
    <cacheField name="Pkt13" numFmtId="4">
      <sharedItems/>
    </cacheField>
    <cacheField name="x13" numFmtId="0">
      <sharedItems containsNonDate="0" containsString="0" containsBlank="1"/>
    </cacheField>
    <cacheField name="pkt x13" numFmtId="0">
      <sharedItems containsNonDate="0" containsString="0" containsBlank="1"/>
    </cacheField>
    <cacheField name="y13" numFmtId="0">
      <sharedItems containsNonDate="0" containsString="0" containsBlank="1"/>
    </cacheField>
    <cacheField name="pkt y13" numFmtId="0">
      <sharedItems containsNonDate="0" containsString="0" containsBlank="1"/>
    </cacheField>
    <cacheField name="pakiet 13 Pkt razem" numFmtId="4">
      <sharedItems/>
    </cacheField>
    <cacheField name="Cena 14" numFmtId="4">
      <sharedItems/>
    </cacheField>
    <cacheField name="Pkt14" numFmtId="4">
      <sharedItems/>
    </cacheField>
    <cacheField name="x14" numFmtId="0">
      <sharedItems containsNonDate="0" containsString="0" containsBlank="1"/>
    </cacheField>
    <cacheField name="pkt x14" numFmtId="0">
      <sharedItems containsNonDate="0" containsString="0" containsBlank="1"/>
    </cacheField>
    <cacheField name="y14" numFmtId="0">
      <sharedItems containsNonDate="0" containsString="0" containsBlank="1"/>
    </cacheField>
    <cacheField name="pkt y14" numFmtId="0">
      <sharedItems containsNonDate="0" containsString="0" containsBlank="1"/>
    </cacheField>
    <cacheField name="pakiet 14 Pkt razem" numFmtId="4">
      <sharedItems/>
    </cacheField>
    <cacheField name="Cena 15" numFmtId="4">
      <sharedItems/>
    </cacheField>
    <cacheField name="Pkt15" numFmtId="4">
      <sharedItems/>
    </cacheField>
    <cacheField name="x15" numFmtId="0">
      <sharedItems containsNonDate="0" containsString="0" containsBlank="1"/>
    </cacheField>
    <cacheField name="pkt x15" numFmtId="0">
      <sharedItems containsNonDate="0" containsString="0" containsBlank="1"/>
    </cacheField>
    <cacheField name="y15" numFmtId="0">
      <sharedItems containsNonDate="0" containsString="0" containsBlank="1"/>
    </cacheField>
    <cacheField name="pkt y15" numFmtId="0">
      <sharedItems containsNonDate="0" containsString="0" containsBlank="1"/>
    </cacheField>
    <cacheField name="pakiet 15 Pkt razem" numFmtId="4">
      <sharedItems/>
    </cacheField>
    <cacheField name="Cena 16" numFmtId="4">
      <sharedItems/>
    </cacheField>
    <cacheField name="Pkt16" numFmtId="4">
      <sharedItems/>
    </cacheField>
    <cacheField name="x16" numFmtId="0">
      <sharedItems containsNonDate="0" containsString="0" containsBlank="1"/>
    </cacheField>
    <cacheField name="pkt x16" numFmtId="0">
      <sharedItems containsNonDate="0" containsString="0" containsBlank="1"/>
    </cacheField>
    <cacheField name="y16" numFmtId="0">
      <sharedItems containsNonDate="0" containsString="0" containsBlank="1"/>
    </cacheField>
    <cacheField name="pkt y16" numFmtId="0">
      <sharedItems containsNonDate="0" containsString="0" containsBlank="1"/>
    </cacheField>
    <cacheField name="pakiet 16 Pkt razem" numFmtId="4">
      <sharedItems/>
    </cacheField>
    <cacheField name="Cena 17" numFmtId="4">
      <sharedItems/>
    </cacheField>
    <cacheField name="Pkt17" numFmtId="4">
      <sharedItems/>
    </cacheField>
    <cacheField name="x17" numFmtId="0">
      <sharedItems containsNonDate="0" containsString="0" containsBlank="1"/>
    </cacheField>
    <cacheField name="pkt x17" numFmtId="0">
      <sharedItems containsNonDate="0" containsString="0" containsBlank="1"/>
    </cacheField>
    <cacheField name="y17" numFmtId="0">
      <sharedItems containsNonDate="0" containsString="0" containsBlank="1"/>
    </cacheField>
    <cacheField name="pkt y17" numFmtId="0">
      <sharedItems containsNonDate="0" containsString="0" containsBlank="1"/>
    </cacheField>
    <cacheField name="pakiet 17 Pkt razem" numFmtId="4">
      <sharedItems/>
    </cacheField>
    <cacheField name="Cena 18" numFmtId="4">
      <sharedItems/>
    </cacheField>
    <cacheField name="Pkt18" numFmtId="4">
      <sharedItems/>
    </cacheField>
    <cacheField name="x18" numFmtId="0">
      <sharedItems containsNonDate="0" containsString="0" containsBlank="1"/>
    </cacheField>
    <cacheField name="pkt x18" numFmtId="0">
      <sharedItems containsNonDate="0" containsString="0" containsBlank="1"/>
    </cacheField>
    <cacheField name="y18" numFmtId="0">
      <sharedItems containsNonDate="0" containsString="0" containsBlank="1"/>
    </cacheField>
    <cacheField name="pkt y18" numFmtId="0">
      <sharedItems containsNonDate="0" containsString="0" containsBlank="1"/>
    </cacheField>
    <cacheField name="pakiet 18 Pkt razem" numFmtId="4">
      <sharedItems/>
    </cacheField>
    <cacheField name="Cena 19" numFmtId="4">
      <sharedItems/>
    </cacheField>
    <cacheField name="Pkt19" numFmtId="4">
      <sharedItems/>
    </cacheField>
    <cacheField name="x19" numFmtId="0">
      <sharedItems containsNonDate="0" containsString="0" containsBlank="1"/>
    </cacheField>
    <cacheField name="pkt x19" numFmtId="0">
      <sharedItems containsNonDate="0" containsString="0" containsBlank="1"/>
    </cacheField>
    <cacheField name="y19" numFmtId="0">
      <sharedItems containsNonDate="0" containsString="0" containsBlank="1"/>
    </cacheField>
    <cacheField name="pkt y19" numFmtId="0">
      <sharedItems containsNonDate="0" containsString="0" containsBlank="1"/>
    </cacheField>
    <cacheField name="pakiet 19 Pkt razem" numFmtId="4">
      <sharedItems/>
    </cacheField>
    <cacheField name="Cena 20" numFmtId="4">
      <sharedItems/>
    </cacheField>
    <cacheField name="Pkt20" numFmtId="4">
      <sharedItems/>
    </cacheField>
    <cacheField name="x20" numFmtId="0">
      <sharedItems containsNonDate="0" containsString="0" containsBlank="1"/>
    </cacheField>
    <cacheField name="pkt x20" numFmtId="0">
      <sharedItems containsNonDate="0" containsString="0" containsBlank="1"/>
    </cacheField>
    <cacheField name="y20" numFmtId="0">
      <sharedItems containsNonDate="0" containsString="0" containsBlank="1"/>
    </cacheField>
    <cacheField name="pkt y20" numFmtId="0">
      <sharedItems containsNonDate="0" containsString="0" containsBlank="1"/>
    </cacheField>
    <cacheField name="pakiet 20 Pkt razem" numFmtId="4">
      <sharedItems/>
    </cacheField>
    <cacheField name="Cena 21" numFmtId="4">
      <sharedItems/>
    </cacheField>
    <cacheField name="Pkt21" numFmtId="4">
      <sharedItems/>
    </cacheField>
    <cacheField name="x21" numFmtId="0">
      <sharedItems containsNonDate="0" containsString="0" containsBlank="1"/>
    </cacheField>
    <cacheField name="pkt x21" numFmtId="0">
      <sharedItems containsNonDate="0" containsString="0" containsBlank="1"/>
    </cacheField>
    <cacheField name="y21" numFmtId="0">
      <sharedItems containsNonDate="0" containsString="0" containsBlank="1"/>
    </cacheField>
    <cacheField name="pkt y21" numFmtId="0">
      <sharedItems containsNonDate="0" containsString="0" containsBlank="1"/>
    </cacheField>
    <cacheField name="pakiet 21 Pkt razem" numFmtId="4">
      <sharedItems/>
    </cacheField>
    <cacheField name="Cena 22" numFmtId="4">
      <sharedItems/>
    </cacheField>
    <cacheField name="Pkt22" numFmtId="4">
      <sharedItems/>
    </cacheField>
    <cacheField name="x22" numFmtId="0">
      <sharedItems containsNonDate="0" containsString="0" containsBlank="1"/>
    </cacheField>
    <cacheField name="pkt x22" numFmtId="0">
      <sharedItems containsNonDate="0" containsString="0" containsBlank="1"/>
    </cacheField>
    <cacheField name="y22" numFmtId="0">
      <sharedItems containsNonDate="0" containsString="0" containsBlank="1"/>
    </cacheField>
    <cacheField name="pkt y22" numFmtId="0">
      <sharedItems containsNonDate="0" containsString="0" containsBlank="1"/>
    </cacheField>
    <cacheField name="pakiet 22 Pkt razem" numFmtId="4">
      <sharedItems/>
    </cacheField>
    <cacheField name="Cena 23" numFmtId="4">
      <sharedItems/>
    </cacheField>
    <cacheField name="Pkt23" numFmtId="4">
      <sharedItems/>
    </cacheField>
    <cacheField name="x23" numFmtId="0">
      <sharedItems containsNonDate="0" containsString="0" containsBlank="1"/>
    </cacheField>
    <cacheField name="pkt x23" numFmtId="0">
      <sharedItems containsNonDate="0" containsString="0" containsBlank="1"/>
    </cacheField>
    <cacheField name="y23" numFmtId="0">
      <sharedItems containsNonDate="0" containsString="0" containsBlank="1"/>
    </cacheField>
    <cacheField name="pkt y23" numFmtId="0">
      <sharedItems containsNonDate="0" containsString="0" containsBlank="1"/>
    </cacheField>
    <cacheField name="pakiet 23 Pkt razem" numFmtId="4">
      <sharedItems/>
    </cacheField>
    <cacheField name="Cena 24" numFmtId="4">
      <sharedItems/>
    </cacheField>
    <cacheField name="Pkt24" numFmtId="4">
      <sharedItems/>
    </cacheField>
    <cacheField name="x24" numFmtId="0">
      <sharedItems containsNonDate="0" containsString="0" containsBlank="1"/>
    </cacheField>
    <cacheField name="pkt x24" numFmtId="0">
      <sharedItems containsNonDate="0" containsString="0" containsBlank="1"/>
    </cacheField>
    <cacheField name="y24" numFmtId="0">
      <sharedItems containsNonDate="0" containsString="0" containsBlank="1"/>
    </cacheField>
    <cacheField name="pkt y24" numFmtId="0">
      <sharedItems containsNonDate="0" containsString="0" containsBlank="1"/>
    </cacheField>
    <cacheField name="pakiet 24 Pkt razem" numFmtId="4">
      <sharedItems/>
    </cacheField>
    <cacheField name="Cena 25" numFmtId="4">
      <sharedItems/>
    </cacheField>
    <cacheField name="Pkt25" numFmtId="4">
      <sharedItems/>
    </cacheField>
    <cacheField name="x25" numFmtId="0">
      <sharedItems containsNonDate="0" containsString="0" containsBlank="1"/>
    </cacheField>
    <cacheField name="pkt x25" numFmtId="0">
      <sharedItems containsNonDate="0" containsString="0" containsBlank="1"/>
    </cacheField>
    <cacheField name="y25" numFmtId="0">
      <sharedItems containsNonDate="0" containsString="0" containsBlank="1"/>
    </cacheField>
    <cacheField name="pkt y25" numFmtId="0">
      <sharedItems containsNonDate="0" containsString="0" containsBlank="1"/>
    </cacheField>
    <cacheField name="pakiet 25 Pkt razem" numFmtId="4">
      <sharedItems/>
    </cacheField>
    <cacheField name="Cena 26" numFmtId="4">
      <sharedItems/>
    </cacheField>
    <cacheField name="Pkt26" numFmtId="4">
      <sharedItems/>
    </cacheField>
    <cacheField name="x26" numFmtId="0">
      <sharedItems containsNonDate="0" containsString="0" containsBlank="1"/>
    </cacheField>
    <cacheField name="pkt x26" numFmtId="0">
      <sharedItems containsNonDate="0" containsString="0" containsBlank="1"/>
    </cacheField>
    <cacheField name="y26" numFmtId="0">
      <sharedItems containsNonDate="0" containsString="0" containsBlank="1"/>
    </cacheField>
    <cacheField name="pkt y26" numFmtId="0">
      <sharedItems containsNonDate="0" containsString="0" containsBlank="1"/>
    </cacheField>
    <cacheField name="pakiet 26 Pkt razem" numFmtId="4">
      <sharedItems/>
    </cacheField>
    <cacheField name="Cena 27" numFmtId="4">
      <sharedItems/>
    </cacheField>
    <cacheField name="Pkt27" numFmtId="4">
      <sharedItems/>
    </cacheField>
    <cacheField name="x27" numFmtId="0">
      <sharedItems containsNonDate="0" containsString="0" containsBlank="1"/>
    </cacheField>
    <cacheField name="pkt x27" numFmtId="0">
      <sharedItems containsNonDate="0" containsString="0" containsBlank="1"/>
    </cacheField>
    <cacheField name="y27" numFmtId="0">
      <sharedItems containsNonDate="0" containsString="0" containsBlank="1"/>
    </cacheField>
    <cacheField name="pkt y27" numFmtId="0">
      <sharedItems containsNonDate="0" containsString="0" containsBlank="1"/>
    </cacheField>
    <cacheField name="pakiet 27 Pkt razem" numFmtId="4">
      <sharedItems/>
    </cacheField>
    <cacheField name="Cena 28" numFmtId="4">
      <sharedItems/>
    </cacheField>
    <cacheField name="Pkt28" numFmtId="4">
      <sharedItems/>
    </cacheField>
    <cacheField name="x28" numFmtId="0">
      <sharedItems containsNonDate="0" containsString="0" containsBlank="1"/>
    </cacheField>
    <cacheField name="pkt x28" numFmtId="0">
      <sharedItems containsNonDate="0" containsString="0" containsBlank="1"/>
    </cacheField>
    <cacheField name="y28" numFmtId="0">
      <sharedItems containsNonDate="0" containsString="0" containsBlank="1"/>
    </cacheField>
    <cacheField name="pkt y28" numFmtId="0">
      <sharedItems containsNonDate="0" containsString="0" containsBlank="1"/>
    </cacheField>
    <cacheField name="pakiet 28 Pkt razem" numFmtId="4">
      <sharedItems/>
    </cacheField>
    <cacheField name="Cena 29" numFmtId="4">
      <sharedItems/>
    </cacheField>
    <cacheField name="Pkt29" numFmtId="4">
      <sharedItems/>
    </cacheField>
    <cacheField name="x29" numFmtId="0">
      <sharedItems containsNonDate="0" containsString="0" containsBlank="1"/>
    </cacheField>
    <cacheField name="pkt x29" numFmtId="0">
      <sharedItems containsNonDate="0" containsString="0" containsBlank="1"/>
    </cacheField>
    <cacheField name="y29" numFmtId="0">
      <sharedItems containsNonDate="0" containsString="0" containsBlank="1"/>
    </cacheField>
    <cacheField name="pkt y29" numFmtId="0">
      <sharedItems containsNonDate="0" containsString="0" containsBlank="1"/>
    </cacheField>
    <cacheField name="pakiet 29 Pkt razem" numFmtId="4">
      <sharedItems/>
    </cacheField>
    <cacheField name="Cena 30" numFmtId="4">
      <sharedItems/>
    </cacheField>
    <cacheField name="Pkt30" numFmtId="4">
      <sharedItems/>
    </cacheField>
    <cacheField name="x30" numFmtId="0">
      <sharedItems containsNonDate="0" containsString="0" containsBlank="1"/>
    </cacheField>
    <cacheField name="pkt x30" numFmtId="0">
      <sharedItems containsNonDate="0" containsString="0" containsBlank="1"/>
    </cacheField>
    <cacheField name="y30" numFmtId="0">
      <sharedItems containsNonDate="0" containsString="0" containsBlank="1"/>
    </cacheField>
    <cacheField name="pkt y30" numFmtId="0">
      <sharedItems containsNonDate="0" containsString="0" containsBlank="1"/>
    </cacheField>
    <cacheField name="pakiet 30 Pkt razem" numFmtId="4">
      <sharedItems/>
    </cacheField>
    <cacheField name="Cena 31" numFmtId="4">
      <sharedItems/>
    </cacheField>
    <cacheField name="Pkt31" numFmtId="4">
      <sharedItems/>
    </cacheField>
    <cacheField name="x31" numFmtId="0">
      <sharedItems containsNonDate="0" containsString="0" containsBlank="1"/>
    </cacheField>
    <cacheField name="pkt x31" numFmtId="0">
      <sharedItems containsNonDate="0" containsString="0" containsBlank="1"/>
    </cacheField>
    <cacheField name="y31" numFmtId="0">
      <sharedItems containsNonDate="0" containsString="0" containsBlank="1"/>
    </cacheField>
    <cacheField name="pkt y31" numFmtId="0">
      <sharedItems containsNonDate="0" containsString="0" containsBlank="1"/>
    </cacheField>
    <cacheField name="pakiet 31 Pkt razem" numFmtId="4">
      <sharedItems/>
    </cacheField>
    <cacheField name="Cena 32" numFmtId="4">
      <sharedItems/>
    </cacheField>
    <cacheField name="Pkt32" numFmtId="4">
      <sharedItems/>
    </cacheField>
    <cacheField name="x32" numFmtId="0">
      <sharedItems containsNonDate="0" containsString="0" containsBlank="1"/>
    </cacheField>
    <cacheField name="pkt x32" numFmtId="0">
      <sharedItems containsNonDate="0" containsString="0" containsBlank="1"/>
    </cacheField>
    <cacheField name="y32" numFmtId="0">
      <sharedItems containsNonDate="0" containsString="0" containsBlank="1"/>
    </cacheField>
    <cacheField name="pkt y32" numFmtId="0">
      <sharedItems containsNonDate="0" containsString="0" containsBlank="1"/>
    </cacheField>
    <cacheField name="pakiet 32 Pkt razem" numFmtId="4">
      <sharedItems/>
    </cacheField>
    <cacheField name="Cena 33" numFmtId="4">
      <sharedItems/>
    </cacheField>
    <cacheField name="Pkt33" numFmtId="4">
      <sharedItems/>
    </cacheField>
    <cacheField name="x33" numFmtId="0">
      <sharedItems containsNonDate="0" containsString="0" containsBlank="1"/>
    </cacheField>
    <cacheField name="pkt x33" numFmtId="0">
      <sharedItems containsNonDate="0" containsString="0" containsBlank="1"/>
    </cacheField>
    <cacheField name="y33" numFmtId="0">
      <sharedItems containsNonDate="0" containsString="0" containsBlank="1"/>
    </cacheField>
    <cacheField name="pkt y33" numFmtId="0">
      <sharedItems containsNonDate="0" containsString="0" containsBlank="1"/>
    </cacheField>
    <cacheField name="pakiet 33 Pkt razem" numFmtId="4">
      <sharedItems/>
    </cacheField>
    <cacheField name="Cena 34" numFmtId="4">
      <sharedItems/>
    </cacheField>
    <cacheField name="Pkt34" numFmtId="4">
      <sharedItems/>
    </cacheField>
    <cacheField name="x34" numFmtId="0">
      <sharedItems containsNonDate="0" containsString="0" containsBlank="1"/>
    </cacheField>
    <cacheField name="pkt x34" numFmtId="0">
      <sharedItems containsNonDate="0" containsString="0" containsBlank="1"/>
    </cacheField>
    <cacheField name="y34" numFmtId="0">
      <sharedItems containsNonDate="0" containsString="0" containsBlank="1"/>
    </cacheField>
    <cacheField name="pkt y34" numFmtId="0">
      <sharedItems containsNonDate="0" containsString="0" containsBlank="1"/>
    </cacheField>
    <cacheField name="pakiet 34 Pkt razem" numFmtId="4">
      <sharedItems/>
    </cacheField>
    <cacheField name="Cena 35" numFmtId="4">
      <sharedItems/>
    </cacheField>
    <cacheField name="Pkt35" numFmtId="4">
      <sharedItems/>
    </cacheField>
    <cacheField name="x35" numFmtId="0">
      <sharedItems containsNonDate="0" containsString="0" containsBlank="1"/>
    </cacheField>
    <cacheField name="pkt x35" numFmtId="0">
      <sharedItems containsNonDate="0" containsString="0" containsBlank="1"/>
    </cacheField>
    <cacheField name="y35" numFmtId="0">
      <sharedItems containsNonDate="0" containsString="0" containsBlank="1"/>
    </cacheField>
    <cacheField name="pkt y35" numFmtId="0">
      <sharedItems containsNonDate="0" containsString="0" containsBlank="1"/>
    </cacheField>
    <cacheField name="pakiet 35 Pkt razem" numFmtId="4">
      <sharedItems/>
    </cacheField>
    <cacheField name="Cena 36" numFmtId="4">
      <sharedItems/>
    </cacheField>
    <cacheField name="Pkt36" numFmtId="4">
      <sharedItems/>
    </cacheField>
    <cacheField name="x36" numFmtId="0">
      <sharedItems containsNonDate="0" containsString="0" containsBlank="1"/>
    </cacheField>
    <cacheField name="pkt x36" numFmtId="0">
      <sharedItems containsNonDate="0" containsString="0" containsBlank="1"/>
    </cacheField>
    <cacheField name="y36" numFmtId="0">
      <sharedItems containsNonDate="0" containsString="0" containsBlank="1"/>
    </cacheField>
    <cacheField name="pkt y36" numFmtId="0">
      <sharedItems containsNonDate="0" containsString="0" containsBlank="1"/>
    </cacheField>
    <cacheField name="pakiet 36 Pkt razem" numFmtId="4">
      <sharedItems/>
    </cacheField>
    <cacheField name="Cena 37" numFmtId="4">
      <sharedItems/>
    </cacheField>
    <cacheField name="Pkt37" numFmtId="4">
      <sharedItems/>
    </cacheField>
    <cacheField name="x37" numFmtId="0">
      <sharedItems containsNonDate="0" containsString="0" containsBlank="1"/>
    </cacheField>
    <cacheField name="pkt x37" numFmtId="0">
      <sharedItems containsNonDate="0" containsString="0" containsBlank="1"/>
    </cacheField>
    <cacheField name="y37" numFmtId="0">
      <sharedItems containsNonDate="0" containsString="0" containsBlank="1"/>
    </cacheField>
    <cacheField name="pkt y37" numFmtId="0">
      <sharedItems containsNonDate="0" containsString="0" containsBlank="1"/>
    </cacheField>
    <cacheField name="pakiet 37 Pkt razem" numFmtId="4">
      <sharedItems/>
    </cacheField>
    <cacheField name="Cena 38" numFmtId="4">
      <sharedItems/>
    </cacheField>
    <cacheField name="Pkt38" numFmtId="4">
      <sharedItems/>
    </cacheField>
    <cacheField name="x38" numFmtId="0">
      <sharedItems containsNonDate="0" containsString="0" containsBlank="1"/>
    </cacheField>
    <cacheField name="pkt x38" numFmtId="0">
      <sharedItems containsNonDate="0" containsString="0" containsBlank="1"/>
    </cacheField>
    <cacheField name="y38" numFmtId="0">
      <sharedItems containsNonDate="0" containsString="0" containsBlank="1"/>
    </cacheField>
    <cacheField name="pkt y38" numFmtId="0">
      <sharedItems containsNonDate="0" containsString="0" containsBlank="1"/>
    </cacheField>
    <cacheField name="pakiet 38 Pkt razem" numFmtId="4">
      <sharedItems/>
    </cacheField>
    <cacheField name="Cena 39" numFmtId="4">
      <sharedItems/>
    </cacheField>
    <cacheField name="Pkt39" numFmtId="4">
      <sharedItems/>
    </cacheField>
    <cacheField name="x39" numFmtId="0">
      <sharedItems containsNonDate="0" containsString="0" containsBlank="1"/>
    </cacheField>
    <cacheField name="pkt x39" numFmtId="0">
      <sharedItems containsNonDate="0" containsString="0" containsBlank="1"/>
    </cacheField>
    <cacheField name="y39" numFmtId="0">
      <sharedItems containsNonDate="0" containsString="0" containsBlank="1"/>
    </cacheField>
    <cacheField name="pkt y39" numFmtId="0">
      <sharedItems containsNonDate="0" containsString="0" containsBlank="1"/>
    </cacheField>
    <cacheField name="pakiet 39 Pkt razem" numFmtId="4">
      <sharedItems/>
    </cacheField>
    <cacheField name="Cena 40" numFmtId="4">
      <sharedItems/>
    </cacheField>
    <cacheField name="Pkt40" numFmtId="4">
      <sharedItems/>
    </cacheField>
    <cacheField name="x40" numFmtId="0">
      <sharedItems containsNonDate="0" containsString="0" containsBlank="1"/>
    </cacheField>
    <cacheField name="pkt x40" numFmtId="0">
      <sharedItems containsNonDate="0" containsString="0" containsBlank="1"/>
    </cacheField>
    <cacheField name="y40" numFmtId="0">
      <sharedItems containsNonDate="0" containsString="0" containsBlank="1"/>
    </cacheField>
    <cacheField name="pkt y40" numFmtId="0">
      <sharedItems containsNonDate="0" containsString="0" containsBlank="1"/>
    </cacheField>
    <cacheField name="pakiet 40 Pkt razem" numFmtId="4">
      <sharedItems/>
    </cacheField>
    <cacheField name="Cena 41" numFmtId="4">
      <sharedItems/>
    </cacheField>
    <cacheField name="Pkt41" numFmtId="4">
      <sharedItems/>
    </cacheField>
    <cacheField name="x41" numFmtId="0">
      <sharedItems containsNonDate="0" containsString="0" containsBlank="1"/>
    </cacheField>
    <cacheField name="pkt x41" numFmtId="0">
      <sharedItems containsNonDate="0" containsString="0" containsBlank="1"/>
    </cacheField>
    <cacheField name="y41" numFmtId="0">
      <sharedItems containsNonDate="0" containsString="0" containsBlank="1"/>
    </cacheField>
    <cacheField name="pkt y41" numFmtId="0">
      <sharedItems containsNonDate="0" containsString="0" containsBlank="1"/>
    </cacheField>
    <cacheField name="pakiet 41 Pkt razem" numFmtId="4">
      <sharedItems/>
    </cacheField>
    <cacheField name="Cena 42" numFmtId="4">
      <sharedItems/>
    </cacheField>
    <cacheField name="Pkt42" numFmtId="4">
      <sharedItems/>
    </cacheField>
    <cacheField name="x42" numFmtId="0">
      <sharedItems containsNonDate="0" containsString="0" containsBlank="1"/>
    </cacheField>
    <cacheField name="pkt x42" numFmtId="0">
      <sharedItems containsNonDate="0" containsString="0" containsBlank="1"/>
    </cacheField>
    <cacheField name="y42" numFmtId="0">
      <sharedItems containsNonDate="0" containsString="0" containsBlank="1"/>
    </cacheField>
    <cacheField name="pkt y42" numFmtId="0">
      <sharedItems containsNonDate="0" containsString="0" containsBlank="1"/>
    </cacheField>
    <cacheField name="pakiet 42 Pkt razem" numFmtId="4">
      <sharedItems/>
    </cacheField>
    <cacheField name="Cena 43" numFmtId="4">
      <sharedItems/>
    </cacheField>
    <cacheField name="Pkt43" numFmtId="4">
      <sharedItems/>
    </cacheField>
    <cacheField name="x43" numFmtId="0">
      <sharedItems containsNonDate="0" containsString="0" containsBlank="1"/>
    </cacheField>
    <cacheField name="pkt x43" numFmtId="0">
      <sharedItems containsNonDate="0" containsString="0" containsBlank="1"/>
    </cacheField>
    <cacheField name="y43" numFmtId="0">
      <sharedItems containsNonDate="0" containsString="0" containsBlank="1"/>
    </cacheField>
    <cacheField name="pkt y43" numFmtId="0">
      <sharedItems containsNonDate="0" containsString="0" containsBlank="1"/>
    </cacheField>
    <cacheField name="pakiet 43 Pkt razem" numFmtId="4">
      <sharedItems/>
    </cacheField>
    <cacheField name="Cena 44" numFmtId="4">
      <sharedItems/>
    </cacheField>
    <cacheField name="Pkt44" numFmtId="4">
      <sharedItems/>
    </cacheField>
    <cacheField name="x44" numFmtId="0">
      <sharedItems containsNonDate="0" containsString="0" containsBlank="1"/>
    </cacheField>
    <cacheField name="pkt x44" numFmtId="0">
      <sharedItems containsNonDate="0" containsString="0" containsBlank="1"/>
    </cacheField>
    <cacheField name="y44" numFmtId="0">
      <sharedItems containsNonDate="0" containsString="0" containsBlank="1"/>
    </cacheField>
    <cacheField name="pkt y44" numFmtId="0">
      <sharedItems containsNonDate="0" containsString="0" containsBlank="1"/>
    </cacheField>
    <cacheField name="pakiet 44 Pkt razem" numFmtId="4">
      <sharedItems/>
    </cacheField>
    <cacheField name="Cena 45" numFmtId="4">
      <sharedItems/>
    </cacheField>
    <cacheField name="Pkt45" numFmtId="4">
      <sharedItems/>
    </cacheField>
    <cacheField name="x45" numFmtId="0">
      <sharedItems containsNonDate="0" containsString="0" containsBlank="1"/>
    </cacheField>
    <cacheField name="pkt x45" numFmtId="0">
      <sharedItems containsNonDate="0" containsString="0" containsBlank="1"/>
    </cacheField>
    <cacheField name="y45" numFmtId="0">
      <sharedItems containsNonDate="0" containsString="0" containsBlank="1"/>
    </cacheField>
    <cacheField name="pkt y45" numFmtId="0">
      <sharedItems containsNonDate="0" containsString="0" containsBlank="1"/>
    </cacheField>
    <cacheField name="pakiet 45 Pkt razem" numFmtId="4">
      <sharedItems/>
    </cacheField>
    <cacheField name="Cena 46" numFmtId="4">
      <sharedItems/>
    </cacheField>
    <cacheField name="Pkt46" numFmtId="4">
      <sharedItems/>
    </cacheField>
    <cacheField name="x46" numFmtId="0">
      <sharedItems containsNonDate="0" containsString="0" containsBlank="1"/>
    </cacheField>
    <cacheField name="pkt x46" numFmtId="0">
      <sharedItems containsNonDate="0" containsString="0" containsBlank="1"/>
    </cacheField>
    <cacheField name="y46" numFmtId="0">
      <sharedItems containsNonDate="0" containsString="0" containsBlank="1"/>
    </cacheField>
    <cacheField name="pkt y46" numFmtId="0">
      <sharedItems containsNonDate="0" containsString="0" containsBlank="1"/>
    </cacheField>
    <cacheField name="pakiet 46 Pkt razem" numFmtId="4">
      <sharedItems/>
    </cacheField>
    <cacheField name="Cena 47" numFmtId="4">
      <sharedItems/>
    </cacheField>
    <cacheField name="Pkt47" numFmtId="4">
      <sharedItems/>
    </cacheField>
    <cacheField name="x47" numFmtId="0">
      <sharedItems containsNonDate="0" containsString="0" containsBlank="1"/>
    </cacheField>
    <cacheField name="pkt x47" numFmtId="0">
      <sharedItems containsNonDate="0" containsString="0" containsBlank="1"/>
    </cacheField>
    <cacheField name="y47" numFmtId="0">
      <sharedItems containsNonDate="0" containsString="0" containsBlank="1"/>
    </cacheField>
    <cacheField name="pkt y47" numFmtId="0">
      <sharedItems containsNonDate="0" containsString="0" containsBlank="1"/>
    </cacheField>
    <cacheField name="pakiet 47 Pkt razem" numFmtId="4">
      <sharedItems/>
    </cacheField>
    <cacheField name="Cena 48" numFmtId="4">
      <sharedItems/>
    </cacheField>
    <cacheField name="Pkt48" numFmtId="4">
      <sharedItems/>
    </cacheField>
    <cacheField name="x48" numFmtId="0">
      <sharedItems containsNonDate="0" containsString="0" containsBlank="1"/>
    </cacheField>
    <cacheField name="pkt x48" numFmtId="0">
      <sharedItems containsNonDate="0" containsString="0" containsBlank="1"/>
    </cacheField>
    <cacheField name="y48" numFmtId="0">
      <sharedItems containsNonDate="0" containsString="0" containsBlank="1"/>
    </cacheField>
    <cacheField name="pkt y48" numFmtId="0">
      <sharedItems containsNonDate="0" containsString="0" containsBlank="1"/>
    </cacheField>
    <cacheField name="pakiet 48 Pkt razem" numFmtId="4">
      <sharedItems/>
    </cacheField>
    <cacheField name="Cena 49" numFmtId="4">
      <sharedItems/>
    </cacheField>
    <cacheField name="Pkt49" numFmtId="4">
      <sharedItems/>
    </cacheField>
    <cacheField name="x49" numFmtId="0">
      <sharedItems containsNonDate="0" containsString="0" containsBlank="1"/>
    </cacheField>
    <cacheField name="pkt x49" numFmtId="0">
      <sharedItems containsNonDate="0" containsString="0" containsBlank="1"/>
    </cacheField>
    <cacheField name="y49" numFmtId="0">
      <sharedItems containsNonDate="0" containsString="0" containsBlank="1"/>
    </cacheField>
    <cacheField name="pkt y49" numFmtId="0">
      <sharedItems containsNonDate="0" containsString="0" containsBlank="1"/>
    </cacheField>
    <cacheField name="pakiet 49 Pkt razem" numFmtId="4">
      <sharedItems/>
    </cacheField>
    <cacheField name="Cena 50" numFmtId="4">
      <sharedItems/>
    </cacheField>
    <cacheField name="Pkt50" numFmtId="4">
      <sharedItems/>
    </cacheField>
    <cacheField name="x50" numFmtId="0">
      <sharedItems containsNonDate="0" containsString="0" containsBlank="1"/>
    </cacheField>
    <cacheField name="pkt x50" numFmtId="0">
      <sharedItems containsNonDate="0" containsString="0" containsBlank="1"/>
    </cacheField>
    <cacheField name="y50" numFmtId="0">
      <sharedItems containsNonDate="0" containsString="0" containsBlank="1"/>
    </cacheField>
    <cacheField name="pkt y50" numFmtId="0">
      <sharedItems containsNonDate="0" containsString="0" containsBlank="1"/>
    </cacheField>
    <cacheField name="pakiet 50 Pkt razem" numFmtId="4">
      <sharedItems/>
    </cacheField>
    <cacheField name="Cena 51" numFmtId="4">
      <sharedItems/>
    </cacheField>
    <cacheField name="Pkt51" numFmtId="4">
      <sharedItems/>
    </cacheField>
    <cacheField name="x51" numFmtId="0">
      <sharedItems containsNonDate="0" containsString="0" containsBlank="1"/>
    </cacheField>
    <cacheField name="pkt x51" numFmtId="0">
      <sharedItems containsNonDate="0" containsString="0" containsBlank="1"/>
    </cacheField>
    <cacheField name="y51" numFmtId="0">
      <sharedItems containsNonDate="0" containsString="0" containsBlank="1"/>
    </cacheField>
    <cacheField name="pkt y51" numFmtId="0">
      <sharedItems containsNonDate="0" containsString="0" containsBlank="1"/>
    </cacheField>
    <cacheField name="pakiet 51 Pkt razem" numFmtId="4">
      <sharedItems/>
    </cacheField>
    <cacheField name="Cena 52" numFmtId="4">
      <sharedItems/>
    </cacheField>
    <cacheField name="Pkt52" numFmtId="4">
      <sharedItems/>
    </cacheField>
    <cacheField name="x52" numFmtId="0">
      <sharedItems containsNonDate="0" containsString="0" containsBlank="1"/>
    </cacheField>
    <cacheField name="pkt x52" numFmtId="0">
      <sharedItems containsNonDate="0" containsString="0" containsBlank="1"/>
    </cacheField>
    <cacheField name="y52" numFmtId="0">
      <sharedItems containsNonDate="0" containsString="0" containsBlank="1"/>
    </cacheField>
    <cacheField name="pkt y52" numFmtId="0">
      <sharedItems containsNonDate="0" containsString="0" containsBlank="1"/>
    </cacheField>
    <cacheField name="pakiet 52 Pkt razem" numFmtId="4">
      <sharedItems/>
    </cacheField>
    <cacheField name="Cena 53" numFmtId="4">
      <sharedItems/>
    </cacheField>
    <cacheField name="Pkt53" numFmtId="4">
      <sharedItems/>
    </cacheField>
    <cacheField name="x53" numFmtId="0">
      <sharedItems containsNonDate="0" containsString="0" containsBlank="1"/>
    </cacheField>
    <cacheField name="pkt x53" numFmtId="0">
      <sharedItems containsNonDate="0" containsString="0" containsBlank="1"/>
    </cacheField>
    <cacheField name="y53" numFmtId="0">
      <sharedItems containsNonDate="0" containsString="0" containsBlank="1"/>
    </cacheField>
    <cacheField name="pkt y53" numFmtId="0">
      <sharedItems containsNonDate="0" containsString="0" containsBlank="1"/>
    </cacheField>
    <cacheField name="pakiet 53 Pkt razem" numFmtId="4">
      <sharedItems/>
    </cacheField>
    <cacheField name="Cena 54" numFmtId="4">
      <sharedItems/>
    </cacheField>
    <cacheField name="Pkt54" numFmtId="4">
      <sharedItems/>
    </cacheField>
    <cacheField name="x54" numFmtId="0">
      <sharedItems containsNonDate="0" containsString="0" containsBlank="1"/>
    </cacheField>
    <cacheField name="pkt x54" numFmtId="0">
      <sharedItems containsNonDate="0" containsString="0" containsBlank="1"/>
    </cacheField>
    <cacheField name="y54" numFmtId="0">
      <sharedItems containsNonDate="0" containsString="0" containsBlank="1"/>
    </cacheField>
    <cacheField name="pkt y54" numFmtId="0">
      <sharedItems containsNonDate="0" containsString="0" containsBlank="1"/>
    </cacheField>
    <cacheField name="pakiet 54 Pkt razem" numFmtId="4">
      <sharedItems/>
    </cacheField>
    <cacheField name="Cena 55" numFmtId="4">
      <sharedItems/>
    </cacheField>
    <cacheField name="Pkt55" numFmtId="4">
      <sharedItems/>
    </cacheField>
    <cacheField name="x55" numFmtId="0">
      <sharedItems containsNonDate="0" containsString="0" containsBlank="1"/>
    </cacheField>
    <cacheField name="pkt x55" numFmtId="0">
      <sharedItems containsNonDate="0" containsString="0" containsBlank="1"/>
    </cacheField>
    <cacheField name="y55" numFmtId="0">
      <sharedItems containsNonDate="0" containsString="0" containsBlank="1"/>
    </cacheField>
    <cacheField name="pkt y55" numFmtId="0">
      <sharedItems containsNonDate="0" containsString="0" containsBlank="1"/>
    </cacheField>
    <cacheField name="pakiet 55 Pkt razem" numFmtId="4">
      <sharedItems/>
    </cacheField>
    <cacheField name="Cena 56" numFmtId="4">
      <sharedItems/>
    </cacheField>
    <cacheField name="Pkt56" numFmtId="4">
      <sharedItems/>
    </cacheField>
    <cacheField name="x56" numFmtId="0">
      <sharedItems containsNonDate="0" containsString="0" containsBlank="1"/>
    </cacheField>
    <cacheField name="pkt x56" numFmtId="0">
      <sharedItems containsNonDate="0" containsString="0" containsBlank="1"/>
    </cacheField>
    <cacheField name="y56" numFmtId="0">
      <sharedItems containsNonDate="0" containsString="0" containsBlank="1"/>
    </cacheField>
    <cacheField name="pkt y56" numFmtId="0">
      <sharedItems containsNonDate="0" containsString="0" containsBlank="1"/>
    </cacheField>
    <cacheField name="pakiet 56 Pkt razem" numFmtId="4">
      <sharedItems/>
    </cacheField>
    <cacheField name="Cena 57" numFmtId="4">
      <sharedItems/>
    </cacheField>
    <cacheField name="Pkt57" numFmtId="4">
      <sharedItems/>
    </cacheField>
    <cacheField name="x57" numFmtId="0">
      <sharedItems containsNonDate="0" containsString="0" containsBlank="1"/>
    </cacheField>
    <cacheField name="pkt x57" numFmtId="0">
      <sharedItems containsNonDate="0" containsString="0" containsBlank="1"/>
    </cacheField>
    <cacheField name="y57" numFmtId="0">
      <sharedItems containsNonDate="0" containsString="0" containsBlank="1"/>
    </cacheField>
    <cacheField name="pkt y57" numFmtId="0">
      <sharedItems containsNonDate="0" containsString="0" containsBlank="1"/>
    </cacheField>
    <cacheField name="pakiet 57 Pkt razem" numFmtId="4">
      <sharedItems/>
    </cacheField>
    <cacheField name="Cena 58" numFmtId="4">
      <sharedItems/>
    </cacheField>
    <cacheField name="Pkt58" numFmtId="4">
      <sharedItems/>
    </cacheField>
    <cacheField name="x58" numFmtId="0">
      <sharedItems containsNonDate="0" containsString="0" containsBlank="1"/>
    </cacheField>
    <cacheField name="pkt x58" numFmtId="0">
      <sharedItems containsNonDate="0" containsString="0" containsBlank="1"/>
    </cacheField>
    <cacheField name="y58" numFmtId="0">
      <sharedItems containsNonDate="0" containsString="0" containsBlank="1"/>
    </cacheField>
    <cacheField name="pkt y58" numFmtId="0">
      <sharedItems containsNonDate="0" containsString="0" containsBlank="1"/>
    </cacheField>
    <cacheField name="pakiet 58 Pkt razem" numFmtId="4">
      <sharedItems/>
    </cacheField>
    <cacheField name="Cena 59" numFmtId="4">
      <sharedItems/>
    </cacheField>
    <cacheField name="Pkt59" numFmtId="4">
      <sharedItems/>
    </cacheField>
    <cacheField name="x59" numFmtId="0">
      <sharedItems containsNonDate="0" containsString="0" containsBlank="1"/>
    </cacheField>
    <cacheField name="pkt x59" numFmtId="0">
      <sharedItems containsNonDate="0" containsString="0" containsBlank="1"/>
    </cacheField>
    <cacheField name="y59" numFmtId="0">
      <sharedItems containsNonDate="0" containsString="0" containsBlank="1"/>
    </cacheField>
    <cacheField name="pkt y59" numFmtId="0">
      <sharedItems containsNonDate="0" containsString="0" containsBlank="1"/>
    </cacheField>
    <cacheField name="pakiet 59 Pkt razem" numFmtId="4">
      <sharedItems/>
    </cacheField>
    <cacheField name="Cena 60" numFmtId="4">
      <sharedItems/>
    </cacheField>
    <cacheField name="Pkt60" numFmtId="4">
      <sharedItems/>
    </cacheField>
    <cacheField name="x60" numFmtId="0">
      <sharedItems containsNonDate="0" containsString="0" containsBlank="1"/>
    </cacheField>
    <cacheField name="pkt x60" numFmtId="0">
      <sharedItems containsNonDate="0" containsString="0" containsBlank="1"/>
    </cacheField>
    <cacheField name="y60" numFmtId="0">
      <sharedItems containsNonDate="0" containsString="0" containsBlank="1"/>
    </cacheField>
    <cacheField name="pkt y60" numFmtId="0">
      <sharedItems containsNonDate="0" containsString="0" containsBlank="1"/>
    </cacheField>
    <cacheField name="pakiet 60 Pkt razem" numFmtId="4">
      <sharedItems/>
    </cacheField>
    <cacheField name="Cena 61" numFmtId="4">
      <sharedItems/>
    </cacheField>
    <cacheField name="Pkt61" numFmtId="4">
      <sharedItems/>
    </cacheField>
    <cacheField name="x61" numFmtId="0">
      <sharedItems containsNonDate="0" containsString="0" containsBlank="1"/>
    </cacheField>
    <cacheField name="pkt x61" numFmtId="0">
      <sharedItems containsNonDate="0" containsString="0" containsBlank="1"/>
    </cacheField>
    <cacheField name="y61" numFmtId="0">
      <sharedItems containsNonDate="0" containsString="0" containsBlank="1"/>
    </cacheField>
    <cacheField name="pkt y61" numFmtId="0">
      <sharedItems containsNonDate="0" containsString="0" containsBlank="1"/>
    </cacheField>
    <cacheField name="pakiet 61 Pkt razem" numFmtId="4">
      <sharedItems/>
    </cacheField>
    <cacheField name="Cena 62" numFmtId="4">
      <sharedItems/>
    </cacheField>
    <cacheField name="Pkt62" numFmtId="4">
      <sharedItems/>
    </cacheField>
    <cacheField name="x62" numFmtId="0">
      <sharedItems containsNonDate="0" containsString="0" containsBlank="1"/>
    </cacheField>
    <cacheField name="pkt x62" numFmtId="0">
      <sharedItems containsNonDate="0" containsString="0" containsBlank="1"/>
    </cacheField>
    <cacheField name="y62" numFmtId="0">
      <sharedItems containsNonDate="0" containsString="0" containsBlank="1"/>
    </cacheField>
    <cacheField name="pkt y62" numFmtId="0">
      <sharedItems containsNonDate="0" containsString="0" containsBlank="1"/>
    </cacheField>
    <cacheField name="pakiet 62 Pkt razem" numFmtId="4">
      <sharedItems/>
    </cacheField>
    <cacheField name="Cena 63" numFmtId="4">
      <sharedItems/>
    </cacheField>
    <cacheField name="Pkt63" numFmtId="4">
      <sharedItems/>
    </cacheField>
    <cacheField name="x63" numFmtId="0">
      <sharedItems containsNonDate="0" containsString="0" containsBlank="1"/>
    </cacheField>
    <cacheField name="pkt x63" numFmtId="0">
      <sharedItems containsNonDate="0" containsString="0" containsBlank="1"/>
    </cacheField>
    <cacheField name="y63" numFmtId="0">
      <sharedItems containsNonDate="0" containsString="0" containsBlank="1"/>
    </cacheField>
    <cacheField name="pkt y63" numFmtId="0">
      <sharedItems containsNonDate="0" containsString="0" containsBlank="1"/>
    </cacheField>
    <cacheField name="pakiet 63 Pkt razem" numFmtId="4">
      <sharedItems/>
    </cacheField>
    <cacheField name="Cena 64" numFmtId="4">
      <sharedItems/>
    </cacheField>
    <cacheField name="Pkt64" numFmtId="4">
      <sharedItems/>
    </cacheField>
    <cacheField name="x64" numFmtId="0">
      <sharedItems containsNonDate="0" containsString="0" containsBlank="1"/>
    </cacheField>
    <cacheField name="pkt x64" numFmtId="0">
      <sharedItems containsNonDate="0" containsString="0" containsBlank="1"/>
    </cacheField>
    <cacheField name="y64" numFmtId="0">
      <sharedItems containsNonDate="0" containsString="0" containsBlank="1"/>
    </cacheField>
    <cacheField name="pkt y64" numFmtId="0">
      <sharedItems containsNonDate="0" containsString="0" containsBlank="1"/>
    </cacheField>
    <cacheField name="pakiet 64 Pkt razem" numFmtId="4">
      <sharedItems/>
    </cacheField>
    <cacheField name="Cena 65" numFmtId="4">
      <sharedItems/>
    </cacheField>
    <cacheField name="Pkt65" numFmtId="4">
      <sharedItems/>
    </cacheField>
    <cacheField name="x65" numFmtId="0">
      <sharedItems containsNonDate="0" containsString="0" containsBlank="1"/>
    </cacheField>
    <cacheField name="pkt x65" numFmtId="0">
      <sharedItems containsNonDate="0" containsString="0" containsBlank="1"/>
    </cacheField>
    <cacheField name="y65" numFmtId="0">
      <sharedItems containsNonDate="0" containsString="0" containsBlank="1"/>
    </cacheField>
    <cacheField name="pkt y65" numFmtId="0">
      <sharedItems containsNonDate="0" containsString="0" containsBlank="1"/>
    </cacheField>
    <cacheField name="pakiet 65 Pkt razem" numFmtId="4">
      <sharedItems/>
    </cacheField>
    <cacheField name="Cena 66" numFmtId="4">
      <sharedItems/>
    </cacheField>
    <cacheField name="Pkt66" numFmtId="4">
      <sharedItems/>
    </cacheField>
    <cacheField name="x66" numFmtId="0">
      <sharedItems containsNonDate="0" containsString="0" containsBlank="1"/>
    </cacheField>
    <cacheField name="pkt x66" numFmtId="0">
      <sharedItems containsNonDate="0" containsString="0" containsBlank="1"/>
    </cacheField>
    <cacheField name="y66" numFmtId="0">
      <sharedItems containsNonDate="0" containsString="0" containsBlank="1"/>
    </cacheField>
    <cacheField name="pkt y66" numFmtId="0">
      <sharedItems containsNonDate="0" containsString="0" containsBlank="1"/>
    </cacheField>
    <cacheField name="pakiet 66 Pkt razem" numFmtId="4">
      <sharedItems/>
    </cacheField>
    <cacheField name="Cena 67" numFmtId="4">
      <sharedItems/>
    </cacheField>
    <cacheField name="Pkt67" numFmtId="4">
      <sharedItems/>
    </cacheField>
    <cacheField name="x67" numFmtId="0">
      <sharedItems containsNonDate="0" containsString="0" containsBlank="1"/>
    </cacheField>
    <cacheField name="pkt x67" numFmtId="0">
      <sharedItems containsNonDate="0" containsString="0" containsBlank="1"/>
    </cacheField>
    <cacheField name="y67" numFmtId="0">
      <sharedItems containsNonDate="0" containsString="0" containsBlank="1"/>
    </cacheField>
    <cacheField name="pkt y67" numFmtId="0">
      <sharedItems containsNonDate="0" containsString="0" containsBlank="1"/>
    </cacheField>
    <cacheField name="pakiet 67 Pkt razem" numFmtId="4">
      <sharedItems/>
    </cacheField>
    <cacheField name="Cena 68" numFmtId="4">
      <sharedItems/>
    </cacheField>
    <cacheField name="Pkt68" numFmtId="4">
      <sharedItems/>
    </cacheField>
    <cacheField name="x68" numFmtId="0">
      <sharedItems containsNonDate="0" containsString="0" containsBlank="1"/>
    </cacheField>
    <cacheField name="pkt x68" numFmtId="0">
      <sharedItems containsNonDate="0" containsString="0" containsBlank="1"/>
    </cacheField>
    <cacheField name="y68" numFmtId="0">
      <sharedItems containsNonDate="0" containsString="0" containsBlank="1"/>
    </cacheField>
    <cacheField name="pkt y68" numFmtId="0">
      <sharedItems containsNonDate="0" containsString="0" containsBlank="1"/>
    </cacheField>
    <cacheField name="pakiet 68 Pkt razem" numFmtId="4">
      <sharedItems/>
    </cacheField>
    <cacheField name="Cena 69" numFmtId="4">
      <sharedItems/>
    </cacheField>
    <cacheField name="Pkt69" numFmtId="4">
      <sharedItems/>
    </cacheField>
    <cacheField name="x69" numFmtId="0">
      <sharedItems containsNonDate="0" containsString="0" containsBlank="1"/>
    </cacheField>
    <cacheField name="pkt x69" numFmtId="0">
      <sharedItems containsNonDate="0" containsString="0" containsBlank="1"/>
    </cacheField>
    <cacheField name="y69" numFmtId="0">
      <sharedItems containsNonDate="0" containsString="0" containsBlank="1"/>
    </cacheField>
    <cacheField name="pkt y69" numFmtId="0">
      <sharedItems containsNonDate="0" containsString="0" containsBlank="1"/>
    </cacheField>
    <cacheField name="pakiet 69 Pkt razem" numFmtId="4">
      <sharedItems/>
    </cacheField>
    <cacheField name="Cena 70" numFmtId="4">
      <sharedItems/>
    </cacheField>
    <cacheField name="Pkt70" numFmtId="4">
      <sharedItems/>
    </cacheField>
    <cacheField name="x70" numFmtId="0">
      <sharedItems containsNonDate="0" containsString="0" containsBlank="1"/>
    </cacheField>
    <cacheField name="pkt x70" numFmtId="0">
      <sharedItems containsNonDate="0" containsString="0" containsBlank="1"/>
    </cacheField>
    <cacheField name="y70" numFmtId="0">
      <sharedItems containsNonDate="0" containsString="0" containsBlank="1"/>
    </cacheField>
    <cacheField name="pkt y70" numFmtId="0">
      <sharedItems containsNonDate="0" containsString="0" containsBlank="1"/>
    </cacheField>
    <cacheField name="pakiet 70 Pkt razem" numFmtId="4">
      <sharedItems/>
    </cacheField>
    <cacheField name="Cena 71" numFmtId="4">
      <sharedItems/>
    </cacheField>
    <cacheField name="Pkt71" numFmtId="4">
      <sharedItems/>
    </cacheField>
    <cacheField name="x71" numFmtId="0">
      <sharedItems containsNonDate="0" containsString="0" containsBlank="1"/>
    </cacheField>
    <cacheField name="pkt x71" numFmtId="0">
      <sharedItems containsNonDate="0" containsString="0" containsBlank="1"/>
    </cacheField>
    <cacheField name="y71" numFmtId="0">
      <sharedItems containsNonDate="0" containsString="0" containsBlank="1"/>
    </cacheField>
    <cacheField name="pkt y71" numFmtId="0">
      <sharedItems containsNonDate="0" containsString="0" containsBlank="1"/>
    </cacheField>
    <cacheField name="pakiet 71 Pkt razem" numFmtId="4">
      <sharedItems/>
    </cacheField>
    <cacheField name="Cena 72" numFmtId="4">
      <sharedItems/>
    </cacheField>
    <cacheField name="Pkt72" numFmtId="4">
      <sharedItems/>
    </cacheField>
    <cacheField name="x72" numFmtId="0">
      <sharedItems containsNonDate="0" containsString="0" containsBlank="1"/>
    </cacheField>
    <cacheField name="pkt x72" numFmtId="0">
      <sharedItems containsNonDate="0" containsString="0" containsBlank="1"/>
    </cacheField>
    <cacheField name="y72" numFmtId="0">
      <sharedItems containsNonDate="0" containsString="0" containsBlank="1"/>
    </cacheField>
    <cacheField name="pkt y72" numFmtId="0">
      <sharedItems containsNonDate="0" containsString="0" containsBlank="1"/>
    </cacheField>
    <cacheField name="pakiet 72 Pkt razem" numFmtId="4">
      <sharedItems/>
    </cacheField>
    <cacheField name="Cena 73" numFmtId="4">
      <sharedItems/>
    </cacheField>
    <cacheField name="Pkt73" numFmtId="4">
      <sharedItems/>
    </cacheField>
    <cacheField name="x73" numFmtId="0">
      <sharedItems containsNonDate="0" containsString="0" containsBlank="1"/>
    </cacheField>
    <cacheField name="pkt x73" numFmtId="0">
      <sharedItems containsNonDate="0" containsString="0" containsBlank="1"/>
    </cacheField>
    <cacheField name="y73" numFmtId="0">
      <sharedItems containsNonDate="0" containsString="0" containsBlank="1"/>
    </cacheField>
    <cacheField name="pkt y73" numFmtId="0">
      <sharedItems containsNonDate="0" containsString="0" containsBlank="1"/>
    </cacheField>
    <cacheField name="pakiet 73 Pkt razem" numFmtId="4">
      <sharedItems/>
    </cacheField>
    <cacheField name="Cena 74" numFmtId="4">
      <sharedItems/>
    </cacheField>
    <cacheField name="Pkt74" numFmtId="4">
      <sharedItems/>
    </cacheField>
    <cacheField name="x74" numFmtId="0">
      <sharedItems containsNonDate="0" containsString="0" containsBlank="1"/>
    </cacheField>
    <cacheField name="pkt x74" numFmtId="0">
      <sharedItems containsNonDate="0" containsString="0" containsBlank="1"/>
    </cacheField>
    <cacheField name="y74" numFmtId="0">
      <sharedItems containsNonDate="0" containsString="0" containsBlank="1"/>
    </cacheField>
    <cacheField name="pkt y74" numFmtId="0">
      <sharedItems containsNonDate="0" containsString="0" containsBlank="1"/>
    </cacheField>
    <cacheField name="pakiet 74 Pkt razem" numFmtId="4">
      <sharedItems/>
    </cacheField>
    <cacheField name="Cena 75" numFmtId="4">
      <sharedItems/>
    </cacheField>
    <cacheField name="Pkt75" numFmtId="4">
      <sharedItems/>
    </cacheField>
    <cacheField name="x75" numFmtId="0">
      <sharedItems containsNonDate="0" containsString="0" containsBlank="1"/>
    </cacheField>
    <cacheField name="pkt x75" numFmtId="0">
      <sharedItems containsNonDate="0" containsString="0" containsBlank="1"/>
    </cacheField>
    <cacheField name="y75" numFmtId="0">
      <sharedItems containsNonDate="0" containsString="0" containsBlank="1"/>
    </cacheField>
    <cacheField name="pkt y75" numFmtId="0">
      <sharedItems containsNonDate="0" containsString="0" containsBlank="1"/>
    </cacheField>
    <cacheField name="pakiet 75 Pkt razem" numFmtId="4">
      <sharedItems/>
    </cacheField>
    <cacheField name="Cena 76" numFmtId="4">
      <sharedItems/>
    </cacheField>
    <cacheField name="Pkt76" numFmtId="4">
      <sharedItems/>
    </cacheField>
    <cacheField name="x76" numFmtId="0">
      <sharedItems containsNonDate="0" containsString="0" containsBlank="1"/>
    </cacheField>
    <cacheField name="pkt x76" numFmtId="0">
      <sharedItems containsNonDate="0" containsString="0" containsBlank="1"/>
    </cacheField>
    <cacheField name="y76" numFmtId="0">
      <sharedItems containsNonDate="0" containsString="0" containsBlank="1"/>
    </cacheField>
    <cacheField name="pkt y76" numFmtId="0">
      <sharedItems containsNonDate="0" containsString="0" containsBlank="1"/>
    </cacheField>
    <cacheField name="pakiet 76 Pkt razem" numFmtId="4">
      <sharedItems/>
    </cacheField>
    <cacheField name="Cena 77" numFmtId="4">
      <sharedItems/>
    </cacheField>
    <cacheField name="Pkt77" numFmtId="4">
      <sharedItems/>
    </cacheField>
    <cacheField name="x77" numFmtId="0">
      <sharedItems containsNonDate="0" containsString="0" containsBlank="1"/>
    </cacheField>
    <cacheField name="pkt x77" numFmtId="0">
      <sharedItems containsNonDate="0" containsString="0" containsBlank="1"/>
    </cacheField>
    <cacheField name="y77" numFmtId="0">
      <sharedItems containsNonDate="0" containsString="0" containsBlank="1"/>
    </cacheField>
    <cacheField name="pkt y77" numFmtId="0">
      <sharedItems containsNonDate="0" containsString="0" containsBlank="1"/>
    </cacheField>
    <cacheField name="pakiet 77 Pkt razem" numFmtId="4">
      <sharedItems/>
    </cacheField>
    <cacheField name="Cena 78" numFmtId="4">
      <sharedItems/>
    </cacheField>
    <cacheField name="Pkt78" numFmtId="4">
      <sharedItems/>
    </cacheField>
    <cacheField name="x78" numFmtId="0">
      <sharedItems containsNonDate="0" containsString="0" containsBlank="1"/>
    </cacheField>
    <cacheField name="pkt x78" numFmtId="0">
      <sharedItems containsNonDate="0" containsString="0" containsBlank="1"/>
    </cacheField>
    <cacheField name="y78" numFmtId="0">
      <sharedItems containsNonDate="0" containsString="0" containsBlank="1"/>
    </cacheField>
    <cacheField name="pkt y78" numFmtId="0">
      <sharedItems containsNonDate="0" containsString="0" containsBlank="1"/>
    </cacheField>
    <cacheField name="pakiet 78 Pkt razem" numFmtId="4">
      <sharedItems/>
    </cacheField>
    <cacheField name="Cena 79" numFmtId="4">
      <sharedItems/>
    </cacheField>
    <cacheField name="Pkt79" numFmtId="4">
      <sharedItems/>
    </cacheField>
    <cacheField name="x79" numFmtId="0">
      <sharedItems containsNonDate="0" containsString="0" containsBlank="1"/>
    </cacheField>
    <cacheField name="pkt x79" numFmtId="0">
      <sharedItems containsNonDate="0" containsString="0" containsBlank="1"/>
    </cacheField>
    <cacheField name="y79" numFmtId="0">
      <sharedItems containsNonDate="0" containsString="0" containsBlank="1"/>
    </cacheField>
    <cacheField name="pkt y79" numFmtId="0">
      <sharedItems containsNonDate="0" containsString="0" containsBlank="1"/>
    </cacheField>
    <cacheField name="pakiet 79 Pkt razem" numFmtId="4">
      <sharedItems/>
    </cacheField>
    <cacheField name="Cena 80" numFmtId="4">
      <sharedItems/>
    </cacheField>
    <cacheField name="Pkt80" numFmtId="4">
      <sharedItems/>
    </cacheField>
    <cacheField name="x80" numFmtId="0">
      <sharedItems containsNonDate="0" containsString="0" containsBlank="1"/>
    </cacheField>
    <cacheField name="pkt x80" numFmtId="0">
      <sharedItems containsNonDate="0" containsString="0" containsBlank="1"/>
    </cacheField>
    <cacheField name="y80" numFmtId="0">
      <sharedItems containsNonDate="0" containsString="0" containsBlank="1"/>
    </cacheField>
    <cacheField name="pkt y80" numFmtId="0">
      <sharedItems containsNonDate="0" containsString="0" containsBlank="1"/>
    </cacheField>
    <cacheField name="pakiet 80 Pkt razem" numFmtId="4">
      <sharedItems/>
    </cacheField>
    <cacheField name="Cena 81" numFmtId="4">
      <sharedItems/>
    </cacheField>
    <cacheField name="Pkt81" numFmtId="4">
      <sharedItems/>
    </cacheField>
    <cacheField name="x81" numFmtId="0">
      <sharedItems containsNonDate="0" containsString="0" containsBlank="1"/>
    </cacheField>
    <cacheField name="pkt x81" numFmtId="0">
      <sharedItems containsNonDate="0" containsString="0" containsBlank="1"/>
    </cacheField>
    <cacheField name="y81" numFmtId="0">
      <sharedItems containsNonDate="0" containsString="0" containsBlank="1"/>
    </cacheField>
    <cacheField name="pkt y81" numFmtId="0">
      <sharedItems containsNonDate="0" containsString="0" containsBlank="1"/>
    </cacheField>
    <cacheField name="pakiet 81 Pkt razem" numFmtId="4">
      <sharedItems/>
    </cacheField>
    <cacheField name="Cena 82" numFmtId="4">
      <sharedItems/>
    </cacheField>
    <cacheField name="Pkt82" numFmtId="4">
      <sharedItems/>
    </cacheField>
    <cacheField name="x82" numFmtId="0">
      <sharedItems containsNonDate="0" containsString="0" containsBlank="1"/>
    </cacheField>
    <cacheField name="pkt x82" numFmtId="0">
      <sharedItems containsNonDate="0" containsString="0" containsBlank="1"/>
    </cacheField>
    <cacheField name="y82" numFmtId="0">
      <sharedItems containsNonDate="0" containsString="0" containsBlank="1"/>
    </cacheField>
    <cacheField name="pkt y82" numFmtId="0">
      <sharedItems containsNonDate="0" containsString="0" containsBlank="1"/>
    </cacheField>
    <cacheField name="pakiet 82 Pkt razem" numFmtId="4">
      <sharedItems/>
    </cacheField>
    <cacheField name="Cena 83" numFmtId="4">
      <sharedItems/>
    </cacheField>
    <cacheField name="Pkt83" numFmtId="4">
      <sharedItems/>
    </cacheField>
    <cacheField name="x83" numFmtId="0">
      <sharedItems containsNonDate="0" containsString="0" containsBlank="1"/>
    </cacheField>
    <cacheField name="pkt x83" numFmtId="0">
      <sharedItems containsNonDate="0" containsString="0" containsBlank="1"/>
    </cacheField>
    <cacheField name="y83" numFmtId="0">
      <sharedItems containsNonDate="0" containsString="0" containsBlank="1"/>
    </cacheField>
    <cacheField name="pkt y83" numFmtId="0">
      <sharedItems containsNonDate="0" containsString="0" containsBlank="1"/>
    </cacheField>
    <cacheField name="pakiet 83 Pkt razem" numFmtId="4">
      <sharedItems/>
    </cacheField>
    <cacheField name="Cena 84" numFmtId="4">
      <sharedItems/>
    </cacheField>
    <cacheField name="Pkt84" numFmtId="4">
      <sharedItems/>
    </cacheField>
    <cacheField name="x84" numFmtId="0">
      <sharedItems containsNonDate="0" containsString="0" containsBlank="1"/>
    </cacheField>
    <cacheField name="pkt x84" numFmtId="0">
      <sharedItems containsNonDate="0" containsString="0" containsBlank="1"/>
    </cacheField>
    <cacheField name="y84" numFmtId="0">
      <sharedItems containsNonDate="0" containsString="0" containsBlank="1"/>
    </cacheField>
    <cacheField name="pkt y84" numFmtId="0">
      <sharedItems containsNonDate="0" containsString="0" containsBlank="1"/>
    </cacheField>
    <cacheField name="pakiet 84 Pkt razem" numFmtId="4">
      <sharedItems/>
    </cacheField>
    <cacheField name="Cena 85" numFmtId="4">
      <sharedItems/>
    </cacheField>
    <cacheField name="Pkt85" numFmtId="4">
      <sharedItems/>
    </cacheField>
    <cacheField name="x85" numFmtId="0">
      <sharedItems containsNonDate="0" containsString="0" containsBlank="1"/>
    </cacheField>
    <cacheField name="pkt x85" numFmtId="0">
      <sharedItems containsNonDate="0" containsString="0" containsBlank="1"/>
    </cacheField>
    <cacheField name="y85" numFmtId="0">
      <sharedItems containsNonDate="0" containsString="0" containsBlank="1"/>
    </cacheField>
    <cacheField name="pkt y85" numFmtId="0">
      <sharedItems containsNonDate="0" containsString="0" containsBlank="1"/>
    </cacheField>
    <cacheField name="pakiet 85 Pkt razem" numFmtId="4">
      <sharedItems/>
    </cacheField>
    <cacheField name="Cena 86" numFmtId="4">
      <sharedItems/>
    </cacheField>
    <cacheField name="Pkt86" numFmtId="4">
      <sharedItems/>
    </cacheField>
    <cacheField name="x86" numFmtId="0">
      <sharedItems containsNonDate="0" containsString="0" containsBlank="1"/>
    </cacheField>
    <cacheField name="pkt x86" numFmtId="0">
      <sharedItems containsNonDate="0" containsString="0" containsBlank="1"/>
    </cacheField>
    <cacheField name="y86" numFmtId="0">
      <sharedItems containsNonDate="0" containsString="0" containsBlank="1"/>
    </cacheField>
    <cacheField name="pkt y86" numFmtId="0">
      <sharedItems containsNonDate="0" containsString="0" containsBlank="1"/>
    </cacheField>
    <cacheField name="pakiet 86 Pkt razem" numFmtId="4">
      <sharedItems/>
    </cacheField>
    <cacheField name="Cena 87" numFmtId="4">
      <sharedItems/>
    </cacheField>
    <cacheField name="Pkt87" numFmtId="4">
      <sharedItems/>
    </cacheField>
    <cacheField name="x87" numFmtId="0">
      <sharedItems containsNonDate="0" containsString="0" containsBlank="1"/>
    </cacheField>
    <cacheField name="pkt x87" numFmtId="0">
      <sharedItems containsNonDate="0" containsString="0" containsBlank="1"/>
    </cacheField>
    <cacheField name="y87" numFmtId="0">
      <sharedItems containsNonDate="0" containsString="0" containsBlank="1"/>
    </cacheField>
    <cacheField name="pkt y87" numFmtId="0">
      <sharedItems containsNonDate="0" containsString="0" containsBlank="1"/>
    </cacheField>
    <cacheField name="pakiet 87 Pkt razem" numFmtId="4">
      <sharedItems/>
    </cacheField>
    <cacheField name="Cena 88" numFmtId="4">
      <sharedItems/>
    </cacheField>
    <cacheField name="Pkt88" numFmtId="4">
      <sharedItems/>
    </cacheField>
    <cacheField name="x88" numFmtId="0">
      <sharedItems containsNonDate="0" containsString="0" containsBlank="1"/>
    </cacheField>
    <cacheField name="pkt x88" numFmtId="0">
      <sharedItems containsNonDate="0" containsString="0" containsBlank="1"/>
    </cacheField>
    <cacheField name="y88" numFmtId="0">
      <sharedItems containsNonDate="0" containsString="0" containsBlank="1"/>
    </cacheField>
    <cacheField name="pkt y88" numFmtId="0">
      <sharedItems containsNonDate="0" containsString="0" containsBlank="1"/>
    </cacheField>
    <cacheField name="pakiet 88 Pkt razem" numFmtId="4">
      <sharedItems/>
    </cacheField>
    <cacheField name="Cena 89" numFmtId="4">
      <sharedItems/>
    </cacheField>
    <cacheField name="Pkt89" numFmtId="4">
      <sharedItems/>
    </cacheField>
    <cacheField name="x89" numFmtId="0">
      <sharedItems containsNonDate="0" containsString="0" containsBlank="1"/>
    </cacheField>
    <cacheField name="pkt x89" numFmtId="0">
      <sharedItems containsNonDate="0" containsString="0" containsBlank="1"/>
    </cacheField>
    <cacheField name="y89" numFmtId="0">
      <sharedItems containsNonDate="0" containsString="0" containsBlank="1"/>
    </cacheField>
    <cacheField name="pkt y89" numFmtId="0">
      <sharedItems containsNonDate="0" containsString="0" containsBlank="1"/>
    </cacheField>
    <cacheField name="pakiet 89 Pkt razem" numFmtId="4">
      <sharedItems/>
    </cacheField>
    <cacheField name="Cena 90" numFmtId="4">
      <sharedItems/>
    </cacheField>
    <cacheField name="Pkt90" numFmtId="4">
      <sharedItems/>
    </cacheField>
    <cacheField name="x90" numFmtId="0">
      <sharedItems containsNonDate="0" containsString="0" containsBlank="1"/>
    </cacheField>
    <cacheField name="pkt x90" numFmtId="0">
      <sharedItems containsNonDate="0" containsString="0" containsBlank="1"/>
    </cacheField>
    <cacheField name="y90" numFmtId="0">
      <sharedItems containsNonDate="0" containsString="0" containsBlank="1"/>
    </cacheField>
    <cacheField name="pkt y90" numFmtId="0">
      <sharedItems containsNonDate="0" containsString="0" containsBlank="1"/>
    </cacheField>
    <cacheField name="pakiet 90 Pkt razem" numFmtId="4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">
  <r>
    <x v="0"/>
    <s v="PARADISE SPINE SP. Z O.O.,ul. Wronia 45/203, 00-870 Warszawa "/>
    <n v="207036"/>
    <n v="100"/>
    <m/>
    <m/>
    <m/>
    <m/>
    <n v="100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4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5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6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7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8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9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0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1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2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3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4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5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6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7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8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9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0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1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2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3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4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5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6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7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8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9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0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1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2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3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4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5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6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7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8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9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ela przestawna1" cacheId="3" dataOnRows="1" applyNumberFormats="0" applyBorderFormats="0" applyFontFormats="0" applyPatternFormats="0" applyAlignmentFormats="0" applyWidthHeightFormats="1" dataCaption="Wartości" updatedVersion="8" minRefreshableVersion="3" useAutoFormatting="1" rowGrandTotals="0" colGrandTotals="0" itemPrintTitles="1" createdVersion="4" indent="0" compact="0" compactData="0" gridDropZones="1" multipleFieldFilters="0">
  <location ref="A3:AO94" firstHeaderRow="1" firstDataRow="2" firstDataCol="1"/>
  <pivotFields count="632">
    <pivotField axis="axisCol" compact="0" outline="0" showAll="0" defaultSubtota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</items>
    </pivotField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defaultSubtotal="0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</pivotFields>
  <rowFields count="1">
    <field x="-2"/>
  </rowFields>
  <rowItems count="9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  <i i="37">
      <x v="37"/>
    </i>
    <i i="38">
      <x v="38"/>
    </i>
    <i i="39">
      <x v="39"/>
    </i>
    <i i="40">
      <x v="40"/>
    </i>
    <i i="41">
      <x v="41"/>
    </i>
    <i i="42">
      <x v="42"/>
    </i>
    <i i="43">
      <x v="43"/>
    </i>
    <i i="44">
      <x v="44"/>
    </i>
    <i i="45">
      <x v="45"/>
    </i>
    <i i="46">
      <x v="46"/>
    </i>
    <i i="47">
      <x v="47"/>
    </i>
    <i i="48">
      <x v="48"/>
    </i>
    <i i="49">
      <x v="49"/>
    </i>
    <i i="50">
      <x v="50"/>
    </i>
    <i i="51">
      <x v="51"/>
    </i>
    <i i="52">
      <x v="52"/>
    </i>
    <i i="53">
      <x v="53"/>
    </i>
    <i i="54">
      <x v="54"/>
    </i>
    <i i="55">
      <x v="55"/>
    </i>
    <i i="56">
      <x v="56"/>
    </i>
    <i i="57">
      <x v="57"/>
    </i>
    <i i="58">
      <x v="58"/>
    </i>
    <i i="59">
      <x v="59"/>
    </i>
    <i i="60">
      <x v="60"/>
    </i>
    <i i="61">
      <x v="61"/>
    </i>
    <i i="62">
      <x v="62"/>
    </i>
    <i i="63">
      <x v="63"/>
    </i>
    <i i="64">
      <x v="64"/>
    </i>
    <i i="65">
      <x v="65"/>
    </i>
    <i i="66">
      <x v="66"/>
    </i>
    <i i="67">
      <x v="67"/>
    </i>
    <i i="68">
      <x v="68"/>
    </i>
    <i i="69">
      <x v="69"/>
    </i>
    <i i="70">
      <x v="70"/>
    </i>
    <i i="71">
      <x v="71"/>
    </i>
    <i i="72">
      <x v="72"/>
    </i>
    <i i="73">
      <x v="73"/>
    </i>
    <i i="74">
      <x v="74"/>
    </i>
    <i i="75">
      <x v="75"/>
    </i>
    <i i="76">
      <x v="76"/>
    </i>
    <i i="77">
      <x v="77"/>
    </i>
    <i i="78">
      <x v="78"/>
    </i>
    <i i="79">
      <x v="79"/>
    </i>
    <i i="80">
      <x v="80"/>
    </i>
    <i i="81">
      <x v="81"/>
    </i>
    <i i="82">
      <x v="82"/>
    </i>
    <i i="83">
      <x v="83"/>
    </i>
    <i i="84">
      <x v="84"/>
    </i>
    <i i="85">
      <x v="85"/>
    </i>
    <i i="86">
      <x v="86"/>
    </i>
    <i i="87">
      <x v="87"/>
    </i>
    <i i="88">
      <x v="88"/>
    </i>
    <i i="89">
      <x v="89"/>
    </i>
  </rowItems>
  <colFields count="1">
    <field x="0"/>
  </colFields>
  <col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</colItems>
  <dataFields count="90">
    <dataField name="Maksimum z pakiet 1 Pkt razem" fld="8" subtotal="max" baseField="1" baseItem="0" numFmtId="4"/>
    <dataField name="Maksimum z pakiet 2 Pkt razem" fld="15" subtotal="max" baseField="1" baseItem="0" numFmtId="4"/>
    <dataField name="Maksimum z pakiet 3 Pkt razem" fld="22" subtotal="max" baseField="1" baseItem="0" numFmtId="4"/>
    <dataField name="Maksimum z pakiet 4 Pkt razem" fld="29" subtotal="max" baseField="29" baseItem="7" numFmtId="4"/>
    <dataField name="Maksimum z pakiet 5 Pkt razem" fld="36" subtotal="max" baseField="1" baseItem="0" numFmtId="4"/>
    <dataField name="Maksimum z pakiet 6 Pkt razem" fld="43" subtotal="max" baseField="1" baseItem="11" numFmtId="4"/>
    <dataField name="Maksimum z pakiet 7 Pkt razem" fld="50" subtotal="max" baseField="1" baseItem="0" numFmtId="4"/>
    <dataField name="Maksimum z pakiet 8 Pkt razem" fld="57" subtotal="max" baseField="1" baseItem="11" numFmtId="4"/>
    <dataField name="Maksimum z pakiet 9 Pkt razem" fld="64" subtotal="max" baseField="1" baseItem="4" numFmtId="4"/>
    <dataField name="Maksimum z pakiet 10 Pkt razem" fld="71" subtotal="max" baseField="1" baseItem="0" numFmtId="4"/>
    <dataField name="Maksimum z pakiet 11 Pkt razem" fld="78" subtotal="max" baseField="1" baseItem="14" numFmtId="4"/>
    <dataField name="Maksimum z pakiet 12 Pkt razem" fld="85" subtotal="max" baseField="1" baseItem="19" numFmtId="4"/>
    <dataField name="Maksimum z pakiet 13 Pkt razem" fld="92" subtotal="max" baseField="1" baseItem="34" numFmtId="4"/>
    <dataField name="Maksimum z pakiet 14 Pkt razem" fld="99" subtotal="max" baseField="1" baseItem="34" numFmtId="4"/>
    <dataField name="Maksimum z pakiet 15 Pkt razem" fld="106" subtotal="max" baseField="1" baseItem="14" numFmtId="4"/>
    <dataField name="Maksimum z pakiet 16 Pkt razem" fld="113" subtotal="max" baseField="1" baseItem="14" numFmtId="4"/>
    <dataField name="Maksimum z pakiet 17 Pkt razem" fld="120" subtotal="max" baseField="1" baseItem="10" numFmtId="4"/>
    <dataField name="Maksimum z pakiet 18 Pkt razem" fld="127" subtotal="max" baseField="1" baseItem="10" numFmtId="4"/>
    <dataField name="Maksimum z pakiet 19 Pkt razem" fld="134" subtotal="max" baseField="1" baseItem="2" numFmtId="4"/>
    <dataField name="Maksimum z pakiet 20 Pkt razem" fld="141" subtotal="max" baseField="1" baseItem="22" numFmtId="4"/>
    <dataField name="Maksimum z pakiet 21 Pkt razem" fld="148" subtotal="max" baseField="1" baseItem="35" numFmtId="4"/>
    <dataField name="Maksimum z pakiet 22 Pkt razem" fld="155" subtotal="max" baseField="1" baseItem="35" numFmtId="4"/>
    <dataField name="Maksimum z pakiet 23 Pkt razem" fld="162" subtotal="max" baseField="1" baseItem="35" numFmtId="4"/>
    <dataField name="Maksimum z pakiet 24 Pkt razem" fld="169" subtotal="max" baseField="1" baseItem="35" numFmtId="4"/>
    <dataField name="Maksimum z pakiet 25 Pkt razem" fld="176" subtotal="max" baseField="1" baseItem="35" numFmtId="4"/>
    <dataField name="Maksimum z pakiet 26 Pkt razem" fld="183" subtotal="max" baseField="1" baseItem="0" numFmtId="4"/>
    <dataField name="Maksimum z pakiet 27 Pkt razem" fld="190" subtotal="max" baseField="1" baseItem="0" numFmtId="4"/>
    <dataField name="Maksimum z pakiet 28 Pkt razem" fld="197" subtotal="max" baseField="1" baseItem="0" numFmtId="4"/>
    <dataField name="Maksimum z pakiet 29 Pkt razem" fld="204" subtotal="max" baseField="1" baseItem="0" numFmtId="4"/>
    <dataField name="Maksimum z pakiet 30 Pkt razem" fld="211" subtotal="max" baseField="1" baseItem="0" numFmtId="4"/>
    <dataField name="Maksimum z pakiet 31 Pkt razem" fld="218" subtotal="max" baseField="1" baseItem="1" numFmtId="4"/>
    <dataField name="Maksimum z pakiet 32 Pkt razem" fld="225" subtotal="max" baseField="1" baseItem="1" numFmtId="4"/>
    <dataField name="Maksimum z pakiet 33 Pkt razem" fld="232" subtotal="max" baseField="1" baseItem="1" numFmtId="4"/>
    <dataField name="Maksimum z pakiet 34 Pkt razem" fld="239" subtotal="max" baseField="1" baseItem="1" numFmtId="4"/>
    <dataField name="Maksimum z pakiet 35 Pkt razem" fld="246" subtotal="max" baseField="1" baseItem="1" numFmtId="4"/>
    <dataField name="Maksimum z pakiet 36 Pkt razem" fld="253" subtotal="max" baseField="1" baseItem="1" numFmtId="4"/>
    <dataField name="Maksimum z pakiet 37 Pkt razem" fld="260" subtotal="max" baseField="1" baseItem="1" numFmtId="4"/>
    <dataField name="Maksimum z pakiet 38 Pkt razem" fld="267" subtotal="max" baseField="1" baseItem="1" numFmtId="4"/>
    <dataField name="Maksimum z pakiet 39 Pkt razem" fld="274" subtotal="max" baseField="1" baseItem="1" numFmtId="4"/>
    <dataField name="Maksimum z pakiet 40 Pkt razem" fld="281" subtotal="max" baseField="1" baseItem="1" numFmtId="4"/>
    <dataField name="Maksimum z pakiet 41 Pkt razem" fld="288" subtotal="max" baseField="1" baseItem="0" numFmtId="4"/>
    <dataField name="Maksimum z pakiet 42 Pkt razem" fld="295" subtotal="max" baseField="1" baseItem="0" numFmtId="4"/>
    <dataField name="Maksimum z pakiet 43 Pkt razem" fld="302" subtotal="max" baseField="1" baseItem="0" numFmtId="4"/>
    <dataField name="Maksimum z pakiet 44 Pkt razem" fld="309" subtotal="max" baseField="1" baseItem="0" numFmtId="4"/>
    <dataField name="Maksimum z pakiet 45 Pkt razem" fld="316" subtotal="max" baseField="1" baseItem="0" numFmtId="4"/>
    <dataField name="Maksimum z pakiet 46 Pkt razem" fld="323" subtotal="max" baseField="1" baseItem="0" numFmtId="4"/>
    <dataField name="Maksimum z pakiet 47 Pkt razem" fld="330" subtotal="max" baseField="1" baseItem="0" numFmtId="4"/>
    <dataField name="Maksimum z pakiet 48 Pkt razem" fld="337" subtotal="max" baseField="1" baseItem="0" numFmtId="4"/>
    <dataField name="Maksimum z pakiet 49 Pkt razem" fld="344" subtotal="max" baseField="1" baseItem="0" numFmtId="4"/>
    <dataField name="Maksimum z pakiet 50 Pkt razem" fld="351" subtotal="max" baseField="1" baseItem="0" numFmtId="4"/>
    <dataField name="Maksimum z pakiet 51 Pkt razem" fld="358" subtotal="max" baseField="1" baseItem="1" numFmtId="4"/>
    <dataField name="Maksimum z pakiet 52 Pkt razem" fld="365" subtotal="max" baseField="1" baseItem="1" numFmtId="4"/>
    <dataField name="Maksimum z pakiet 53 Pkt razem" fld="372" subtotal="max" baseField="1" baseItem="1" numFmtId="4"/>
    <dataField name="Maksimum z pakiet 54 Pkt razem" fld="379" subtotal="max" baseField="1" baseItem="1" numFmtId="4"/>
    <dataField name="Maksimum z pakiet 55 Pkt razem" fld="386" subtotal="max" baseField="1" baseItem="1" numFmtId="4"/>
    <dataField name="Maksimum z pakiet 56 Pkt razem" fld="393" subtotal="max" baseField="1" baseItem="1" numFmtId="4"/>
    <dataField name="Maksimum z pakiet 57 Pkt razem" fld="400" subtotal="max" baseField="1" baseItem="1" numFmtId="4"/>
    <dataField name="Maksimum z pakiet 58 Pkt razem" fld="407" subtotal="max" baseField="1" baseItem="1" numFmtId="4"/>
    <dataField name="Maksimum z pakiet 59 Pkt razem" fld="414" subtotal="max" baseField="1" baseItem="1" numFmtId="4"/>
    <dataField name="Maksimum z pakiet 60 Pkt razem" fld="421" subtotal="max" baseField="1" baseItem="1" numFmtId="4"/>
    <dataField name="Maksimum z pakiet 61 Pkt razem" fld="428" subtotal="max" baseField="1" baseItem="1" numFmtId="4"/>
    <dataField name="Maksimum z pakiet 62 Pkt razem" fld="435" subtotal="max" baseField="1" baseItem="1" numFmtId="4"/>
    <dataField name="Maksimum z pakiet 63 Pkt razem" fld="442" subtotal="max" baseField="1" baseItem="1" numFmtId="4"/>
    <dataField name="Maksimum z pakiet 64 Pkt razem" fld="449" subtotal="max" baseField="1" baseItem="1" numFmtId="4"/>
    <dataField name="Maksimum z pakiet 65 Pkt razem" fld="456" subtotal="max" baseField="1" baseItem="1" numFmtId="4"/>
    <dataField name="Maksimum z pakiet 66 Pkt razem" fld="463" subtotal="max" baseField="1" baseItem="1" numFmtId="4"/>
    <dataField name="Maksimum z pakiet 67 Pkt razem" fld="470" subtotal="max" baseField="1" baseItem="1" numFmtId="4"/>
    <dataField name="Maksimum z pakiet 68 Pkt razem" fld="477" subtotal="max" baseField="1" baseItem="1" numFmtId="4"/>
    <dataField name="Maksimum z pakiet 69 Pkt razem" fld="484" subtotal="max" baseField="1" baseItem="1" numFmtId="4"/>
    <dataField name="Maksimum z pakiet 70 Pkt razem" fld="491" subtotal="max" baseField="1" baseItem="0" numFmtId="4"/>
    <dataField name="Maksimum z pakiet 71 Pkt razem" fld="498" subtotal="max" baseField="1" baseItem="3" numFmtId="4"/>
    <dataField name="Maksimum z pakiet 72 Pkt razem" fld="505" subtotal="max" baseField="1" baseItem="0" numFmtId="4"/>
    <dataField name="Maksimum z pakiet 73 Pkt razem" fld="512" subtotal="max" baseField="1" baseItem="0" numFmtId="4"/>
    <dataField name="Maksimum z pakiet 74 Pkt razem" fld="519" subtotal="max" baseField="1" baseItem="0" numFmtId="4"/>
    <dataField name="Maksimum z pakiet 75 Pkt razem" fld="526" subtotal="max" baseField="1" baseItem="0" numFmtId="4"/>
    <dataField name="Maksimum z pakiet 76 Pkt razem" fld="533" subtotal="max" baseField="1" baseItem="0" numFmtId="4"/>
    <dataField name="Maksimum z pakiet 77 Pkt razem" fld="540" subtotal="max" baseField="1" baseItem="0" numFmtId="4"/>
    <dataField name="Maksimum z pakiet 78 Pkt razem" fld="547" subtotal="max" baseField="1" baseItem="0" numFmtId="4"/>
    <dataField name="Maksimum z pakiet 79 Pkt razem" fld="554" subtotal="max" baseField="1" baseItem="0" numFmtId="4"/>
    <dataField name="Maksimum z pakiet 80 Pkt razem" fld="561" subtotal="max" baseField="1" baseItem="0" numFmtId="4"/>
    <dataField name="Maksimum z pakiet 81 Pkt razem" fld="568" subtotal="max" baseField="1" baseItem="0" numFmtId="4"/>
    <dataField name="Maksimum z pakiet 82 Pkt razem" fld="575" subtotal="max" baseField="1" baseItem="0" numFmtId="4"/>
    <dataField name="Maksimum z pakiet 83 Pkt razem" fld="582" subtotal="max" baseField="1" baseItem="0" numFmtId="4"/>
    <dataField name="Maksimum z pakiet 84 Pkt razem" fld="589" subtotal="max" baseField="1" baseItem="0" numFmtId="4"/>
    <dataField name="Maksimum z pakiet 85 Pkt razem" fld="596" subtotal="max" baseField="1" baseItem="0" numFmtId="4"/>
    <dataField name="Maksimum z pakiet 86 Pkt razem" fld="603" subtotal="max" baseField="1" baseItem="0" numFmtId="4"/>
    <dataField name="Maksimum z pakiet 87 Pkt razem" fld="610" subtotal="max" baseField="1" baseItem="21" numFmtId="4"/>
    <dataField name="Maksimum z pakiet 88 Pkt razem" fld="617" subtotal="max" baseField="1" baseItem="0" numFmtId="4"/>
    <dataField name="Maksimum z pakiet 89 Pkt razem" fld="624" subtotal="max" baseField="1" baseItem="0" numFmtId="4"/>
    <dataField name="Maksimum z pakiet 90 Pkt razem" fld="631" subtotal="max" baseField="1" baseItem="0" numFmtId="4"/>
  </dataFields>
  <formats count="37">
    <format dxfId="36">
      <pivotArea outline="0" collapsedLevelsAreSubtotals="1" fieldPosition="0"/>
    </format>
    <format dxfId="35">
      <pivotArea field="-2" type="button" dataOnly="0" labelOnly="1" outline="0" axis="axisRow" fieldPosition="0"/>
    </format>
    <format dxfId="34">
      <pivotArea dataOnly="0" labelOnly="1" outline="0" fieldPosition="0">
        <references count="1">
          <reference field="429496729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3">
      <pivotArea dataOnly="0" labelOnly="1" outline="0" fieldPosition="0">
        <references count="1">
          <reference field="4294967294" count="4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</reference>
        </references>
      </pivotArea>
    </format>
    <format dxfId="32">
      <pivotArea dataOnly="0" labelOnly="1" outline="0" fieldPosition="0">
        <references count="1">
          <reference field="0" count="0"/>
        </references>
      </pivotArea>
    </format>
    <format dxfId="31">
      <pivotArea field="-2" type="button" dataOnly="0" labelOnly="1" outline="0" axis="axisRow" fieldPosition="0"/>
    </format>
    <format dxfId="30">
      <pivotArea dataOnly="0" labelOnly="1" outline="0" fieldPosition="0">
        <references count="1">
          <reference field="0" count="0"/>
        </references>
      </pivotArea>
    </format>
    <format dxfId="29">
      <pivotArea field="-2" type="button" dataOnly="0" labelOnly="1" outline="0" axis="axisRow" fieldPosition="0"/>
    </format>
    <format dxfId="28">
      <pivotArea dataOnly="0" labelOnly="1" outline="0" fieldPosition="0">
        <references count="1">
          <reference field="0" count="0"/>
        </references>
      </pivotArea>
    </format>
    <format dxfId="27">
      <pivotArea field="-2" type="button" dataOnly="0" labelOnly="1" outline="0" axis="axisRow" fieldPosition="0"/>
    </format>
    <format dxfId="26">
      <pivotArea dataOnly="0" labelOnly="1" outline="0" fieldPosition="0">
        <references count="1">
          <reference field="0" count="0"/>
        </references>
      </pivotArea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type="origin" dataOnly="0" labelOnly="1" outline="0" fieldPosition="0"/>
    </format>
    <format dxfId="22">
      <pivotArea field="0" type="button" dataOnly="0" labelOnly="1" outline="0" axis="axisCol" fieldPosition="0"/>
    </format>
    <format dxfId="21">
      <pivotArea type="topRight" dataOnly="0" labelOnly="1" outline="0" fieldPosition="0"/>
    </format>
    <format dxfId="20">
      <pivotArea field="-2" type="button" dataOnly="0" labelOnly="1" outline="0" axis="axisRow" fieldPosition="0"/>
    </format>
    <format dxfId="19">
      <pivotArea dataOnly="0" labelOnly="1" outline="0" fieldPosition="0">
        <references count="1">
          <reference field="429496729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8">
      <pivotArea dataOnly="0" labelOnly="1" outline="0" fieldPosition="0">
        <references count="1">
          <reference field="4294967294" count="4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</reference>
        </references>
      </pivotArea>
    </format>
    <format dxfId="17">
      <pivotArea dataOnly="0" labelOnly="1" outline="0" fieldPosition="0">
        <references count="1">
          <reference field="0" count="0"/>
        </references>
      </pivotArea>
    </format>
    <format dxfId="16">
      <pivotArea type="all" dataOnly="0" outline="0" fieldPosition="0"/>
    </format>
    <format dxfId="15">
      <pivotArea outline="0" collapsedLevelsAreSubtotals="1" fieldPosition="0"/>
    </format>
    <format dxfId="14">
      <pivotArea type="origin" dataOnly="0" labelOnly="1" outline="0" fieldPosition="0"/>
    </format>
    <format dxfId="13">
      <pivotArea field="0" type="button" dataOnly="0" labelOnly="1" outline="0" axis="axisCol" fieldPosition="0"/>
    </format>
    <format dxfId="12">
      <pivotArea type="topRight" dataOnly="0" labelOnly="1" outline="0" fieldPosition="0"/>
    </format>
    <format dxfId="11">
      <pivotArea field="-2" type="button" dataOnly="0" labelOnly="1" outline="0" axis="axisRow" fieldPosition="0"/>
    </format>
    <format dxfId="10">
      <pivotArea dataOnly="0" labelOnly="1" outline="0" fieldPosition="0">
        <references count="1">
          <reference field="429496729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9">
      <pivotArea dataOnly="0" labelOnly="1" outline="0" fieldPosition="0">
        <references count="1">
          <reference field="4294967294" count="4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</reference>
        </references>
      </pivotArea>
    </format>
    <format dxfId="8">
      <pivotArea dataOnly="0" labelOnly="1" outline="0" fieldPosition="0">
        <references count="1">
          <reference field="0" count="0"/>
        </references>
      </pivotArea>
    </format>
    <format dxfId="7">
      <pivotArea outline="0" collapsedLevelsAreSubtotals="1" fieldPosition="0"/>
    </format>
    <format dxfId="6">
      <pivotArea field="0" type="button" dataOnly="0" labelOnly="1" outline="0" axis="axisCol" fieldPosition="0"/>
    </format>
    <format dxfId="5">
      <pivotArea type="topRight" dataOnly="0" labelOnly="1" outline="0" fieldPosition="0"/>
    </format>
    <format dxfId="4">
      <pivotArea dataOnly="0" labelOnly="1" outline="0" fieldPosition="0">
        <references count="1">
          <reference field="0" count="0"/>
        </references>
      </pivotArea>
    </format>
    <format dxfId="3">
      <pivotArea outline="0" collapsedLevelsAreSubtotals="1" fieldPosition="0"/>
    </format>
    <format dxfId="2">
      <pivotArea field="0" type="button" dataOnly="0" labelOnly="1" outline="0" axis="axisCol" fieldPosition="0"/>
    </format>
    <format dxfId="1">
      <pivotArea type="topRight" dataOnly="0" labelOnly="1" outline="0" fieldPosition="0"/>
    </format>
    <format dxfId="0">
      <pivotArea dataOnly="0" labelOnly="1" outline="0" fieldPosition="0">
        <references count="1">
          <reference field="0" count="0"/>
        </references>
      </pivotArea>
    </format>
  </formats>
  <conditionalFormats count="4">
    <conditionalFormat type="all" priority="5">
      <pivotAreas count="1">
        <pivotArea type="data" outline="0" collapsedLevelsAreSubtotals="1" fieldPosition="0"/>
      </pivotAreas>
    </conditionalFormat>
    <conditionalFormat type="all" priority="3">
      <pivotAreas count="1">
        <pivotArea type="data" outline="0" collapsedLevelsAreSubtotals="1" fieldPosition="0"/>
      </pivotAreas>
    </conditionalFormat>
    <conditionalFormat priority="2">
      <pivotAreas count="1">
        <pivotArea type="data" outline="0" collapsedLevelsAreSubtotals="1" fieldPosition="0"/>
      </pivotAreas>
    </conditionalFormat>
    <conditionalFormat priority="1">
      <pivotAreas count="1">
        <pivotArea type="data" outline="0" collapsedLevelsAreSubtotals="1" fieldPosition="0"/>
      </pivotAreas>
    </conditionalFormat>
  </conditionalFormats>
  <pivotTableStyleInfo name="PivotStyleLight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ela6" displayName="Tabela6" ref="A1:CN43" totalsRowShown="0" headerRowDxfId="229" dataDxfId="227" headerRowBorderDxfId="228" tableBorderDxfId="226" totalsRowBorderDxfId="225">
  <tableColumns count="92">
    <tableColumn id="1" xr3:uid="{00000000-0010-0000-0000-000001000000}" name="nr oferty" dataDxfId="224"/>
    <tableColumn id="2" xr3:uid="{00000000-0010-0000-0000-000002000000}" name="Wykonawca" dataDxfId="223" totalsRowDxfId="222"/>
    <tableColumn id="3" xr3:uid="{00000000-0010-0000-0000-000003000000}" name="Cena 1" dataDxfId="221" totalsRowDxfId="220"/>
    <tableColumn id="4" xr3:uid="{00000000-0010-0000-0000-000004000000}" name="Cena 2" dataDxfId="219" totalsRowDxfId="218"/>
    <tableColumn id="5" xr3:uid="{00000000-0010-0000-0000-000005000000}" name="Cena 3" dataDxfId="217" totalsRowDxfId="216"/>
    <tableColumn id="6" xr3:uid="{00000000-0010-0000-0000-000006000000}" name="Cena 4" dataDxfId="215" totalsRowDxfId="214"/>
    <tableColumn id="7" xr3:uid="{00000000-0010-0000-0000-000007000000}" name="Cena 5" dataDxfId="213" totalsRowDxfId="212"/>
    <tableColumn id="8" xr3:uid="{00000000-0010-0000-0000-000008000000}" name="Cena 6" dataDxfId="211" totalsRowDxfId="210"/>
    <tableColumn id="9" xr3:uid="{00000000-0010-0000-0000-000009000000}" name="Cena 7" dataDxfId="209" totalsRowDxfId="208"/>
    <tableColumn id="10" xr3:uid="{00000000-0010-0000-0000-00000A000000}" name="Cena 8" dataDxfId="207" totalsRowDxfId="206"/>
    <tableColumn id="11" xr3:uid="{00000000-0010-0000-0000-00000B000000}" name="Cena 9" dataDxfId="205" totalsRowDxfId="204"/>
    <tableColumn id="12" xr3:uid="{00000000-0010-0000-0000-00000C000000}" name="Cena 10" dataDxfId="203" totalsRowDxfId="202"/>
    <tableColumn id="13" xr3:uid="{00000000-0010-0000-0000-00000D000000}" name="Cena 11" dataDxfId="201" totalsRowDxfId="200"/>
    <tableColumn id="14" xr3:uid="{00000000-0010-0000-0000-00000E000000}" name="Cena 12" dataDxfId="199" totalsRowDxfId="198"/>
    <tableColumn id="15" xr3:uid="{00000000-0010-0000-0000-00000F000000}" name="Cena 13" dataDxfId="197" totalsRowDxfId="196"/>
    <tableColumn id="16" xr3:uid="{00000000-0010-0000-0000-000010000000}" name="Cena 14" dataDxfId="195" totalsRowDxfId="194"/>
    <tableColumn id="17" xr3:uid="{00000000-0010-0000-0000-000011000000}" name="Cena 15" dataDxfId="193" totalsRowDxfId="192"/>
    <tableColumn id="18" xr3:uid="{00000000-0010-0000-0000-000012000000}" name="Cena 16" dataDxfId="191" totalsRowDxfId="190"/>
    <tableColumn id="19" xr3:uid="{00000000-0010-0000-0000-000013000000}" name="Cena 17" dataDxfId="189" totalsRowDxfId="188"/>
    <tableColumn id="20" xr3:uid="{00000000-0010-0000-0000-000014000000}" name="Cena 18" dataDxfId="187" totalsRowDxfId="186"/>
    <tableColumn id="21" xr3:uid="{00000000-0010-0000-0000-000015000000}" name="Cena 19" dataDxfId="185" totalsRowDxfId="184"/>
    <tableColumn id="22" xr3:uid="{00000000-0010-0000-0000-000016000000}" name="Cena 20" dataDxfId="183" totalsRowDxfId="182"/>
    <tableColumn id="23" xr3:uid="{00000000-0010-0000-0000-000017000000}" name="Cena 21" dataDxfId="181" totalsRowDxfId="180"/>
    <tableColumn id="24" xr3:uid="{00000000-0010-0000-0000-000018000000}" name="Cena 22" dataDxfId="179" totalsRowDxfId="178"/>
    <tableColumn id="25" xr3:uid="{00000000-0010-0000-0000-000019000000}" name="Cena 23" dataDxfId="177" totalsRowDxfId="176"/>
    <tableColumn id="26" xr3:uid="{00000000-0010-0000-0000-00001A000000}" name="Cena 24" dataDxfId="175" totalsRowDxfId="174"/>
    <tableColumn id="27" xr3:uid="{00000000-0010-0000-0000-00001B000000}" name="Cena 25" dataDxfId="173" totalsRowDxfId="172"/>
    <tableColumn id="28" xr3:uid="{00000000-0010-0000-0000-00001C000000}" name="Cena 26" dataDxfId="171" totalsRowDxfId="170"/>
    <tableColumn id="29" xr3:uid="{00000000-0010-0000-0000-00001D000000}" name="Cena 27" dataDxfId="169" totalsRowDxfId="168"/>
    <tableColumn id="30" xr3:uid="{00000000-0010-0000-0000-00001E000000}" name="Cena 28" dataDxfId="167" totalsRowDxfId="166"/>
    <tableColumn id="31" xr3:uid="{00000000-0010-0000-0000-00001F000000}" name="Cena 29" dataDxfId="165" totalsRowDxfId="164"/>
    <tableColumn id="32" xr3:uid="{00000000-0010-0000-0000-000020000000}" name="Cena 30" dataDxfId="163" totalsRowDxfId="162"/>
    <tableColumn id="33" xr3:uid="{00000000-0010-0000-0000-000021000000}" name="Cena 31" dataDxfId="161" totalsRowDxfId="160"/>
    <tableColumn id="34" xr3:uid="{00000000-0010-0000-0000-000022000000}" name="Cena 32" dataDxfId="159" totalsRowDxfId="158"/>
    <tableColumn id="35" xr3:uid="{00000000-0010-0000-0000-000023000000}" name="Cena 33" dataDxfId="157" totalsRowDxfId="156"/>
    <tableColumn id="36" xr3:uid="{00000000-0010-0000-0000-000024000000}" name="Cena 34" dataDxfId="155" totalsRowDxfId="154"/>
    <tableColumn id="37" xr3:uid="{00000000-0010-0000-0000-000025000000}" name="Cena 35" dataDxfId="153" totalsRowDxfId="152"/>
    <tableColumn id="38" xr3:uid="{00000000-0010-0000-0000-000026000000}" name="Cena 36" dataDxfId="151" totalsRowDxfId="150"/>
    <tableColumn id="39" xr3:uid="{00000000-0010-0000-0000-000027000000}" name="Cena 37" dataDxfId="149" totalsRowDxfId="148"/>
    <tableColumn id="40" xr3:uid="{00000000-0010-0000-0000-000028000000}" name="Cena 38" dataDxfId="147" totalsRowDxfId="146"/>
    <tableColumn id="41" xr3:uid="{00000000-0010-0000-0000-000029000000}" name="Cena 39" dataDxfId="145" totalsRowDxfId="144"/>
    <tableColumn id="42" xr3:uid="{00000000-0010-0000-0000-00002A000000}" name="Cena 40" dataDxfId="143" totalsRowDxfId="142"/>
    <tableColumn id="43" xr3:uid="{00000000-0010-0000-0000-00002B000000}" name="Cena 41" dataDxfId="141" totalsRowDxfId="140"/>
    <tableColumn id="44" xr3:uid="{00000000-0010-0000-0000-00002C000000}" name="Cena 42" dataDxfId="139" totalsRowDxfId="138"/>
    <tableColumn id="45" xr3:uid="{00000000-0010-0000-0000-00002D000000}" name="Cena 43" dataDxfId="137" totalsRowDxfId="136"/>
    <tableColumn id="46" xr3:uid="{00000000-0010-0000-0000-00002E000000}" name="Cena 44" dataDxfId="135" totalsRowDxfId="134"/>
    <tableColumn id="47" xr3:uid="{00000000-0010-0000-0000-00002F000000}" name="Cena 45" dataDxfId="133" totalsRowDxfId="132"/>
    <tableColumn id="48" xr3:uid="{00000000-0010-0000-0000-000030000000}" name="Cena 46" dataDxfId="131" totalsRowDxfId="130"/>
    <tableColumn id="49" xr3:uid="{00000000-0010-0000-0000-000031000000}" name="Cena 47" dataDxfId="129" totalsRowDxfId="128"/>
    <tableColumn id="50" xr3:uid="{00000000-0010-0000-0000-000032000000}" name="Cena 48" dataDxfId="127" totalsRowDxfId="126"/>
    <tableColumn id="51" xr3:uid="{00000000-0010-0000-0000-000033000000}" name="Cena 49" dataDxfId="125" totalsRowDxfId="124"/>
    <tableColumn id="52" xr3:uid="{00000000-0010-0000-0000-000034000000}" name="Cena 50" dataDxfId="123" totalsRowDxfId="122"/>
    <tableColumn id="53" xr3:uid="{00000000-0010-0000-0000-000035000000}" name="Cena 51" dataDxfId="121" totalsRowDxfId="120"/>
    <tableColumn id="54" xr3:uid="{00000000-0010-0000-0000-000036000000}" name="Cena 52" dataDxfId="119" totalsRowDxfId="118"/>
    <tableColumn id="55" xr3:uid="{00000000-0010-0000-0000-000037000000}" name="Cena 53" dataDxfId="117" totalsRowDxfId="116"/>
    <tableColumn id="56" xr3:uid="{00000000-0010-0000-0000-000038000000}" name="Cena 54" dataDxfId="115" totalsRowDxfId="114"/>
    <tableColumn id="57" xr3:uid="{00000000-0010-0000-0000-000039000000}" name="Cena 55" dataDxfId="113" totalsRowDxfId="112"/>
    <tableColumn id="58" xr3:uid="{00000000-0010-0000-0000-00003A000000}" name="Cena 56" dataDxfId="111" totalsRowDxfId="110"/>
    <tableColumn id="59" xr3:uid="{00000000-0010-0000-0000-00003B000000}" name="Cena 57" dataDxfId="109" totalsRowDxfId="108"/>
    <tableColumn id="60" xr3:uid="{00000000-0010-0000-0000-00003C000000}" name="Cena 58" dataDxfId="107" totalsRowDxfId="106"/>
    <tableColumn id="61" xr3:uid="{00000000-0010-0000-0000-00003D000000}" name="Cena 59" dataDxfId="105" totalsRowDxfId="104"/>
    <tableColumn id="62" xr3:uid="{00000000-0010-0000-0000-00003E000000}" name="Cena 60" dataDxfId="103" totalsRowDxfId="102"/>
    <tableColumn id="63" xr3:uid="{00000000-0010-0000-0000-00003F000000}" name="Cena 61" dataDxfId="101" totalsRowDxfId="100"/>
    <tableColumn id="64" xr3:uid="{00000000-0010-0000-0000-000040000000}" name="Cena 62" dataDxfId="99" totalsRowDxfId="98"/>
    <tableColumn id="65" xr3:uid="{00000000-0010-0000-0000-000041000000}" name="Cena 63" dataDxfId="97" totalsRowDxfId="96"/>
    <tableColumn id="66" xr3:uid="{00000000-0010-0000-0000-000042000000}" name="Cena 64" dataDxfId="95" totalsRowDxfId="94"/>
    <tableColumn id="67" xr3:uid="{00000000-0010-0000-0000-000043000000}" name="Cena 65" dataDxfId="93" totalsRowDxfId="92"/>
    <tableColumn id="68" xr3:uid="{00000000-0010-0000-0000-000044000000}" name="Cena 66" dataDxfId="91" totalsRowDxfId="90"/>
    <tableColumn id="69" xr3:uid="{00000000-0010-0000-0000-000045000000}" name="Cena 67" dataDxfId="89" totalsRowDxfId="88"/>
    <tableColumn id="70" xr3:uid="{00000000-0010-0000-0000-000046000000}" name="Cena 68" dataDxfId="87" totalsRowDxfId="86"/>
    <tableColumn id="71" xr3:uid="{00000000-0010-0000-0000-000047000000}" name="Cena 69" dataDxfId="85" totalsRowDxfId="84"/>
    <tableColumn id="72" xr3:uid="{00000000-0010-0000-0000-000048000000}" name="Cena 70" dataDxfId="83" totalsRowDxfId="82"/>
    <tableColumn id="73" xr3:uid="{00000000-0010-0000-0000-000049000000}" name="Cena 71" dataDxfId="81" totalsRowDxfId="80"/>
    <tableColumn id="74" xr3:uid="{00000000-0010-0000-0000-00004A000000}" name="Cena 72" dataDxfId="79" totalsRowDxfId="78"/>
    <tableColumn id="75" xr3:uid="{00000000-0010-0000-0000-00004B000000}" name="Cena 73" dataDxfId="77" totalsRowDxfId="76"/>
    <tableColumn id="76" xr3:uid="{00000000-0010-0000-0000-00004C000000}" name="Cena 74" dataDxfId="75" totalsRowDxfId="74"/>
    <tableColumn id="77" xr3:uid="{00000000-0010-0000-0000-00004D000000}" name="Cena 75" dataDxfId="73" totalsRowDxfId="72"/>
    <tableColumn id="78" xr3:uid="{00000000-0010-0000-0000-00004E000000}" name="Cena 76" dataDxfId="71" totalsRowDxfId="70"/>
    <tableColumn id="79" xr3:uid="{00000000-0010-0000-0000-00004F000000}" name="Cena 77" dataDxfId="69" totalsRowDxfId="68"/>
    <tableColumn id="80" xr3:uid="{00000000-0010-0000-0000-000050000000}" name="Cena 78" dataDxfId="67" totalsRowDxfId="66"/>
    <tableColumn id="81" xr3:uid="{00000000-0010-0000-0000-000051000000}" name="Cena 79" dataDxfId="65" totalsRowDxfId="64"/>
    <tableColumn id="82" xr3:uid="{00000000-0010-0000-0000-000052000000}" name="Cena 80" dataDxfId="63" totalsRowDxfId="62"/>
    <tableColumn id="83" xr3:uid="{00000000-0010-0000-0000-000053000000}" name="Cena 81" dataDxfId="61" totalsRowDxfId="60"/>
    <tableColumn id="84" xr3:uid="{00000000-0010-0000-0000-000054000000}" name="Cena 82" dataDxfId="59" totalsRowDxfId="58"/>
    <tableColumn id="85" xr3:uid="{00000000-0010-0000-0000-000055000000}" name="Cena 83" dataDxfId="57" totalsRowDxfId="56"/>
    <tableColumn id="86" xr3:uid="{00000000-0010-0000-0000-000056000000}" name="Cena 84" dataDxfId="55" totalsRowDxfId="54"/>
    <tableColumn id="87" xr3:uid="{00000000-0010-0000-0000-000057000000}" name="Cena 85" dataDxfId="53" totalsRowDxfId="52"/>
    <tableColumn id="88" xr3:uid="{00000000-0010-0000-0000-000058000000}" name="Cena 86" dataDxfId="51" totalsRowDxfId="50"/>
    <tableColumn id="89" xr3:uid="{00000000-0010-0000-0000-000059000000}" name="Cena 87" dataDxfId="49" totalsRowDxfId="48"/>
    <tableColumn id="90" xr3:uid="{00000000-0010-0000-0000-00005A000000}" name="Cena 88" dataDxfId="47" totalsRowDxfId="46"/>
    <tableColumn id="91" xr3:uid="{00000000-0010-0000-0000-00005B000000}" name="Cena 89" dataDxfId="45" totalsRowDxfId="44"/>
    <tableColumn id="92" xr3:uid="{00000000-0010-0000-0000-00005C000000}" name="Cena 90" dataDxfId="43" totalsRowDxfId="4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N46"/>
  <sheetViews>
    <sheetView tabSelected="1" zoomScale="110" zoomScaleNormal="110" zoomScaleSheetLayoutView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R72" sqref="CR72"/>
    </sheetView>
  </sheetViews>
  <sheetFormatPr defaultColWidth="9.109375" defaultRowHeight="10.199999999999999" x14ac:dyDescent="0.2"/>
  <cols>
    <col min="1" max="1" width="4.77734375" style="12" customWidth="1"/>
    <col min="2" max="2" width="27.21875" style="13" customWidth="1"/>
    <col min="3" max="3" width="9.44140625" style="14" customWidth="1"/>
    <col min="4" max="4" width="4.88671875" style="14" hidden="1" customWidth="1"/>
    <col min="5" max="11" width="4.88671875" style="37" hidden="1" customWidth="1"/>
    <col min="12" max="92" width="5.6640625" style="37" hidden="1" customWidth="1"/>
    <col min="93" max="16384" width="9.109375" style="7"/>
  </cols>
  <sheetData>
    <row r="1" spans="1:92" s="6" customFormat="1" ht="21" thickBot="1" x14ac:dyDescent="0.3">
      <c r="A1" s="1" t="s">
        <v>193</v>
      </c>
      <c r="B1" s="2" t="s">
        <v>0</v>
      </c>
      <c r="C1" s="3" t="s">
        <v>7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4" t="s">
        <v>14</v>
      </c>
      <c r="K1" s="4" t="s">
        <v>15</v>
      </c>
      <c r="L1" s="4" t="s">
        <v>16</v>
      </c>
      <c r="M1" s="4" t="s">
        <v>17</v>
      </c>
      <c r="N1" s="4" t="s">
        <v>18</v>
      </c>
      <c r="O1" s="4" t="s">
        <v>19</v>
      </c>
      <c r="P1" s="4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4" t="s">
        <v>27</v>
      </c>
      <c r="X1" s="4" t="s">
        <v>28</v>
      </c>
      <c r="Y1" s="4" t="s">
        <v>29</v>
      </c>
      <c r="Z1" s="4" t="s">
        <v>30</v>
      </c>
      <c r="AA1" s="4" t="s">
        <v>31</v>
      </c>
      <c r="AB1" s="4" t="s">
        <v>32</v>
      </c>
      <c r="AC1" s="4" t="s">
        <v>33</v>
      </c>
      <c r="AD1" s="4" t="s">
        <v>34</v>
      </c>
      <c r="AE1" s="4" t="s">
        <v>35</v>
      </c>
      <c r="AF1" s="4" t="s">
        <v>36</v>
      </c>
      <c r="AG1" s="4" t="s">
        <v>37</v>
      </c>
      <c r="AH1" s="4" t="s">
        <v>38</v>
      </c>
      <c r="AI1" s="4" t="s">
        <v>39</v>
      </c>
      <c r="AJ1" s="4" t="s">
        <v>40</v>
      </c>
      <c r="AK1" s="4" t="s">
        <v>41</v>
      </c>
      <c r="AL1" s="4" t="s">
        <v>42</v>
      </c>
      <c r="AM1" s="4" t="s">
        <v>43</v>
      </c>
      <c r="AN1" s="4" t="s">
        <v>44</v>
      </c>
      <c r="AO1" s="4" t="s">
        <v>45</v>
      </c>
      <c r="AP1" s="4" t="s">
        <v>46</v>
      </c>
      <c r="AQ1" s="4" t="s">
        <v>47</v>
      </c>
      <c r="AR1" s="4" t="s">
        <v>48</v>
      </c>
      <c r="AS1" s="4" t="s">
        <v>49</v>
      </c>
      <c r="AT1" s="4" t="s">
        <v>50</v>
      </c>
      <c r="AU1" s="4" t="s">
        <v>51</v>
      </c>
      <c r="AV1" s="4" t="s">
        <v>52</v>
      </c>
      <c r="AW1" s="4" t="s">
        <v>53</v>
      </c>
      <c r="AX1" s="4" t="s">
        <v>54</v>
      </c>
      <c r="AY1" s="4" t="s">
        <v>55</v>
      </c>
      <c r="AZ1" s="4" t="s">
        <v>56</v>
      </c>
      <c r="BA1" s="4" t="s">
        <v>57</v>
      </c>
      <c r="BB1" s="4" t="s">
        <v>58</v>
      </c>
      <c r="BC1" s="4" t="s">
        <v>59</v>
      </c>
      <c r="BD1" s="4" t="s">
        <v>60</v>
      </c>
      <c r="BE1" s="4" t="s">
        <v>61</v>
      </c>
      <c r="BF1" s="4" t="s">
        <v>62</v>
      </c>
      <c r="BG1" s="4" t="s">
        <v>63</v>
      </c>
      <c r="BH1" s="4" t="s">
        <v>64</v>
      </c>
      <c r="BI1" s="4" t="s">
        <v>65</v>
      </c>
      <c r="BJ1" s="4" t="s">
        <v>66</v>
      </c>
      <c r="BK1" s="4" t="s">
        <v>67</v>
      </c>
      <c r="BL1" s="4" t="s">
        <v>68</v>
      </c>
      <c r="BM1" s="4" t="s">
        <v>69</v>
      </c>
      <c r="BN1" s="4" t="s">
        <v>70</v>
      </c>
      <c r="BO1" s="4" t="s">
        <v>71</v>
      </c>
      <c r="BP1" s="4" t="s">
        <v>72</v>
      </c>
      <c r="BQ1" s="4" t="s">
        <v>73</v>
      </c>
      <c r="BR1" s="4" t="s">
        <v>74</v>
      </c>
      <c r="BS1" s="4" t="s">
        <v>75</v>
      </c>
      <c r="BT1" s="4" t="s">
        <v>76</v>
      </c>
      <c r="BU1" s="4" t="s">
        <v>77</v>
      </c>
      <c r="BV1" s="4" t="s">
        <v>78</v>
      </c>
      <c r="BW1" s="4" t="s">
        <v>79</v>
      </c>
      <c r="BX1" s="4" t="s">
        <v>80</v>
      </c>
      <c r="BY1" s="4" t="s">
        <v>81</v>
      </c>
      <c r="BZ1" s="4" t="s">
        <v>82</v>
      </c>
      <c r="CA1" s="4" t="s">
        <v>83</v>
      </c>
      <c r="CB1" s="4" t="s">
        <v>84</v>
      </c>
      <c r="CC1" s="4" t="s">
        <v>85</v>
      </c>
      <c r="CD1" s="4" t="s">
        <v>86</v>
      </c>
      <c r="CE1" s="4" t="s">
        <v>87</v>
      </c>
      <c r="CF1" s="4" t="s">
        <v>88</v>
      </c>
      <c r="CG1" s="4" t="s">
        <v>89</v>
      </c>
      <c r="CH1" s="4" t="s">
        <v>90</v>
      </c>
      <c r="CI1" s="4" t="s">
        <v>91</v>
      </c>
      <c r="CJ1" s="4" t="s">
        <v>92</v>
      </c>
      <c r="CK1" s="4" t="s">
        <v>93</v>
      </c>
      <c r="CL1" s="4" t="s">
        <v>94</v>
      </c>
      <c r="CM1" s="4" t="s">
        <v>95</v>
      </c>
      <c r="CN1" s="5" t="s">
        <v>96</v>
      </c>
    </row>
    <row r="2" spans="1:92" s="6" customFormat="1" ht="24.6" thickBot="1" x14ac:dyDescent="0.3">
      <c r="A2" s="46">
        <v>1</v>
      </c>
      <c r="B2" s="47" t="s">
        <v>194</v>
      </c>
      <c r="C2" s="48">
        <v>207036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50"/>
    </row>
    <row r="3" spans="1:92" s="6" customFormat="1" ht="12" hidden="1" x14ac:dyDescent="0.25">
      <c r="A3" s="51">
        <v>2</v>
      </c>
      <c r="B3" s="47"/>
      <c r="C3" s="52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4"/>
    </row>
    <row r="4" spans="1:92" s="6" customFormat="1" ht="12" hidden="1" x14ac:dyDescent="0.25">
      <c r="A4" s="51">
        <v>3</v>
      </c>
      <c r="B4" s="47"/>
      <c r="C4" s="52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4"/>
    </row>
    <row r="5" spans="1:92" s="6" customFormat="1" ht="12" hidden="1" x14ac:dyDescent="0.25">
      <c r="A5" s="51">
        <v>4</v>
      </c>
      <c r="B5" s="47"/>
      <c r="C5" s="52"/>
      <c r="D5" s="25"/>
      <c r="E5" s="25"/>
      <c r="F5" s="25"/>
      <c r="G5" s="25"/>
      <c r="H5" s="5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4"/>
    </row>
    <row r="6" spans="1:92" s="6" customFormat="1" ht="12" hidden="1" x14ac:dyDescent="0.25">
      <c r="A6" s="51">
        <v>5</v>
      </c>
      <c r="B6" s="47"/>
      <c r="C6" s="52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4"/>
    </row>
    <row r="7" spans="1:92" s="6" customFormat="1" ht="12" hidden="1" x14ac:dyDescent="0.25">
      <c r="A7" s="51">
        <v>6</v>
      </c>
      <c r="B7" s="47"/>
      <c r="C7" s="52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5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4"/>
    </row>
    <row r="8" spans="1:92" s="6" customFormat="1" ht="12" hidden="1" x14ac:dyDescent="0.25">
      <c r="A8" s="51">
        <v>7</v>
      </c>
      <c r="B8" s="47"/>
      <c r="C8" s="52"/>
      <c r="D8" s="25"/>
      <c r="E8" s="25"/>
      <c r="F8" s="25"/>
      <c r="G8" s="25"/>
      <c r="H8" s="25"/>
      <c r="I8" s="25"/>
      <c r="J8" s="25"/>
      <c r="K8" s="25"/>
      <c r="L8" s="55"/>
      <c r="M8" s="5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4"/>
    </row>
    <row r="9" spans="1:92" s="6" customFormat="1" ht="12" hidden="1" x14ac:dyDescent="0.25">
      <c r="A9" s="51">
        <v>8</v>
      </c>
      <c r="B9" s="47"/>
      <c r="C9" s="52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4"/>
    </row>
    <row r="10" spans="1:92" s="6" customFormat="1" ht="12" hidden="1" x14ac:dyDescent="0.25">
      <c r="A10" s="51">
        <v>9</v>
      </c>
      <c r="B10" s="47"/>
      <c r="C10" s="52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5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4"/>
    </row>
    <row r="11" spans="1:92" s="6" customFormat="1" ht="12" hidden="1" x14ac:dyDescent="0.25">
      <c r="A11" s="51">
        <v>10</v>
      </c>
      <c r="B11" s="47"/>
      <c r="C11" s="52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5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4"/>
    </row>
    <row r="12" spans="1:92" s="6" customFormat="1" ht="12" hidden="1" x14ac:dyDescent="0.25">
      <c r="A12" s="51">
        <v>11</v>
      </c>
      <c r="B12" s="47"/>
      <c r="C12" s="52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4"/>
    </row>
    <row r="13" spans="1:92" s="6" customFormat="1" ht="12" hidden="1" x14ac:dyDescent="0.25">
      <c r="A13" s="51">
        <v>12</v>
      </c>
      <c r="B13" s="47"/>
      <c r="C13" s="52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4"/>
    </row>
    <row r="14" spans="1:92" s="6" customFormat="1" ht="12" hidden="1" x14ac:dyDescent="0.25">
      <c r="A14" s="51">
        <v>13</v>
      </c>
      <c r="B14" s="47"/>
      <c r="C14" s="52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4"/>
    </row>
    <row r="15" spans="1:92" s="6" customFormat="1" ht="12" hidden="1" x14ac:dyDescent="0.25">
      <c r="A15" s="51">
        <v>14</v>
      </c>
      <c r="B15" s="47"/>
      <c r="C15" s="52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4"/>
    </row>
    <row r="16" spans="1:92" s="6" customFormat="1" ht="12" hidden="1" x14ac:dyDescent="0.25">
      <c r="A16" s="51">
        <v>15</v>
      </c>
      <c r="B16" s="47"/>
      <c r="C16" s="52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4"/>
    </row>
    <row r="17" spans="1:92" s="6" customFormat="1" ht="12" hidden="1" x14ac:dyDescent="0.25">
      <c r="A17" s="51">
        <v>16</v>
      </c>
      <c r="B17" s="47"/>
      <c r="C17" s="52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4"/>
    </row>
    <row r="18" spans="1:92" ht="12" hidden="1" x14ac:dyDescent="0.2">
      <c r="A18" s="51">
        <v>17</v>
      </c>
      <c r="B18" s="47"/>
      <c r="C18" s="52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4"/>
    </row>
    <row r="19" spans="1:92" ht="12" hidden="1" x14ac:dyDescent="0.2">
      <c r="A19" s="51">
        <v>18</v>
      </c>
      <c r="B19" s="47"/>
      <c r="C19" s="52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4"/>
    </row>
    <row r="20" spans="1:92" ht="12" hidden="1" x14ac:dyDescent="0.2">
      <c r="A20" s="51">
        <v>19</v>
      </c>
      <c r="B20" s="47"/>
      <c r="C20" s="52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4"/>
    </row>
    <row r="21" spans="1:92" ht="12" hidden="1" x14ac:dyDescent="0.2">
      <c r="A21" s="51">
        <v>20</v>
      </c>
      <c r="B21" s="47"/>
      <c r="C21" s="52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4"/>
    </row>
    <row r="22" spans="1:92" ht="12" hidden="1" x14ac:dyDescent="0.2">
      <c r="A22" s="51">
        <v>21</v>
      </c>
      <c r="B22" s="47"/>
      <c r="C22" s="52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4"/>
    </row>
    <row r="23" spans="1:92" ht="12" hidden="1" x14ac:dyDescent="0.2">
      <c r="A23" s="51">
        <v>22</v>
      </c>
      <c r="B23" s="47"/>
      <c r="C23" s="52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4"/>
    </row>
    <row r="24" spans="1:92" ht="12" hidden="1" x14ac:dyDescent="0.2">
      <c r="A24" s="51">
        <v>23</v>
      </c>
      <c r="B24" s="47"/>
      <c r="C24" s="52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4"/>
    </row>
    <row r="25" spans="1:92" ht="12" hidden="1" x14ac:dyDescent="0.2">
      <c r="A25" s="51">
        <v>24</v>
      </c>
      <c r="B25" s="47"/>
      <c r="C25" s="52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4"/>
    </row>
    <row r="26" spans="1:92" ht="12" hidden="1" x14ac:dyDescent="0.2">
      <c r="A26" s="51">
        <v>25</v>
      </c>
      <c r="B26" s="47"/>
      <c r="C26" s="52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4"/>
    </row>
    <row r="27" spans="1:92" ht="12" hidden="1" x14ac:dyDescent="0.2">
      <c r="A27" s="51">
        <v>26</v>
      </c>
      <c r="B27" s="47"/>
      <c r="C27" s="52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4"/>
    </row>
    <row r="28" spans="1:92" ht="12" hidden="1" x14ac:dyDescent="0.2">
      <c r="A28" s="51">
        <v>27</v>
      </c>
      <c r="B28" s="47"/>
      <c r="C28" s="52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4"/>
    </row>
    <row r="29" spans="1:92" ht="12" hidden="1" x14ac:dyDescent="0.2">
      <c r="A29" s="51">
        <v>28</v>
      </c>
      <c r="B29" s="47"/>
      <c r="C29" s="52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4"/>
    </row>
    <row r="30" spans="1:92" ht="12" hidden="1" x14ac:dyDescent="0.2">
      <c r="A30" s="51">
        <v>29</v>
      </c>
      <c r="B30" s="47"/>
      <c r="C30" s="52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4"/>
    </row>
    <row r="31" spans="1:92" ht="12" hidden="1" x14ac:dyDescent="0.2">
      <c r="A31" s="51">
        <v>30</v>
      </c>
      <c r="B31" s="47"/>
      <c r="C31" s="52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4"/>
    </row>
    <row r="32" spans="1:92" ht="12" hidden="1" x14ac:dyDescent="0.2">
      <c r="A32" s="51">
        <v>31</v>
      </c>
      <c r="B32" s="47"/>
      <c r="C32" s="52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4"/>
    </row>
    <row r="33" spans="1:92" ht="12" hidden="1" x14ac:dyDescent="0.2">
      <c r="A33" s="51">
        <v>32</v>
      </c>
      <c r="B33" s="47"/>
      <c r="C33" s="52"/>
      <c r="D33" s="56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4"/>
    </row>
    <row r="34" spans="1:92" ht="12" hidden="1" x14ac:dyDescent="0.2">
      <c r="A34" s="51">
        <v>33</v>
      </c>
      <c r="B34" s="47"/>
      <c r="C34" s="52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4"/>
    </row>
    <row r="35" spans="1:92" ht="12" hidden="1" x14ac:dyDescent="0.2">
      <c r="A35" s="51">
        <v>34</v>
      </c>
      <c r="B35" s="47"/>
      <c r="C35" s="52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4"/>
    </row>
    <row r="36" spans="1:92" ht="12" hidden="1" x14ac:dyDescent="0.2">
      <c r="A36" s="51">
        <v>35</v>
      </c>
      <c r="B36" s="47"/>
      <c r="C36" s="52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4"/>
    </row>
    <row r="37" spans="1:92" ht="12" hidden="1" x14ac:dyDescent="0.2">
      <c r="A37" s="51">
        <v>36</v>
      </c>
      <c r="B37" s="47"/>
      <c r="C37" s="52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4"/>
    </row>
    <row r="38" spans="1:92" ht="12" hidden="1" x14ac:dyDescent="0.2">
      <c r="A38" s="51">
        <v>37</v>
      </c>
      <c r="B38" s="47"/>
      <c r="C38" s="52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4"/>
    </row>
    <row r="39" spans="1:92" ht="12" hidden="1" x14ac:dyDescent="0.2">
      <c r="A39" s="51">
        <v>38</v>
      </c>
      <c r="B39" s="47"/>
      <c r="C39" s="52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4"/>
    </row>
    <row r="40" spans="1:92" ht="12" hidden="1" x14ac:dyDescent="0.2">
      <c r="A40" s="51">
        <v>39</v>
      </c>
      <c r="B40" s="47"/>
      <c r="C40" s="52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4"/>
    </row>
    <row r="41" spans="1:92" ht="12" hidden="1" x14ac:dyDescent="0.2">
      <c r="A41" s="51">
        <v>40</v>
      </c>
      <c r="B41" s="47"/>
      <c r="C41" s="52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4"/>
    </row>
    <row r="42" spans="1:92" ht="12.6" hidden="1" thickBot="1" x14ac:dyDescent="0.25">
      <c r="A42" s="57">
        <v>41</v>
      </c>
      <c r="B42" s="58"/>
      <c r="C42" s="59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1"/>
    </row>
    <row r="43" spans="1:92" s="8" customFormat="1" ht="28.2" customHeight="1" thickBot="1" x14ac:dyDescent="0.25">
      <c r="A43" s="62"/>
      <c r="B43" s="45" t="s">
        <v>100</v>
      </c>
      <c r="C43" s="63">
        <v>207036</v>
      </c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5"/>
    </row>
    <row r="44" spans="1:92" s="8" customFormat="1" x14ac:dyDescent="0.2">
      <c r="A44" s="9"/>
      <c r="B44" s="10"/>
      <c r="C44" s="35"/>
      <c r="D44" s="11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</row>
    <row r="45" spans="1:92" s="8" customFormat="1" ht="10.8" thickBot="1" x14ac:dyDescent="0.25">
      <c r="A45" s="9"/>
      <c r="B45" s="10"/>
      <c r="C45" s="35"/>
      <c r="D45" s="11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</row>
    <row r="46" spans="1:92" ht="18.75" customHeight="1" thickBot="1" x14ac:dyDescent="0.25">
      <c r="B46" s="34" t="s">
        <v>101</v>
      </c>
      <c r="C46" s="66">
        <f>SUM(C43:CN43)</f>
        <v>207036</v>
      </c>
      <c r="D46" s="67"/>
    </row>
  </sheetData>
  <mergeCells count="1">
    <mergeCell ref="C46:D46"/>
  </mergeCells>
  <phoneticPr fontId="9" type="noConversion"/>
  <pageMargins left="0.19685039370078741" right="0.19685039370078741" top="0.51181102362204722" bottom="0.19685039370078741" header="0.35433070866141736" footer="0.19685039370078741"/>
  <pageSetup paperSize="8" orientation="landscape" r:id="rId1"/>
  <headerFooter alignWithMargins="0">
    <oddHeader xml:space="preserve">&amp;C&amp;8Zestawienie złożonych ofert </oddHeader>
    <oddFooter>&amp;CStrona 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O94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3" sqref="B3"/>
    </sheetView>
  </sheetViews>
  <sheetFormatPr defaultColWidth="9.109375" defaultRowHeight="10.199999999999999" x14ac:dyDescent="0.2"/>
  <cols>
    <col min="1" max="1" width="22.44140625" style="15" bestFit="1" customWidth="1"/>
    <col min="2" max="2" width="6.5546875" style="16" bestFit="1" customWidth="1"/>
    <col min="3" max="41" width="3.88671875" style="16" bestFit="1" customWidth="1"/>
    <col min="42" max="43" width="31.44140625" style="15" customWidth="1"/>
    <col min="44" max="3601" width="31.44140625" style="15" bestFit="1" customWidth="1"/>
    <col min="3602" max="16384" width="9.109375" style="15"/>
  </cols>
  <sheetData>
    <row r="3" spans="1:41" x14ac:dyDescent="0.2">
      <c r="A3" s="38"/>
      <c r="B3" s="42" t="s">
        <v>193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spans="1:41" x14ac:dyDescent="0.2">
      <c r="A4" s="39" t="s">
        <v>103</v>
      </c>
      <c r="B4" s="44">
        <v>1</v>
      </c>
      <c r="C4" s="44">
        <v>2</v>
      </c>
      <c r="D4" s="44">
        <v>3</v>
      </c>
      <c r="E4" s="44">
        <v>4</v>
      </c>
      <c r="F4" s="44">
        <v>5</v>
      </c>
      <c r="G4" s="44">
        <v>6</v>
      </c>
      <c r="H4" s="44">
        <v>7</v>
      </c>
      <c r="I4" s="44">
        <v>8</v>
      </c>
      <c r="J4" s="44">
        <v>9</v>
      </c>
      <c r="K4" s="44">
        <v>10</v>
      </c>
      <c r="L4" s="44">
        <v>11</v>
      </c>
      <c r="M4" s="44">
        <v>12</v>
      </c>
      <c r="N4" s="44">
        <v>13</v>
      </c>
      <c r="O4" s="44">
        <v>14</v>
      </c>
      <c r="P4" s="44">
        <v>15</v>
      </c>
      <c r="Q4" s="44">
        <v>16</v>
      </c>
      <c r="R4" s="44">
        <v>17</v>
      </c>
      <c r="S4" s="44">
        <v>18</v>
      </c>
      <c r="T4" s="44">
        <v>19</v>
      </c>
      <c r="U4" s="44">
        <v>20</v>
      </c>
      <c r="V4" s="44">
        <v>21</v>
      </c>
      <c r="W4" s="44">
        <v>22</v>
      </c>
      <c r="X4" s="44">
        <v>23</v>
      </c>
      <c r="Y4" s="44">
        <v>24</v>
      </c>
      <c r="Z4" s="44">
        <v>25</v>
      </c>
      <c r="AA4" s="44">
        <v>26</v>
      </c>
      <c r="AB4" s="44">
        <v>27</v>
      </c>
      <c r="AC4" s="44">
        <v>28</v>
      </c>
      <c r="AD4" s="44">
        <v>29</v>
      </c>
      <c r="AE4" s="44">
        <v>30</v>
      </c>
      <c r="AF4" s="44">
        <v>31</v>
      </c>
      <c r="AG4" s="44">
        <v>32</v>
      </c>
      <c r="AH4" s="44">
        <v>33</v>
      </c>
      <c r="AI4" s="44">
        <v>34</v>
      </c>
      <c r="AJ4" s="44">
        <v>35</v>
      </c>
      <c r="AK4" s="44">
        <v>36</v>
      </c>
      <c r="AL4" s="44">
        <v>37</v>
      </c>
      <c r="AM4" s="44">
        <v>38</v>
      </c>
      <c r="AN4" s="44">
        <v>39</v>
      </c>
      <c r="AO4" s="44">
        <v>40</v>
      </c>
    </row>
    <row r="5" spans="1:41" x14ac:dyDescent="0.2">
      <c r="A5" s="40" t="s">
        <v>102</v>
      </c>
      <c r="B5" s="41">
        <v>100</v>
      </c>
      <c r="C5" s="41">
        <v>0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  <c r="AG5" s="41">
        <v>0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</row>
    <row r="6" spans="1:41" x14ac:dyDescent="0.2">
      <c r="A6" s="40" t="s">
        <v>104</v>
      </c>
      <c r="B6" s="41">
        <v>0</v>
      </c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  <c r="AG6" s="41">
        <v>0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1">
        <v>0</v>
      </c>
      <c r="AN6" s="41">
        <v>0</v>
      </c>
      <c r="AO6" s="41">
        <v>0</v>
      </c>
    </row>
    <row r="7" spans="1:41" x14ac:dyDescent="0.2">
      <c r="A7" s="40" t="s">
        <v>105</v>
      </c>
      <c r="B7" s="41">
        <v>0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</row>
    <row r="8" spans="1:41" x14ac:dyDescent="0.2">
      <c r="A8" s="40" t="s">
        <v>106</v>
      </c>
      <c r="B8" s="41">
        <v>0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</row>
    <row r="9" spans="1:41" x14ac:dyDescent="0.2">
      <c r="A9" s="40" t="s">
        <v>107</v>
      </c>
      <c r="B9" s="41">
        <v>0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</row>
    <row r="10" spans="1:41" x14ac:dyDescent="0.2">
      <c r="A10" s="40" t="s">
        <v>132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1">
        <v>0</v>
      </c>
      <c r="AM10" s="41">
        <v>0</v>
      </c>
      <c r="AN10" s="41">
        <v>0</v>
      </c>
      <c r="AO10" s="41">
        <v>0</v>
      </c>
    </row>
    <row r="11" spans="1:41" x14ac:dyDescent="0.2">
      <c r="A11" s="40" t="s">
        <v>108</v>
      </c>
      <c r="B11" s="41">
        <v>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</row>
    <row r="12" spans="1:41" x14ac:dyDescent="0.2">
      <c r="A12" s="40" t="s">
        <v>109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K12" s="41">
        <v>0</v>
      </c>
      <c r="AL12" s="41">
        <v>0</v>
      </c>
      <c r="AM12" s="41">
        <v>0</v>
      </c>
      <c r="AN12" s="41">
        <v>0</v>
      </c>
      <c r="AO12" s="41">
        <v>0</v>
      </c>
    </row>
    <row r="13" spans="1:41" x14ac:dyDescent="0.2">
      <c r="A13" s="40" t="s">
        <v>110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</row>
    <row r="14" spans="1:41" x14ac:dyDescent="0.2">
      <c r="A14" s="40" t="s">
        <v>111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</row>
    <row r="15" spans="1:41" x14ac:dyDescent="0.2">
      <c r="A15" s="40" t="s">
        <v>112</v>
      </c>
      <c r="B15" s="41">
        <v>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</row>
    <row r="16" spans="1:41" x14ac:dyDescent="0.2">
      <c r="A16" s="40" t="s">
        <v>113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</row>
    <row r="17" spans="1:41" x14ac:dyDescent="0.2">
      <c r="A17" s="40" t="s">
        <v>114</v>
      </c>
      <c r="B17" s="41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</row>
    <row r="18" spans="1:41" x14ac:dyDescent="0.2">
      <c r="A18" s="40" t="s">
        <v>115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0</v>
      </c>
    </row>
    <row r="19" spans="1:41" x14ac:dyDescent="0.2">
      <c r="A19" s="40" t="s">
        <v>116</v>
      </c>
      <c r="B19" s="41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</row>
    <row r="20" spans="1:41" x14ac:dyDescent="0.2">
      <c r="A20" s="40" t="s">
        <v>117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</row>
    <row r="21" spans="1:41" x14ac:dyDescent="0.2">
      <c r="A21" s="40" t="s">
        <v>118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</row>
    <row r="22" spans="1:41" x14ac:dyDescent="0.2">
      <c r="A22" s="40" t="s">
        <v>119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</row>
    <row r="23" spans="1:41" x14ac:dyDescent="0.2">
      <c r="A23" s="40" t="s">
        <v>120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</row>
    <row r="24" spans="1:41" x14ac:dyDescent="0.2">
      <c r="A24" s="40" t="s">
        <v>121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</row>
    <row r="25" spans="1:41" x14ac:dyDescent="0.2">
      <c r="A25" s="40" t="s">
        <v>122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</row>
    <row r="26" spans="1:41" x14ac:dyDescent="0.2">
      <c r="A26" s="40" t="s">
        <v>123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</row>
    <row r="27" spans="1:41" x14ac:dyDescent="0.2">
      <c r="A27" s="40" t="s">
        <v>124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0</v>
      </c>
    </row>
    <row r="28" spans="1:41" x14ac:dyDescent="0.2">
      <c r="A28" s="40" t="s">
        <v>125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</row>
    <row r="29" spans="1:41" x14ac:dyDescent="0.2">
      <c r="A29" s="40" t="s">
        <v>126</v>
      </c>
      <c r="B29" s="41">
        <v>0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</row>
    <row r="30" spans="1:41" x14ac:dyDescent="0.2">
      <c r="A30" s="40" t="s">
        <v>127</v>
      </c>
      <c r="B30" s="41">
        <v>0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</row>
    <row r="31" spans="1:41" x14ac:dyDescent="0.2">
      <c r="A31" s="40" t="s">
        <v>128</v>
      </c>
      <c r="B31" s="41">
        <v>0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</row>
    <row r="32" spans="1:41" x14ac:dyDescent="0.2">
      <c r="A32" s="40" t="s">
        <v>129</v>
      </c>
      <c r="B32" s="41">
        <v>0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0</v>
      </c>
      <c r="AN32" s="41">
        <v>0</v>
      </c>
      <c r="AO32" s="41">
        <v>0</v>
      </c>
    </row>
    <row r="33" spans="1:41" x14ac:dyDescent="0.2">
      <c r="A33" s="40" t="s">
        <v>130</v>
      </c>
      <c r="B33" s="41">
        <v>0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</row>
    <row r="34" spans="1:41" x14ac:dyDescent="0.2">
      <c r="A34" s="40" t="s">
        <v>131</v>
      </c>
      <c r="B34" s="41">
        <v>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0</v>
      </c>
      <c r="AO34" s="41">
        <v>0</v>
      </c>
    </row>
    <row r="35" spans="1:41" x14ac:dyDescent="0.2">
      <c r="A35" s="40" t="s">
        <v>133</v>
      </c>
      <c r="B35" s="41">
        <v>0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</row>
    <row r="36" spans="1:41" x14ac:dyDescent="0.2">
      <c r="A36" s="40" t="s">
        <v>134</v>
      </c>
      <c r="B36" s="41">
        <v>0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</row>
    <row r="37" spans="1:41" x14ac:dyDescent="0.2">
      <c r="A37" s="40" t="s">
        <v>135</v>
      </c>
      <c r="B37" s="41">
        <v>0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</row>
    <row r="38" spans="1:41" x14ac:dyDescent="0.2">
      <c r="A38" s="40" t="s">
        <v>136</v>
      </c>
      <c r="B38" s="41">
        <v>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</row>
    <row r="39" spans="1:41" x14ac:dyDescent="0.2">
      <c r="A39" s="40" t="s">
        <v>137</v>
      </c>
      <c r="B39" s="41">
        <v>0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</row>
    <row r="40" spans="1:41" x14ac:dyDescent="0.2">
      <c r="A40" s="40" t="s">
        <v>138</v>
      </c>
      <c r="B40" s="41">
        <v>0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</row>
    <row r="41" spans="1:41" x14ac:dyDescent="0.2">
      <c r="A41" s="40" t="s">
        <v>139</v>
      </c>
      <c r="B41" s="41">
        <v>0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</row>
    <row r="42" spans="1:41" x14ac:dyDescent="0.2">
      <c r="A42" s="40" t="s">
        <v>140</v>
      </c>
      <c r="B42" s="41">
        <v>0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K42" s="41">
        <v>0</v>
      </c>
      <c r="AL42" s="41">
        <v>0</v>
      </c>
      <c r="AM42" s="41">
        <v>0</v>
      </c>
      <c r="AN42" s="41">
        <v>0</v>
      </c>
      <c r="AO42" s="41">
        <v>0</v>
      </c>
    </row>
    <row r="43" spans="1:41" x14ac:dyDescent="0.2">
      <c r="A43" s="40" t="s">
        <v>141</v>
      </c>
      <c r="B43" s="41">
        <v>0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0</v>
      </c>
    </row>
    <row r="44" spans="1:41" x14ac:dyDescent="0.2">
      <c r="A44" s="40" t="s">
        <v>142</v>
      </c>
      <c r="B44" s="41">
        <v>0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0</v>
      </c>
      <c r="AN44" s="41">
        <v>0</v>
      </c>
      <c r="AO44" s="41">
        <v>0</v>
      </c>
    </row>
    <row r="45" spans="1:41" x14ac:dyDescent="0.2">
      <c r="A45" s="40" t="s">
        <v>143</v>
      </c>
      <c r="B45" s="41">
        <v>0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0</v>
      </c>
      <c r="AM45" s="41">
        <v>0</v>
      </c>
      <c r="AN45" s="41">
        <v>0</v>
      </c>
      <c r="AO45" s="41">
        <v>0</v>
      </c>
    </row>
    <row r="46" spans="1:41" x14ac:dyDescent="0.2">
      <c r="A46" s="40" t="s">
        <v>144</v>
      </c>
      <c r="B46" s="41">
        <v>0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1">
        <v>0</v>
      </c>
      <c r="AN46" s="41">
        <v>0</v>
      </c>
      <c r="AO46" s="41">
        <v>0</v>
      </c>
    </row>
    <row r="47" spans="1:41" x14ac:dyDescent="0.2">
      <c r="A47" s="40" t="s">
        <v>145</v>
      </c>
      <c r="B47" s="41">
        <v>0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0</v>
      </c>
      <c r="AM47" s="41">
        <v>0</v>
      </c>
      <c r="AN47" s="41">
        <v>0</v>
      </c>
      <c r="AO47" s="41">
        <v>0</v>
      </c>
    </row>
    <row r="48" spans="1:41" x14ac:dyDescent="0.2">
      <c r="A48" s="40" t="s">
        <v>146</v>
      </c>
      <c r="B48" s="41">
        <v>0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41">
        <v>0</v>
      </c>
      <c r="AO48" s="41">
        <v>0</v>
      </c>
    </row>
    <row r="49" spans="1:41" x14ac:dyDescent="0.2">
      <c r="A49" s="40" t="s">
        <v>147</v>
      </c>
      <c r="B49" s="41">
        <v>0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K49" s="41">
        <v>0</v>
      </c>
      <c r="AL49" s="41">
        <v>0</v>
      </c>
      <c r="AM49" s="41">
        <v>0</v>
      </c>
      <c r="AN49" s="41">
        <v>0</v>
      </c>
      <c r="AO49" s="41">
        <v>0</v>
      </c>
    </row>
    <row r="50" spans="1:41" x14ac:dyDescent="0.2">
      <c r="A50" s="40" t="s">
        <v>148</v>
      </c>
      <c r="B50" s="41">
        <v>0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</row>
    <row r="51" spans="1:41" x14ac:dyDescent="0.2">
      <c r="A51" s="40" t="s">
        <v>149</v>
      </c>
      <c r="B51" s="41">
        <v>0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K51" s="41">
        <v>0</v>
      </c>
      <c r="AL51" s="41">
        <v>0</v>
      </c>
      <c r="AM51" s="41">
        <v>0</v>
      </c>
      <c r="AN51" s="41">
        <v>0</v>
      </c>
      <c r="AO51" s="41">
        <v>0</v>
      </c>
    </row>
    <row r="52" spans="1:41" x14ac:dyDescent="0.2">
      <c r="A52" s="40" t="s">
        <v>150</v>
      </c>
      <c r="B52" s="41">
        <v>0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K52" s="41">
        <v>0</v>
      </c>
      <c r="AL52" s="41">
        <v>0</v>
      </c>
      <c r="AM52" s="41">
        <v>0</v>
      </c>
      <c r="AN52" s="41">
        <v>0</v>
      </c>
      <c r="AO52" s="41">
        <v>0</v>
      </c>
    </row>
    <row r="53" spans="1:41" x14ac:dyDescent="0.2">
      <c r="A53" s="40" t="s">
        <v>151</v>
      </c>
      <c r="B53" s="41">
        <v>0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</row>
    <row r="54" spans="1:41" x14ac:dyDescent="0.2">
      <c r="A54" s="40" t="s">
        <v>152</v>
      </c>
      <c r="B54" s="41">
        <v>0</v>
      </c>
      <c r="C54" s="41">
        <v>0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0</v>
      </c>
      <c r="Y54" s="41">
        <v>0</v>
      </c>
      <c r="Z54" s="41">
        <v>0</v>
      </c>
      <c r="AA54" s="41">
        <v>0</v>
      </c>
      <c r="AB54" s="41">
        <v>0</v>
      </c>
      <c r="AC54" s="41">
        <v>0</v>
      </c>
      <c r="AD54" s="41">
        <v>0</v>
      </c>
      <c r="AE54" s="41">
        <v>0</v>
      </c>
      <c r="AF54" s="41">
        <v>0</v>
      </c>
      <c r="AG54" s="41">
        <v>0</v>
      </c>
      <c r="AH54" s="41">
        <v>0</v>
      </c>
      <c r="AI54" s="41">
        <v>0</v>
      </c>
      <c r="AJ54" s="41">
        <v>0</v>
      </c>
      <c r="AK54" s="41">
        <v>0</v>
      </c>
      <c r="AL54" s="41">
        <v>0</v>
      </c>
      <c r="AM54" s="41">
        <v>0</v>
      </c>
      <c r="AN54" s="41">
        <v>0</v>
      </c>
      <c r="AO54" s="41">
        <v>0</v>
      </c>
    </row>
    <row r="55" spans="1:41" x14ac:dyDescent="0.2">
      <c r="A55" s="40" t="s">
        <v>153</v>
      </c>
      <c r="B55" s="41">
        <v>0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41">
        <v>0</v>
      </c>
      <c r="AL55" s="41">
        <v>0</v>
      </c>
      <c r="AM55" s="41">
        <v>0</v>
      </c>
      <c r="AN55" s="41">
        <v>0</v>
      </c>
      <c r="AO55" s="41">
        <v>0</v>
      </c>
    </row>
    <row r="56" spans="1:41" x14ac:dyDescent="0.2">
      <c r="A56" s="40" t="s">
        <v>154</v>
      </c>
      <c r="B56" s="41">
        <v>0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K56" s="41">
        <v>0</v>
      </c>
      <c r="AL56" s="41">
        <v>0</v>
      </c>
      <c r="AM56" s="41">
        <v>0</v>
      </c>
      <c r="AN56" s="41">
        <v>0</v>
      </c>
      <c r="AO56" s="41">
        <v>0</v>
      </c>
    </row>
    <row r="57" spans="1:41" x14ac:dyDescent="0.2">
      <c r="A57" s="40" t="s">
        <v>155</v>
      </c>
      <c r="B57" s="41">
        <v>0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</row>
    <row r="58" spans="1:41" x14ac:dyDescent="0.2">
      <c r="A58" s="40" t="s">
        <v>156</v>
      </c>
      <c r="B58" s="41">
        <v>0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0</v>
      </c>
      <c r="AL58" s="41">
        <v>0</v>
      </c>
      <c r="AM58" s="41">
        <v>0</v>
      </c>
      <c r="AN58" s="41">
        <v>0</v>
      </c>
      <c r="AO58" s="41">
        <v>0</v>
      </c>
    </row>
    <row r="59" spans="1:41" x14ac:dyDescent="0.2">
      <c r="A59" s="40" t="s">
        <v>157</v>
      </c>
      <c r="B59" s="41">
        <v>0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1">
        <v>0</v>
      </c>
      <c r="AC59" s="41">
        <v>0</v>
      </c>
      <c r="AD59" s="41">
        <v>0</v>
      </c>
      <c r="AE59" s="41">
        <v>0</v>
      </c>
      <c r="AF59" s="41">
        <v>0</v>
      </c>
      <c r="AG59" s="41">
        <v>0</v>
      </c>
      <c r="AH59" s="41">
        <v>0</v>
      </c>
      <c r="AI59" s="41">
        <v>0</v>
      </c>
      <c r="AJ59" s="41">
        <v>0</v>
      </c>
      <c r="AK59" s="41">
        <v>0</v>
      </c>
      <c r="AL59" s="41">
        <v>0</v>
      </c>
      <c r="AM59" s="41">
        <v>0</v>
      </c>
      <c r="AN59" s="41">
        <v>0</v>
      </c>
      <c r="AO59" s="41">
        <v>0</v>
      </c>
    </row>
    <row r="60" spans="1:41" x14ac:dyDescent="0.2">
      <c r="A60" s="40" t="s">
        <v>158</v>
      </c>
      <c r="B60" s="41">
        <v>0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41">
        <v>0</v>
      </c>
      <c r="AL60" s="41">
        <v>0</v>
      </c>
      <c r="AM60" s="41">
        <v>0</v>
      </c>
      <c r="AN60" s="41">
        <v>0</v>
      </c>
      <c r="AO60" s="41">
        <v>0</v>
      </c>
    </row>
    <row r="61" spans="1:41" x14ac:dyDescent="0.2">
      <c r="A61" s="40" t="s">
        <v>159</v>
      </c>
      <c r="B61" s="41">
        <v>0</v>
      </c>
      <c r="C61" s="41">
        <v>0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K61" s="41">
        <v>0</v>
      </c>
      <c r="AL61" s="41">
        <v>0</v>
      </c>
      <c r="AM61" s="41">
        <v>0</v>
      </c>
      <c r="AN61" s="41">
        <v>0</v>
      </c>
      <c r="AO61" s="41">
        <v>0</v>
      </c>
    </row>
    <row r="62" spans="1:41" x14ac:dyDescent="0.2">
      <c r="A62" s="40" t="s">
        <v>160</v>
      </c>
      <c r="B62" s="41">
        <v>0</v>
      </c>
      <c r="C62" s="41">
        <v>0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K62" s="41">
        <v>0</v>
      </c>
      <c r="AL62" s="41">
        <v>0</v>
      </c>
      <c r="AM62" s="41">
        <v>0</v>
      </c>
      <c r="AN62" s="41">
        <v>0</v>
      </c>
      <c r="AO62" s="41">
        <v>0</v>
      </c>
    </row>
    <row r="63" spans="1:41" x14ac:dyDescent="0.2">
      <c r="A63" s="40" t="s">
        <v>161</v>
      </c>
      <c r="B63" s="41">
        <v>0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K63" s="41">
        <v>0</v>
      </c>
      <c r="AL63" s="41">
        <v>0</v>
      </c>
      <c r="AM63" s="41">
        <v>0</v>
      </c>
      <c r="AN63" s="41">
        <v>0</v>
      </c>
      <c r="AO63" s="41">
        <v>0</v>
      </c>
    </row>
    <row r="64" spans="1:41" x14ac:dyDescent="0.2">
      <c r="A64" s="40" t="s">
        <v>162</v>
      </c>
      <c r="B64" s="41">
        <v>0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K64" s="41">
        <v>0</v>
      </c>
      <c r="AL64" s="41">
        <v>0</v>
      </c>
      <c r="AM64" s="41">
        <v>0</v>
      </c>
      <c r="AN64" s="41">
        <v>0</v>
      </c>
      <c r="AO64" s="41">
        <v>0</v>
      </c>
    </row>
    <row r="65" spans="1:41" x14ac:dyDescent="0.2">
      <c r="A65" s="40" t="s">
        <v>163</v>
      </c>
      <c r="B65" s="41">
        <v>0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41">
        <v>0</v>
      </c>
      <c r="AA65" s="41">
        <v>0</v>
      </c>
      <c r="AB65" s="41">
        <v>0</v>
      </c>
      <c r="AC65" s="41">
        <v>0</v>
      </c>
      <c r="AD65" s="41">
        <v>0</v>
      </c>
      <c r="AE65" s="41">
        <v>0</v>
      </c>
      <c r="AF65" s="41">
        <v>0</v>
      </c>
      <c r="AG65" s="41">
        <v>0</v>
      </c>
      <c r="AH65" s="41">
        <v>0</v>
      </c>
      <c r="AI65" s="41">
        <v>0</v>
      </c>
      <c r="AJ65" s="41">
        <v>0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</row>
    <row r="66" spans="1:41" x14ac:dyDescent="0.2">
      <c r="A66" s="40" t="s">
        <v>164</v>
      </c>
      <c r="B66" s="41">
        <v>0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</row>
    <row r="67" spans="1:41" x14ac:dyDescent="0.2">
      <c r="A67" s="40" t="s">
        <v>165</v>
      </c>
      <c r="B67" s="41">
        <v>0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K67" s="41">
        <v>0</v>
      </c>
      <c r="AL67" s="41">
        <v>0</v>
      </c>
      <c r="AM67" s="41">
        <v>0</v>
      </c>
      <c r="AN67" s="41">
        <v>0</v>
      </c>
      <c r="AO67" s="41">
        <v>0</v>
      </c>
    </row>
    <row r="68" spans="1:41" x14ac:dyDescent="0.2">
      <c r="A68" s="40" t="s">
        <v>166</v>
      </c>
      <c r="B68" s="41">
        <v>0</v>
      </c>
      <c r="C68" s="41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</row>
    <row r="69" spans="1:41" x14ac:dyDescent="0.2">
      <c r="A69" s="40" t="s">
        <v>167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</row>
    <row r="70" spans="1:41" x14ac:dyDescent="0.2">
      <c r="A70" s="40" t="s">
        <v>168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0</v>
      </c>
    </row>
    <row r="71" spans="1:41" x14ac:dyDescent="0.2">
      <c r="A71" s="40" t="s">
        <v>169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</row>
    <row r="72" spans="1:41" x14ac:dyDescent="0.2">
      <c r="A72" s="40" t="s">
        <v>170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</row>
    <row r="73" spans="1:41" x14ac:dyDescent="0.2">
      <c r="A73" s="40" t="s">
        <v>171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</row>
    <row r="74" spans="1:41" x14ac:dyDescent="0.2">
      <c r="A74" s="40" t="s">
        <v>172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0</v>
      </c>
      <c r="AL74" s="41">
        <v>0</v>
      </c>
      <c r="AM74" s="41">
        <v>0</v>
      </c>
      <c r="AN74" s="41">
        <v>0</v>
      </c>
      <c r="AO74" s="41">
        <v>0</v>
      </c>
    </row>
    <row r="75" spans="1:41" x14ac:dyDescent="0.2">
      <c r="A75" s="40" t="s">
        <v>173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41">
        <v>0</v>
      </c>
      <c r="AL75" s="41">
        <v>0</v>
      </c>
      <c r="AM75" s="41">
        <v>0</v>
      </c>
      <c r="AN75" s="41">
        <v>0</v>
      </c>
      <c r="AO75" s="41">
        <v>0</v>
      </c>
    </row>
    <row r="76" spans="1:41" x14ac:dyDescent="0.2">
      <c r="A76" s="40" t="s">
        <v>191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K76" s="41">
        <v>0</v>
      </c>
      <c r="AL76" s="41">
        <v>0</v>
      </c>
      <c r="AM76" s="41">
        <v>0</v>
      </c>
      <c r="AN76" s="41">
        <v>0</v>
      </c>
      <c r="AO76" s="41">
        <v>0</v>
      </c>
    </row>
    <row r="77" spans="1:41" x14ac:dyDescent="0.2">
      <c r="A77" s="40" t="s">
        <v>190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</row>
    <row r="78" spans="1:41" x14ac:dyDescent="0.2">
      <c r="A78" s="40" t="s">
        <v>189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0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  <c r="AG78" s="41">
        <v>0</v>
      </c>
      <c r="AH78" s="41">
        <v>0</v>
      </c>
      <c r="AI78" s="41">
        <v>0</v>
      </c>
      <c r="AJ78" s="41">
        <v>0</v>
      </c>
      <c r="AK78" s="41">
        <v>0</v>
      </c>
      <c r="AL78" s="41">
        <v>0</v>
      </c>
      <c r="AM78" s="41">
        <v>0</v>
      </c>
      <c r="AN78" s="41">
        <v>0</v>
      </c>
      <c r="AO78" s="41">
        <v>0</v>
      </c>
    </row>
    <row r="79" spans="1:41" x14ac:dyDescent="0.2">
      <c r="A79" s="40" t="s">
        <v>188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0</v>
      </c>
      <c r="AL79" s="41">
        <v>0</v>
      </c>
      <c r="AM79" s="41">
        <v>0</v>
      </c>
      <c r="AN79" s="41">
        <v>0</v>
      </c>
      <c r="AO79" s="41">
        <v>0</v>
      </c>
    </row>
    <row r="80" spans="1:41" x14ac:dyDescent="0.2">
      <c r="A80" s="40" t="s">
        <v>187</v>
      </c>
      <c r="B80" s="41">
        <v>0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</row>
    <row r="81" spans="1:41" x14ac:dyDescent="0.2">
      <c r="A81" s="40" t="s">
        <v>186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  <c r="AN81" s="41">
        <v>0</v>
      </c>
      <c r="AO81" s="41">
        <v>0</v>
      </c>
    </row>
    <row r="82" spans="1:41" x14ac:dyDescent="0.2">
      <c r="A82" s="40" t="s">
        <v>174</v>
      </c>
      <c r="B82" s="41">
        <v>0</v>
      </c>
      <c r="C82" s="41">
        <v>0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  <c r="AG82" s="41">
        <v>0</v>
      </c>
      <c r="AH82" s="41">
        <v>0</v>
      </c>
      <c r="AI82" s="41">
        <v>0</v>
      </c>
      <c r="AJ82" s="41">
        <v>0</v>
      </c>
      <c r="AK82" s="41">
        <v>0</v>
      </c>
      <c r="AL82" s="41">
        <v>0</v>
      </c>
      <c r="AM82" s="41">
        <v>0</v>
      </c>
      <c r="AN82" s="41">
        <v>0</v>
      </c>
      <c r="AO82" s="41">
        <v>0</v>
      </c>
    </row>
    <row r="83" spans="1:41" x14ac:dyDescent="0.2">
      <c r="A83" s="40" t="s">
        <v>185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  <c r="AG83" s="41">
        <v>0</v>
      </c>
      <c r="AH83" s="41">
        <v>0</v>
      </c>
      <c r="AI83" s="41">
        <v>0</v>
      </c>
      <c r="AJ83" s="41">
        <v>0</v>
      </c>
      <c r="AK83" s="41">
        <v>0</v>
      </c>
      <c r="AL83" s="41">
        <v>0</v>
      </c>
      <c r="AM83" s="41">
        <v>0</v>
      </c>
      <c r="AN83" s="41">
        <v>0</v>
      </c>
      <c r="AO83" s="41">
        <v>0</v>
      </c>
    </row>
    <row r="84" spans="1:41" x14ac:dyDescent="0.2">
      <c r="A84" s="40" t="s">
        <v>184</v>
      </c>
      <c r="B84" s="41">
        <v>0</v>
      </c>
      <c r="C84" s="41">
        <v>0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</row>
    <row r="85" spans="1:41" x14ac:dyDescent="0.2">
      <c r="A85" s="40" t="s">
        <v>183</v>
      </c>
      <c r="B85" s="41">
        <v>0</v>
      </c>
      <c r="C85" s="41">
        <v>0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  <c r="Z85" s="41">
        <v>0</v>
      </c>
      <c r="AA85" s="41">
        <v>0</v>
      </c>
      <c r="AB85" s="41">
        <v>0</v>
      </c>
      <c r="AC85" s="41">
        <v>0</v>
      </c>
      <c r="AD85" s="41">
        <v>0</v>
      </c>
      <c r="AE85" s="41">
        <v>0</v>
      </c>
      <c r="AF85" s="41">
        <v>0</v>
      </c>
      <c r="AG85" s="41">
        <v>0</v>
      </c>
      <c r="AH85" s="41">
        <v>0</v>
      </c>
      <c r="AI85" s="41">
        <v>0</v>
      </c>
      <c r="AJ85" s="41">
        <v>0</v>
      </c>
      <c r="AK85" s="41">
        <v>0</v>
      </c>
      <c r="AL85" s="41">
        <v>0</v>
      </c>
      <c r="AM85" s="41">
        <v>0</v>
      </c>
      <c r="AN85" s="41">
        <v>0</v>
      </c>
      <c r="AO85" s="41">
        <v>0</v>
      </c>
    </row>
    <row r="86" spans="1:41" x14ac:dyDescent="0.2">
      <c r="A86" s="40" t="s">
        <v>182</v>
      </c>
      <c r="B86" s="41">
        <v>0</v>
      </c>
      <c r="C86" s="41">
        <v>0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  <c r="X86" s="41">
        <v>0</v>
      </c>
      <c r="Y86" s="41">
        <v>0</v>
      </c>
      <c r="Z86" s="41">
        <v>0</v>
      </c>
      <c r="AA86" s="41">
        <v>0</v>
      </c>
      <c r="AB86" s="41">
        <v>0</v>
      </c>
      <c r="AC86" s="41">
        <v>0</v>
      </c>
      <c r="AD86" s="41">
        <v>0</v>
      </c>
      <c r="AE86" s="41">
        <v>0</v>
      </c>
      <c r="AF86" s="41">
        <v>0</v>
      </c>
      <c r="AG86" s="41">
        <v>0</v>
      </c>
      <c r="AH86" s="41">
        <v>0</v>
      </c>
      <c r="AI86" s="41">
        <v>0</v>
      </c>
      <c r="AJ86" s="41">
        <v>0</v>
      </c>
      <c r="AK86" s="41">
        <v>0</v>
      </c>
      <c r="AL86" s="41">
        <v>0</v>
      </c>
      <c r="AM86" s="41">
        <v>0</v>
      </c>
      <c r="AN86" s="41">
        <v>0</v>
      </c>
      <c r="AO86" s="41">
        <v>0</v>
      </c>
    </row>
    <row r="87" spans="1:41" x14ac:dyDescent="0.2">
      <c r="A87" s="40" t="s">
        <v>181</v>
      </c>
      <c r="B87" s="41">
        <v>0</v>
      </c>
      <c r="C87" s="41">
        <v>0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0</v>
      </c>
      <c r="U87" s="41">
        <v>0</v>
      </c>
      <c r="V87" s="41">
        <v>0</v>
      </c>
      <c r="W87" s="41">
        <v>0</v>
      </c>
      <c r="X87" s="41">
        <v>0</v>
      </c>
      <c r="Y87" s="41">
        <v>0</v>
      </c>
      <c r="Z87" s="41">
        <v>0</v>
      </c>
      <c r="AA87" s="41">
        <v>0</v>
      </c>
      <c r="AB87" s="41">
        <v>0</v>
      </c>
      <c r="AC87" s="41">
        <v>0</v>
      </c>
      <c r="AD87" s="41">
        <v>0</v>
      </c>
      <c r="AE87" s="41">
        <v>0</v>
      </c>
      <c r="AF87" s="41">
        <v>0</v>
      </c>
      <c r="AG87" s="41">
        <v>0</v>
      </c>
      <c r="AH87" s="41">
        <v>0</v>
      </c>
      <c r="AI87" s="41">
        <v>0</v>
      </c>
      <c r="AJ87" s="41">
        <v>0</v>
      </c>
      <c r="AK87" s="41">
        <v>0</v>
      </c>
      <c r="AL87" s="41">
        <v>0</v>
      </c>
      <c r="AM87" s="41">
        <v>0</v>
      </c>
      <c r="AN87" s="41">
        <v>0</v>
      </c>
      <c r="AO87" s="41">
        <v>0</v>
      </c>
    </row>
    <row r="88" spans="1:41" x14ac:dyDescent="0.2">
      <c r="A88" s="40" t="s">
        <v>180</v>
      </c>
      <c r="B88" s="41">
        <v>0</v>
      </c>
      <c r="C88" s="41">
        <v>0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</row>
    <row r="89" spans="1:41" x14ac:dyDescent="0.2">
      <c r="A89" s="40" t="s">
        <v>179</v>
      </c>
      <c r="B89" s="41">
        <v>0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</row>
    <row r="90" spans="1:41" x14ac:dyDescent="0.2">
      <c r="A90" s="40" t="s">
        <v>178</v>
      </c>
      <c r="B90" s="41">
        <v>0</v>
      </c>
      <c r="C90" s="41">
        <v>0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41">
        <v>0</v>
      </c>
      <c r="V90" s="41">
        <v>0</v>
      </c>
      <c r="W90" s="41">
        <v>0</v>
      </c>
      <c r="X90" s="41">
        <v>0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0</v>
      </c>
      <c r="AG90" s="41">
        <v>0</v>
      </c>
      <c r="AH90" s="41">
        <v>0</v>
      </c>
      <c r="AI90" s="41">
        <v>0</v>
      </c>
      <c r="AJ90" s="41">
        <v>0</v>
      </c>
      <c r="AK90" s="41">
        <v>0</v>
      </c>
      <c r="AL90" s="41">
        <v>0</v>
      </c>
      <c r="AM90" s="41">
        <v>0</v>
      </c>
      <c r="AN90" s="41">
        <v>0</v>
      </c>
      <c r="AO90" s="41">
        <v>0</v>
      </c>
    </row>
    <row r="91" spans="1:41" x14ac:dyDescent="0.2">
      <c r="A91" s="40" t="s">
        <v>192</v>
      </c>
      <c r="B91" s="41">
        <v>0</v>
      </c>
      <c r="C91" s="41">
        <v>0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0</v>
      </c>
      <c r="AA91" s="41">
        <v>0</v>
      </c>
      <c r="AB91" s="41">
        <v>0</v>
      </c>
      <c r="AC91" s="41">
        <v>0</v>
      </c>
      <c r="AD91" s="41">
        <v>0</v>
      </c>
      <c r="AE91" s="41">
        <v>0</v>
      </c>
      <c r="AF91" s="41">
        <v>0</v>
      </c>
      <c r="AG91" s="41">
        <v>0</v>
      </c>
      <c r="AH91" s="41">
        <v>0</v>
      </c>
      <c r="AI91" s="41">
        <v>0</v>
      </c>
      <c r="AJ91" s="41">
        <v>0</v>
      </c>
      <c r="AK91" s="41">
        <v>0</v>
      </c>
      <c r="AL91" s="41">
        <v>0</v>
      </c>
      <c r="AM91" s="41">
        <v>0</v>
      </c>
      <c r="AN91" s="41">
        <v>0</v>
      </c>
      <c r="AO91" s="41">
        <v>0</v>
      </c>
    </row>
    <row r="92" spans="1:41" x14ac:dyDescent="0.2">
      <c r="A92" s="40" t="s">
        <v>177</v>
      </c>
      <c r="B92" s="41">
        <v>0</v>
      </c>
      <c r="C92" s="41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</row>
    <row r="93" spans="1:41" x14ac:dyDescent="0.2">
      <c r="A93" s="40" t="s">
        <v>176</v>
      </c>
      <c r="B93" s="41">
        <v>0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s="41">
        <v>0</v>
      </c>
      <c r="AM93" s="41">
        <v>0</v>
      </c>
      <c r="AN93" s="41">
        <v>0</v>
      </c>
      <c r="AO93" s="41">
        <v>0</v>
      </c>
    </row>
    <row r="94" spans="1:41" x14ac:dyDescent="0.2">
      <c r="A94" s="40" t="s">
        <v>175</v>
      </c>
      <c r="B94" s="41">
        <v>0</v>
      </c>
      <c r="C94" s="41">
        <v>0</v>
      </c>
      <c r="D94" s="41">
        <v>0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41">
        <v>0</v>
      </c>
      <c r="Y94" s="41">
        <v>0</v>
      </c>
      <c r="Z94" s="41">
        <v>0</v>
      </c>
      <c r="AA94" s="41">
        <v>0</v>
      </c>
      <c r="AB94" s="41">
        <v>0</v>
      </c>
      <c r="AC94" s="41">
        <v>0</v>
      </c>
      <c r="AD94" s="41">
        <v>0</v>
      </c>
      <c r="AE94" s="41">
        <v>0</v>
      </c>
      <c r="AF94" s="41">
        <v>0</v>
      </c>
      <c r="AG94" s="41">
        <v>0</v>
      </c>
      <c r="AH94" s="41">
        <v>0</v>
      </c>
      <c r="AI94" s="41">
        <v>0</v>
      </c>
      <c r="AJ94" s="41">
        <v>0</v>
      </c>
      <c r="AK94" s="41">
        <v>0</v>
      </c>
      <c r="AL94" s="41">
        <v>0</v>
      </c>
      <c r="AM94" s="41">
        <v>0</v>
      </c>
      <c r="AN94" s="41">
        <v>0</v>
      </c>
      <c r="AO94" s="41">
        <v>0</v>
      </c>
    </row>
  </sheetData>
  <dataConsolidate topLabels="1" link="1">
    <dataRefs count="1">
      <dataRef ref="A4:T44" sheet="WYNIKI - TABELA"/>
    </dataRefs>
  </dataConsolidate>
  <conditionalFormatting pivot="1" sqref="B5:AO94">
    <cfRule type="top10" dxfId="41" priority="5" rank="1"/>
  </conditionalFormatting>
  <conditionalFormatting sqref="A29:A94">
    <cfRule type="top10" dxfId="40" priority="4" rank="1"/>
  </conditionalFormatting>
  <conditionalFormatting pivot="1" sqref="B5:AO94">
    <cfRule type="top10" dxfId="39" priority="3" rank="1"/>
  </conditionalFormatting>
  <conditionalFormatting pivot="1" sqref="B5:AO94">
    <cfRule type="cellIs" dxfId="38" priority="2" operator="equal">
      <formula>0</formula>
    </cfRule>
  </conditionalFormatting>
  <conditionalFormatting pivot="1" sqref="B5:AO94">
    <cfRule type="cellIs" dxfId="37" priority="1" operator="equal">
      <formula>0</formula>
    </cfRule>
  </conditionalFormatting>
  <pageMargins left="0.7" right="0.7" top="0.75" bottom="0.75" header="0.3" footer="0.3"/>
  <pageSetup paperSize="9" orientation="portrait" verticalDpi="598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3"/>
  <sheetViews>
    <sheetView workbookViewId="0">
      <selection activeCell="K21" sqref="K21"/>
    </sheetView>
  </sheetViews>
  <sheetFormatPr defaultColWidth="9.109375" defaultRowHeight="13.8" x14ac:dyDescent="0.3"/>
  <cols>
    <col min="1" max="1" width="2.6640625" style="21" bestFit="1" customWidth="1"/>
    <col min="2" max="2" width="33.5546875" style="31" customWidth="1"/>
    <col min="3" max="7" width="9.109375" style="29"/>
    <col min="8" max="9" width="9.109375" style="21"/>
    <col min="10" max="10" width="10.88671875" style="21" customWidth="1"/>
    <col min="11" max="16384" width="9.109375" style="21"/>
  </cols>
  <sheetData>
    <row r="1" spans="1:10" s="33" customFormat="1" ht="20.399999999999999" x14ac:dyDescent="0.25">
      <c r="A1" s="17" t="s">
        <v>99</v>
      </c>
      <c r="B1" s="18" t="s">
        <v>0</v>
      </c>
      <c r="C1" s="68" t="s">
        <v>2</v>
      </c>
      <c r="D1" s="68"/>
      <c r="E1" s="18" t="s">
        <v>3</v>
      </c>
      <c r="F1" s="19" t="s">
        <v>4</v>
      </c>
      <c r="G1" s="19" t="s">
        <v>1</v>
      </c>
      <c r="H1" s="32"/>
      <c r="I1" s="32"/>
      <c r="J1" s="32"/>
    </row>
    <row r="2" spans="1:10" s="33" customFormat="1" ht="20.399999999999999" x14ac:dyDescent="0.25">
      <c r="A2" s="17"/>
      <c r="B2" s="17"/>
      <c r="C2" s="19" t="s">
        <v>5</v>
      </c>
      <c r="D2" s="19" t="s">
        <v>6</v>
      </c>
      <c r="E2" s="18"/>
      <c r="F2" s="19"/>
      <c r="G2" s="17"/>
      <c r="H2" s="32"/>
      <c r="I2" s="22" t="s">
        <v>97</v>
      </c>
      <c r="J2" s="22" t="s">
        <v>98</v>
      </c>
    </row>
    <row r="3" spans="1:10" ht="20.399999999999999" x14ac:dyDescent="0.3">
      <c r="A3" s="23">
        <v>1</v>
      </c>
      <c r="B3" s="30" t="str">
        <f>IF('Inf. z otwarcia'!B2="","",'Inf. z otwarcia'!B2)</f>
        <v xml:space="preserve">PARADISE SPINE SP. Z O.O.,ul. Wronia 45/203, 00-870 Warszawa </v>
      </c>
      <c r="C3" s="25"/>
      <c r="D3" s="25"/>
      <c r="E3" s="24"/>
      <c r="F3" s="25"/>
      <c r="G3" s="25"/>
      <c r="H3" s="20"/>
      <c r="I3" s="26">
        <v>1</v>
      </c>
      <c r="J3" s="25"/>
    </row>
    <row r="4" spans="1:10" x14ac:dyDescent="0.3">
      <c r="A4" s="23">
        <v>2</v>
      </c>
      <c r="B4" s="30" t="str">
        <f>IF('Inf. z otwarcia'!B3="","",'Inf. z otwarcia'!B3)</f>
        <v/>
      </c>
      <c r="C4" s="27"/>
      <c r="D4" s="25"/>
      <c r="E4" s="24"/>
      <c r="F4" s="25"/>
      <c r="G4" s="25"/>
      <c r="H4" s="20"/>
      <c r="I4" s="26">
        <v>2</v>
      </c>
      <c r="J4" s="25"/>
    </row>
    <row r="5" spans="1:10" x14ac:dyDescent="0.3">
      <c r="A5" s="23">
        <v>3</v>
      </c>
      <c r="B5" s="30" t="str">
        <f>IF('Inf. z otwarcia'!B4="","",'Inf. z otwarcia'!B4)</f>
        <v/>
      </c>
      <c r="C5" s="25"/>
      <c r="D5" s="25"/>
      <c r="E5" s="24"/>
      <c r="F5" s="25"/>
      <c r="G5" s="25"/>
      <c r="H5" s="20"/>
      <c r="I5" s="26">
        <v>3</v>
      </c>
      <c r="J5" s="25"/>
    </row>
    <row r="6" spans="1:10" x14ac:dyDescent="0.3">
      <c r="A6" s="23">
        <v>4</v>
      </c>
      <c r="B6" s="30" t="str">
        <f>IF('Inf. z otwarcia'!B5="","",'Inf. z otwarcia'!B5)</f>
        <v/>
      </c>
      <c r="C6" s="25"/>
      <c r="D6" s="25"/>
      <c r="E6" s="24"/>
      <c r="F6" s="25"/>
      <c r="G6" s="25"/>
      <c r="H6" s="20"/>
      <c r="I6" s="26">
        <v>4</v>
      </c>
      <c r="J6" s="25"/>
    </row>
    <row r="7" spans="1:10" x14ac:dyDescent="0.3">
      <c r="A7" s="23">
        <v>5</v>
      </c>
      <c r="B7" s="30" t="str">
        <f>IF('Inf. z otwarcia'!B6="","",'Inf. z otwarcia'!B6)</f>
        <v/>
      </c>
      <c r="C7" s="25"/>
      <c r="D7" s="25"/>
      <c r="E7" s="24"/>
      <c r="F7" s="25"/>
      <c r="G7" s="25"/>
      <c r="H7" s="20"/>
      <c r="I7" s="26">
        <v>5</v>
      </c>
      <c r="J7" s="25"/>
    </row>
    <row r="8" spans="1:10" x14ac:dyDescent="0.3">
      <c r="A8" s="23">
        <v>6</v>
      </c>
      <c r="B8" s="30" t="str">
        <f>IF('Inf. z otwarcia'!B7="","",'Inf. z otwarcia'!B7)</f>
        <v/>
      </c>
      <c r="C8" s="25"/>
      <c r="D8" s="25"/>
      <c r="E8" s="24"/>
      <c r="F8" s="25"/>
      <c r="G8" s="25"/>
      <c r="H8" s="20"/>
      <c r="I8" s="20"/>
      <c r="J8" s="20"/>
    </row>
    <row r="9" spans="1:10" x14ac:dyDescent="0.3">
      <c r="A9" s="23">
        <v>7</v>
      </c>
      <c r="B9" s="30" t="str">
        <f>IF('Inf. z otwarcia'!B8="","",'Inf. z otwarcia'!B8)</f>
        <v/>
      </c>
      <c r="C9" s="25"/>
      <c r="D9" s="25"/>
      <c r="E9" s="24"/>
      <c r="F9" s="25"/>
      <c r="G9" s="25"/>
      <c r="H9" s="20"/>
      <c r="I9" s="20"/>
      <c r="J9" s="20"/>
    </row>
    <row r="10" spans="1:10" x14ac:dyDescent="0.3">
      <c r="A10" s="23">
        <v>8</v>
      </c>
      <c r="B10" s="30" t="str">
        <f>IF('Inf. z otwarcia'!B9="","",'Inf. z otwarcia'!B9)</f>
        <v/>
      </c>
      <c r="C10" s="28"/>
      <c r="D10" s="28"/>
      <c r="E10" s="28"/>
      <c r="F10" s="28"/>
      <c r="G10" s="28"/>
    </row>
    <row r="11" spans="1:10" x14ac:dyDescent="0.3">
      <c r="A11" s="23">
        <v>9</v>
      </c>
      <c r="B11" s="30" t="str">
        <f>IF('Inf. z otwarcia'!B10="","",'Inf. z otwarcia'!B10)</f>
        <v/>
      </c>
      <c r="C11" s="28"/>
      <c r="D11" s="28"/>
      <c r="E11" s="28"/>
      <c r="F11" s="28"/>
      <c r="G11" s="28"/>
    </row>
    <row r="12" spans="1:10" x14ac:dyDescent="0.3">
      <c r="A12" s="23">
        <v>10</v>
      </c>
      <c r="B12" s="30" t="str">
        <f>IF('Inf. z otwarcia'!B11="","",'Inf. z otwarcia'!B11)</f>
        <v/>
      </c>
      <c r="C12" s="28"/>
      <c r="D12" s="28"/>
      <c r="E12" s="28"/>
      <c r="F12" s="28"/>
      <c r="G12" s="28"/>
    </row>
    <row r="13" spans="1:10" x14ac:dyDescent="0.3">
      <c r="A13" s="23">
        <v>11</v>
      </c>
      <c r="B13" s="30" t="str">
        <f>IF('Inf. z otwarcia'!B12="","",'Inf. z otwarcia'!B12)</f>
        <v/>
      </c>
      <c r="C13" s="28"/>
      <c r="D13" s="28"/>
      <c r="E13" s="28"/>
      <c r="F13" s="28"/>
      <c r="G13" s="28"/>
    </row>
    <row r="14" spans="1:10" x14ac:dyDescent="0.3">
      <c r="A14" s="23">
        <v>12</v>
      </c>
      <c r="B14" s="30" t="str">
        <f>IF('Inf. z otwarcia'!B13="","",'Inf. z otwarcia'!B13)</f>
        <v/>
      </c>
      <c r="C14" s="28"/>
      <c r="D14" s="28"/>
      <c r="E14" s="28"/>
      <c r="F14" s="28"/>
      <c r="G14" s="28"/>
    </row>
    <row r="15" spans="1:10" x14ac:dyDescent="0.3">
      <c r="A15" s="23">
        <v>13</v>
      </c>
      <c r="B15" s="30" t="str">
        <f>IF('Inf. z otwarcia'!B14="","",'Inf. z otwarcia'!B14)</f>
        <v/>
      </c>
      <c r="C15" s="28"/>
      <c r="D15" s="28"/>
      <c r="E15" s="28"/>
      <c r="F15" s="28"/>
      <c r="G15" s="28"/>
    </row>
    <row r="16" spans="1:10" x14ac:dyDescent="0.3">
      <c r="A16" s="23">
        <v>14</v>
      </c>
      <c r="B16" s="30" t="str">
        <f>IF('Inf. z otwarcia'!B15="","",'Inf. z otwarcia'!B15)</f>
        <v/>
      </c>
      <c r="C16" s="28"/>
      <c r="D16" s="28"/>
      <c r="E16" s="28"/>
      <c r="F16" s="28"/>
      <c r="G16" s="28"/>
    </row>
    <row r="17" spans="1:7" x14ac:dyDescent="0.3">
      <c r="A17" s="23">
        <v>15</v>
      </c>
      <c r="B17" s="30" t="str">
        <f>IF('Inf. z otwarcia'!B16="","",'Inf. z otwarcia'!B16)</f>
        <v/>
      </c>
      <c r="C17" s="28"/>
      <c r="D17" s="28"/>
      <c r="E17" s="28"/>
      <c r="F17" s="28"/>
      <c r="G17" s="28"/>
    </row>
    <row r="18" spans="1:7" x14ac:dyDescent="0.3">
      <c r="A18" s="23">
        <v>16</v>
      </c>
      <c r="B18" s="30" t="str">
        <f>IF('Inf. z otwarcia'!B17="","",'Inf. z otwarcia'!B17)</f>
        <v/>
      </c>
      <c r="C18" s="28"/>
      <c r="D18" s="28"/>
      <c r="E18" s="28"/>
      <c r="F18" s="28"/>
      <c r="G18" s="28"/>
    </row>
    <row r="19" spans="1:7" x14ac:dyDescent="0.3">
      <c r="A19" s="23">
        <v>17</v>
      </c>
      <c r="B19" s="30" t="str">
        <f>IF('Inf. z otwarcia'!B18="","",'Inf. z otwarcia'!B18)</f>
        <v/>
      </c>
      <c r="C19" s="28"/>
      <c r="D19" s="28"/>
      <c r="E19" s="28"/>
      <c r="F19" s="28"/>
      <c r="G19" s="28"/>
    </row>
    <row r="20" spans="1:7" x14ac:dyDescent="0.3">
      <c r="A20" s="23">
        <v>18</v>
      </c>
      <c r="B20" s="30" t="str">
        <f>IF('Inf. z otwarcia'!B19="","",'Inf. z otwarcia'!B19)</f>
        <v/>
      </c>
      <c r="C20" s="28"/>
      <c r="D20" s="28"/>
      <c r="E20" s="28"/>
      <c r="F20" s="28"/>
      <c r="G20" s="28"/>
    </row>
    <row r="21" spans="1:7" x14ac:dyDescent="0.3">
      <c r="A21" s="23">
        <v>19</v>
      </c>
      <c r="B21" s="30" t="str">
        <f>IF('Inf. z otwarcia'!B20="","",'Inf. z otwarcia'!B20)</f>
        <v/>
      </c>
      <c r="C21" s="28"/>
      <c r="D21" s="28"/>
      <c r="E21" s="28"/>
      <c r="F21" s="28"/>
      <c r="G21" s="28"/>
    </row>
    <row r="22" spans="1:7" x14ac:dyDescent="0.3">
      <c r="A22" s="23">
        <v>20</v>
      </c>
      <c r="B22" s="30" t="str">
        <f>IF('Inf. z otwarcia'!B21="","",'Inf. z otwarcia'!B21)</f>
        <v/>
      </c>
      <c r="C22" s="28"/>
      <c r="D22" s="28"/>
      <c r="E22" s="28"/>
      <c r="F22" s="28"/>
      <c r="G22" s="28"/>
    </row>
    <row r="23" spans="1:7" x14ac:dyDescent="0.3">
      <c r="A23" s="23">
        <v>21</v>
      </c>
      <c r="B23" s="30" t="str">
        <f>IF('Inf. z otwarcia'!B22="","",'Inf. z otwarcia'!B22)</f>
        <v/>
      </c>
      <c r="C23" s="28"/>
      <c r="D23" s="28"/>
      <c r="E23" s="28"/>
      <c r="F23" s="28"/>
      <c r="G23" s="28"/>
    </row>
    <row r="24" spans="1:7" x14ac:dyDescent="0.3">
      <c r="A24" s="23">
        <v>22</v>
      </c>
      <c r="B24" s="30" t="str">
        <f>IF('Inf. z otwarcia'!B23="","",'Inf. z otwarcia'!B23)</f>
        <v/>
      </c>
      <c r="C24" s="28"/>
      <c r="D24" s="28"/>
      <c r="E24" s="28"/>
      <c r="F24" s="28"/>
      <c r="G24" s="28"/>
    </row>
    <row r="25" spans="1:7" x14ac:dyDescent="0.3">
      <c r="A25" s="23">
        <v>23</v>
      </c>
      <c r="B25" s="30" t="str">
        <f>IF('Inf. z otwarcia'!B24="","",'Inf. z otwarcia'!B24)</f>
        <v/>
      </c>
      <c r="C25" s="28"/>
      <c r="D25" s="28"/>
      <c r="E25" s="28"/>
      <c r="F25" s="28"/>
      <c r="G25" s="28"/>
    </row>
    <row r="26" spans="1:7" x14ac:dyDescent="0.3">
      <c r="A26" s="23">
        <v>24</v>
      </c>
      <c r="B26" s="30" t="str">
        <f>IF('Inf. z otwarcia'!B25="","",'Inf. z otwarcia'!B25)</f>
        <v/>
      </c>
      <c r="C26" s="28"/>
      <c r="D26" s="28"/>
      <c r="E26" s="28"/>
      <c r="F26" s="28"/>
      <c r="G26" s="28"/>
    </row>
    <row r="27" spans="1:7" x14ac:dyDescent="0.3">
      <c r="A27" s="23">
        <v>25</v>
      </c>
      <c r="B27" s="30" t="str">
        <f>IF('Inf. z otwarcia'!B26="","",'Inf. z otwarcia'!B26)</f>
        <v/>
      </c>
      <c r="C27" s="28"/>
      <c r="D27" s="28"/>
      <c r="E27" s="28"/>
      <c r="F27" s="28"/>
      <c r="G27" s="28"/>
    </row>
    <row r="28" spans="1:7" x14ac:dyDescent="0.3">
      <c r="A28" s="23">
        <v>26</v>
      </c>
      <c r="B28" s="30" t="str">
        <f>IF('Inf. z otwarcia'!B27="","",'Inf. z otwarcia'!B27)</f>
        <v/>
      </c>
      <c r="C28" s="28"/>
      <c r="D28" s="28"/>
      <c r="E28" s="28"/>
      <c r="F28" s="28"/>
      <c r="G28" s="28"/>
    </row>
    <row r="29" spans="1:7" x14ac:dyDescent="0.3">
      <c r="A29" s="23">
        <v>27</v>
      </c>
      <c r="B29" s="30" t="str">
        <f>IF('Inf. z otwarcia'!B28="","",'Inf. z otwarcia'!B28)</f>
        <v/>
      </c>
      <c r="C29" s="28"/>
      <c r="D29" s="28"/>
      <c r="E29" s="28"/>
      <c r="F29" s="28"/>
      <c r="G29" s="28"/>
    </row>
    <row r="30" spans="1:7" x14ac:dyDescent="0.3">
      <c r="A30" s="23">
        <v>28</v>
      </c>
      <c r="B30" s="30" t="str">
        <f>IF('Inf. z otwarcia'!B29="","",'Inf. z otwarcia'!B29)</f>
        <v/>
      </c>
      <c r="C30" s="28"/>
      <c r="D30" s="28"/>
      <c r="E30" s="28"/>
      <c r="F30" s="28"/>
      <c r="G30" s="28"/>
    </row>
    <row r="31" spans="1:7" x14ac:dyDescent="0.3">
      <c r="A31" s="23">
        <v>29</v>
      </c>
      <c r="B31" s="30" t="str">
        <f>IF('Inf. z otwarcia'!B30="","",'Inf. z otwarcia'!B30)</f>
        <v/>
      </c>
      <c r="C31" s="28"/>
      <c r="D31" s="28"/>
      <c r="E31" s="28"/>
      <c r="F31" s="28"/>
      <c r="G31" s="28"/>
    </row>
    <row r="32" spans="1:7" x14ac:dyDescent="0.3">
      <c r="A32" s="23">
        <v>30</v>
      </c>
      <c r="B32" s="30" t="str">
        <f>IF('Inf. z otwarcia'!B31="","",'Inf. z otwarcia'!B31)</f>
        <v/>
      </c>
      <c r="C32" s="28"/>
      <c r="D32" s="28"/>
      <c r="E32" s="28"/>
      <c r="F32" s="28"/>
      <c r="G32" s="28"/>
    </row>
    <row r="33" spans="1:7" x14ac:dyDescent="0.3">
      <c r="A33" s="23">
        <v>31</v>
      </c>
      <c r="B33" s="30" t="str">
        <f>IF('Inf. z otwarcia'!B32="","",'Inf. z otwarcia'!B32)</f>
        <v/>
      </c>
      <c r="C33" s="28"/>
      <c r="D33" s="28"/>
      <c r="E33" s="28"/>
      <c r="F33" s="28"/>
      <c r="G33" s="28"/>
    </row>
    <row r="34" spans="1:7" x14ac:dyDescent="0.3">
      <c r="A34" s="23">
        <v>32</v>
      </c>
      <c r="B34" s="30" t="str">
        <f>IF('Inf. z otwarcia'!B33="","",'Inf. z otwarcia'!B33)</f>
        <v/>
      </c>
      <c r="C34" s="28"/>
      <c r="D34" s="28"/>
      <c r="E34" s="28"/>
      <c r="F34" s="28"/>
      <c r="G34" s="28"/>
    </row>
    <row r="35" spans="1:7" x14ac:dyDescent="0.3">
      <c r="A35" s="23">
        <v>33</v>
      </c>
      <c r="B35" s="30" t="str">
        <f>IF('Inf. z otwarcia'!B34="","",'Inf. z otwarcia'!B34)</f>
        <v/>
      </c>
      <c r="C35" s="28"/>
      <c r="D35" s="28"/>
      <c r="E35" s="28"/>
      <c r="F35" s="28"/>
      <c r="G35" s="28"/>
    </row>
    <row r="36" spans="1:7" x14ac:dyDescent="0.3">
      <c r="A36" s="23">
        <v>34</v>
      </c>
      <c r="B36" s="30" t="str">
        <f>IF('Inf. z otwarcia'!B35="","",'Inf. z otwarcia'!B35)</f>
        <v/>
      </c>
      <c r="C36" s="28"/>
      <c r="D36" s="28"/>
      <c r="E36" s="28"/>
      <c r="F36" s="28"/>
      <c r="G36" s="28"/>
    </row>
    <row r="37" spans="1:7" x14ac:dyDescent="0.3">
      <c r="A37" s="23">
        <v>35</v>
      </c>
      <c r="B37" s="30" t="str">
        <f>IF('Inf. z otwarcia'!B36="","",'Inf. z otwarcia'!B36)</f>
        <v/>
      </c>
      <c r="C37" s="28"/>
      <c r="D37" s="28"/>
      <c r="E37" s="28"/>
      <c r="F37" s="28"/>
      <c r="G37" s="28"/>
    </row>
    <row r="38" spans="1:7" x14ac:dyDescent="0.3">
      <c r="A38" s="23">
        <v>36</v>
      </c>
      <c r="B38" s="30" t="str">
        <f>IF('Inf. z otwarcia'!B37="","",'Inf. z otwarcia'!B37)</f>
        <v/>
      </c>
      <c r="C38" s="28"/>
      <c r="D38" s="28"/>
      <c r="E38" s="28"/>
      <c r="F38" s="28"/>
      <c r="G38" s="28"/>
    </row>
    <row r="39" spans="1:7" x14ac:dyDescent="0.3">
      <c r="A39" s="23">
        <v>37</v>
      </c>
      <c r="B39" s="30" t="str">
        <f>IF('Inf. z otwarcia'!B38="","",'Inf. z otwarcia'!B38)</f>
        <v/>
      </c>
      <c r="C39" s="28"/>
      <c r="D39" s="28"/>
      <c r="E39" s="28"/>
      <c r="F39" s="28"/>
      <c r="G39" s="28"/>
    </row>
    <row r="40" spans="1:7" x14ac:dyDescent="0.3">
      <c r="A40" s="23">
        <v>38</v>
      </c>
      <c r="B40" s="30" t="str">
        <f>IF('Inf. z otwarcia'!B39="","",'Inf. z otwarcia'!B39)</f>
        <v/>
      </c>
      <c r="C40" s="28"/>
      <c r="D40" s="28"/>
      <c r="E40" s="28"/>
      <c r="F40" s="28"/>
      <c r="G40" s="28"/>
    </row>
    <row r="41" spans="1:7" x14ac:dyDescent="0.3">
      <c r="A41" s="23">
        <v>39</v>
      </c>
      <c r="B41" s="30" t="str">
        <f>IF('Inf. z otwarcia'!B40="","",'Inf. z otwarcia'!B40)</f>
        <v/>
      </c>
      <c r="C41" s="28"/>
      <c r="D41" s="28"/>
      <c r="E41" s="28"/>
      <c r="F41" s="28"/>
      <c r="G41" s="28"/>
    </row>
    <row r="42" spans="1:7" x14ac:dyDescent="0.3">
      <c r="A42" s="23">
        <v>40</v>
      </c>
      <c r="B42" s="30" t="str">
        <f>IF('Inf. z otwarcia'!B41="","",'Inf. z otwarcia'!B41)</f>
        <v/>
      </c>
      <c r="C42" s="28"/>
      <c r="D42" s="28"/>
      <c r="E42" s="28"/>
      <c r="F42" s="28"/>
      <c r="G42" s="28"/>
    </row>
    <row r="43" spans="1:7" x14ac:dyDescent="0.3">
      <c r="A43" s="23">
        <v>41</v>
      </c>
      <c r="B43" s="30" t="str">
        <f>IF('Inf. z otwarcia'!B42="","",'Inf. z otwarcia'!B42)</f>
        <v/>
      </c>
      <c r="C43" s="28"/>
      <c r="D43" s="28"/>
      <c r="E43" s="28"/>
      <c r="F43" s="28"/>
      <c r="G43" s="28"/>
    </row>
  </sheetData>
  <mergeCells count="1">
    <mergeCell ref="C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H17" sqref="H17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Inf. z otwarcia</vt:lpstr>
      <vt:lpstr>WYNIKI - TABELA</vt:lpstr>
      <vt:lpstr>Wadium</vt:lpstr>
      <vt:lpstr>Przesunięcie środków</vt:lpstr>
      <vt:lpstr>'Inf. z otwarcia'!Tytuły_wydruku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 Spec. im. J. Dietla w Krakowie;Adam Konik</dc:creator>
  <cp:lastModifiedBy>Marlena</cp:lastModifiedBy>
  <cp:lastPrinted>2022-02-08T08:58:16Z</cp:lastPrinted>
  <dcterms:created xsi:type="dcterms:W3CDTF">2014-02-20T07:56:32Z</dcterms:created>
  <dcterms:modified xsi:type="dcterms:W3CDTF">2022-11-25T08:17:52Z</dcterms:modified>
</cp:coreProperties>
</file>