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DRY\Desktop\ZAPYTANIA OF  2022   2023\ZAPYTANIA OFERTOWE  2023\Ubezpieczenie mienia,oc,komunikacja\"/>
    </mc:Choice>
  </mc:AlternateContent>
  <bookViews>
    <workbookView xWindow="0" yWindow="0" windowWidth="21600" windowHeight="11025" tabRatio="700"/>
  </bookViews>
  <sheets>
    <sheet name="budynki" sheetId="1" r:id="rId1"/>
    <sheet name="środki trwałe" sheetId="7" r:id="rId2"/>
    <sheet name="elektronika" sheetId="2" r:id="rId3"/>
  </sheets>
  <definedNames>
    <definedName name="_xlnm.Print_Area" localSheetId="0">budynki!$A$1:$O$28</definedName>
    <definedName name="_xlnm.Print_Area" localSheetId="2">elektronika!$A$1:$D$16</definedName>
    <definedName name="_xlnm.Print_Area" localSheetId="1">'środki trwałe'!$A$1:$D$5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7" l="1"/>
  <c r="C25" i="1" l="1"/>
  <c r="D25" i="1" l="1"/>
  <c r="C5" i="7" l="1"/>
  <c r="D16" i="2" l="1"/>
  <c r="D8" i="2"/>
</calcChain>
</file>

<file path=xl/sharedStrings.xml><?xml version="1.0" encoding="utf-8"?>
<sst xmlns="http://schemas.openxmlformats.org/spreadsheetml/2006/main" count="186" uniqueCount="79">
  <si>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</si>
  <si>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</si>
  <si>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</si>
  <si>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</si>
  <si>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</si>
  <si>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</si>
  <si>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</si>
  <si>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</si>
  <si>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 xml:space="preserve">wartość początkowa (księgowa brutto)             </t>
  </si>
  <si>
    <t>Wykaz sprzętu elektronicznego stacjonarnego</t>
  </si>
  <si>
    <t>nazwa budynku / budowli</t>
  </si>
  <si>
    <t>zbiory biblioteczne</t>
  </si>
  <si>
    <t>powierzchnia</t>
  </si>
  <si>
    <t xml:space="preserve">zabezpieczenia (znane zabiezpieczenia p-poż i przeciw kradzieżowe)                                     </t>
  </si>
  <si>
    <t>aktualne przeglądy</t>
  </si>
  <si>
    <t>murowane</t>
  </si>
  <si>
    <t>drewniane</t>
  </si>
  <si>
    <t>płyty warstwowe (jeśli tak to czym są wypełnione)</t>
  </si>
  <si>
    <t>inne</t>
  </si>
  <si>
    <t>rodzaj pokrycia dachowego</t>
  </si>
  <si>
    <t>materiały konstrukcyjne</t>
  </si>
  <si>
    <t xml:space="preserve">tak </t>
  </si>
  <si>
    <t>tak</t>
  </si>
  <si>
    <t>nie</t>
  </si>
  <si>
    <t>papa</t>
  </si>
  <si>
    <t>eternit</t>
  </si>
  <si>
    <t>blacha</t>
  </si>
  <si>
    <t xml:space="preserve">nie </t>
  </si>
  <si>
    <t>budynek mieszkalny</t>
  </si>
  <si>
    <t>dachówka</t>
  </si>
  <si>
    <t>chlewnia</t>
  </si>
  <si>
    <t xml:space="preserve">nie* </t>
  </si>
  <si>
    <t xml:space="preserve">/nie* </t>
  </si>
  <si>
    <t>obora</t>
  </si>
  <si>
    <t>budynek szkolny z salą gimn</t>
  </si>
  <si>
    <t>kraty,gasnice,kamery,hydranty</t>
  </si>
  <si>
    <t>lata przedwojenne i 1970</t>
  </si>
  <si>
    <t>ul.Klonowska 3,98-360Lututów</t>
  </si>
  <si>
    <t>dachówka,papa</t>
  </si>
  <si>
    <t>budynek mieszkalny 2-rodz.</t>
  </si>
  <si>
    <t>gaśnice</t>
  </si>
  <si>
    <t xml:space="preserve">lata przedwojenne </t>
  </si>
  <si>
    <t xml:space="preserve">tak* </t>
  </si>
  <si>
    <t>internat</t>
  </si>
  <si>
    <t>gaśnice, kamery,hydranty</t>
  </si>
  <si>
    <t>budynek warszt.-garaż.  B</t>
  </si>
  <si>
    <t>gasnice, kamery</t>
  </si>
  <si>
    <t>budynek warszt.-garaż.  D</t>
  </si>
  <si>
    <t>tak*</t>
  </si>
  <si>
    <t>stolarnia</t>
  </si>
  <si>
    <t>papa/blacha</t>
  </si>
  <si>
    <t>spichlerz</t>
  </si>
  <si>
    <t>lata przedwojenne</t>
  </si>
  <si>
    <t>szopa-wiata</t>
  </si>
  <si>
    <t>garaż 5-segmentowy</t>
  </si>
  <si>
    <t>ul.Klonowska 7,98-360Lututów</t>
  </si>
  <si>
    <t>spichlerz zbożowy</t>
  </si>
  <si>
    <t>ul.Klonowska7, 98-360Lututów</t>
  </si>
  <si>
    <t>budynek składowy</t>
  </si>
  <si>
    <t>ul. Klonowska7, 98-360 Lututów</t>
  </si>
  <si>
    <t>warsztat kuźnia</t>
  </si>
  <si>
    <t>ze stolarnią</t>
  </si>
  <si>
    <t>budynek gosp. Pracown.</t>
  </si>
  <si>
    <t>wiata</t>
  </si>
  <si>
    <t>elem. Żelbet.</t>
  </si>
  <si>
    <t>Wykaz sprzętu elektronicznego przenośnego</t>
  </si>
  <si>
    <t xml:space="preserve"> </t>
  </si>
  <si>
    <t xml:space="preserve">wartość początkowa (odtworzeniowa)             </t>
  </si>
  <si>
    <t>nieużytkowany</t>
  </si>
  <si>
    <t>uwaga</t>
  </si>
  <si>
    <t>25. Zespół Szkół Centrum Kształcenia Rolniczego w LUTUTOWIE</t>
  </si>
  <si>
    <t>Zespół Szkół Centrum Kształcenia Rolniczego w LUTUTOWIE</t>
  </si>
  <si>
    <t>środki trwałe,wyposażenie, urządzenia</t>
  </si>
  <si>
    <t>Nazwy ubezpieczonych</t>
  </si>
  <si>
    <t>25.  Zespół Szkół  Centrum Kształcenia Rolniczego w LUTUTOWIE</t>
  </si>
  <si>
    <t xml:space="preserve">  Wykaz środków trwałych, wyposażenia i urządzeń  oraz  zbiorów bibliotecznych</t>
  </si>
  <si>
    <t xml:space="preserve"> Wykaz sprzętu elektronicznego</t>
  </si>
  <si>
    <t>Polisa wygasa w dniu 14.06.2023r.</t>
  </si>
  <si>
    <t>Załacznik nr  2 Wykaz budynków i budowli /środki trwałe / elektronika w ZSCKR Lututów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</si>
</sst>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&quot; &quot;@&quot; &quot;"/>
    <numFmt numFmtId="166" formatCode="[$-415]General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i/>
      <sz val="12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166" fontId="3" fillId="0" borderId="0"/>
    <xf numFmtId="0" fontId="1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6" borderId="2" applyNumberFormat="0" applyAlignment="0" applyProtection="0"/>
    <xf numFmtId="0" fontId="14" fillId="13" borderId="3" applyNumberFormat="0" applyAlignment="0" applyProtection="0"/>
    <xf numFmtId="0" fontId="15" fillId="0" borderId="4" applyNumberFormat="0" applyFill="0" applyAlignment="0" applyProtection="0"/>
    <xf numFmtId="0" fontId="16" fillId="14" borderId="5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2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15" borderId="10" applyNumberFormat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6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6" borderId="0" applyNumberFormat="0" applyBorder="0" applyAlignment="0" applyProtection="0"/>
    <xf numFmtId="0" fontId="28" fillId="18" borderId="0" applyNumberFormat="0" applyBorder="0" applyAlignment="0" applyProtection="0"/>
    <xf numFmtId="0" fontId="29" fillId="27" borderId="0" applyNumberFormat="0" applyBorder="0" applyAlignment="0" applyProtection="0"/>
    <xf numFmtId="0" fontId="30" fillId="17" borderId="0" applyNumberFormat="0" applyBorder="0" applyAlignment="0" applyProtection="0"/>
  </cellStyleXfs>
  <cellXfs count="83">
    <xf numFmtId="0" fontId="0" fillId="0" borderId="0" xfId="0"/>
    <xf numFmtId="44" fontId="4" fillId="0" borderId="0" xfId="0" applyNumberFormat="1" applyFont="1"/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/>
    <xf numFmtId="44" fontId="4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5" borderId="0" xfId="0" applyFont="1" applyFill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4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right" vertical="center"/>
    </xf>
    <xf numFmtId="164" fontId="6" fillId="5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center" wrapText="1"/>
    </xf>
    <xf numFmtId="164" fontId="10" fillId="5" borderId="1" xfId="0" applyNumberFormat="1" applyFont="1" applyFill="1" applyBorder="1" applyAlignment="1">
      <alignment horizontal="left" vertical="center" wrapText="1"/>
    </xf>
    <xf numFmtId="0" fontId="11" fillId="5" borderId="1" xfId="0" applyNumberFormat="1" applyFont="1" applyFill="1" applyBorder="1" applyAlignment="1">
      <alignment horizontal="left" vertical="center" wrapText="1"/>
    </xf>
    <xf numFmtId="0" fontId="26" fillId="5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25" fillId="5" borderId="13" xfId="0" applyNumberFormat="1" applyFont="1" applyFill="1" applyBorder="1" applyAlignment="1">
      <alignment vertical="center"/>
    </xf>
    <xf numFmtId="164" fontId="25" fillId="5" borderId="14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</cellXfs>
  <cellStyles count="46">
    <cellStyle name="20% — akcent 1 2" xfId="25"/>
    <cellStyle name="20% — akcent 2 2" xfId="26"/>
    <cellStyle name="20% — akcent 3 2" xfId="27"/>
    <cellStyle name="20% — akcent 4 2" xfId="28"/>
    <cellStyle name="20% — akcent 5 2" xfId="29"/>
    <cellStyle name="20% — akcent 6 2" xfId="30"/>
    <cellStyle name="40% — akcent 1 2" xfId="31"/>
    <cellStyle name="40% — akcent 2 2" xfId="32"/>
    <cellStyle name="40% — akcent 3 2" xfId="33"/>
    <cellStyle name="40% — akcent 4 2" xfId="34"/>
    <cellStyle name="40% — akcent 5 2" xfId="35"/>
    <cellStyle name="40% — akcent 6 2" xfId="36"/>
    <cellStyle name="60% — akcent 1 2" xfId="37"/>
    <cellStyle name="60% — akcent 2 2" xfId="38"/>
    <cellStyle name="60% — akcent 3 2" xfId="39"/>
    <cellStyle name="60% — akcent 4 2" xfId="40"/>
    <cellStyle name="60% — akcent 5 2" xfId="41"/>
    <cellStyle name="60% — akcent 6 2" xfId="42"/>
    <cellStyle name="Akcent 1 2" xfId="5"/>
    <cellStyle name="Akcent 2 2" xfId="6"/>
    <cellStyle name="Akcent 3 2" xfId="7"/>
    <cellStyle name="Akcent 4 2" xfId="8"/>
    <cellStyle name="Akcent 5 2" xfId="9"/>
    <cellStyle name="Akcent 6 2" xfId="10"/>
    <cellStyle name="Dane wejściowe 2" xfId="11"/>
    <cellStyle name="Dane wyjściowe 2" xfId="12"/>
    <cellStyle name="Dobry 2" xfId="43"/>
    <cellStyle name="Excel Built-in Normal" xfId="3"/>
    <cellStyle name="Komórka połączona 2" xfId="13"/>
    <cellStyle name="Komórka zaznaczona 2" xfId="14"/>
    <cellStyle name="Nagłówek 1 2" xfId="15"/>
    <cellStyle name="Nagłówek 2 2" xfId="16"/>
    <cellStyle name="Nagłówek 3 2" xfId="17"/>
    <cellStyle name="Nagłówek 4 2" xfId="18"/>
    <cellStyle name="Neutralny 2" xfId="44"/>
    <cellStyle name="Normalny" xfId="0" builtinId="0"/>
    <cellStyle name="Normalny 2" xfId="4"/>
    <cellStyle name="Obliczenia 2" xfId="19"/>
    <cellStyle name="Suma 2" xfId="20"/>
    <cellStyle name="Tekst objaśnienia 2" xfId="21"/>
    <cellStyle name="Tekst ostrzeżenia 2" xfId="22"/>
    <cellStyle name="Tytuł 2" xfId="23"/>
    <cellStyle name="Uwaga 2" xfId="24"/>
    <cellStyle name="Walutowy" xfId="1" builtinId="4"/>
    <cellStyle name="Walutowy 2 2" xfId="2"/>
    <cellStyle name="Zły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31"/>
  <sheetViews>
    <sheetView tabSelected="1" view="pageBreakPreview" zoomScale="80" zoomScaleNormal="80" zoomScaleSheetLayoutView="80" workbookViewId="0">
      <selection activeCell="B1" sqref="B1"/>
    </sheetView>
  </sheetViews>
  <sheetFormatPr defaultRowHeight="12.75"/>
  <cols>
    <col min="1" max="1" width="3.85546875" style="63" bestFit="1" customWidth="1"/>
    <col min="2" max="2" width="36.85546875" style="43" customWidth="1"/>
    <col min="3" max="4" width="21" style="47" customWidth="1"/>
    <col min="5" max="5" width="40" style="22" customWidth="1"/>
    <col min="6" max="6" width="21" style="31" customWidth="1"/>
    <col min="7" max="7" width="19.5703125" style="31" customWidth="1"/>
    <col min="8" max="8" width="36.5703125" style="20" customWidth="1"/>
    <col min="9" max="9" width="10.85546875" style="31" bestFit="1" customWidth="1"/>
    <col min="10" max="10" width="13.7109375" style="31" customWidth="1"/>
    <col min="11" max="11" width="20.140625" style="34" customWidth="1"/>
    <col min="12" max="12" width="14.7109375" style="34" customWidth="1"/>
    <col min="13" max="13" width="22.140625" style="34" customWidth="1"/>
    <col min="14" max="14" width="21.42578125" style="34" customWidth="1"/>
    <col min="15" max="15" width="16.85546875" style="34" customWidth="1"/>
    <col min="16" max="16384" width="9.140625" style="17"/>
  </cols>
  <sheetData>
    <row r="1" spans="1:15">
      <c r="A1" s="66" t="s">
        <v>66</v>
      </c>
      <c r="B1" s="15" t="s">
        <v>78</v>
      </c>
      <c r="E1" s="43"/>
      <c r="K1" s="31"/>
    </row>
    <row r="2" spans="1:15">
      <c r="I2" s="70"/>
      <c r="J2" s="70"/>
    </row>
    <row r="3" spans="1:15" ht="24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ht="24" customHeight="1">
      <c r="A4" s="75" t="s">
        <v>0</v>
      </c>
      <c r="B4" s="76" t="s">
        <v>10</v>
      </c>
      <c r="C4" s="74" t="s">
        <v>8</v>
      </c>
      <c r="D4" s="77" t="s">
        <v>67</v>
      </c>
      <c r="E4" s="73" t="s">
        <v>13</v>
      </c>
      <c r="F4" s="72" t="s">
        <v>1</v>
      </c>
      <c r="G4" s="72" t="s">
        <v>12</v>
      </c>
      <c r="H4" s="72" t="s">
        <v>6</v>
      </c>
      <c r="I4" s="68" t="s">
        <v>14</v>
      </c>
      <c r="J4" s="68" t="s">
        <v>20</v>
      </c>
      <c r="K4" s="68"/>
      <c r="L4" s="68"/>
      <c r="M4" s="68"/>
      <c r="N4" s="68" t="s">
        <v>19</v>
      </c>
      <c r="O4" s="68" t="s">
        <v>69</v>
      </c>
    </row>
    <row r="5" spans="1:15" ht="66.75" customHeight="1">
      <c r="A5" s="75"/>
      <c r="B5" s="76"/>
      <c r="C5" s="74"/>
      <c r="D5" s="77"/>
      <c r="E5" s="73"/>
      <c r="F5" s="72"/>
      <c r="G5" s="72"/>
      <c r="H5" s="72"/>
      <c r="I5" s="68"/>
      <c r="J5" s="29" t="s">
        <v>15</v>
      </c>
      <c r="K5" s="48" t="s">
        <v>16</v>
      </c>
      <c r="L5" s="48" t="s">
        <v>17</v>
      </c>
      <c r="M5" s="48" t="s">
        <v>18</v>
      </c>
      <c r="N5" s="68"/>
      <c r="O5" s="68"/>
    </row>
    <row r="6" spans="1:15" ht="27.75" customHeight="1">
      <c r="A6" s="62" t="s">
        <v>70</v>
      </c>
      <c r="B6" s="19"/>
      <c r="C6" s="50"/>
      <c r="D6" s="50"/>
      <c r="E6" s="18"/>
      <c r="F6" s="33"/>
      <c r="G6" s="33"/>
      <c r="H6" s="21"/>
      <c r="I6" s="33"/>
      <c r="J6" s="33"/>
      <c r="K6" s="32"/>
      <c r="L6" s="32"/>
      <c r="M6" s="32"/>
      <c r="N6" s="32"/>
      <c r="O6" s="32"/>
    </row>
    <row r="7" spans="1:15" ht="24.75" customHeight="1">
      <c r="A7" s="67">
        <v>1</v>
      </c>
      <c r="B7" s="23" t="s">
        <v>34</v>
      </c>
      <c r="C7" s="46"/>
      <c r="D7" s="46">
        <v>4792720</v>
      </c>
      <c r="E7" s="61" t="s">
        <v>35</v>
      </c>
      <c r="F7" s="67" t="s">
        <v>36</v>
      </c>
      <c r="G7" s="67">
        <v>1390.6</v>
      </c>
      <c r="H7" s="61" t="s">
        <v>37</v>
      </c>
      <c r="I7" s="67" t="s">
        <v>21</v>
      </c>
      <c r="J7" s="67" t="s">
        <v>21</v>
      </c>
      <c r="K7" s="67" t="s">
        <v>21</v>
      </c>
      <c r="L7" s="67" t="s">
        <v>31</v>
      </c>
      <c r="M7" s="67"/>
      <c r="N7" s="67" t="s">
        <v>38</v>
      </c>
      <c r="O7" s="67"/>
    </row>
    <row r="8" spans="1:15" ht="24.75" customHeight="1">
      <c r="A8" s="67">
        <v>2</v>
      </c>
      <c r="B8" s="61" t="s">
        <v>39</v>
      </c>
      <c r="C8" s="46"/>
      <c r="D8" s="46">
        <v>327560</v>
      </c>
      <c r="E8" s="61" t="s">
        <v>40</v>
      </c>
      <c r="F8" s="67" t="s">
        <v>41</v>
      </c>
      <c r="G8" s="67">
        <v>95.5</v>
      </c>
      <c r="H8" s="61" t="s">
        <v>37</v>
      </c>
      <c r="I8" s="67" t="s">
        <v>21</v>
      </c>
      <c r="J8" s="67" t="s">
        <v>21</v>
      </c>
      <c r="K8" s="67" t="s">
        <v>42</v>
      </c>
      <c r="L8" s="67" t="s">
        <v>31</v>
      </c>
      <c r="M8" s="67"/>
      <c r="N8" s="67" t="s">
        <v>29</v>
      </c>
      <c r="O8" s="67"/>
    </row>
    <row r="9" spans="1:15" ht="24.75" customHeight="1">
      <c r="A9" s="67">
        <v>3</v>
      </c>
      <c r="B9" s="61" t="s">
        <v>43</v>
      </c>
      <c r="C9" s="46">
        <v>10485293.689999999</v>
      </c>
      <c r="D9" s="46"/>
      <c r="E9" s="61" t="s">
        <v>44</v>
      </c>
      <c r="F9" s="67">
        <v>1970</v>
      </c>
      <c r="G9" s="67">
        <v>2697.6</v>
      </c>
      <c r="H9" s="61" t="s">
        <v>37</v>
      </c>
      <c r="I9" s="67" t="s">
        <v>21</v>
      </c>
      <c r="J9" s="67" t="s">
        <v>42</v>
      </c>
      <c r="K9" s="67" t="s">
        <v>32</v>
      </c>
      <c r="L9" s="67" t="s">
        <v>31</v>
      </c>
      <c r="M9" s="67"/>
      <c r="N9" s="67" t="s">
        <v>24</v>
      </c>
      <c r="O9" s="67"/>
    </row>
    <row r="10" spans="1:15" ht="24.75" customHeight="1">
      <c r="A10" s="67">
        <v>4</v>
      </c>
      <c r="B10" s="61" t="s">
        <v>45</v>
      </c>
      <c r="C10" s="46">
        <v>247715.27</v>
      </c>
      <c r="D10" s="46"/>
      <c r="E10" s="61" t="s">
        <v>46</v>
      </c>
      <c r="F10" s="67">
        <v>1988</v>
      </c>
      <c r="G10" s="67">
        <v>485.9</v>
      </c>
      <c r="H10" s="61" t="s">
        <v>37</v>
      </c>
      <c r="I10" s="67" t="s">
        <v>21</v>
      </c>
      <c r="J10" s="67" t="s">
        <v>42</v>
      </c>
      <c r="K10" s="67" t="s">
        <v>27</v>
      </c>
      <c r="L10" s="67" t="s">
        <v>32</v>
      </c>
      <c r="M10" s="67"/>
      <c r="N10" s="67" t="s">
        <v>26</v>
      </c>
      <c r="O10" s="67"/>
    </row>
    <row r="11" spans="1:15" ht="24.75" customHeight="1">
      <c r="A11" s="67">
        <v>5</v>
      </c>
      <c r="B11" s="61" t="s">
        <v>47</v>
      </c>
      <c r="C11" s="46">
        <v>255064.18</v>
      </c>
      <c r="D11" s="46"/>
      <c r="E11" s="61" t="s">
        <v>46</v>
      </c>
      <c r="F11" s="67">
        <v>1990</v>
      </c>
      <c r="G11" s="67">
        <v>471.9</v>
      </c>
      <c r="H11" s="61" t="s">
        <v>37</v>
      </c>
      <c r="I11" s="67" t="s">
        <v>48</v>
      </c>
      <c r="J11" s="67" t="s">
        <v>22</v>
      </c>
      <c r="K11" s="67" t="s">
        <v>22</v>
      </c>
      <c r="L11" s="67" t="s">
        <v>31</v>
      </c>
      <c r="M11" s="67"/>
      <c r="N11" s="67" t="s">
        <v>26</v>
      </c>
      <c r="O11" s="67"/>
    </row>
    <row r="12" spans="1:15" ht="24.75" customHeight="1">
      <c r="A12" s="67">
        <v>6</v>
      </c>
      <c r="B12" s="61" t="s">
        <v>49</v>
      </c>
      <c r="C12" s="46">
        <v>7421</v>
      </c>
      <c r="D12" s="46"/>
      <c r="E12" s="61" t="s">
        <v>40</v>
      </c>
      <c r="F12" s="67"/>
      <c r="G12" s="67">
        <v>212</v>
      </c>
      <c r="H12" s="61" t="s">
        <v>37</v>
      </c>
      <c r="I12" s="67" t="s">
        <v>22</v>
      </c>
      <c r="J12" s="67" t="s">
        <v>22</v>
      </c>
      <c r="K12" s="67" t="s">
        <v>32</v>
      </c>
      <c r="L12" s="67" t="s">
        <v>32</v>
      </c>
      <c r="M12" s="67"/>
      <c r="N12" s="67" t="s">
        <v>50</v>
      </c>
      <c r="O12" s="67"/>
    </row>
    <row r="13" spans="1:15" ht="24.75" customHeight="1">
      <c r="A13" s="67">
        <v>7</v>
      </c>
      <c r="B13" s="61" t="s">
        <v>51</v>
      </c>
      <c r="C13" s="46">
        <v>29749</v>
      </c>
      <c r="D13" s="46"/>
      <c r="E13" s="61" t="s">
        <v>40</v>
      </c>
      <c r="F13" s="67" t="s">
        <v>52</v>
      </c>
      <c r="G13" s="67">
        <v>132</v>
      </c>
      <c r="H13" s="61" t="s">
        <v>37</v>
      </c>
      <c r="I13" s="67" t="s">
        <v>22</v>
      </c>
      <c r="J13" s="67" t="s">
        <v>42</v>
      </c>
      <c r="K13" s="67" t="s">
        <v>21</v>
      </c>
      <c r="L13" s="67" t="s">
        <v>31</v>
      </c>
      <c r="M13" s="67"/>
      <c r="N13" s="67" t="s">
        <v>26</v>
      </c>
      <c r="O13" s="67"/>
    </row>
    <row r="14" spans="1:15" ht="24.75" customHeight="1">
      <c r="A14" s="67">
        <v>8</v>
      </c>
      <c r="B14" s="61" t="s">
        <v>53</v>
      </c>
      <c r="C14" s="46">
        <v>49597.599999999999</v>
      </c>
      <c r="D14" s="46"/>
      <c r="E14" s="61" t="s">
        <v>40</v>
      </c>
      <c r="F14" s="67"/>
      <c r="G14" s="67">
        <v>208</v>
      </c>
      <c r="H14" s="61" t="s">
        <v>37</v>
      </c>
      <c r="I14" s="67" t="s">
        <v>21</v>
      </c>
      <c r="J14" s="67" t="s">
        <v>31</v>
      </c>
      <c r="K14" s="67" t="s">
        <v>32</v>
      </c>
      <c r="L14" s="67" t="s">
        <v>32</v>
      </c>
      <c r="M14" s="67"/>
      <c r="N14" s="67" t="s">
        <v>26</v>
      </c>
      <c r="O14" s="67"/>
    </row>
    <row r="15" spans="1:15" ht="24.75" customHeight="1">
      <c r="A15" s="67">
        <v>9</v>
      </c>
      <c r="B15" s="61" t="s">
        <v>54</v>
      </c>
      <c r="C15" s="46">
        <v>7616</v>
      </c>
      <c r="D15" s="46"/>
      <c r="E15" s="61" t="s">
        <v>40</v>
      </c>
      <c r="F15" s="67">
        <v>1965</v>
      </c>
      <c r="G15" s="67">
        <v>81</v>
      </c>
      <c r="H15" s="61" t="s">
        <v>55</v>
      </c>
      <c r="I15" s="67" t="s">
        <v>22</v>
      </c>
      <c r="J15" s="67" t="s">
        <v>22</v>
      </c>
      <c r="K15" s="67" t="s">
        <v>23</v>
      </c>
      <c r="L15" s="67" t="s">
        <v>31</v>
      </c>
      <c r="M15" s="67"/>
      <c r="N15" s="67" t="s">
        <v>24</v>
      </c>
      <c r="O15" s="67"/>
    </row>
    <row r="16" spans="1:15" ht="24.75" customHeight="1">
      <c r="A16" s="67">
        <v>10</v>
      </c>
      <c r="B16" s="61" t="s">
        <v>56</v>
      </c>
      <c r="C16" s="46">
        <v>48710</v>
      </c>
      <c r="D16" s="46"/>
      <c r="E16" s="61" t="s">
        <v>40</v>
      </c>
      <c r="F16" s="67">
        <v>1949</v>
      </c>
      <c r="G16" s="67">
        <v>547.4</v>
      </c>
      <c r="H16" s="61" t="s">
        <v>57</v>
      </c>
      <c r="I16" s="67" t="s">
        <v>22</v>
      </c>
      <c r="J16" s="67" t="s">
        <v>22</v>
      </c>
      <c r="K16" s="67" t="s">
        <v>22</v>
      </c>
      <c r="L16" s="67" t="s">
        <v>31</v>
      </c>
      <c r="M16" s="67"/>
      <c r="N16" s="67" t="s">
        <v>26</v>
      </c>
      <c r="O16" s="67" t="s">
        <v>68</v>
      </c>
    </row>
    <row r="17" spans="1:15" ht="24.75" customHeight="1">
      <c r="A17" s="67">
        <v>11</v>
      </c>
      <c r="B17" s="61" t="s">
        <v>33</v>
      </c>
      <c r="C17" s="46">
        <v>55190</v>
      </c>
      <c r="D17" s="46"/>
      <c r="E17" s="61" t="s">
        <v>40</v>
      </c>
      <c r="F17" s="67">
        <v>1926</v>
      </c>
      <c r="G17" s="67">
        <v>379.5</v>
      </c>
      <c r="H17" s="61" t="s">
        <v>55</v>
      </c>
      <c r="I17" s="67" t="s">
        <v>22</v>
      </c>
      <c r="J17" s="67" t="s">
        <v>22</v>
      </c>
      <c r="K17" s="67" t="s">
        <v>22</v>
      </c>
      <c r="L17" s="67" t="s">
        <v>31</v>
      </c>
      <c r="M17" s="67"/>
      <c r="N17" s="67" t="s">
        <v>24</v>
      </c>
      <c r="O17" s="67"/>
    </row>
    <row r="18" spans="1:15" ht="24.75" customHeight="1">
      <c r="A18" s="67">
        <v>12</v>
      </c>
      <c r="B18" s="61" t="s">
        <v>30</v>
      </c>
      <c r="C18" s="46">
        <v>50695</v>
      </c>
      <c r="D18" s="46"/>
      <c r="E18" s="61" t="s">
        <v>40</v>
      </c>
      <c r="F18" s="67">
        <v>1926</v>
      </c>
      <c r="G18" s="67">
        <v>264</v>
      </c>
      <c r="H18" s="61" t="s">
        <v>55</v>
      </c>
      <c r="I18" s="67" t="s">
        <v>22</v>
      </c>
      <c r="J18" s="67" t="s">
        <v>22</v>
      </c>
      <c r="K18" s="67" t="s">
        <v>22</v>
      </c>
      <c r="L18" s="67" t="s">
        <v>31</v>
      </c>
      <c r="M18" s="67"/>
      <c r="N18" s="67" t="s">
        <v>24</v>
      </c>
      <c r="O18" s="67" t="s">
        <v>68</v>
      </c>
    </row>
    <row r="19" spans="1:15" ht="24.75" customHeight="1">
      <c r="A19" s="67">
        <v>13</v>
      </c>
      <c r="B19" s="61" t="s">
        <v>58</v>
      </c>
      <c r="C19" s="46">
        <v>26200</v>
      </c>
      <c r="D19" s="46"/>
      <c r="E19" s="61" t="s">
        <v>40</v>
      </c>
      <c r="F19" s="67">
        <v>1926</v>
      </c>
      <c r="G19" s="67">
        <v>531.29999999999995</v>
      </c>
      <c r="H19" s="61" t="s">
        <v>59</v>
      </c>
      <c r="I19" s="67" t="s">
        <v>22</v>
      </c>
      <c r="J19" s="67" t="s">
        <v>22</v>
      </c>
      <c r="K19" s="67" t="s">
        <v>22</v>
      </c>
      <c r="L19" s="67" t="s">
        <v>31</v>
      </c>
      <c r="M19" s="67"/>
      <c r="N19" s="67" t="s">
        <v>24</v>
      </c>
      <c r="O19" s="67"/>
    </row>
    <row r="20" spans="1:15" ht="24.75" customHeight="1">
      <c r="A20" s="67">
        <v>14</v>
      </c>
      <c r="B20" s="61"/>
      <c r="C20" s="46"/>
      <c r="D20" s="46"/>
      <c r="E20" s="61"/>
      <c r="F20" s="67"/>
      <c r="G20" s="67"/>
      <c r="H20" s="61"/>
      <c r="I20" s="67"/>
      <c r="J20" s="67"/>
      <c r="K20" s="67"/>
      <c r="L20" s="67"/>
      <c r="M20" s="67"/>
      <c r="N20" s="67"/>
      <c r="O20" s="67"/>
    </row>
    <row r="21" spans="1:15" ht="24.75" customHeight="1">
      <c r="A21" s="67">
        <v>15</v>
      </c>
      <c r="B21" s="61" t="s">
        <v>60</v>
      </c>
      <c r="C21" s="46">
        <v>4171</v>
      </c>
      <c r="D21" s="46"/>
      <c r="E21" s="61" t="s">
        <v>40</v>
      </c>
      <c r="F21" s="67">
        <v>1972</v>
      </c>
      <c r="G21" s="67" t="s">
        <v>61</v>
      </c>
      <c r="H21" s="61" t="s">
        <v>59</v>
      </c>
      <c r="I21" s="67" t="s">
        <v>22</v>
      </c>
      <c r="J21" s="67" t="s">
        <v>22</v>
      </c>
      <c r="K21" s="67" t="s">
        <v>23</v>
      </c>
      <c r="L21" s="67" t="s">
        <v>31</v>
      </c>
      <c r="M21" s="67"/>
      <c r="N21" s="67"/>
      <c r="O21" s="67"/>
    </row>
    <row r="22" spans="1:15" ht="24.75" customHeight="1">
      <c r="A22" s="67">
        <v>16</v>
      </c>
      <c r="B22" s="61" t="s">
        <v>62</v>
      </c>
      <c r="C22" s="46">
        <v>2144</v>
      </c>
      <c r="D22" s="46"/>
      <c r="E22" s="61" t="s">
        <v>40</v>
      </c>
      <c r="F22" s="67"/>
      <c r="G22" s="67">
        <v>53</v>
      </c>
      <c r="H22" s="61" t="s">
        <v>59</v>
      </c>
      <c r="I22" s="67" t="s">
        <v>22</v>
      </c>
      <c r="J22" s="67" t="s">
        <v>22</v>
      </c>
      <c r="K22" s="67" t="s">
        <v>23</v>
      </c>
      <c r="L22" s="67" t="s">
        <v>31</v>
      </c>
      <c r="M22" s="67"/>
      <c r="N22" s="67" t="s">
        <v>26</v>
      </c>
      <c r="O22" s="67"/>
    </row>
    <row r="23" spans="1:15" ht="24.75" customHeight="1">
      <c r="A23" s="67">
        <v>17</v>
      </c>
      <c r="B23" s="61" t="s">
        <v>63</v>
      </c>
      <c r="C23" s="46">
        <v>34864</v>
      </c>
      <c r="D23" s="46"/>
      <c r="E23" s="61" t="s">
        <v>40</v>
      </c>
      <c r="F23" s="67"/>
      <c r="G23" s="67">
        <v>162</v>
      </c>
      <c r="H23" s="61" t="s">
        <v>59</v>
      </c>
      <c r="I23" s="67" t="s">
        <v>22</v>
      </c>
      <c r="J23" s="67" t="s">
        <v>64</v>
      </c>
      <c r="K23" s="67" t="s">
        <v>23</v>
      </c>
      <c r="L23" s="67" t="s">
        <v>31</v>
      </c>
      <c r="M23" s="67"/>
      <c r="N23" s="67" t="s">
        <v>25</v>
      </c>
      <c r="O23" s="67"/>
    </row>
    <row r="24" spans="1:15" ht="24.75" customHeight="1">
      <c r="A24" s="67">
        <v>18</v>
      </c>
      <c r="B24" s="61" t="s">
        <v>28</v>
      </c>
      <c r="C24" s="46"/>
      <c r="D24" s="46">
        <v>565472</v>
      </c>
      <c r="E24" s="61" t="s">
        <v>40</v>
      </c>
      <c r="F24" s="67">
        <v>1955</v>
      </c>
      <c r="G24" s="67">
        <v>164.7</v>
      </c>
      <c r="H24" s="61" t="s">
        <v>59</v>
      </c>
      <c r="I24" s="67" t="s">
        <v>22</v>
      </c>
      <c r="J24" s="67" t="s">
        <v>21</v>
      </c>
      <c r="K24" s="67" t="s">
        <v>21</v>
      </c>
      <c r="L24" s="67" t="s">
        <v>32</v>
      </c>
      <c r="M24" s="67"/>
      <c r="N24" s="67" t="s">
        <v>29</v>
      </c>
      <c r="O24" s="67"/>
    </row>
    <row r="25" spans="1:15" s="52" customFormat="1" ht="24.75" customHeight="1">
      <c r="A25" s="69" t="s">
        <v>7</v>
      </c>
      <c r="B25" s="69"/>
      <c r="C25" s="49">
        <f>SUM(C7:C24)</f>
        <v>11304430.739999998</v>
      </c>
      <c r="D25" s="49">
        <f>SUM(D7:D24)</f>
        <v>5685752</v>
      </c>
      <c r="E25" s="53"/>
      <c r="F25" s="29"/>
      <c r="G25" s="29"/>
      <c r="H25" s="54"/>
      <c r="I25" s="55"/>
      <c r="J25" s="48"/>
      <c r="K25" s="48"/>
      <c r="L25" s="48"/>
      <c r="M25" s="48"/>
      <c r="N25" s="48"/>
      <c r="O25" s="48"/>
    </row>
    <row r="31" spans="1:15">
      <c r="B31" s="15" t="s">
        <v>77</v>
      </c>
    </row>
  </sheetData>
  <mergeCells count="15">
    <mergeCell ref="O4:O5"/>
    <mergeCell ref="A25:B25"/>
    <mergeCell ref="I2:J2"/>
    <mergeCell ref="A3:N3"/>
    <mergeCell ref="H4:H5"/>
    <mergeCell ref="G4:G5"/>
    <mergeCell ref="F4:F5"/>
    <mergeCell ref="E4:E5"/>
    <mergeCell ref="C4:C5"/>
    <mergeCell ref="N4:N5"/>
    <mergeCell ref="I4:I5"/>
    <mergeCell ref="J4:M4"/>
    <mergeCell ref="A4:A5"/>
    <mergeCell ref="B4:B5"/>
    <mergeCell ref="D4:D5"/>
  </mergeCells>
  <phoneticPr fontId="0" type="noConversion"/>
  <printOptions horizontalCentered="1"/>
  <pageMargins left="0.23622047244094491" right="0.59055118110236227" top="1.0629921259842521" bottom="0.19685039370078741" header="0.70866141732283472" footer="0.43307086614173229"/>
  <pageSetup paperSize="9" scale="44" fitToHeight="0" orientation="landscape" r:id="rId1"/>
  <headerFooter alignWithMargins="0">
    <oddHeader>&amp;R&amp;"Arial,Pogrubiony"&amp;12&amp;UZałącznik nr 1
&amp;"Arial,Pogrubiona kursywa"&amp;UWykaz budynków i budowli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1"/>
  <sheetViews>
    <sheetView view="pageBreakPreview" zoomScaleNormal="100" zoomScaleSheetLayoutView="100" zoomScalePageLayoutView="120" workbookViewId="0">
      <selection activeCell="B10" sqref="B10"/>
    </sheetView>
  </sheetViews>
  <sheetFormatPr defaultRowHeight="12.75"/>
  <cols>
    <col min="1" max="1" width="9.140625" style="2" customWidth="1"/>
    <col min="2" max="2" width="47.28515625" style="2" customWidth="1"/>
    <col min="3" max="3" width="22.85546875" style="2" customWidth="1"/>
    <col min="4" max="4" width="18.7109375" style="2" customWidth="1"/>
    <col min="5" max="8" width="18.140625" style="2" customWidth="1"/>
    <col min="9" max="16384" width="9.140625" style="2"/>
  </cols>
  <sheetData>
    <row r="1" spans="1:15" s="3" customFormat="1" ht="29.25" customHeight="1">
      <c r="A1" s="13" t="s">
        <v>75</v>
      </c>
      <c r="B1" s="4"/>
      <c r="C1" s="56"/>
      <c r="D1" s="56"/>
      <c r="E1" s="5"/>
      <c r="F1" s="5"/>
      <c r="H1" s="5"/>
      <c r="I1" s="5"/>
      <c r="J1" s="5"/>
      <c r="K1" s="10"/>
      <c r="O1" s="11"/>
    </row>
    <row r="3" spans="1:15" ht="41.25" customHeight="1">
      <c r="A3" s="26" t="s">
        <v>5</v>
      </c>
      <c r="B3" s="27" t="s">
        <v>73</v>
      </c>
      <c r="C3" s="28" t="s">
        <v>72</v>
      </c>
      <c r="D3" s="28" t="s">
        <v>11</v>
      </c>
    </row>
    <row r="4" spans="1:15" s="9" customFormat="1" ht="25.5" customHeight="1">
      <c r="A4" s="36">
        <v>25</v>
      </c>
      <c r="B4" s="25" t="s">
        <v>71</v>
      </c>
      <c r="C4" s="42">
        <v>1229983.1399999999</v>
      </c>
      <c r="D4" s="42">
        <v>0</v>
      </c>
    </row>
    <row r="5" spans="1:15" ht="29.25" customHeight="1" thickBot="1">
      <c r="A5" s="78" t="s">
        <v>7</v>
      </c>
      <c r="B5" s="79"/>
      <c r="C5" s="59">
        <f>SUM(C4:C4)</f>
        <v>1229983.1399999999</v>
      </c>
      <c r="D5" s="60">
        <f>SUM(D4:D4)</f>
        <v>0</v>
      </c>
      <c r="E5" s="30"/>
      <c r="F5" s="1"/>
    </row>
    <row r="6" spans="1:15">
      <c r="C6" s="1"/>
      <c r="D6" s="1"/>
    </row>
    <row r="8" spans="1:15">
      <c r="C8" s="1"/>
      <c r="D8" s="30"/>
    </row>
    <row r="9" spans="1:15">
      <c r="C9" s="30"/>
      <c r="D9" s="1"/>
      <c r="E9" s="30"/>
      <c r="F9" s="30"/>
    </row>
    <row r="10" spans="1:15">
      <c r="B10" s="15" t="s">
        <v>77</v>
      </c>
      <c r="E10" s="1"/>
      <c r="F10" s="1"/>
    </row>
    <row r="11" spans="1:15">
      <c r="C11" s="30"/>
    </row>
    <row r="21" ht="45" customHeight="1"/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</sheetPr>
  <dimension ref="A1:D27"/>
  <sheetViews>
    <sheetView view="pageBreakPreview" zoomScaleNormal="100" zoomScaleSheetLayoutView="100" workbookViewId="0">
      <selection activeCell="B18" sqref="B18"/>
    </sheetView>
  </sheetViews>
  <sheetFormatPr defaultRowHeight="12.75"/>
  <cols>
    <col min="1" max="1" width="5" style="8" customWidth="1"/>
    <col min="2" max="2" width="48.42578125" style="15" customWidth="1"/>
    <col min="3" max="3" width="17.140625" style="8" customWidth="1"/>
    <col min="4" max="4" width="25" style="39" customWidth="1"/>
    <col min="5" max="16384" width="9.140625" style="7"/>
  </cols>
  <sheetData>
    <row r="1" spans="1:4" ht="25.5" customHeight="1">
      <c r="A1" s="44" t="s">
        <v>76</v>
      </c>
      <c r="B1" s="45"/>
      <c r="C1" s="80"/>
      <c r="D1" s="80"/>
    </row>
    <row r="2" spans="1:4" ht="13.5" customHeight="1">
      <c r="A2" s="7"/>
      <c r="C2" s="35"/>
      <c r="D2" s="40"/>
    </row>
    <row r="3" spans="1:4">
      <c r="A3" s="16"/>
      <c r="D3" s="37" t="s">
        <v>9</v>
      </c>
    </row>
    <row r="4" spans="1:4" ht="9" customHeight="1">
      <c r="A4" s="16"/>
      <c r="D4" s="37"/>
    </row>
    <row r="5" spans="1:4" s="24" customFormat="1" ht="22.5" customHeight="1">
      <c r="A5" s="58" t="s">
        <v>0</v>
      </c>
      <c r="B5" s="57" t="s">
        <v>3</v>
      </c>
      <c r="C5" s="58" t="s">
        <v>4</v>
      </c>
      <c r="D5" s="38" t="s">
        <v>2</v>
      </c>
    </row>
    <row r="6" spans="1:4" ht="20.100000000000001" customHeight="1">
      <c r="A6" s="81" t="s">
        <v>70</v>
      </c>
      <c r="B6" s="81"/>
      <c r="C6" s="81"/>
      <c r="D6" s="81"/>
    </row>
    <row r="7" spans="1:4" s="6" customFormat="1" ht="20.100000000000001" customHeight="1">
      <c r="A7" s="51"/>
      <c r="B7" s="12"/>
      <c r="C7" s="51"/>
      <c r="D7" s="41">
        <v>146792.32999999999</v>
      </c>
    </row>
    <row r="8" spans="1:4" s="24" customFormat="1" ht="20.100000000000001" customHeight="1">
      <c r="A8" s="76" t="s">
        <v>7</v>
      </c>
      <c r="B8" s="76"/>
      <c r="C8" s="76"/>
      <c r="D8" s="38">
        <f>SUM(D7:D7)</f>
        <v>146792.32999999999</v>
      </c>
    </row>
    <row r="9" spans="1:4" s="14" customFormat="1" ht="20.100000000000001" customHeight="1">
      <c r="A9" s="64"/>
      <c r="B9" s="64"/>
      <c r="C9" s="64"/>
      <c r="D9" s="65"/>
    </row>
    <row r="10" spans="1:4">
      <c r="A10" s="16"/>
      <c r="D10" s="37" t="s">
        <v>65</v>
      </c>
    </row>
    <row r="11" spans="1:4" ht="9" customHeight="1">
      <c r="A11" s="16"/>
      <c r="D11" s="37"/>
    </row>
    <row r="12" spans="1:4" s="24" customFormat="1" ht="19.5" customHeight="1"/>
    <row r="13" spans="1:4" s="24" customFormat="1" ht="22.5" customHeight="1">
      <c r="A13" s="58" t="s">
        <v>0</v>
      </c>
      <c r="B13" s="57" t="s">
        <v>3</v>
      </c>
      <c r="C13" s="58" t="s">
        <v>4</v>
      </c>
      <c r="D13" s="38" t="s">
        <v>2</v>
      </c>
    </row>
    <row r="14" spans="1:4" s="14" customFormat="1" ht="23.25" customHeight="1">
      <c r="A14" s="82" t="s">
        <v>74</v>
      </c>
      <c r="B14" s="82"/>
      <c r="C14" s="82"/>
      <c r="D14" s="82"/>
    </row>
    <row r="15" spans="1:4" s="6" customFormat="1" ht="20.100000000000001" customHeight="1">
      <c r="A15" s="51"/>
      <c r="B15" s="12"/>
      <c r="C15" s="51"/>
      <c r="D15" s="41">
        <v>157789.95000000001</v>
      </c>
    </row>
    <row r="16" spans="1:4" s="24" customFormat="1" ht="20.100000000000001" customHeight="1">
      <c r="A16" s="76" t="s">
        <v>7</v>
      </c>
      <c r="B16" s="76"/>
      <c r="C16" s="76"/>
      <c r="D16" s="38">
        <f>SUM(D15:D15)</f>
        <v>157789.95000000001</v>
      </c>
    </row>
    <row r="18" spans="2:2">
      <c r="B18" s="15" t="s">
        <v>77</v>
      </c>
    </row>
    <row r="27" spans="2:2">
      <c r="B27" s="41"/>
    </row>
  </sheetData>
  <mergeCells count="5">
    <mergeCell ref="C1:D1"/>
    <mergeCell ref="A6:D6"/>
    <mergeCell ref="A8:C8"/>
    <mergeCell ref="A14:D14"/>
    <mergeCell ref="A16:C16"/>
  </mergeCells>
  <phoneticPr fontId="0" type="noConversion"/>
  <printOptions horizontalCentered="1"/>
  <pageMargins left="0.23622047244094491" right="0.19685039370078741" top="0.39370078740157483" bottom="0.19685039370078741" header="0.51181102362204722" footer="0.5118110236220472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budynki</vt:lpstr>
      <vt:lpstr>środki trwałe</vt:lpstr>
      <vt:lpstr>elektronika</vt:lpstr>
      <vt:lpstr>budynki!Obszar_wydruku</vt:lpstr>
      <vt:lpstr>elektronika!Obszar_wydruku</vt:lpstr>
      <vt:lpstr>'środki trwałe'!Obszar_wydruku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KADRY</cp:lastModifiedBy>
  <cp:lastPrinted>2022-05-23T07:41:56Z</cp:lastPrinted>
  <dcterms:created xsi:type="dcterms:W3CDTF">2003-03-13T10:23:20Z</dcterms:created>
  <dcterms:modified xsi:type="dcterms:W3CDTF">2023-02-15T12:28:04Z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