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D8868716-A2CB-4829-8E4A-450AC9FA05B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G9" i="1" l="1"/>
  <c r="H9" i="1"/>
  <c r="I8" i="1" l="1"/>
  <c r="J8" i="1" l="1"/>
  <c r="J9" i="1" l="1"/>
  <c r="K8" i="1"/>
  <c r="K9" i="1" s="1"/>
</calcChain>
</file>

<file path=xl/sharedStrings.xml><?xml version="1.0" encoding="utf-8"?>
<sst xmlns="http://schemas.openxmlformats.org/spreadsheetml/2006/main" count="21" uniqueCount="19">
  <si>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</si>
  <si>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</si>
  <si>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</si>
  <si>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</si>
  <si>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</si>
  <si>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</si>
  <si>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</si>
  <si>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</si>
  <si>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</si>
  <si>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</si>
  <si>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</si>
  <si>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</si>
  <si>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</si>
  <si>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</si>
  <si>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</si>
  <si>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</si>
  <si>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</si>
  <si>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>Miód nektarowy wielokwiatowy</t>
  </si>
  <si>
    <t xml:space="preserve">Formularz szczegółowej wyceny - Część 2
Sukcesywna dostawa miodu do magazynów zlokalizowanych w m. Nowa Dęba, Kielce oraz Sandomierz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</si>
</sst>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18" xfId="0" applyFill="1" applyBorder="1"/>
    <xf numFmtId="0" fontId="0" fillId="0" borderId="20" xfId="0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tabSelected="1" workbookViewId="0">
      <selection activeCell="E21" sqref="E21"/>
    </sheetView>
  </sheetViews>
  <sheetFormatPr defaultRowHeight="15" x14ac:dyDescent="0.25"/>
  <cols>
    <col min="2" max="2" width="35.285156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</row>
    <row r="2" spans="1:12" ht="48" customHeight="1" thickBot="1" x14ac:dyDescent="0.3">
      <c r="A2" s="14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1:12" ht="17.25" customHeight="1" x14ac:dyDescent="0.25">
      <c r="A3" s="23" t="s">
        <v>0</v>
      </c>
      <c r="B3" s="25" t="s">
        <v>1</v>
      </c>
      <c r="C3" s="28" t="s">
        <v>2</v>
      </c>
      <c r="D3" s="30" t="s">
        <v>14</v>
      </c>
      <c r="E3" s="41" t="s">
        <v>3</v>
      </c>
      <c r="F3" s="37" t="s">
        <v>6</v>
      </c>
      <c r="G3" s="38"/>
      <c r="H3" s="28"/>
      <c r="I3" s="38" t="s">
        <v>8</v>
      </c>
      <c r="J3" s="38"/>
      <c r="K3" s="28"/>
      <c r="L3" s="17"/>
    </row>
    <row r="4" spans="1:12" ht="16.5" customHeight="1" x14ac:dyDescent="0.25">
      <c r="A4" s="23"/>
      <c r="B4" s="26"/>
      <c r="C4" s="28"/>
      <c r="D4" s="30"/>
      <c r="E4" s="41"/>
      <c r="F4" s="37"/>
      <c r="G4" s="38"/>
      <c r="H4" s="28"/>
      <c r="I4" s="38"/>
      <c r="J4" s="38"/>
      <c r="K4" s="28"/>
      <c r="L4" s="18"/>
    </row>
    <row r="5" spans="1:12" ht="19.5" customHeight="1" thickBot="1" x14ac:dyDescent="0.3">
      <c r="A5" s="23"/>
      <c r="B5" s="26"/>
      <c r="C5" s="28"/>
      <c r="D5" s="30"/>
      <c r="E5" s="41"/>
      <c r="F5" s="39"/>
      <c r="G5" s="40"/>
      <c r="H5" s="29"/>
      <c r="I5" s="38"/>
      <c r="J5" s="38"/>
      <c r="K5" s="28"/>
      <c r="L5" s="19"/>
    </row>
    <row r="6" spans="1:12" ht="15.75" customHeight="1" x14ac:dyDescent="0.25">
      <c r="A6" s="23"/>
      <c r="B6" s="26"/>
      <c r="C6" s="28"/>
      <c r="D6" s="30"/>
      <c r="E6" s="41"/>
      <c r="F6" s="32" t="s">
        <v>9</v>
      </c>
      <c r="G6" s="34" t="s">
        <v>10</v>
      </c>
      <c r="H6" s="34" t="s">
        <v>11</v>
      </c>
      <c r="I6" s="36" t="s">
        <v>12</v>
      </c>
      <c r="J6" s="36" t="s">
        <v>10</v>
      </c>
      <c r="K6" s="36" t="s">
        <v>11</v>
      </c>
      <c r="L6" s="49" t="s">
        <v>15</v>
      </c>
    </row>
    <row r="7" spans="1:12" ht="33" customHeight="1" thickBot="1" x14ac:dyDescent="0.3">
      <c r="A7" s="24"/>
      <c r="B7" s="27"/>
      <c r="C7" s="29"/>
      <c r="D7" s="31"/>
      <c r="E7" s="42"/>
      <c r="F7" s="33"/>
      <c r="G7" s="35"/>
      <c r="H7" s="35"/>
      <c r="I7" s="35"/>
      <c r="J7" s="35"/>
      <c r="K7" s="35"/>
      <c r="L7" s="50"/>
    </row>
    <row r="8" spans="1:12" ht="18" customHeight="1" thickBot="1" x14ac:dyDescent="0.3">
      <c r="A8" s="1" t="s">
        <v>7</v>
      </c>
      <c r="B8" s="52" t="s">
        <v>17</v>
      </c>
      <c r="C8" s="51" t="s">
        <v>4</v>
      </c>
      <c r="D8" s="5"/>
      <c r="E8" s="2"/>
      <c r="F8" s="3">
        <v>350</v>
      </c>
      <c r="G8" s="4">
        <f>ROUND((F8*D8),2)</f>
        <v>0</v>
      </c>
      <c r="H8" s="4">
        <f>G8+(G8*E8)</f>
        <v>0</v>
      </c>
      <c r="I8" s="3">
        <f>F8</f>
        <v>350</v>
      </c>
      <c r="J8" s="4">
        <f>ROUND((I8*D8),2)</f>
        <v>0</v>
      </c>
      <c r="K8" s="4">
        <f>J8+(J8*E8)</f>
        <v>0</v>
      </c>
      <c r="L8" s="10"/>
    </row>
    <row r="9" spans="1:12" ht="32.25" customHeight="1" thickBot="1" x14ac:dyDescent="0.3">
      <c r="A9" s="20" t="s">
        <v>5</v>
      </c>
      <c r="B9" s="21"/>
      <c r="C9" s="21"/>
      <c r="D9" s="21"/>
      <c r="E9" s="21"/>
      <c r="F9" s="22"/>
      <c r="G9" s="6">
        <f>SUM(G8:G8)</f>
        <v>0</v>
      </c>
      <c r="H9" s="6">
        <f>SUM(H8:H8)</f>
        <v>0</v>
      </c>
      <c r="I9" s="7"/>
      <c r="J9" s="6">
        <f>SUM(J8:J8)</f>
        <v>0</v>
      </c>
      <c r="K9" s="8">
        <f>SUM(K8:K8)</f>
        <v>0</v>
      </c>
      <c r="L9" s="9"/>
    </row>
    <row r="10" spans="1:12" ht="15.75" thickBot="1" x14ac:dyDescent="0.3">
      <c r="A10" s="43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5"/>
    </row>
    <row r="11" spans="1:12" ht="15.75" thickBot="1" x14ac:dyDescent="0.3">
      <c r="A11" s="46" t="s">
        <v>13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8"/>
    </row>
  </sheetData>
  <mergeCells count="20">
    <mergeCell ref="A10:L10"/>
    <mergeCell ref="A11:L11"/>
    <mergeCell ref="G6:G7"/>
    <mergeCell ref="I6:I7"/>
    <mergeCell ref="L6:L7"/>
    <mergeCell ref="A1:L1"/>
    <mergeCell ref="A2:L2"/>
    <mergeCell ref="L3:L5"/>
    <mergeCell ref="A9:F9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786614B-38DF-4845-BB1A-28B62F5BF90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