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97A86ACC-3124-47BB-B745-6199329B620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I12" i="1"/>
  <c r="J12" i="1" l="1"/>
  <c r="K12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19" i="1" l="1"/>
  <c r="H19" i="1"/>
  <c r="I13" i="1"/>
  <c r="I14" i="1"/>
  <c r="I9" i="1"/>
  <c r="I17" i="1"/>
  <c r="J17" i="1" s="1"/>
  <c r="K17" i="1" s="1"/>
  <c r="I10" i="1"/>
  <c r="I11" i="1"/>
  <c r="I18" i="1"/>
  <c r="I15" i="1"/>
  <c r="I16" i="1"/>
  <c r="J18" i="1" l="1"/>
  <c r="K18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19" i="1" l="1"/>
  <c r="K8" i="1"/>
  <c r="K19" i="1" s="1"/>
</calcChain>
</file>

<file path=xl/sharedStrings.xml><?xml version="1.0" encoding="utf-8"?>
<sst xmlns="http://schemas.openxmlformats.org/spreadsheetml/2006/main" count="51" uniqueCount="39">
  <si>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</si>
  <si>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</si>
  <si>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</si>
  <si>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</si>
  <si>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</si>
  <si>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</si>
  <si>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</si>
  <si>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</si>
  <si>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</si>
  <si>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</si>
  <si>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</si>
  <si>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</si>
  <si>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</si>
  <si>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</si>
  <si>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</si>
  <si>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</si>
  <si>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</si>
  <si>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</si>
  <si>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</si>
  <si>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</si>
  <si>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</si>
  <si>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</si>
  <si>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</si>
  <si>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</si>
  <si>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</si>
  <si>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</si>
  <si>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</si>
  <si>
    <t xml:space="preserve">Formularz szczegółowej wyceny - Część 1
Sukcesywna dostawa kawy oraz herbaty do magazynów zlokalizowanych w m. Nowa Dęba, Kielce oraz Sandomierz </t>
  </si>
  <si>
    <t>Kawa naturalna mielona</t>
  </si>
  <si>
    <t>Kawa rozpuszczalna</t>
  </si>
  <si>
    <t>Kawa naturalna ziarnista</t>
  </si>
  <si>
    <t>Kawa rozpuszczalna bezkofeinowa</t>
  </si>
  <si>
    <t>Kawa rozpuszczalna - saszetka</t>
  </si>
  <si>
    <t>Herbata czarna liściasta</t>
  </si>
  <si>
    <t>Herbata czarna granulowana</t>
  </si>
  <si>
    <t>Herbata czarna w torebkach (ekspresowa)</t>
  </si>
  <si>
    <t>Herbata zielona  w torebkach (ekspresowa)</t>
  </si>
  <si>
    <t>Herbata zielona liściasta</t>
  </si>
  <si>
    <t>Herbata witaminizowana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</si>
</sst>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18" xfId="0" applyFill="1" applyBorder="1"/>
    <xf numFmtId="0" fontId="0" fillId="0" borderId="20" xfId="0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vertical="center"/>
      <protection hidden="1"/>
    </xf>
    <xf numFmtId="0" fontId="5" fillId="2" borderId="13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workbookViewId="0">
      <selection activeCell="O19" sqref="O19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12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</row>
    <row r="2" spans="1:12" ht="48" customHeight="1" thickBot="1" x14ac:dyDescent="0.3">
      <c r="A2" s="15" t="s">
        <v>26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7"/>
    </row>
    <row r="3" spans="1:12" ht="17.25" customHeight="1" x14ac:dyDescent="0.25">
      <c r="A3" s="24" t="s">
        <v>0</v>
      </c>
      <c r="B3" s="26" t="s">
        <v>1</v>
      </c>
      <c r="C3" s="29" t="s">
        <v>2</v>
      </c>
      <c r="D3" s="31" t="s">
        <v>24</v>
      </c>
      <c r="E3" s="42" t="s">
        <v>3</v>
      </c>
      <c r="F3" s="38" t="s">
        <v>6</v>
      </c>
      <c r="G3" s="39"/>
      <c r="H3" s="29"/>
      <c r="I3" s="39" t="s">
        <v>18</v>
      </c>
      <c r="J3" s="39"/>
      <c r="K3" s="29"/>
      <c r="L3" s="18"/>
    </row>
    <row r="4" spans="1:12" ht="16.5" customHeight="1" x14ac:dyDescent="0.25">
      <c r="A4" s="24"/>
      <c r="B4" s="27"/>
      <c r="C4" s="29"/>
      <c r="D4" s="31"/>
      <c r="E4" s="42"/>
      <c r="F4" s="38"/>
      <c r="G4" s="39"/>
      <c r="H4" s="29"/>
      <c r="I4" s="39"/>
      <c r="J4" s="39"/>
      <c r="K4" s="29"/>
      <c r="L4" s="19"/>
    </row>
    <row r="5" spans="1:12" ht="19.5" customHeight="1" thickBot="1" x14ac:dyDescent="0.3">
      <c r="A5" s="24"/>
      <c r="B5" s="27"/>
      <c r="C5" s="29"/>
      <c r="D5" s="31"/>
      <c r="E5" s="42"/>
      <c r="F5" s="40"/>
      <c r="G5" s="41"/>
      <c r="H5" s="30"/>
      <c r="I5" s="39"/>
      <c r="J5" s="39"/>
      <c r="K5" s="29"/>
      <c r="L5" s="20"/>
    </row>
    <row r="6" spans="1:12" ht="15.75" customHeight="1" x14ac:dyDescent="0.25">
      <c r="A6" s="24"/>
      <c r="B6" s="27"/>
      <c r="C6" s="29"/>
      <c r="D6" s="31"/>
      <c r="E6" s="42"/>
      <c r="F6" s="33" t="s">
        <v>19</v>
      </c>
      <c r="G6" s="35" t="s">
        <v>20</v>
      </c>
      <c r="H6" s="35" t="s">
        <v>21</v>
      </c>
      <c r="I6" s="37" t="s">
        <v>22</v>
      </c>
      <c r="J6" s="37" t="s">
        <v>20</v>
      </c>
      <c r="K6" s="37" t="s">
        <v>21</v>
      </c>
      <c r="L6" s="50" t="s">
        <v>25</v>
      </c>
    </row>
    <row r="7" spans="1:12" ht="33" customHeight="1" thickBot="1" x14ac:dyDescent="0.3">
      <c r="A7" s="25"/>
      <c r="B7" s="28"/>
      <c r="C7" s="30"/>
      <c r="D7" s="32"/>
      <c r="E7" s="43"/>
      <c r="F7" s="34"/>
      <c r="G7" s="36"/>
      <c r="H7" s="36"/>
      <c r="I7" s="36"/>
      <c r="J7" s="36"/>
      <c r="K7" s="36"/>
      <c r="L7" s="51"/>
    </row>
    <row r="8" spans="1:12" ht="18" customHeight="1" x14ac:dyDescent="0.25">
      <c r="A8" s="1" t="s">
        <v>7</v>
      </c>
      <c r="B8" s="53" t="s">
        <v>28</v>
      </c>
      <c r="C8" s="52" t="s">
        <v>4</v>
      </c>
      <c r="D8" s="5"/>
      <c r="E8" s="2"/>
      <c r="F8" s="3">
        <v>1800</v>
      </c>
      <c r="G8" s="4">
        <f>ROUND((F8*D8),2)</f>
        <v>0</v>
      </c>
      <c r="H8" s="4">
        <f>G8+(G8*E8)</f>
        <v>0</v>
      </c>
      <c r="I8" s="3">
        <f>F8</f>
        <v>1800</v>
      </c>
      <c r="J8" s="4">
        <f>ROUND((I8*D8),2)</f>
        <v>0</v>
      </c>
      <c r="K8" s="4">
        <f>J8+(J8*E8)</f>
        <v>0</v>
      </c>
      <c r="L8" s="11"/>
    </row>
    <row r="9" spans="1:12" ht="17.25" customHeight="1" x14ac:dyDescent="0.25">
      <c r="A9" s="1" t="s">
        <v>8</v>
      </c>
      <c r="B9" s="53" t="s">
        <v>29</v>
      </c>
      <c r="C9" s="52" t="s">
        <v>4</v>
      </c>
      <c r="D9" s="5"/>
      <c r="E9" s="2"/>
      <c r="F9" s="3">
        <v>1700</v>
      </c>
      <c r="G9" s="4">
        <f t="shared" ref="G9:G18" si="0">ROUND((F9*D9),2)</f>
        <v>0</v>
      </c>
      <c r="H9" s="4">
        <f t="shared" ref="H9:H18" si="1">G9+(G9*E9)</f>
        <v>0</v>
      </c>
      <c r="I9" s="3">
        <f t="shared" ref="I9:I18" si="2">F9</f>
        <v>1700</v>
      </c>
      <c r="J9" s="4">
        <f t="shared" ref="J9:J18" si="3">ROUND((I9*D9),2)</f>
        <v>0</v>
      </c>
      <c r="K9" s="4">
        <f t="shared" ref="K9:K18" si="4">J9+(J9*E9)</f>
        <v>0</v>
      </c>
      <c r="L9" s="6"/>
    </row>
    <row r="10" spans="1:12" x14ac:dyDescent="0.25">
      <c r="A10" s="1" t="s">
        <v>9</v>
      </c>
      <c r="B10" s="53" t="s">
        <v>30</v>
      </c>
      <c r="C10" s="52" t="s">
        <v>4</v>
      </c>
      <c r="D10" s="5"/>
      <c r="E10" s="2"/>
      <c r="F10" s="3">
        <v>1500</v>
      </c>
      <c r="G10" s="4">
        <f t="shared" si="0"/>
        <v>0</v>
      </c>
      <c r="H10" s="4">
        <f t="shared" si="1"/>
        <v>0</v>
      </c>
      <c r="I10" s="3">
        <f t="shared" si="2"/>
        <v>1500</v>
      </c>
      <c r="J10" s="4">
        <f t="shared" si="3"/>
        <v>0</v>
      </c>
      <c r="K10" s="4">
        <f t="shared" si="4"/>
        <v>0</v>
      </c>
      <c r="L10" s="6"/>
    </row>
    <row r="11" spans="1:12" x14ac:dyDescent="0.25">
      <c r="A11" s="1" t="s">
        <v>10</v>
      </c>
      <c r="B11" s="53" t="s">
        <v>31</v>
      </c>
      <c r="C11" s="52" t="s">
        <v>4</v>
      </c>
      <c r="D11" s="5"/>
      <c r="E11" s="2"/>
      <c r="F11" s="3">
        <v>700</v>
      </c>
      <c r="G11" s="4">
        <f t="shared" si="0"/>
        <v>0</v>
      </c>
      <c r="H11" s="4">
        <f t="shared" si="1"/>
        <v>0</v>
      </c>
      <c r="I11" s="3">
        <f t="shared" si="2"/>
        <v>700</v>
      </c>
      <c r="J11" s="4">
        <f t="shared" si="3"/>
        <v>0</v>
      </c>
      <c r="K11" s="4">
        <f t="shared" si="4"/>
        <v>0</v>
      </c>
      <c r="L11" s="6"/>
    </row>
    <row r="12" spans="1:12" x14ac:dyDescent="0.25">
      <c r="A12" s="1" t="s">
        <v>11</v>
      </c>
      <c r="B12" s="53" t="s">
        <v>32</v>
      </c>
      <c r="C12" s="52" t="s">
        <v>4</v>
      </c>
      <c r="D12" s="5"/>
      <c r="E12" s="2"/>
      <c r="F12" s="3">
        <v>1700</v>
      </c>
      <c r="G12" s="4">
        <f t="shared" si="0"/>
        <v>0</v>
      </c>
      <c r="H12" s="4">
        <f t="shared" si="1"/>
        <v>0</v>
      </c>
      <c r="I12" s="3">
        <f t="shared" si="2"/>
        <v>1700</v>
      </c>
      <c r="J12" s="4">
        <f t="shared" si="3"/>
        <v>0</v>
      </c>
      <c r="K12" s="4">
        <f t="shared" si="4"/>
        <v>0</v>
      </c>
      <c r="L12" s="6"/>
    </row>
    <row r="13" spans="1:12" x14ac:dyDescent="0.25">
      <c r="A13" s="1" t="s">
        <v>12</v>
      </c>
      <c r="B13" s="53" t="s">
        <v>33</v>
      </c>
      <c r="C13" s="52" t="s">
        <v>4</v>
      </c>
      <c r="D13" s="5"/>
      <c r="E13" s="2"/>
      <c r="F13" s="3">
        <v>700</v>
      </c>
      <c r="G13" s="4">
        <f t="shared" si="0"/>
        <v>0</v>
      </c>
      <c r="H13" s="4">
        <f t="shared" si="1"/>
        <v>0</v>
      </c>
      <c r="I13" s="3">
        <f t="shared" si="2"/>
        <v>700</v>
      </c>
      <c r="J13" s="4">
        <f t="shared" si="3"/>
        <v>0</v>
      </c>
      <c r="K13" s="4">
        <f t="shared" si="4"/>
        <v>0</v>
      </c>
      <c r="L13" s="6"/>
    </row>
    <row r="14" spans="1:12" ht="15" customHeight="1" x14ac:dyDescent="0.25">
      <c r="A14" s="1" t="s">
        <v>13</v>
      </c>
      <c r="B14" s="53" t="s">
        <v>34</v>
      </c>
      <c r="C14" s="52" t="s">
        <v>4</v>
      </c>
      <c r="D14" s="5"/>
      <c r="E14" s="2"/>
      <c r="F14" s="3">
        <v>1250</v>
      </c>
      <c r="G14" s="4">
        <f t="shared" si="0"/>
        <v>0</v>
      </c>
      <c r="H14" s="4">
        <f t="shared" si="1"/>
        <v>0</v>
      </c>
      <c r="I14" s="3">
        <f t="shared" si="2"/>
        <v>1250</v>
      </c>
      <c r="J14" s="4">
        <f t="shared" si="3"/>
        <v>0</v>
      </c>
      <c r="K14" s="4">
        <f t="shared" si="4"/>
        <v>0</v>
      </c>
      <c r="L14" s="6"/>
    </row>
    <row r="15" spans="1:12" x14ac:dyDescent="0.25">
      <c r="A15" s="1" t="s">
        <v>14</v>
      </c>
      <c r="B15" s="53" t="s">
        <v>35</v>
      </c>
      <c r="C15" s="52" t="s">
        <v>4</v>
      </c>
      <c r="D15" s="5"/>
      <c r="E15" s="2"/>
      <c r="F15" s="3">
        <v>1200</v>
      </c>
      <c r="G15" s="4">
        <f t="shared" si="0"/>
        <v>0</v>
      </c>
      <c r="H15" s="4">
        <f t="shared" si="1"/>
        <v>0</v>
      </c>
      <c r="I15" s="3">
        <f t="shared" si="2"/>
        <v>1200</v>
      </c>
      <c r="J15" s="4">
        <f t="shared" si="3"/>
        <v>0</v>
      </c>
      <c r="K15" s="4">
        <f t="shared" si="4"/>
        <v>0</v>
      </c>
      <c r="L15" s="6"/>
    </row>
    <row r="16" spans="1:12" ht="16.5" customHeight="1" x14ac:dyDescent="0.25">
      <c r="A16" s="1" t="s">
        <v>15</v>
      </c>
      <c r="B16" s="54" t="s">
        <v>36</v>
      </c>
      <c r="C16" s="52" t="s">
        <v>4</v>
      </c>
      <c r="D16" s="5"/>
      <c r="E16" s="2"/>
      <c r="F16" s="3">
        <v>1200</v>
      </c>
      <c r="G16" s="4">
        <f t="shared" si="0"/>
        <v>0</v>
      </c>
      <c r="H16" s="4">
        <f t="shared" si="1"/>
        <v>0</v>
      </c>
      <c r="I16" s="3">
        <f t="shared" si="2"/>
        <v>1200</v>
      </c>
      <c r="J16" s="4">
        <f t="shared" si="3"/>
        <v>0</v>
      </c>
      <c r="K16" s="4">
        <f t="shared" si="4"/>
        <v>0</v>
      </c>
      <c r="L16" s="6"/>
    </row>
    <row r="17" spans="1:12" ht="16.5" customHeight="1" x14ac:dyDescent="0.25">
      <c r="A17" s="1" t="s">
        <v>16</v>
      </c>
      <c r="B17" s="53" t="s">
        <v>37</v>
      </c>
      <c r="C17" s="52" t="s">
        <v>4</v>
      </c>
      <c r="D17" s="5"/>
      <c r="E17" s="2"/>
      <c r="F17" s="3">
        <v>600</v>
      </c>
      <c r="G17" s="4">
        <f t="shared" si="0"/>
        <v>0</v>
      </c>
      <c r="H17" s="4">
        <f t="shared" si="1"/>
        <v>0</v>
      </c>
      <c r="I17" s="3">
        <f t="shared" si="2"/>
        <v>600</v>
      </c>
      <c r="J17" s="4">
        <f t="shared" si="3"/>
        <v>0</v>
      </c>
      <c r="K17" s="4">
        <f t="shared" si="4"/>
        <v>0</v>
      </c>
      <c r="L17" s="6"/>
    </row>
    <row r="18" spans="1:12" ht="15.75" thickBot="1" x14ac:dyDescent="0.3">
      <c r="A18" s="1" t="s">
        <v>17</v>
      </c>
      <c r="B18" s="53" t="s">
        <v>38</v>
      </c>
      <c r="C18" s="52" t="s">
        <v>4</v>
      </c>
      <c r="D18" s="5"/>
      <c r="E18" s="2"/>
      <c r="F18" s="3">
        <v>1500</v>
      </c>
      <c r="G18" s="4">
        <f t="shared" si="0"/>
        <v>0</v>
      </c>
      <c r="H18" s="4">
        <f t="shared" si="1"/>
        <v>0</v>
      </c>
      <c r="I18" s="3">
        <f t="shared" si="2"/>
        <v>1500</v>
      </c>
      <c r="J18" s="4">
        <f t="shared" si="3"/>
        <v>0</v>
      </c>
      <c r="K18" s="4">
        <f t="shared" si="4"/>
        <v>0</v>
      </c>
      <c r="L18" s="6"/>
    </row>
    <row r="19" spans="1:12" ht="32.25" customHeight="1" thickBot="1" x14ac:dyDescent="0.3">
      <c r="A19" s="21" t="s">
        <v>5</v>
      </c>
      <c r="B19" s="22"/>
      <c r="C19" s="22"/>
      <c r="D19" s="22"/>
      <c r="E19" s="22"/>
      <c r="F19" s="23"/>
      <c r="G19" s="7">
        <f>SUM(G8:G18)</f>
        <v>0</v>
      </c>
      <c r="H19" s="7">
        <f>SUM(H8:H18)</f>
        <v>0</v>
      </c>
      <c r="I19" s="8"/>
      <c r="J19" s="7">
        <f>SUM(J8:J18)</f>
        <v>0</v>
      </c>
      <c r="K19" s="9">
        <f>SUM(K8:K18)</f>
        <v>0</v>
      </c>
      <c r="L19" s="10"/>
    </row>
    <row r="20" spans="1:12" ht="15.75" thickBot="1" x14ac:dyDescent="0.3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6"/>
    </row>
    <row r="21" spans="1:12" ht="15.75" thickBot="1" x14ac:dyDescent="0.3">
      <c r="A21" s="47" t="s">
        <v>23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9"/>
    </row>
  </sheetData>
  <mergeCells count="20">
    <mergeCell ref="A20:L20"/>
    <mergeCell ref="A21:L21"/>
    <mergeCell ref="G6:G7"/>
    <mergeCell ref="I6:I7"/>
    <mergeCell ref="L6:L7"/>
    <mergeCell ref="A1:L1"/>
    <mergeCell ref="A2:L2"/>
    <mergeCell ref="L3:L5"/>
    <mergeCell ref="A19:F19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3628E17-B484-4FB2-809C-82F96F023D2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