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4 MK\POWYŻEJ 130 000 ZŁ\2023\60 Leki do programów lekowych III\"/>
    </mc:Choice>
  </mc:AlternateContent>
  <xr:revisionPtr revIDLastSave="0" documentId="13_ncr:1_{1876C8CC-C4DF-444A-93D1-5E55E7C5EDD3}" xr6:coauthVersionLast="47" xr6:coauthVersionMax="47" xr10:uidLastSave="{00000000-0000-0000-0000-000000000000}"/>
  <bookViews>
    <workbookView xWindow="1170" yWindow="600" windowWidth="19785" windowHeight="15600" xr2:uid="{00000000-000D-0000-FFFF-FFFF00000000}"/>
  </bookViews>
  <sheets>
    <sheet name="Arkusz1" sheetId="3" r:id="rId1"/>
  </sheets>
  <calcPr calcId="181029"/>
</workbook>
</file>

<file path=xl/calcChain.xml><?xml version="1.0" encoding="utf-8"?>
<calcChain xmlns="http://schemas.openxmlformats.org/spreadsheetml/2006/main">
  <c r="J12" i="3" l="1"/>
  <c r="I11" i="3"/>
  <c r="I12" i="3" s="1"/>
  <c r="I3" i="3"/>
  <c r="K11" i="3" l="1"/>
  <c r="K12" i="3" s="1"/>
  <c r="I4" i="3"/>
  <c r="K3" i="3"/>
  <c r="K4" i="3" s="1"/>
  <c r="J4" i="3"/>
</calcChain>
</file>

<file path=xl/sharedStrings.xml><?xml version="1.0" encoding="utf-8"?>
<sst xmlns="http://schemas.openxmlformats.org/spreadsheetml/2006/main" count="39" uniqueCount="25">
  <si>
    <t>Nazwa międzynarodowa</t>
  </si>
  <si>
    <t>Dawka</t>
  </si>
  <si>
    <t>25 mg/ml</t>
  </si>
  <si>
    <t>1 fiol. 4 ml</t>
  </si>
  <si>
    <t>Aflibercept</t>
  </si>
  <si>
    <t>Postać leku</t>
  </si>
  <si>
    <t>Wielkość opakowania</t>
  </si>
  <si>
    <t>Ilość [op.]</t>
  </si>
  <si>
    <t>Cena netto</t>
  </si>
  <si>
    <t>Wartość brutto</t>
  </si>
  <si>
    <t>L.p</t>
  </si>
  <si>
    <t>Wartość netto</t>
  </si>
  <si>
    <t>Wartość VAT</t>
  </si>
  <si>
    <t>koncentrat do sporz. r-ru do infuzji</t>
  </si>
  <si>
    <t>RAZEM</t>
  </si>
  <si>
    <t>oraz posiadały limit finansowania  zgodny z aktualnym obwieszczeniem Ministra Zdrowia.</t>
  </si>
  <si>
    <t xml:space="preserve">Zamawiający wymaga aby zaoferowane leki znjadowały się w katalogu leków refundowanych w programach lekowych NFZ </t>
  </si>
  <si>
    <t>Zadanie Nr 1</t>
  </si>
  <si>
    <t>Zadanie Nr 2</t>
  </si>
  <si>
    <t>TERIFLUNOMIDUM</t>
  </si>
  <si>
    <t xml:space="preserve">tabl. </t>
  </si>
  <si>
    <t>14 mg</t>
  </si>
  <si>
    <t xml:space="preserve">op. zawiera 28 tabl. </t>
  </si>
  <si>
    <t>Nazwa handlowa</t>
  </si>
  <si>
    <t>Załącznik nr 2 do SWZ (nr 1 do Umowy)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</si>
</sst>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u/>
      <sz val="11"/>
      <color theme="10"/>
      <name val="Calibri"/>
      <family val="2"/>
      <scheme val="minor"/>
    </font>
    <font>
      <sz val="9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8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rgb="FFFF0000"/>
      <name val="Arial CE"/>
      <charset val="238"/>
    </font>
    <font>
      <b/>
      <sz val="12"/>
      <color theme="1"/>
      <name val="Czcionka tekstu podstawowego"/>
      <charset val="238"/>
    </font>
    <font>
      <b/>
      <sz val="12"/>
      <color theme="1"/>
      <name val="Czcionka tekstu podstawowego"/>
      <family val="2"/>
      <charset val="238"/>
    </font>
    <font>
      <b/>
      <sz val="12"/>
      <name val="Calibri"/>
      <family val="2"/>
      <charset val="238"/>
      <scheme val="minor"/>
    </font>
    <font>
      <sz val="12"/>
      <name val="Arial CE"/>
      <charset val="238"/>
    </font>
    <font>
      <sz val="12"/>
      <name val="Calibri"/>
      <family val="2"/>
      <charset val="238"/>
      <scheme val="minor"/>
    </font>
    <font>
      <sz val="12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/>
    <xf numFmtId="0" fontId="2" fillId="0" borderId="0"/>
    <xf numFmtId="0" fontId="5" fillId="0" borderId="0"/>
    <xf numFmtId="0" fontId="1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164" fontId="7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0" borderId="0" xfId="0" applyFont="1" applyProtection="1">
      <protection locked="0"/>
    </xf>
    <xf numFmtId="0" fontId="12" fillId="2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7" fillId="0" borderId="0" xfId="0" applyFont="1"/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right" vertical="center"/>
    </xf>
    <xf numFmtId="0" fontId="12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right" vertical="center" wrapText="1"/>
    </xf>
    <xf numFmtId="164" fontId="9" fillId="0" borderId="3" xfId="0" applyNumberFormat="1" applyFont="1" applyBorder="1" applyAlignment="1">
      <alignment horizontal="right" vertical="center" wrapText="1"/>
    </xf>
    <xf numFmtId="0" fontId="13" fillId="0" borderId="3" xfId="0" applyFont="1" applyBorder="1" applyAlignment="1">
      <alignment horizontal="left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 shrinkToFit="1"/>
    </xf>
    <xf numFmtId="164" fontId="9" fillId="0" borderId="0" xfId="0" applyNumberFormat="1" applyFont="1" applyAlignment="1">
      <alignment horizontal="center" vertical="center" wrapText="1"/>
    </xf>
  </cellXfs>
  <cellStyles count="7">
    <cellStyle name="Hiperłącze 3" xfId="2" xr:uid="{AEB3EC65-72C2-4F89-86D0-74461BB29F5E}"/>
    <cellStyle name="Normalny" xfId="0" builtinId="0"/>
    <cellStyle name="Normalny 2" xfId="3" xr:uid="{A99D70AC-4597-4E3B-B3A2-C91170C121F2}"/>
    <cellStyle name="Normalny 3" xfId="4" xr:uid="{8307413A-C6CF-457A-9C59-2DC795B768CF}"/>
    <cellStyle name="Normalny 4" xfId="1" xr:uid="{25621DE5-5842-41F6-AFB8-FE5E6D83AF6F}"/>
    <cellStyle name="Normalny 5" xfId="5" xr:uid="{28A90046-DE8B-4DA7-87DA-048EE0AFB1E4}"/>
    <cellStyle name="Normalny 61" xfId="6" xr:uid="{2974CDAD-AC0A-4CBA-961D-C6C170E4F11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9"/>
  <sheetViews>
    <sheetView tabSelected="1" zoomScale="85" zoomScaleNormal="85" workbookViewId="0">
      <selection activeCell="B11" sqref="B11"/>
    </sheetView>
  </sheetViews>
  <sheetFormatPr defaultRowHeight="14.25"/>
  <cols>
    <col min="1" max="1" width="4" style="7" customWidth="1"/>
    <col min="2" max="2" width="16.75" customWidth="1"/>
    <col min="3" max="3" width="14.875" customWidth="1"/>
    <col min="4" max="4" width="9.875" customWidth="1"/>
    <col min="5" max="5" width="12.25" customWidth="1"/>
    <col min="6" max="6" width="5.125" style="7" customWidth="1"/>
    <col min="7" max="7" width="7.625" style="7" customWidth="1"/>
    <col min="8" max="8" width="8.625" customWidth="1"/>
    <col min="9" max="9" width="10.625" customWidth="1"/>
    <col min="10" max="10" width="12.875" customWidth="1"/>
    <col min="11" max="11" width="14.5" customWidth="1"/>
  </cols>
  <sheetData>
    <row r="1" spans="1:12" s="1" customFormat="1" ht="41.25" customHeight="1" thickBot="1">
      <c r="A1" s="8"/>
      <c r="B1" s="13" t="s">
        <v>17</v>
      </c>
      <c r="C1" s="8"/>
      <c r="D1" s="8"/>
      <c r="E1" s="8"/>
      <c r="F1" s="8"/>
      <c r="G1" s="8"/>
      <c r="H1" s="9"/>
      <c r="I1" s="9"/>
      <c r="J1" s="36" t="s">
        <v>24</v>
      </c>
      <c r="K1" s="36"/>
    </row>
    <row r="2" spans="1:12" s="1" customFormat="1" ht="45" customHeight="1">
      <c r="A2" s="24" t="s">
        <v>10</v>
      </c>
      <c r="B2" s="25" t="s">
        <v>0</v>
      </c>
      <c r="C2" s="25" t="s">
        <v>5</v>
      </c>
      <c r="D2" s="25" t="s">
        <v>1</v>
      </c>
      <c r="E2" s="25" t="s">
        <v>6</v>
      </c>
      <c r="F2" s="25" t="s">
        <v>7</v>
      </c>
      <c r="G2" s="25" t="s">
        <v>23</v>
      </c>
      <c r="H2" s="25" t="s">
        <v>8</v>
      </c>
      <c r="I2" s="25" t="s">
        <v>11</v>
      </c>
      <c r="J2" s="25" t="s">
        <v>12</v>
      </c>
      <c r="K2" s="26" t="s">
        <v>9</v>
      </c>
    </row>
    <row r="3" spans="1:12" s="1" customFormat="1" ht="60" customHeight="1" thickBot="1">
      <c r="A3" s="27">
        <v>1</v>
      </c>
      <c r="B3" s="28" t="s">
        <v>4</v>
      </c>
      <c r="C3" s="28" t="s">
        <v>13</v>
      </c>
      <c r="D3" s="28" t="s">
        <v>2</v>
      </c>
      <c r="E3" s="28" t="s">
        <v>3</v>
      </c>
      <c r="F3" s="28">
        <v>85</v>
      </c>
      <c r="G3" s="29"/>
      <c r="H3" s="30"/>
      <c r="I3" s="30">
        <f>F3*H3</f>
        <v>0</v>
      </c>
      <c r="J3" s="30"/>
      <c r="K3" s="30">
        <f>I3*1.08</f>
        <v>0</v>
      </c>
    </row>
    <row r="4" spans="1:12" s="1" customFormat="1" ht="31.5" customHeight="1" thickBot="1">
      <c r="A4" s="8"/>
      <c r="B4" s="8"/>
      <c r="C4" s="8"/>
      <c r="D4" s="8"/>
      <c r="E4" s="8"/>
      <c r="F4" s="8"/>
      <c r="G4" s="8"/>
      <c r="H4" s="31" t="s">
        <v>14</v>
      </c>
      <c r="I4" s="31">
        <f t="shared" ref="I4:J4" si="0">SUM(I3)</f>
        <v>0</v>
      </c>
      <c r="J4" s="31">
        <f t="shared" si="0"/>
        <v>0</v>
      </c>
      <c r="K4" s="31">
        <f>SUM(K3)</f>
        <v>0</v>
      </c>
    </row>
    <row r="5" spans="1:12" s="1" customFormat="1" ht="15.75">
      <c r="A5" s="8"/>
      <c r="B5" s="8"/>
      <c r="C5" s="8"/>
      <c r="D5" s="8"/>
      <c r="E5" s="8"/>
      <c r="F5" s="8"/>
      <c r="G5" s="8"/>
      <c r="H5" s="9"/>
      <c r="I5" s="9"/>
      <c r="J5" s="9"/>
      <c r="K5" s="9"/>
    </row>
    <row r="6" spans="1:12" s="1" customFormat="1" ht="15.75">
      <c r="A6" s="8"/>
      <c r="B6" s="15" t="s">
        <v>16</v>
      </c>
      <c r="C6" s="16"/>
      <c r="D6" s="17"/>
      <c r="E6" s="17"/>
      <c r="F6" s="17"/>
      <c r="G6" s="17"/>
      <c r="H6" s="17"/>
      <c r="I6" s="18"/>
      <c r="J6" s="18"/>
      <c r="K6" s="18"/>
    </row>
    <row r="7" spans="1:12" s="1" customFormat="1" ht="19.149999999999999" customHeight="1">
      <c r="A7" s="8"/>
      <c r="B7" s="15" t="s">
        <v>15</v>
      </c>
      <c r="C7" s="16"/>
      <c r="D7" s="17"/>
      <c r="E7" s="17"/>
      <c r="F7" s="17"/>
      <c r="G7" s="17"/>
      <c r="H7" s="17"/>
      <c r="I7" s="18"/>
      <c r="J7" s="18"/>
      <c r="K7" s="18"/>
    </row>
    <row r="8" spans="1:12" ht="15.75">
      <c r="A8" s="6"/>
      <c r="B8" s="19"/>
      <c r="C8" s="19"/>
      <c r="D8" s="19"/>
      <c r="E8" s="19"/>
      <c r="F8" s="6"/>
      <c r="G8" s="6"/>
      <c r="H8" s="19"/>
      <c r="I8" s="19"/>
      <c r="J8" s="19"/>
      <c r="K8" s="19"/>
    </row>
    <row r="9" spans="1:12" ht="16.5" thickBot="1">
      <c r="A9" s="6"/>
      <c r="B9" s="13" t="s">
        <v>18</v>
      </c>
      <c r="C9" s="19"/>
      <c r="D9" s="19"/>
      <c r="E9" s="19"/>
      <c r="F9" s="6"/>
      <c r="G9" s="6"/>
      <c r="H9" s="19"/>
      <c r="I9" s="19"/>
      <c r="J9" s="19"/>
      <c r="K9" s="19"/>
    </row>
    <row r="10" spans="1:12" ht="32.25" thickBot="1">
      <c r="A10" s="14" t="s">
        <v>10</v>
      </c>
      <c r="B10" s="11" t="s">
        <v>0</v>
      </c>
      <c r="C10" s="11" t="s">
        <v>5</v>
      </c>
      <c r="D10" s="11" t="s">
        <v>1</v>
      </c>
      <c r="E10" s="11" t="s">
        <v>6</v>
      </c>
      <c r="F10" s="11" t="s">
        <v>7</v>
      </c>
      <c r="G10" s="11" t="s">
        <v>23</v>
      </c>
      <c r="H10" s="11" t="s">
        <v>8</v>
      </c>
      <c r="I10" s="11" t="s">
        <v>11</v>
      </c>
      <c r="J10" s="11" t="s">
        <v>12</v>
      </c>
      <c r="K10" s="12" t="s">
        <v>9</v>
      </c>
    </row>
    <row r="11" spans="1:12" ht="32.25" thickBot="1">
      <c r="A11" s="20">
        <v>1</v>
      </c>
      <c r="B11" s="32" t="s">
        <v>19</v>
      </c>
      <c r="C11" s="34" t="s">
        <v>20</v>
      </c>
      <c r="D11" s="34" t="s">
        <v>21</v>
      </c>
      <c r="E11" s="35" t="s">
        <v>22</v>
      </c>
      <c r="F11" s="34">
        <v>250</v>
      </c>
      <c r="G11" s="34"/>
      <c r="H11" s="33"/>
      <c r="I11" s="33">
        <f>F11*H11</f>
        <v>0</v>
      </c>
      <c r="J11" s="33"/>
      <c r="K11" s="33">
        <f>I11*1.08</f>
        <v>0</v>
      </c>
    </row>
    <row r="12" spans="1:12" ht="16.5" thickBot="1">
      <c r="A12" s="6"/>
      <c r="B12" s="21"/>
      <c r="C12" s="21"/>
      <c r="D12" s="21"/>
      <c r="E12" s="21"/>
      <c r="F12" s="22"/>
      <c r="G12" s="22"/>
      <c r="H12" s="31" t="s">
        <v>14</v>
      </c>
      <c r="I12" s="31">
        <f t="shared" ref="I12:J12" si="1">SUM(I11)</f>
        <v>0</v>
      </c>
      <c r="J12" s="31">
        <f t="shared" si="1"/>
        <v>0</v>
      </c>
      <c r="K12" s="31">
        <f>SUM(K11)</f>
        <v>0</v>
      </c>
    </row>
    <row r="13" spans="1:12" ht="15.75">
      <c r="A13" s="6"/>
      <c r="B13" s="19"/>
      <c r="C13" s="19"/>
      <c r="D13" s="19"/>
      <c r="E13" s="19"/>
      <c r="F13" s="6"/>
      <c r="G13" s="6"/>
      <c r="H13" s="19"/>
      <c r="I13" s="19"/>
      <c r="J13" s="19"/>
      <c r="K13" s="19"/>
    </row>
    <row r="14" spans="1:12" ht="15.75">
      <c r="A14" s="6"/>
      <c r="B14" s="19"/>
      <c r="C14" s="19"/>
      <c r="D14" s="19"/>
      <c r="E14" s="19"/>
      <c r="F14" s="19"/>
      <c r="G14" s="19"/>
      <c r="H14" s="6"/>
      <c r="I14" s="23"/>
      <c r="J14" s="23"/>
      <c r="K14" s="23"/>
      <c r="L14" s="4"/>
    </row>
    <row r="15" spans="1:12" ht="15.75">
      <c r="A15" s="6"/>
      <c r="B15" s="15" t="s">
        <v>16</v>
      </c>
      <c r="C15" s="16"/>
      <c r="D15" s="17"/>
      <c r="E15" s="17"/>
      <c r="F15" s="17"/>
      <c r="G15" s="17"/>
      <c r="H15" s="17"/>
      <c r="I15" s="18"/>
      <c r="J15" s="18"/>
      <c r="K15" s="18"/>
      <c r="L15" s="10"/>
    </row>
    <row r="16" spans="1:12" ht="15.75">
      <c r="A16" s="6"/>
      <c r="B16" s="15" t="s">
        <v>15</v>
      </c>
      <c r="C16" s="16"/>
      <c r="D16" s="17"/>
      <c r="E16" s="17"/>
      <c r="F16" s="17"/>
      <c r="G16" s="17"/>
      <c r="H16" s="17"/>
      <c r="I16" s="18"/>
      <c r="J16" s="18"/>
      <c r="K16" s="18"/>
      <c r="L16" s="10"/>
    </row>
    <row r="17" spans="1:12" ht="15">
      <c r="A17" s="5"/>
      <c r="B17" s="3"/>
      <c r="C17" s="3"/>
      <c r="D17" s="3"/>
      <c r="E17" s="3"/>
      <c r="F17" s="3"/>
      <c r="G17" s="3"/>
      <c r="H17" s="5"/>
      <c r="I17" s="3"/>
      <c r="J17" s="3"/>
      <c r="K17" s="3"/>
      <c r="L17" s="3"/>
    </row>
    <row r="19" spans="1:12" ht="15.75">
      <c r="I19" s="2"/>
      <c r="J19" s="2"/>
      <c r="K19" s="2"/>
    </row>
  </sheetData>
  <mergeCells count="1">
    <mergeCell ref="J1:K1"/>
  </mergeCells>
  <phoneticPr fontId="6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Małgorzata Krzycka</cp:lastModifiedBy>
  <cp:lastPrinted>2023-10-12T09:41:35Z</cp:lastPrinted>
  <dcterms:created xsi:type="dcterms:W3CDTF">2023-06-19T08:53:16Z</dcterms:created>
  <dcterms:modified xsi:type="dcterms:W3CDTF">2023-10-12T09:41:45Z</dcterms:modified>
</cp:coreProperties>
</file>