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M:\26. ZAMÓWIENIA PUBLICZNE\PRZETARGI\ROK 2023\22. BOBOWO chodnik DW222 - dokończenie etapu II\PFU - załączniki\"/>
    </mc:Choice>
  </mc:AlternateContent>
  <xr:revisionPtr revIDLastSave="0" documentId="8_{6C9B5DCF-D6A5-41DC-A0FE-529DBF5AF744}" xr6:coauthVersionLast="47" xr6:coauthVersionMax="47" xr10:uidLastSave="{00000000-0000-0000-0000-000000000000}"/>
  <bookViews>
    <workbookView xWindow="-120" yWindow="-120" windowWidth="29040" windowHeight="15990" xr2:uid="{99DC00E4-A493-4820-B13F-3B650D27977D}"/>
  </bookViews>
  <sheets>
    <sheet name="przedmiar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D10" i="1"/>
  <c r="D17" i="1"/>
  <c r="D21" i="1"/>
  <c r="D22" i="1"/>
  <c r="D23" i="1"/>
  <c r="D13" i="1" s="1"/>
  <c r="D14" i="1" s="1"/>
  <c r="D29" i="1"/>
  <c r="D15" i="1" l="1"/>
  <c r="D16" i="1" s="1"/>
</calcChain>
</file>

<file path=xl/sharedStrings.xml><?xml version="1.0" encoding="utf-8"?>
<sst xmlns="http://schemas.openxmlformats.org/spreadsheetml/2006/main" count="64" uniqueCount="41">
  <si>
    <t>m2</t>
  </si>
  <si>
    <t>Oznakowanie poziome cienkowarstwowe białe</t>
  </si>
  <si>
    <t>Pobocze z kruszywa naturalnego 0/31.5 stabilizowanego mechanicznie o gr. 10 cm</t>
  </si>
  <si>
    <t>szt</t>
  </si>
  <si>
    <t>Sadzenie drzew z zaprawą rowów całkowitą i okołkowaniem</t>
  </si>
  <si>
    <t>mb</t>
  </si>
  <si>
    <t>Bariera dla pieszych z rur stalowych 60x3mm, kolor żółty RAL1018, malowanie proszkowe</t>
  </si>
  <si>
    <t xml:space="preserve">Ustawienie barierki na przepuście </t>
  </si>
  <si>
    <t>Wykonanie prac porządkowych polegajacych na uprzątnieciu gruzu, gałęzi konarów, śmieci; wykoszeniu pasa pomiędzy chodnikiem a jezdnią</t>
  </si>
  <si>
    <t>Usunięcie zapadlisk w chodniku oraz przy wiadukcie kolejowym</t>
  </si>
  <si>
    <t>Regulacja studnie kanalizacyjnej</t>
  </si>
  <si>
    <t>m</t>
  </si>
  <si>
    <t>Uzupełnenie szczelin masa zalewoą pomiędzy krawęznikiem a istniejącą nawierzchnia bitumiczną</t>
  </si>
  <si>
    <t>Zamulenie nawierzchni chodnika i wjazdów</t>
  </si>
  <si>
    <t>Uzupełenienie brakującej kostki, wypełnienie szczelin pomiędzy obrzeżem a kostką</t>
  </si>
  <si>
    <t>Nawierzchnia z kostki betonowej szarej o grubości 8 cm na podsypce cementowo piaskowej 1:4 i grubości 3 cm</t>
  </si>
  <si>
    <t>Nawierzchnia z kostki betonowej szarej o grubości 6 cm na podsypce cementowo piaskowej 1:4 i grubości 3 cm</t>
  </si>
  <si>
    <t>Ustawienie krawężników na ławie betonowej C12/15</t>
  </si>
  <si>
    <t>Przestawienie obrzeży na ławie betonowej C12/15</t>
  </si>
  <si>
    <t>Ustawienie obrzezy na ławie betonowej C12/15</t>
  </si>
  <si>
    <t>Wykoania regulacji zaworów, hydrantów wodociągowych z ewentualną wymiana na nowe</t>
  </si>
  <si>
    <t>Podbudowa z kruszywa stabilizowanego cementem C3/4, gr. 25 cm</t>
  </si>
  <si>
    <t>Podbudowa z kruszywa łamanego 0/31,5 stabilizowanego mechanicznie o gr. 15 cm</t>
  </si>
  <si>
    <t>Rozbiórka wjazów wraz z korytowaniem</t>
  </si>
  <si>
    <t xml:space="preserve">Wyrównanie podbudowy </t>
  </si>
  <si>
    <t>Oczyszczenie istniejącej podbudowy</t>
  </si>
  <si>
    <t>Usuniecie kamienia z podbudowy wraz z wywozem i utylizacją</t>
  </si>
  <si>
    <t>Usuniecie karpiny</t>
  </si>
  <si>
    <t>Obsypanie obrzeży, wraz z wykonaniem profilowania, plantowania, podcinania skarp wraz z humusowaniem, obsianiem traw oraz ewentualnym  wzmocnieniem płytmi meba</t>
  </si>
  <si>
    <t>m3</t>
  </si>
  <si>
    <t>Wykonanie nasypu w rejonie wiaduktu kolejowego, wraz z profilowaniem , humusowaniem oraz obsianiem skarpy</t>
  </si>
  <si>
    <t>kpl</t>
  </si>
  <si>
    <t>Wykonanie rozbiórki zarwanego nasypu oraz chodnika, wywozem gruzu, wraz z wykonaniem nasypu, wykonaniem nawierzchni chodnika na podbudowie (zg z nowym rozwiązaniem projktowym)</t>
  </si>
  <si>
    <t>Rozwiązanie projektowe na wzmocnienie nasypu km 0+000 - 0+032</t>
  </si>
  <si>
    <t>Obsługa geodezyjna</t>
  </si>
  <si>
    <t>ilość</t>
  </si>
  <si>
    <t>jm</t>
  </si>
  <si>
    <t>opis</t>
  </si>
  <si>
    <t>lp</t>
  </si>
  <si>
    <r>
      <t>Rozbudowę drogi wojewódzkiej nr 222 poprzez budowę chodnika na odcinku Bobowo – Jabłówko od km 51+114 do km 52+751</t>
    </r>
    <r>
      <rPr>
        <b/>
        <u/>
        <sz val="11"/>
        <color theme="1"/>
        <rFont val="Times New Roman"/>
        <family val="1"/>
        <charset val="238"/>
      </rPr>
      <t>. - DOKOŃCZENIE</t>
    </r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</si>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</sst>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i/>
      <u/>
      <sz val="11"/>
      <color theme="1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0" xfId="0" applyFont="1" applyAlignment="1" applyProtection="1">
      <alignment vertical="center" wrapText="1"/>
      <protection locked="0"/>
    </xf>
    <xf numFmtId="3" fontId="2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 applyProtection="1">
      <alignment horizontal="left" vertical="center" wrapText="1"/>
      <protection locked="0"/>
    </xf>
    <xf numFmtId="3" fontId="2" fillId="0" borderId="1" xfId="0" applyNumberFormat="1" applyFont="1" applyBorder="1" applyAlignment="1">
      <alignment horizontal="left" vertical="center" wrapText="1"/>
    </xf>
    <xf numFmtId="0" fontId="1" fillId="0" borderId="0" xfId="0" applyFont="1"/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A20D6-0452-4BEE-823E-E314801AC5BB}">
  <sheetPr>
    <pageSetUpPr fitToPage="1"/>
  </sheetPr>
  <dimension ref="A1:F67"/>
  <sheetViews>
    <sheetView tabSelected="1" workbookViewId="0">
      <selection activeCell="H18" sqref="H18"/>
    </sheetView>
  </sheetViews>
  <sheetFormatPr defaultRowHeight="15" x14ac:dyDescent="0.25"/>
  <cols>
    <col min="1" max="1" width="9.28515625" bestFit="1" customWidth="1"/>
    <col min="2" max="2" width="82.28515625" style="1" customWidth="1"/>
    <col min="4" max="4" width="9.85546875" bestFit="1" customWidth="1"/>
  </cols>
  <sheetData>
    <row r="1" spans="1:6" x14ac:dyDescent="0.25">
      <c r="B1" s="14" t="s">
        <v>40</v>
      </c>
    </row>
    <row r="2" spans="1:6" ht="29.25" customHeight="1" x14ac:dyDescent="0.25">
      <c r="A2" s="13" t="s">
        <v>39</v>
      </c>
      <c r="B2" s="13"/>
      <c r="C2" s="13"/>
      <c r="D2" s="13"/>
    </row>
    <row r="5" spans="1:6" ht="15.75" x14ac:dyDescent="0.25">
      <c r="A5" s="11" t="s">
        <v>38</v>
      </c>
      <c r="B5" s="12" t="s">
        <v>37</v>
      </c>
      <c r="C5" s="11" t="s">
        <v>36</v>
      </c>
      <c r="D5" s="11" t="s">
        <v>35</v>
      </c>
      <c r="E5" s="10"/>
      <c r="F5" s="10"/>
    </row>
    <row r="6" spans="1:6" ht="15.75" x14ac:dyDescent="0.25">
      <c r="A6" s="7">
        <v>1</v>
      </c>
      <c r="B6" s="9" t="s">
        <v>34</v>
      </c>
      <c r="C6" s="7" t="s">
        <v>31</v>
      </c>
      <c r="D6" s="7">
        <v>1</v>
      </c>
    </row>
    <row r="7" spans="1:6" ht="15.75" x14ac:dyDescent="0.25">
      <c r="A7" s="7">
        <v>2</v>
      </c>
      <c r="B7" s="9" t="s">
        <v>33</v>
      </c>
      <c r="C7" s="7" t="s">
        <v>31</v>
      </c>
      <c r="D7" s="7">
        <v>1</v>
      </c>
    </row>
    <row r="8" spans="1:6" ht="47.25" x14ac:dyDescent="0.25">
      <c r="A8" s="7">
        <v>3</v>
      </c>
      <c r="B8" s="9" t="s">
        <v>32</v>
      </c>
      <c r="C8" s="7" t="s">
        <v>31</v>
      </c>
      <c r="D8" s="7">
        <v>1</v>
      </c>
    </row>
    <row r="9" spans="1:6" ht="31.5" x14ac:dyDescent="0.25">
      <c r="A9" s="7">
        <v>4</v>
      </c>
      <c r="B9" s="9" t="s">
        <v>30</v>
      </c>
      <c r="C9" s="7" t="s">
        <v>29</v>
      </c>
      <c r="D9" s="7">
        <f>70*2*2</f>
        <v>280</v>
      </c>
    </row>
    <row r="10" spans="1:6" ht="47.25" x14ac:dyDescent="0.25">
      <c r="A10" s="7">
        <v>5</v>
      </c>
      <c r="B10" s="9" t="s">
        <v>28</v>
      </c>
      <c r="C10" s="7" t="s">
        <v>0</v>
      </c>
      <c r="D10" s="7">
        <f>ROUND(3067*0.7,0)</f>
        <v>2147</v>
      </c>
    </row>
    <row r="11" spans="1:6" ht="15.75" x14ac:dyDescent="0.25">
      <c r="A11" s="7">
        <v>6</v>
      </c>
      <c r="B11" s="9" t="s">
        <v>27</v>
      </c>
      <c r="C11" s="7" t="s">
        <v>3</v>
      </c>
      <c r="D11" s="7">
        <v>2</v>
      </c>
    </row>
    <row r="12" spans="1:6" ht="15.75" x14ac:dyDescent="0.25">
      <c r="A12" s="7">
        <v>7</v>
      </c>
      <c r="B12" s="9" t="s">
        <v>26</v>
      </c>
      <c r="C12" s="7" t="s">
        <v>3</v>
      </c>
      <c r="D12" s="7">
        <v>1</v>
      </c>
    </row>
    <row r="13" spans="1:6" ht="15.75" x14ac:dyDescent="0.25">
      <c r="A13" s="7">
        <v>8</v>
      </c>
      <c r="B13" s="9" t="s">
        <v>25</v>
      </c>
      <c r="C13" s="7" t="s">
        <v>0</v>
      </c>
      <c r="D13" s="7">
        <f>D22+D23-D17</f>
        <v>1207</v>
      </c>
    </row>
    <row r="14" spans="1:6" ht="15.75" x14ac:dyDescent="0.25">
      <c r="A14" s="7">
        <v>9</v>
      </c>
      <c r="B14" s="9" t="s">
        <v>24</v>
      </c>
      <c r="C14" s="7" t="s">
        <v>0</v>
      </c>
      <c r="D14" s="7">
        <f>D13</f>
        <v>1207</v>
      </c>
    </row>
    <row r="15" spans="1:6" ht="15.75" x14ac:dyDescent="0.25">
      <c r="A15" s="7">
        <v>10</v>
      </c>
      <c r="B15" s="9" t="s">
        <v>23</v>
      </c>
      <c r="C15" s="7" t="s">
        <v>0</v>
      </c>
      <c r="D15" s="7">
        <f>D23</f>
        <v>104</v>
      </c>
    </row>
    <row r="16" spans="1:6" ht="15.75" x14ac:dyDescent="0.25">
      <c r="A16" s="7">
        <v>11</v>
      </c>
      <c r="B16" s="8" t="s">
        <v>22</v>
      </c>
      <c r="C16" s="7" t="s">
        <v>0</v>
      </c>
      <c r="D16" s="7">
        <f>D15</f>
        <v>104</v>
      </c>
    </row>
    <row r="17" spans="1:4" ht="15.75" x14ac:dyDescent="0.25">
      <c r="A17" s="7">
        <v>12</v>
      </c>
      <c r="B17" s="8" t="s">
        <v>21</v>
      </c>
      <c r="C17" s="7" t="s">
        <v>0</v>
      </c>
      <c r="D17" s="7">
        <f>50+6+6+30+6+139+6+40+6+70+53+6</f>
        <v>418</v>
      </c>
    </row>
    <row r="18" spans="1:4" ht="31.5" x14ac:dyDescent="0.25">
      <c r="A18" s="7">
        <v>13</v>
      </c>
      <c r="B18" s="9" t="s">
        <v>20</v>
      </c>
      <c r="C18" s="7" t="s">
        <v>3</v>
      </c>
      <c r="D18" s="7">
        <v>5</v>
      </c>
    </row>
    <row r="19" spans="1:4" ht="15.75" x14ac:dyDescent="0.25">
      <c r="A19" s="7">
        <v>14</v>
      </c>
      <c r="B19" s="9" t="s">
        <v>19</v>
      </c>
      <c r="C19" s="7" t="s">
        <v>11</v>
      </c>
      <c r="D19" s="7">
        <v>100</v>
      </c>
    </row>
    <row r="20" spans="1:4" ht="15.75" x14ac:dyDescent="0.25">
      <c r="A20" s="7">
        <v>15</v>
      </c>
      <c r="B20" s="9" t="s">
        <v>18</v>
      </c>
      <c r="C20" s="7" t="s">
        <v>11</v>
      </c>
      <c r="D20" s="7">
        <v>400</v>
      </c>
    </row>
    <row r="21" spans="1:4" ht="15.75" x14ac:dyDescent="0.25">
      <c r="A21" s="7">
        <v>16</v>
      </c>
      <c r="B21" s="9" t="s">
        <v>17</v>
      </c>
      <c r="C21" s="7" t="s">
        <v>11</v>
      </c>
      <c r="D21" s="7">
        <f>221-107</f>
        <v>114</v>
      </c>
    </row>
    <row r="22" spans="1:4" ht="31.5" x14ac:dyDescent="0.25">
      <c r="A22" s="7">
        <v>17</v>
      </c>
      <c r="B22" s="8" t="s">
        <v>16</v>
      </c>
      <c r="C22" s="7" t="s">
        <v>0</v>
      </c>
      <c r="D22" s="7">
        <f>193+142+26+134+50+10+20+17+5+27+28+139+28+130+60+74+78+225+6+70+53+6</f>
        <v>1521</v>
      </c>
    </row>
    <row r="23" spans="1:4" ht="31.5" x14ac:dyDescent="0.25">
      <c r="A23" s="7">
        <v>18</v>
      </c>
      <c r="B23" s="8" t="s">
        <v>15</v>
      </c>
      <c r="C23" s="7" t="s">
        <v>0</v>
      </c>
      <c r="D23" s="7">
        <f>6+50+6+30+6+6</f>
        <v>104</v>
      </c>
    </row>
    <row r="24" spans="1:4" ht="15.75" x14ac:dyDescent="0.25">
      <c r="A24" s="7">
        <v>19</v>
      </c>
      <c r="B24" s="9" t="s">
        <v>14</v>
      </c>
      <c r="C24" s="7" t="s">
        <v>0</v>
      </c>
      <c r="D24" s="7">
        <v>20</v>
      </c>
    </row>
    <row r="25" spans="1:4" ht="15.75" x14ac:dyDescent="0.25">
      <c r="A25" s="7">
        <v>20</v>
      </c>
      <c r="B25" s="9" t="s">
        <v>13</v>
      </c>
      <c r="C25" s="7" t="s">
        <v>0</v>
      </c>
      <c r="D25" s="7">
        <v>1186</v>
      </c>
    </row>
    <row r="26" spans="1:4" ht="31.5" x14ac:dyDescent="0.25">
      <c r="A26" s="7">
        <v>21</v>
      </c>
      <c r="B26" s="9" t="s">
        <v>12</v>
      </c>
      <c r="C26" s="7" t="s">
        <v>11</v>
      </c>
      <c r="D26" s="7">
        <v>107</v>
      </c>
    </row>
    <row r="27" spans="1:4" ht="15.75" x14ac:dyDescent="0.25">
      <c r="A27" s="7">
        <v>22</v>
      </c>
      <c r="B27" s="9" t="s">
        <v>10</v>
      </c>
      <c r="C27" s="7" t="s">
        <v>3</v>
      </c>
      <c r="D27" s="7">
        <v>2</v>
      </c>
    </row>
    <row r="28" spans="1:4" ht="15.75" x14ac:dyDescent="0.25">
      <c r="A28" s="7">
        <v>23</v>
      </c>
      <c r="B28" s="9" t="s">
        <v>9</v>
      </c>
      <c r="C28" s="7" t="s">
        <v>0</v>
      </c>
      <c r="D28" s="7">
        <v>100</v>
      </c>
    </row>
    <row r="29" spans="1:4" ht="31.5" x14ac:dyDescent="0.25">
      <c r="A29" s="7">
        <v>24</v>
      </c>
      <c r="B29" s="9" t="s">
        <v>8</v>
      </c>
      <c r="C29" s="7" t="s">
        <v>0</v>
      </c>
      <c r="D29" s="7">
        <f>1500*4</f>
        <v>6000</v>
      </c>
    </row>
    <row r="30" spans="1:4" ht="15.75" x14ac:dyDescent="0.25">
      <c r="A30" s="7">
        <v>25</v>
      </c>
      <c r="B30" s="9" t="s">
        <v>7</v>
      </c>
      <c r="C30" s="7" t="s">
        <v>5</v>
      </c>
      <c r="D30" s="7">
        <v>20</v>
      </c>
    </row>
    <row r="31" spans="1:4" ht="31.5" x14ac:dyDescent="0.25">
      <c r="A31" s="7">
        <v>26</v>
      </c>
      <c r="B31" s="9" t="s">
        <v>6</v>
      </c>
      <c r="C31" s="7" t="s">
        <v>5</v>
      </c>
      <c r="D31" s="7">
        <v>654</v>
      </c>
    </row>
    <row r="32" spans="1:4" ht="15.75" x14ac:dyDescent="0.25">
      <c r="A32" s="7">
        <v>27</v>
      </c>
      <c r="B32" s="8" t="s">
        <v>4</v>
      </c>
      <c r="C32" s="7" t="s">
        <v>3</v>
      </c>
      <c r="D32" s="7">
        <v>8</v>
      </c>
    </row>
    <row r="33" spans="1:4" ht="15.75" x14ac:dyDescent="0.25">
      <c r="A33" s="7">
        <v>28</v>
      </c>
      <c r="B33" s="8" t="s">
        <v>2</v>
      </c>
      <c r="C33" s="7" t="s">
        <v>0</v>
      </c>
      <c r="D33" s="7">
        <v>53</v>
      </c>
    </row>
    <row r="34" spans="1:4" ht="15.75" x14ac:dyDescent="0.25">
      <c r="A34" s="7">
        <v>29</v>
      </c>
      <c r="B34" s="8" t="s">
        <v>1</v>
      </c>
      <c r="C34" s="7" t="s">
        <v>0</v>
      </c>
      <c r="D34" s="7">
        <v>12</v>
      </c>
    </row>
    <row r="35" spans="1:4" x14ac:dyDescent="0.25">
      <c r="B35" s="6"/>
    </row>
    <row r="36" spans="1:4" s="2" customFormat="1" ht="24.95" customHeight="1" x14ac:dyDescent="0.25">
      <c r="A36" s="4"/>
      <c r="B36" s="3"/>
    </row>
    <row r="37" spans="1:4" s="2" customFormat="1" ht="24.95" customHeight="1" x14ac:dyDescent="0.25">
      <c r="A37" s="4"/>
      <c r="B37" s="3"/>
    </row>
    <row r="38" spans="1:4" s="2" customFormat="1" ht="24.95" customHeight="1" x14ac:dyDescent="0.25">
      <c r="A38" s="4"/>
      <c r="B38" s="3"/>
    </row>
    <row r="39" spans="1:4" s="2" customFormat="1" ht="24.95" customHeight="1" x14ac:dyDescent="0.25">
      <c r="A39" s="4"/>
      <c r="B39" s="3"/>
    </row>
    <row r="40" spans="1:4" s="2" customFormat="1" ht="24.95" customHeight="1" x14ac:dyDescent="0.25">
      <c r="A40" s="4"/>
      <c r="B40" s="3"/>
    </row>
    <row r="41" spans="1:4" s="2" customFormat="1" ht="24.95" customHeight="1" x14ac:dyDescent="0.25">
      <c r="A41" s="4"/>
      <c r="B41" s="3"/>
    </row>
    <row r="42" spans="1:4" s="2" customFormat="1" ht="24.95" customHeight="1" x14ac:dyDescent="0.25">
      <c r="A42" s="4"/>
      <c r="B42" s="3"/>
    </row>
    <row r="43" spans="1:4" s="2" customFormat="1" ht="24.95" customHeight="1" x14ac:dyDescent="0.25">
      <c r="A43" s="4"/>
      <c r="B43" s="3"/>
    </row>
    <row r="44" spans="1:4" s="2" customFormat="1" ht="24.95" customHeight="1" x14ac:dyDescent="0.25">
      <c r="A44" s="4"/>
      <c r="B44" s="3"/>
    </row>
    <row r="45" spans="1:4" s="2" customFormat="1" ht="24.95" customHeight="1" x14ac:dyDescent="0.25">
      <c r="A45" s="4"/>
      <c r="B45" s="3"/>
    </row>
    <row r="46" spans="1:4" s="2" customFormat="1" ht="24.95" customHeight="1" x14ac:dyDescent="0.25">
      <c r="A46" s="4"/>
      <c r="B46" s="3"/>
    </row>
    <row r="47" spans="1:4" s="2" customFormat="1" ht="24.95" customHeight="1" x14ac:dyDescent="0.25">
      <c r="A47" s="4"/>
      <c r="B47" s="3"/>
    </row>
    <row r="48" spans="1:4" s="2" customFormat="1" ht="24.95" customHeight="1" x14ac:dyDescent="0.25">
      <c r="A48" s="4"/>
      <c r="B48" s="3"/>
    </row>
    <row r="49" spans="1:2" s="2" customFormat="1" ht="24.95" customHeight="1" x14ac:dyDescent="0.25">
      <c r="A49" s="4"/>
      <c r="B49" s="3"/>
    </row>
    <row r="50" spans="1:2" s="2" customFormat="1" ht="24.95" customHeight="1" x14ac:dyDescent="0.25">
      <c r="A50" s="4"/>
      <c r="B50" s="3"/>
    </row>
    <row r="51" spans="1:2" s="2" customFormat="1" ht="24.95" customHeight="1" x14ac:dyDescent="0.25">
      <c r="A51" s="4"/>
      <c r="B51" s="3"/>
    </row>
    <row r="52" spans="1:2" s="2" customFormat="1" ht="24.95" customHeight="1" x14ac:dyDescent="0.25">
      <c r="A52" s="4"/>
      <c r="B52" s="3"/>
    </row>
    <row r="53" spans="1:2" s="2" customFormat="1" ht="24.95" customHeight="1" x14ac:dyDescent="0.25">
      <c r="A53" s="4"/>
      <c r="B53" s="3"/>
    </row>
    <row r="54" spans="1:2" s="2" customFormat="1" ht="24.95" customHeight="1" x14ac:dyDescent="0.25">
      <c r="A54" s="4"/>
      <c r="B54" s="3"/>
    </row>
    <row r="55" spans="1:2" s="2" customFormat="1" ht="24.95" customHeight="1" x14ac:dyDescent="0.25">
      <c r="A55" s="4"/>
      <c r="B55" s="3"/>
    </row>
    <row r="56" spans="1:2" s="2" customFormat="1" ht="24.95" customHeight="1" x14ac:dyDescent="0.25">
      <c r="A56" s="4"/>
      <c r="B56" s="3"/>
    </row>
    <row r="57" spans="1:2" s="2" customFormat="1" ht="24.95" customHeight="1" x14ac:dyDescent="0.25">
      <c r="A57" s="4"/>
      <c r="B57" s="5"/>
    </row>
    <row r="58" spans="1:2" s="2" customFormat="1" ht="24.95" customHeight="1" x14ac:dyDescent="0.25">
      <c r="A58" s="4"/>
      <c r="B58" s="3"/>
    </row>
    <row r="59" spans="1:2" s="2" customFormat="1" ht="24.95" customHeight="1" x14ac:dyDescent="0.25">
      <c r="A59" s="4"/>
      <c r="B59" s="3"/>
    </row>
    <row r="60" spans="1:2" s="2" customFormat="1" ht="24.95" customHeight="1" x14ac:dyDescent="0.25">
      <c r="A60" s="4"/>
      <c r="B60" s="3"/>
    </row>
    <row r="61" spans="1:2" s="2" customFormat="1" ht="24.95" customHeight="1" x14ac:dyDescent="0.25">
      <c r="A61" s="4"/>
      <c r="B61" s="3"/>
    </row>
    <row r="62" spans="1:2" s="2" customFormat="1" ht="24.95" customHeight="1" x14ac:dyDescent="0.25">
      <c r="A62" s="4"/>
      <c r="B62" s="3"/>
    </row>
    <row r="63" spans="1:2" s="2" customFormat="1" ht="24.95" customHeight="1" x14ac:dyDescent="0.25">
      <c r="A63" s="4"/>
      <c r="B63" s="3"/>
    </row>
    <row r="64" spans="1:2" s="2" customFormat="1" ht="24.95" customHeight="1" x14ac:dyDescent="0.25">
      <c r="A64" s="4"/>
      <c r="B64" s="3"/>
    </row>
    <row r="65" spans="1:2" s="2" customFormat="1" ht="24.95" customHeight="1" x14ac:dyDescent="0.25">
      <c r="A65" s="4"/>
      <c r="B65" s="3"/>
    </row>
    <row r="66" spans="1:2" s="2" customFormat="1" ht="24.95" customHeight="1" x14ac:dyDescent="0.25">
      <c r="A66" s="4"/>
      <c r="B66" s="3"/>
    </row>
    <row r="67" spans="1:2" s="2" customFormat="1" ht="24.95" customHeight="1" x14ac:dyDescent="0.25">
      <c r="A67" s="4"/>
      <c r="B67" s="3"/>
    </row>
  </sheetData>
  <mergeCells count="1">
    <mergeCell ref="A2:D2"/>
  </mergeCells>
  <pageMargins left="0.39370078740157483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 Mazur</dc:creator>
  <cp:lastModifiedBy>Iza Mazur</cp:lastModifiedBy>
  <dcterms:created xsi:type="dcterms:W3CDTF">2023-06-20T11:22:51Z</dcterms:created>
  <dcterms:modified xsi:type="dcterms:W3CDTF">2023-06-20T11:23:41Z</dcterms:modified>
</cp:coreProperties>
</file>