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SIWZ URZĄD EMILA\DAO.271.3.2021\"/>
    </mc:Choice>
  </mc:AlternateContent>
  <bookViews>
    <workbookView xWindow="0" yWindow="0" windowWidth="21660" windowHeight="9096"/>
  </bookViews>
  <sheets>
    <sheet name="mięso" sheetId="1" r:id="rId1"/>
  </sheets>
  <calcPr calcId="152511"/>
</workbook>
</file>

<file path=xl/calcChain.xml><?xml version="1.0" encoding="utf-8"?>
<calcChain xmlns="http://schemas.openxmlformats.org/spreadsheetml/2006/main">
  <c r="E61" i="1" l="1"/>
  <c r="G61" i="1" s="1"/>
  <c r="H61" i="1" s="1"/>
  <c r="E87" i="1"/>
  <c r="G87" i="1" s="1"/>
  <c r="H87" i="1" s="1"/>
  <c r="E86" i="1"/>
  <c r="G86" i="1" s="1"/>
  <c r="E85" i="1"/>
  <c r="E84" i="1"/>
  <c r="G84" i="1" s="1"/>
  <c r="E83" i="1"/>
  <c r="E82" i="1"/>
  <c r="G82" i="1" s="1"/>
  <c r="H82" i="1" s="1"/>
  <c r="E81" i="1"/>
  <c r="G81" i="1"/>
  <c r="H81" i="1" s="1"/>
  <c r="E80" i="1"/>
  <c r="G80" i="1" s="1"/>
  <c r="E79" i="1"/>
  <c r="G79" i="1"/>
  <c r="E78" i="1"/>
  <c r="G78" i="1" s="1"/>
  <c r="E77" i="1"/>
  <c r="G77" i="1" s="1"/>
  <c r="E76" i="1"/>
  <c r="G76" i="1" s="1"/>
  <c r="H76" i="1" s="1"/>
  <c r="E75" i="1"/>
  <c r="G75" i="1" s="1"/>
  <c r="H78" i="1" l="1"/>
  <c r="H79" i="1"/>
  <c r="H80" i="1"/>
  <c r="G85" i="1"/>
  <c r="H85" i="1" s="1"/>
  <c r="H86" i="1"/>
  <c r="H84" i="1"/>
  <c r="G83" i="1"/>
  <c r="H83" i="1" s="1"/>
  <c r="H77" i="1"/>
  <c r="H75" i="1"/>
  <c r="G88" i="1"/>
  <c r="E74" i="1"/>
  <c r="G74" i="1" s="1"/>
  <c r="H74" i="1" s="1"/>
  <c r="E73" i="1"/>
  <c r="G73" i="1" s="1"/>
  <c r="E72" i="1"/>
  <c r="G72" i="1" s="1"/>
  <c r="H72" i="1" s="1"/>
  <c r="E71" i="1"/>
  <c r="G71" i="1" s="1"/>
  <c r="E70" i="1"/>
  <c r="E69" i="1"/>
  <c r="E68" i="1"/>
  <c r="G68" i="1" s="1"/>
  <c r="H68" i="1" s="1"/>
  <c r="E67" i="1"/>
  <c r="E66" i="1"/>
  <c r="E65" i="1"/>
  <c r="E64" i="1"/>
  <c r="G64" i="1" s="1"/>
  <c r="H64" i="1" s="1"/>
  <c r="E63" i="1"/>
  <c r="E62" i="1"/>
  <c r="E60" i="1"/>
  <c r="G60" i="1" s="1"/>
  <c r="H60" i="1" s="1"/>
  <c r="E59" i="1"/>
  <c r="G59" i="1" s="1"/>
  <c r="E58" i="1"/>
  <c r="E57" i="1"/>
  <c r="E56" i="1"/>
  <c r="G56" i="1" s="1"/>
  <c r="H56" i="1" s="1"/>
  <c r="E55" i="1"/>
  <c r="G55" i="1" s="1"/>
  <c r="E54" i="1"/>
  <c r="G54" i="1" s="1"/>
  <c r="H54" i="1" s="1"/>
  <c r="E53" i="1"/>
  <c r="E52" i="1"/>
  <c r="E51" i="1"/>
  <c r="G51" i="1" s="1"/>
  <c r="E50" i="1"/>
  <c r="E49" i="1"/>
  <c r="G49" i="1" s="1"/>
  <c r="E48" i="1"/>
  <c r="E47" i="1"/>
  <c r="G47" i="1" s="1"/>
  <c r="E46" i="1"/>
  <c r="G46" i="1" s="1"/>
  <c r="E45" i="1"/>
  <c r="G45" i="1" s="1"/>
  <c r="H45" i="1" s="1"/>
  <c r="E44" i="1"/>
  <c r="E43" i="1"/>
  <c r="G43" i="1" s="1"/>
  <c r="H43" i="1" s="1"/>
  <c r="E42" i="1"/>
  <c r="E41" i="1"/>
  <c r="G41" i="1" s="1"/>
  <c r="E40" i="1"/>
  <c r="E39" i="1"/>
  <c r="G39" i="1" s="1"/>
  <c r="H39" i="1" s="1"/>
  <c r="E38" i="1"/>
  <c r="E37" i="1"/>
  <c r="G37" i="1" s="1"/>
  <c r="E36" i="1"/>
  <c r="G36" i="1" s="1"/>
  <c r="H36" i="1" s="1"/>
  <c r="E35" i="1"/>
  <c r="G35" i="1" s="1"/>
  <c r="E34" i="1"/>
  <c r="E33" i="1"/>
  <c r="E32" i="1"/>
  <c r="G32" i="1" s="1"/>
  <c r="H32" i="1" s="1"/>
  <c r="E31" i="1"/>
  <c r="E30" i="1"/>
  <c r="E29" i="1"/>
  <c r="E28" i="1"/>
  <c r="G28" i="1" s="1"/>
  <c r="E27" i="1"/>
  <c r="G27" i="1" s="1"/>
  <c r="E26" i="1"/>
  <c r="G26" i="1" s="1"/>
  <c r="E25" i="1"/>
  <c r="E24" i="1"/>
  <c r="G24" i="1" s="1"/>
  <c r="E23" i="1"/>
  <c r="E22" i="1"/>
  <c r="E21" i="1"/>
  <c r="E20" i="1"/>
  <c r="G20" i="1" s="1"/>
  <c r="E19" i="1"/>
  <c r="E18" i="1"/>
  <c r="G18" i="1" s="1"/>
  <c r="E89" i="1" l="1"/>
  <c r="H26" i="1"/>
  <c r="H46" i="1"/>
  <c r="H71" i="1"/>
  <c r="H88" i="1"/>
  <c r="H37" i="1"/>
  <c r="H47" i="1"/>
  <c r="G21" i="1"/>
  <c r="H21" i="1" s="1"/>
  <c r="G52" i="1"/>
  <c r="H52" i="1" s="1"/>
  <c r="G67" i="1"/>
  <c r="H67" i="1" s="1"/>
  <c r="H27" i="1"/>
  <c r="H73" i="1"/>
  <c r="G23" i="1"/>
  <c r="H23" i="1" s="1"/>
  <c r="G53" i="1"/>
  <c r="H53" i="1" s="1"/>
  <c r="G70" i="1"/>
  <c r="H70" i="1" s="1"/>
  <c r="G69" i="1"/>
  <c r="H69" i="1" s="1"/>
  <c r="G66" i="1"/>
  <c r="H66" i="1" s="1"/>
  <c r="G65" i="1"/>
  <c r="H65" i="1" s="1"/>
  <c r="G63" i="1"/>
  <c r="H63" i="1" s="1"/>
  <c r="G62" i="1"/>
  <c r="H62" i="1" s="1"/>
  <c r="H59" i="1"/>
  <c r="G58" i="1"/>
  <c r="H58" i="1" s="1"/>
  <c r="G57" i="1"/>
  <c r="H57" i="1" s="1"/>
  <c r="H55" i="1"/>
  <c r="H51" i="1"/>
  <c r="G50" i="1"/>
  <c r="H50" i="1" s="1"/>
  <c r="H49" i="1"/>
  <c r="G48" i="1"/>
  <c r="H48" i="1" s="1"/>
  <c r="G44" i="1"/>
  <c r="H44" i="1" s="1"/>
  <c r="G42" i="1"/>
  <c r="H42" i="1" s="1"/>
  <c r="H41" i="1"/>
  <c r="G40" i="1"/>
  <c r="H40" i="1" s="1"/>
  <c r="G38" i="1"/>
  <c r="H38" i="1" s="1"/>
  <c r="H35" i="1"/>
  <c r="G33" i="1"/>
  <c r="H33" i="1" s="1"/>
  <c r="G34" i="1"/>
  <c r="H34" i="1" s="1"/>
  <c r="G31" i="1"/>
  <c r="H31" i="1" s="1"/>
  <c r="G30" i="1"/>
  <c r="H30" i="1" s="1"/>
  <c r="G29" i="1"/>
  <c r="H29" i="1" s="1"/>
  <c r="H28" i="1"/>
  <c r="G25" i="1"/>
  <c r="H25" i="1" s="1"/>
  <c r="H24" i="1"/>
  <c r="G22" i="1"/>
  <c r="H22" i="1" s="1"/>
  <c r="H20" i="1"/>
  <c r="G19" i="1"/>
  <c r="H19" i="1" s="1"/>
  <c r="H18" i="1"/>
  <c r="H89" i="1" l="1"/>
</calcChain>
</file>

<file path=xl/sharedStrings.xml><?xml version="1.0" encoding="utf-8"?>
<sst xmlns="http://schemas.openxmlformats.org/spreadsheetml/2006/main" count="100" uniqueCount="97">
  <si>
    <t xml:space="preserve"> </t>
  </si>
  <si>
    <t>ZESTAWIENIE ILOŚCIOWO-WARTOŚCIOWE</t>
  </si>
  <si>
    <t>Lp.</t>
  </si>
  <si>
    <t>Opis przedmiotu zamówienia</t>
  </si>
  <si>
    <t>Ilość w kg</t>
  </si>
  <si>
    <t>Cena jedno.</t>
  </si>
  <si>
    <t>Wartość</t>
  </si>
  <si>
    <t>Stawka</t>
  </si>
  <si>
    <t>netto w zł</t>
  </si>
  <si>
    <t>VAT w %</t>
  </si>
  <si>
    <t>podat.w zł</t>
  </si>
  <si>
    <t>brutto w zł</t>
  </si>
  <si>
    <t>(3x4)</t>
  </si>
  <si>
    <t>(5+7)</t>
  </si>
  <si>
    <t>RAZEM:</t>
  </si>
  <si>
    <t>Nazwa Wykonawcy</t>
  </si>
  <si>
    <t>Adres Wykonawcy</t>
  </si>
  <si>
    <t>NIP/REGON lub KRS Wykonawcy</t>
  </si>
  <si>
    <t>Wykonawca wypełnia wszystkie pola kolorem</t>
  </si>
  <si>
    <t>UWAGA !!!!</t>
  </si>
  <si>
    <t>ŻÓŁTYM</t>
  </si>
  <si>
    <t>DOSTAWA MIESA, WĘDLIN I DROBIU DLA DOMU POMOCY SPOŁECZNEJ W PELPLINIE</t>
  </si>
  <si>
    <t>Załącznik Nr 7 do SWZ</t>
  </si>
  <si>
    <t>Metka  łososiowa –luksusowa -kiełbasa wieprzowa surowa, w osłonce niejadalnej, drobno mielona, barwy łososiowej, jasnokremowej, zawartość mięsa min 55%</t>
  </si>
  <si>
    <r>
      <t>Parówki z szynki</t>
    </r>
    <r>
      <rPr>
        <sz val="11"/>
        <color theme="1"/>
        <rFont val="Times New Roman"/>
        <family val="1"/>
        <charset val="238"/>
      </rPr>
      <t xml:space="preserve"> -kiełbasa wieprzowa, homogenizowana, wędzona, parzona, zawartość mięsa wieprzowego </t>
    </r>
    <r>
      <rPr>
        <b/>
        <sz val="11"/>
        <color theme="1"/>
        <rFont val="Times New Roman"/>
        <family val="1"/>
        <charset val="238"/>
      </rPr>
      <t>min 85%</t>
    </r>
  </si>
  <si>
    <r>
      <t>Polędwica drobiowa z majerankiem-</t>
    </r>
    <r>
      <rPr>
        <sz val="11"/>
        <color theme="1"/>
        <rFont val="Times New Roman"/>
        <family val="1"/>
        <charset val="238"/>
      </rPr>
      <t>filet z kurczaka 45 %,wyrób drobiowy parzony.</t>
    </r>
  </si>
  <si>
    <r>
      <t xml:space="preserve">Parówki – serdelki grube - </t>
    </r>
    <r>
      <rPr>
        <sz val="11"/>
        <color theme="1"/>
        <rFont val="Times New Roman"/>
        <family val="1"/>
        <charset val="238"/>
      </rPr>
      <t>kiełbasa wieprzowa, homogenizowana, wędzona, parzona , zawartość mięsa min. 60%, waga max. 100g 1szt</t>
    </r>
  </si>
  <si>
    <r>
      <t>Filet książęcy</t>
    </r>
    <r>
      <rPr>
        <sz val="11"/>
        <color theme="1"/>
        <rFont val="Times New Roman"/>
        <family val="1"/>
        <charset val="238"/>
      </rPr>
      <t xml:space="preserve"> - wędzonka drobiowa parzona, wędzona, z dodatkiem białka wieprzowego i wody zawartość mięsa min. 70%  (filet z kury i  filet z indyka)</t>
    </r>
  </si>
  <si>
    <r>
      <t>Kurczak parzony</t>
    </r>
    <r>
      <rPr>
        <sz val="11"/>
        <color theme="1"/>
        <rFont val="Times New Roman"/>
        <family val="1"/>
        <charset val="238"/>
      </rPr>
      <t xml:space="preserve"> - wyrób blokowy, drobiowy, grubo rozdrobniony, parzony, w osłonce niejadalnej, zawartość mięsa min. 85%</t>
    </r>
  </si>
  <si>
    <r>
      <t>Kurczak w galarecie z warzywami -</t>
    </r>
    <r>
      <rPr>
        <sz val="11"/>
        <color theme="1"/>
        <rFont val="Times New Roman"/>
        <family val="1"/>
        <charset val="238"/>
      </rPr>
      <t>wyrób drobiowy z dodatkiem białka wieprzowego parzony w osłonce niejadalnej</t>
    </r>
  </si>
  <si>
    <r>
      <t>Rolada drobiowa ze szpinakiem-</t>
    </r>
    <r>
      <rPr>
        <sz val="11"/>
        <color theme="1"/>
        <rFont val="Times New Roman"/>
        <family val="1"/>
        <charset val="238"/>
      </rPr>
      <t xml:space="preserve">wyrób drobiowy z dodatkiem surowców pochodzenia wieprzowego mięso z kurczaka min. </t>
    </r>
    <r>
      <rPr>
        <b/>
        <sz val="11"/>
        <color theme="1"/>
        <rFont val="Times New Roman"/>
        <family val="1"/>
        <charset val="238"/>
      </rPr>
      <t>63%</t>
    </r>
  </si>
  <si>
    <t>Szynka konserwowa wieprzowa -blok</t>
  </si>
  <si>
    <t>Polędwica z warzywami</t>
  </si>
  <si>
    <r>
      <t>Polędwica drobiowa -</t>
    </r>
    <r>
      <rPr>
        <sz val="11"/>
        <color theme="1"/>
        <rFont val="Times New Roman"/>
        <family val="1"/>
        <charset val="238"/>
      </rPr>
      <t>filet</t>
    </r>
    <r>
      <rPr>
        <b/>
        <sz val="11"/>
        <color theme="1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>drobiowy 41 % produkt drobiowy z dodatkiem wieprzowiny, parzony</t>
    </r>
  </si>
  <si>
    <r>
      <t xml:space="preserve">Pieczeń rzymska –  </t>
    </r>
    <r>
      <rPr>
        <sz val="11"/>
        <color theme="1"/>
        <rFont val="Times New Roman"/>
        <family val="1"/>
        <charset val="238"/>
      </rPr>
      <t>zawartość mięsa 52%, mięso drobiowe, mięso wieprzowe, pakowane próżniowo</t>
    </r>
  </si>
  <si>
    <r>
      <t>Szynka z piersi indyka -</t>
    </r>
    <r>
      <rPr>
        <sz val="11"/>
        <color theme="1"/>
        <rFont val="Times New Roman"/>
        <family val="1"/>
        <charset val="238"/>
      </rPr>
      <t>filet z piersi indyka 71 %, szynka drobiowa parzona .</t>
    </r>
  </si>
  <si>
    <r>
      <t>Szynka delikatesowa z kurcząt –</t>
    </r>
    <r>
      <rPr>
        <sz val="11"/>
        <color theme="1"/>
        <rFont val="Times New Roman"/>
        <family val="1"/>
        <charset val="238"/>
      </rPr>
      <t>zawartość mięsa min 89% z piersi kurczaka, osłonka niejadalna , wyrób blokowy</t>
    </r>
  </si>
  <si>
    <r>
      <t>Szynka gotowana -</t>
    </r>
    <r>
      <rPr>
        <sz val="11"/>
        <color theme="1"/>
        <rFont val="Times New Roman"/>
        <family val="1"/>
        <charset val="238"/>
      </rPr>
      <t>szynka z</t>
    </r>
    <r>
      <rPr>
        <b/>
        <sz val="11"/>
        <color theme="1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>udźca wieprzowego gotowana</t>
    </r>
  </si>
  <si>
    <r>
      <t>Szynka z pieca-</t>
    </r>
    <r>
      <rPr>
        <sz val="11"/>
        <color theme="1"/>
        <rFont val="Times New Roman"/>
        <family val="1"/>
        <charset val="238"/>
      </rPr>
      <t>mięso wieprzowe  min.70%, pakowana próżniowo</t>
    </r>
  </si>
  <si>
    <r>
      <t xml:space="preserve">Schab okopcony – </t>
    </r>
    <r>
      <rPr>
        <sz val="11"/>
        <color theme="1"/>
        <rFont val="Times New Roman"/>
        <family val="1"/>
        <charset val="238"/>
      </rPr>
      <t>wyrób wieprzowy min.70%</t>
    </r>
  </si>
  <si>
    <r>
      <t>Schab w patkach czosnku  -</t>
    </r>
    <r>
      <rPr>
        <sz val="11"/>
        <color theme="1"/>
        <rFont val="Times New Roman"/>
        <family val="1"/>
        <charset val="238"/>
      </rPr>
      <t>wyrób wieprzowy, mięso min. 60%</t>
    </r>
    <r>
      <rPr>
        <b/>
        <sz val="11"/>
        <color theme="1"/>
        <rFont val="Times New Roman"/>
        <family val="1"/>
        <charset val="238"/>
      </rPr>
      <t xml:space="preserve">  </t>
    </r>
  </si>
  <si>
    <r>
      <t>Rolada wieprzowa -</t>
    </r>
    <r>
      <rPr>
        <sz val="11"/>
        <color theme="1"/>
        <rFont val="Times New Roman"/>
        <family val="1"/>
        <charset val="238"/>
      </rPr>
      <t>mięso boczek wieprzowy 100 %</t>
    </r>
  </si>
  <si>
    <r>
      <t xml:space="preserve">Pieczeń drobiowa, </t>
    </r>
    <r>
      <rPr>
        <sz val="11"/>
        <color theme="1"/>
        <rFont val="Times New Roman"/>
        <family val="1"/>
        <charset val="238"/>
      </rPr>
      <t>mięso drobiowo -wieprzowe</t>
    </r>
  </si>
  <si>
    <r>
      <t>Kabanosy wieprzowe</t>
    </r>
    <r>
      <rPr>
        <sz val="11"/>
        <color theme="1"/>
        <rFont val="Times New Roman"/>
        <family val="1"/>
        <charset val="238"/>
      </rPr>
      <t xml:space="preserve">  - kiełbasa wieprzowa, średnio rozdrobniona, wędzona, parzona, zawartość mięsa  100% </t>
    </r>
  </si>
  <si>
    <r>
      <t xml:space="preserve">Kabanosy drobiowe – </t>
    </r>
    <r>
      <rPr>
        <sz val="11"/>
        <color theme="1"/>
        <rFont val="Times New Roman"/>
        <family val="1"/>
        <charset val="238"/>
      </rPr>
      <t>mięso drobiowe z dodatkiem wieprzowiny, średnio rozdrobnione, zawartość mięsa  min. 85%</t>
    </r>
  </si>
  <si>
    <r>
      <t>Pasztetowa za szczypiorkiem</t>
    </r>
    <r>
      <rPr>
        <sz val="11"/>
        <color theme="1"/>
        <rFont val="Times New Roman"/>
        <family val="1"/>
        <charset val="238"/>
      </rPr>
      <t>- wędlina wieprzowa, podrobowa, parzona, wędzona, w osłonce niejadalnej</t>
    </r>
  </si>
  <si>
    <r>
      <t>Pasztet z borowikami</t>
    </r>
    <r>
      <rPr>
        <sz val="11"/>
        <color theme="1"/>
        <rFont val="Times New Roman"/>
        <family val="1"/>
        <charset val="238"/>
      </rPr>
      <t xml:space="preserve"> - wędlina wieprzowa, podrobowa, parzona, z dodatkiem białka mleka, w osłonce niejadalnej</t>
    </r>
  </si>
  <si>
    <r>
      <t>Pasztet Zapiekany</t>
    </r>
    <r>
      <rPr>
        <sz val="11"/>
        <color theme="1"/>
        <rFont val="Times New Roman"/>
        <family val="1"/>
        <charset val="238"/>
      </rPr>
      <t xml:space="preserve">  w foremce-waga opakowania max 1 kg</t>
    </r>
  </si>
  <si>
    <t>Mielonka wieprzowa</t>
  </si>
  <si>
    <t xml:space="preserve">Salceson biały </t>
  </si>
  <si>
    <t>Salceson czarny ozorowy</t>
  </si>
  <si>
    <r>
      <t>Boczek parzony</t>
    </r>
    <r>
      <rPr>
        <sz val="11"/>
        <color theme="1"/>
        <rFont val="Times New Roman"/>
        <family val="1"/>
        <charset val="238"/>
      </rPr>
      <t xml:space="preserve"> - waga opakowania max 1kg</t>
    </r>
  </si>
  <si>
    <r>
      <t>Kiełbasa biała parzona</t>
    </r>
    <r>
      <rPr>
        <sz val="11"/>
        <color theme="1"/>
        <rFont val="Times New Roman"/>
        <family val="1"/>
        <charset val="238"/>
      </rPr>
      <t xml:space="preserve"> – waga max. 100g 1szt </t>
    </r>
  </si>
  <si>
    <r>
      <t>Ogonówka parzona-</t>
    </r>
    <r>
      <rPr>
        <sz val="11"/>
        <color theme="1"/>
        <rFont val="Times New Roman"/>
        <family val="1"/>
        <charset val="238"/>
      </rPr>
      <t>mięso wieprzowe 70 %,wędzonka wieprzowa parzona.</t>
    </r>
  </si>
  <si>
    <r>
      <t xml:space="preserve">Szynka gotowana- </t>
    </r>
    <r>
      <rPr>
        <sz val="11"/>
        <color theme="1"/>
        <rFont val="Times New Roman"/>
        <family val="1"/>
        <charset val="238"/>
      </rPr>
      <t>mięso</t>
    </r>
    <r>
      <rPr>
        <b/>
        <sz val="11"/>
        <color theme="1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>wieprzowe 61 %</t>
    </r>
  </si>
  <si>
    <r>
      <t>Polędwica sopocka</t>
    </r>
    <r>
      <rPr>
        <sz val="11"/>
        <color theme="1"/>
        <rFont val="Times New Roman"/>
        <family val="1"/>
        <charset val="238"/>
      </rPr>
      <t xml:space="preserve"> - wędzonka wieprzowa, parzona, zawartość mięsa min 80%</t>
    </r>
  </si>
  <si>
    <r>
      <t xml:space="preserve">Szynka krucha  - </t>
    </r>
    <r>
      <rPr>
        <sz val="11"/>
        <color theme="1"/>
        <rFont val="Times New Roman"/>
        <family val="1"/>
        <charset val="238"/>
      </rPr>
      <t>mięso wieprzowe, zawartość mięsa min. 90%</t>
    </r>
  </si>
  <si>
    <r>
      <t xml:space="preserve">Schab ze śliwką - </t>
    </r>
    <r>
      <rPr>
        <sz val="11"/>
        <color theme="1"/>
        <rFont val="Times New Roman"/>
        <family val="1"/>
        <charset val="238"/>
      </rPr>
      <t>mięso wieprzowe, zawartość mięsa min 80%</t>
    </r>
  </si>
  <si>
    <r>
      <t xml:space="preserve">Schab w przyprawach – </t>
    </r>
    <r>
      <rPr>
        <sz val="11"/>
        <color theme="1"/>
        <rFont val="Times New Roman"/>
        <family val="1"/>
        <charset val="238"/>
      </rPr>
      <t>mięso wieprzowe, zawartość mięsa min 80%</t>
    </r>
  </si>
  <si>
    <r>
      <t>Schab kruchy z beczki</t>
    </r>
    <r>
      <rPr>
        <sz val="11"/>
        <color theme="1"/>
        <rFont val="Times New Roman"/>
        <family val="1"/>
        <charset val="238"/>
      </rPr>
      <t xml:space="preserve"> - wędzonka wieprzowa, zawartość mięsa min 95%</t>
    </r>
  </si>
  <si>
    <r>
      <t>Kiełbasa podwawelska</t>
    </r>
    <r>
      <rPr>
        <sz val="11"/>
        <color theme="1"/>
        <rFont val="Times New Roman"/>
        <family val="1"/>
        <charset val="238"/>
      </rPr>
      <t xml:space="preserve"> - kiełbasa wieprzowo-drobiowa, średnio rozdrobniona, wędzona, parzona, zawartość mięsa min. 90 %</t>
    </r>
  </si>
  <si>
    <r>
      <t>Kiełbasa francuska</t>
    </r>
    <r>
      <rPr>
        <sz val="11"/>
        <color theme="1"/>
        <rFont val="Times New Roman"/>
        <family val="1"/>
        <charset val="238"/>
      </rPr>
      <t xml:space="preserve">  kiełbasa wieprzowo - drobiowa, średnio rozdrobniona, wędzona, parzona, zawartość mięsa min. 75 %</t>
    </r>
  </si>
  <si>
    <r>
      <t>Kiełbasa grillowa -</t>
    </r>
    <r>
      <rPr>
        <sz val="11"/>
        <color theme="1"/>
        <rFont val="Times New Roman"/>
        <family val="1"/>
        <charset val="238"/>
      </rPr>
      <t xml:space="preserve"> kiełbasa wieprzowa, średnio rozdrobniona, </t>
    </r>
  </si>
  <si>
    <r>
      <t>Kiełbasa śląska</t>
    </r>
    <r>
      <rPr>
        <sz val="11"/>
        <color theme="1"/>
        <rFont val="Times New Roman"/>
        <family val="1"/>
        <charset val="238"/>
      </rPr>
      <t xml:space="preserve">  - kiełbasa wieprzowa, średnio rozdrobniona, zawartość mięsa min 80%</t>
    </r>
  </si>
  <si>
    <r>
      <t xml:space="preserve">Kiełbasa zwyczajna – </t>
    </r>
    <r>
      <rPr>
        <sz val="11"/>
        <color theme="1"/>
        <rFont val="Times New Roman"/>
        <family val="1"/>
        <charset val="238"/>
      </rPr>
      <t xml:space="preserve">kiełbasa wieprzowa, średnio rozdrobniona, </t>
    </r>
  </si>
  <si>
    <r>
      <t>Kiełbasa rusztowa -</t>
    </r>
    <r>
      <rPr>
        <sz val="11"/>
        <color theme="1"/>
        <rFont val="Times New Roman"/>
        <family val="1"/>
        <charset val="238"/>
      </rPr>
      <t xml:space="preserve"> kiełbasa wieprzowa, średnio rozdrobniona, </t>
    </r>
  </si>
  <si>
    <t>Baleron parzony</t>
  </si>
  <si>
    <t>Kiełbasa szynkowa wieprzowa</t>
  </si>
  <si>
    <t>Kiełbasa szynkowa drobiowa</t>
  </si>
  <si>
    <t>Kiełbasa mortadela czysta</t>
  </si>
  <si>
    <t>Kiełbasa mortadela z warzywami</t>
  </si>
  <si>
    <t>Kiełbasa parzona krakowska wieprzowa</t>
  </si>
  <si>
    <r>
      <t xml:space="preserve">Kiełbasa drobiowa- </t>
    </r>
    <r>
      <rPr>
        <sz val="11"/>
        <color theme="1"/>
        <rFont val="Times New Roman"/>
        <family val="1"/>
        <charset val="238"/>
      </rPr>
      <t>mięso</t>
    </r>
    <r>
      <rPr>
        <b/>
        <sz val="11"/>
        <color theme="1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>drobiowe 96 %</t>
    </r>
  </si>
  <si>
    <t>Słonina świeża</t>
  </si>
  <si>
    <t>Podgardle wieprzowe surowe.</t>
  </si>
  <si>
    <t>Żołądki z indyka świeże</t>
  </si>
  <si>
    <r>
      <t>Kaszanka –</t>
    </r>
    <r>
      <rPr>
        <sz val="11"/>
        <color theme="1"/>
        <rFont val="Times New Roman"/>
        <family val="1"/>
        <charset val="238"/>
      </rPr>
      <t xml:space="preserve"> kiełbasa wieprzowa, parzona gruba</t>
    </r>
  </si>
  <si>
    <t>Udko z kaczki świeże</t>
  </si>
  <si>
    <t>Piersi z kaczki świeże</t>
  </si>
  <si>
    <t>Udka z kurczaków świeże</t>
  </si>
  <si>
    <t>Piersi z kurczaka</t>
  </si>
  <si>
    <t>Wołowina bez kości zrazowa ekstra</t>
  </si>
  <si>
    <t>Schab  surowy bez kości</t>
  </si>
  <si>
    <t>Łopatka surowa bez kości</t>
  </si>
  <si>
    <t xml:space="preserve">Szynka wieprzowa bez kości </t>
  </si>
  <si>
    <t>Surowa karkówka bez kości</t>
  </si>
  <si>
    <t>Żeberka surowe płaty</t>
  </si>
  <si>
    <t>Polędwiczki wieprzowe</t>
  </si>
  <si>
    <t>Wątroba drobiowa</t>
  </si>
  <si>
    <t>Boczek świeży</t>
  </si>
  <si>
    <t>Golonka z kością</t>
  </si>
  <si>
    <t>Flaki wołowe krojone</t>
  </si>
  <si>
    <t>Wątroba  wieprzowa</t>
  </si>
  <si>
    <t>Kiełbasa słoikowa</t>
  </si>
  <si>
    <t xml:space="preserve">WAŻNE!!!
oświadczenie składa się, pod rygorem nieważności, w formie elektronicznej lub w postaci elektronicznej opatrzonej podpisem zaufanym lub podpisem osobistym
</t>
  </si>
  <si>
    <t xml:space="preserve">Łączna ilość przedmiotu zamówienia ma charakter prognozowany (szacunkowy) i nie będzie przyjmowana jako podlegająca zapłacie. Ilość dostawy w trakcie umowy mogą wahać się w granicach +/- 20 % bez wpływu na inne postanowienia umowy. Zapłacie podlega wartość faktycznie zrealizowanych dostaw. 
</t>
  </si>
  <si>
    <t>DAO.271.3.2021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</si>
</sst>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b/>
      <sz val="11"/>
      <color rgb="FFFF0000"/>
      <name val="Czcionka tekstu podstawowego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2" fillId="0" borderId="1" xfId="0" applyFont="1" applyBorder="1"/>
    <xf numFmtId="0" fontId="2" fillId="0" borderId="0" xfId="0" applyFont="1"/>
    <xf numFmtId="3" fontId="2" fillId="0" borderId="1" xfId="0" applyNumberFormat="1" applyFont="1" applyBorder="1"/>
    <xf numFmtId="0" fontId="1" fillId="0" borderId="0" xfId="0" applyFont="1" applyAlignment="1">
      <alignment horizontal="center"/>
    </xf>
    <xf numFmtId="17" fontId="1" fillId="0" borderId="0" xfId="0" applyNumberFormat="1" applyFont="1"/>
    <xf numFmtId="0" fontId="3" fillId="0" borderId="0" xfId="0" applyFont="1"/>
    <xf numFmtId="0" fontId="3" fillId="2" borderId="0" xfId="0" applyFont="1" applyFill="1"/>
    <xf numFmtId="0" fontId="5" fillId="0" borderId="1" xfId="0" applyFont="1" applyBorder="1" applyAlignment="1">
      <alignment vertical="center" wrapText="1"/>
    </xf>
    <xf numFmtId="0" fontId="6" fillId="0" borderId="1" xfId="0" applyFont="1" applyBorder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5" fillId="3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5" fillId="0" borderId="1" xfId="0" applyFont="1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/>
    <xf numFmtId="0" fontId="1" fillId="2" borderId="10" xfId="0" applyFont="1" applyFill="1" applyBorder="1" applyAlignment="1">
      <alignment horizontal="center"/>
    </xf>
    <xf numFmtId="4" fontId="2" fillId="2" borderId="1" xfId="0" applyNumberFormat="1" applyFont="1" applyFill="1" applyBorder="1"/>
    <xf numFmtId="0" fontId="1" fillId="2" borderId="11" xfId="0" applyFont="1" applyFill="1" applyBorder="1" applyAlignment="1">
      <alignment horizontal="center"/>
    </xf>
    <xf numFmtId="0" fontId="1" fillId="4" borderId="2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/>
    <xf numFmtId="0" fontId="1" fillId="4" borderId="4" xfId="0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right" wrapText="1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7" xfId="0" applyFont="1" applyBorder="1" applyAlignment="1">
      <alignment horizontal="right" wrapText="1"/>
    </xf>
    <xf numFmtId="0" fontId="1" fillId="0" borderId="5" xfId="0" applyFont="1" applyBorder="1" applyAlignment="1">
      <alignment horizontal="right" wrapText="1"/>
    </xf>
    <xf numFmtId="0" fontId="1" fillId="0" borderId="6" xfId="0" applyFont="1" applyBorder="1" applyAlignment="1">
      <alignment horizontal="right" wrapText="1"/>
    </xf>
    <xf numFmtId="0" fontId="1" fillId="4" borderId="7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4" fontId="1" fillId="2" borderId="1" xfId="0" applyNumberFormat="1" applyFont="1" applyFill="1" applyBorder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"/>
  <sheetViews>
    <sheetView tabSelected="1" zoomScaleNormal="100" workbookViewId="0">
      <selection activeCell="H89" sqref="H89"/>
    </sheetView>
  </sheetViews>
  <sheetFormatPr defaultColWidth="9" defaultRowHeight="13.8"/>
  <cols>
    <col min="1" max="1" width="5.09765625" style="1" customWidth="1"/>
    <col min="2" max="2" width="27" style="1" customWidth="1"/>
    <col min="3" max="3" width="9" style="1"/>
    <col min="4" max="4" width="11" style="1" customWidth="1"/>
    <col min="5" max="5" width="10.3984375" style="1" customWidth="1"/>
    <col min="6" max="7" width="9" style="1"/>
    <col min="8" max="8" width="12.09765625" style="1" customWidth="1"/>
    <col min="9" max="16384" width="9" style="1"/>
  </cols>
  <sheetData>
    <row r="1" spans="1:8">
      <c r="A1" s="1" t="s">
        <v>0</v>
      </c>
      <c r="B1" s="10" t="s">
        <v>19</v>
      </c>
    </row>
    <row r="2" spans="1:8">
      <c r="B2" s="36" t="s">
        <v>18</v>
      </c>
      <c r="C2" s="36"/>
      <c r="D2" s="36"/>
      <c r="E2" s="11" t="s">
        <v>20</v>
      </c>
    </row>
    <row r="3" spans="1:8">
      <c r="B3" s="1" t="s">
        <v>96</v>
      </c>
      <c r="F3" s="9"/>
      <c r="G3" s="47" t="s">
        <v>22</v>
      </c>
      <c r="H3" s="47"/>
    </row>
    <row r="4" spans="1:8">
      <c r="A4" s="43" t="s">
        <v>15</v>
      </c>
      <c r="B4" s="43"/>
      <c r="C4" s="43"/>
      <c r="D4" s="43"/>
      <c r="E4" s="43"/>
      <c r="F4" s="43"/>
      <c r="G4" s="43"/>
      <c r="H4" s="43"/>
    </row>
    <row r="5" spans="1:8">
      <c r="A5" s="43" t="s">
        <v>16</v>
      </c>
      <c r="B5" s="43"/>
      <c r="C5" s="44"/>
      <c r="D5" s="45"/>
      <c r="E5" s="45"/>
      <c r="F5" s="45"/>
      <c r="G5" s="45"/>
      <c r="H5" s="46"/>
    </row>
    <row r="6" spans="1:8">
      <c r="A6" s="43" t="s">
        <v>17</v>
      </c>
      <c r="B6" s="43"/>
      <c r="C6" s="44"/>
      <c r="D6" s="45"/>
      <c r="E6" s="45"/>
      <c r="F6" s="45"/>
      <c r="G6" s="45"/>
      <c r="H6" s="46"/>
    </row>
    <row r="7" spans="1:8">
      <c r="C7" s="48"/>
      <c r="D7" s="48"/>
      <c r="E7" s="48"/>
      <c r="F7" s="48"/>
    </row>
    <row r="8" spans="1:8" ht="4.2" customHeight="1"/>
    <row r="9" spans="1:8" hidden="1"/>
    <row r="10" spans="1:8">
      <c r="A10" s="1" t="s">
        <v>1</v>
      </c>
    </row>
    <row r="11" spans="1:8">
      <c r="A11" s="8"/>
      <c r="B11" s="8"/>
      <c r="C11" s="8"/>
      <c r="D11" s="8"/>
      <c r="E11" s="8"/>
      <c r="F11" s="8"/>
      <c r="G11" s="8"/>
      <c r="H11" s="8"/>
    </row>
    <row r="12" spans="1:8">
      <c r="B12" s="42" t="s">
        <v>21</v>
      </c>
      <c r="C12" s="42"/>
      <c r="D12" s="42"/>
      <c r="E12" s="42"/>
      <c r="F12" s="42"/>
      <c r="G12" s="42"/>
    </row>
    <row r="13" spans="1:8" ht="14.4" thickBot="1"/>
    <row r="14" spans="1:8">
      <c r="A14" s="2" t="s">
        <v>2</v>
      </c>
      <c r="B14" s="2" t="s">
        <v>3</v>
      </c>
      <c r="C14" s="2" t="s">
        <v>4</v>
      </c>
      <c r="D14" s="25" t="s">
        <v>5</v>
      </c>
      <c r="E14" s="26" t="s">
        <v>6</v>
      </c>
      <c r="F14" s="26" t="s">
        <v>7</v>
      </c>
      <c r="G14" s="26" t="s">
        <v>6</v>
      </c>
      <c r="H14" s="26" t="s">
        <v>6</v>
      </c>
    </row>
    <row r="15" spans="1:8">
      <c r="A15" s="3"/>
      <c r="B15" s="3"/>
      <c r="C15" s="3"/>
      <c r="D15" s="27" t="s">
        <v>8</v>
      </c>
      <c r="E15" s="28" t="s">
        <v>8</v>
      </c>
      <c r="F15" s="28" t="s">
        <v>9</v>
      </c>
      <c r="G15" s="28" t="s">
        <v>10</v>
      </c>
      <c r="H15" s="28" t="s">
        <v>11</v>
      </c>
    </row>
    <row r="16" spans="1:8" ht="14.4" thickBot="1">
      <c r="A16" s="4"/>
      <c r="B16" s="4"/>
      <c r="C16" s="4"/>
      <c r="D16" s="29"/>
      <c r="E16" s="30" t="s">
        <v>12</v>
      </c>
      <c r="F16" s="30"/>
      <c r="G16" s="30"/>
      <c r="H16" s="30" t="s">
        <v>13</v>
      </c>
    </row>
    <row r="17" spans="1:8">
      <c r="A17" s="14">
        <v>1</v>
      </c>
      <c r="B17" s="15">
        <v>2</v>
      </c>
      <c r="C17" s="15">
        <v>3</v>
      </c>
      <c r="D17" s="22">
        <v>4</v>
      </c>
      <c r="E17" s="22">
        <v>5</v>
      </c>
      <c r="F17" s="22">
        <v>6</v>
      </c>
      <c r="G17" s="22">
        <v>7</v>
      </c>
      <c r="H17" s="24">
        <v>8</v>
      </c>
    </row>
    <row r="18" spans="1:8" s="6" customFormat="1" ht="82.8">
      <c r="A18" s="20">
        <v>1</v>
      </c>
      <c r="B18" s="16" t="s">
        <v>23</v>
      </c>
      <c r="C18" s="5">
        <v>60</v>
      </c>
      <c r="D18" s="23"/>
      <c r="E18" s="23">
        <f>(C18*D18)</f>
        <v>0</v>
      </c>
      <c r="F18" s="23"/>
      <c r="G18" s="23">
        <f>(E18*F18%)</f>
        <v>0</v>
      </c>
      <c r="H18" s="23">
        <f>(E18+G18)</f>
        <v>0</v>
      </c>
    </row>
    <row r="19" spans="1:8" s="6" customFormat="1" ht="55.2">
      <c r="A19" s="20">
        <v>2</v>
      </c>
      <c r="B19" s="12" t="s">
        <v>24</v>
      </c>
      <c r="C19" s="5">
        <v>150</v>
      </c>
      <c r="D19" s="23"/>
      <c r="E19" s="23">
        <f t="shared" ref="E19:E88" si="0">(C19*D19)</f>
        <v>0</v>
      </c>
      <c r="F19" s="23"/>
      <c r="G19" s="23">
        <f t="shared" ref="G19:G88" si="1">(E19*F19%)</f>
        <v>0</v>
      </c>
      <c r="H19" s="23">
        <f t="shared" ref="H19:H88" si="2">(E19+G19)</f>
        <v>0</v>
      </c>
    </row>
    <row r="20" spans="1:8" s="6" customFormat="1" ht="41.4">
      <c r="A20" s="20">
        <v>3</v>
      </c>
      <c r="B20" s="12" t="s">
        <v>25</v>
      </c>
      <c r="C20" s="5">
        <v>100</v>
      </c>
      <c r="D20" s="23"/>
      <c r="E20" s="23">
        <f t="shared" si="0"/>
        <v>0</v>
      </c>
      <c r="F20" s="23"/>
      <c r="G20" s="23">
        <f t="shared" si="1"/>
        <v>0</v>
      </c>
      <c r="H20" s="23">
        <f t="shared" si="2"/>
        <v>0</v>
      </c>
    </row>
    <row r="21" spans="1:8" s="6" customFormat="1" ht="69">
      <c r="A21" s="20">
        <v>4</v>
      </c>
      <c r="B21" s="12" t="s">
        <v>26</v>
      </c>
      <c r="C21" s="5">
        <v>200</v>
      </c>
      <c r="D21" s="23"/>
      <c r="E21" s="23">
        <f t="shared" si="0"/>
        <v>0</v>
      </c>
      <c r="F21" s="23"/>
      <c r="G21" s="23">
        <f t="shared" si="1"/>
        <v>0</v>
      </c>
      <c r="H21" s="23">
        <f t="shared" si="2"/>
        <v>0</v>
      </c>
    </row>
    <row r="22" spans="1:8" s="6" customFormat="1" ht="69">
      <c r="A22" s="20">
        <v>5</v>
      </c>
      <c r="B22" s="12" t="s">
        <v>27</v>
      </c>
      <c r="C22" s="5">
        <v>60</v>
      </c>
      <c r="D22" s="23"/>
      <c r="E22" s="23">
        <f t="shared" si="0"/>
        <v>0</v>
      </c>
      <c r="F22" s="23"/>
      <c r="G22" s="23">
        <f t="shared" si="1"/>
        <v>0</v>
      </c>
      <c r="H22" s="23">
        <f t="shared" si="2"/>
        <v>0</v>
      </c>
    </row>
    <row r="23" spans="1:8" s="6" customFormat="1" ht="69">
      <c r="A23" s="20">
        <v>6</v>
      </c>
      <c r="B23" s="12" t="s">
        <v>28</v>
      </c>
      <c r="C23" s="5">
        <v>20</v>
      </c>
      <c r="D23" s="23"/>
      <c r="E23" s="23">
        <f t="shared" si="0"/>
        <v>0</v>
      </c>
      <c r="F23" s="23"/>
      <c r="G23" s="23">
        <f t="shared" si="1"/>
        <v>0</v>
      </c>
      <c r="H23" s="23">
        <f t="shared" si="2"/>
        <v>0</v>
      </c>
    </row>
    <row r="24" spans="1:8" s="6" customFormat="1" ht="55.2">
      <c r="A24" s="20">
        <v>7</v>
      </c>
      <c r="B24" s="17" t="s">
        <v>29</v>
      </c>
      <c r="C24" s="5">
        <v>120</v>
      </c>
      <c r="D24" s="23"/>
      <c r="E24" s="23">
        <f t="shared" si="0"/>
        <v>0</v>
      </c>
      <c r="F24" s="23"/>
      <c r="G24" s="23">
        <f t="shared" si="1"/>
        <v>0</v>
      </c>
      <c r="H24" s="23">
        <f t="shared" si="2"/>
        <v>0</v>
      </c>
    </row>
    <row r="25" spans="1:8" s="6" customFormat="1" ht="69">
      <c r="A25" s="20">
        <v>8</v>
      </c>
      <c r="B25" s="17" t="s">
        <v>30</v>
      </c>
      <c r="C25" s="5">
        <v>60</v>
      </c>
      <c r="D25" s="23"/>
      <c r="E25" s="23">
        <f t="shared" si="0"/>
        <v>0</v>
      </c>
      <c r="F25" s="23"/>
      <c r="G25" s="23">
        <f t="shared" si="1"/>
        <v>0</v>
      </c>
      <c r="H25" s="23">
        <f t="shared" si="2"/>
        <v>0</v>
      </c>
    </row>
    <row r="26" spans="1:8" s="6" customFormat="1" ht="41.4">
      <c r="A26" s="20">
        <v>9</v>
      </c>
      <c r="B26" s="17" t="s">
        <v>33</v>
      </c>
      <c r="C26" s="5">
        <v>60</v>
      </c>
      <c r="D26" s="23"/>
      <c r="E26" s="23">
        <f t="shared" si="0"/>
        <v>0</v>
      </c>
      <c r="F26" s="23"/>
      <c r="G26" s="23">
        <f t="shared" si="1"/>
        <v>0</v>
      </c>
      <c r="H26" s="23">
        <f t="shared" si="2"/>
        <v>0</v>
      </c>
    </row>
    <row r="27" spans="1:8" s="6" customFormat="1" ht="41.4">
      <c r="A27" s="20">
        <v>10</v>
      </c>
      <c r="B27" s="17" t="s">
        <v>34</v>
      </c>
      <c r="C27" s="5">
        <v>100</v>
      </c>
      <c r="D27" s="23"/>
      <c r="E27" s="23">
        <f t="shared" si="0"/>
        <v>0</v>
      </c>
      <c r="F27" s="23"/>
      <c r="G27" s="23">
        <f t="shared" si="1"/>
        <v>0</v>
      </c>
      <c r="H27" s="23">
        <f t="shared" si="2"/>
        <v>0</v>
      </c>
    </row>
    <row r="28" spans="1:8" s="6" customFormat="1" ht="41.4">
      <c r="A28" s="20">
        <v>11</v>
      </c>
      <c r="B28" s="17" t="s">
        <v>35</v>
      </c>
      <c r="C28" s="5">
        <v>100</v>
      </c>
      <c r="D28" s="23"/>
      <c r="E28" s="23">
        <f t="shared" si="0"/>
        <v>0</v>
      </c>
      <c r="F28" s="23"/>
      <c r="G28" s="23">
        <f t="shared" si="1"/>
        <v>0</v>
      </c>
      <c r="H28" s="23">
        <f t="shared" si="2"/>
        <v>0</v>
      </c>
    </row>
    <row r="29" spans="1:8" s="6" customFormat="1" ht="55.2">
      <c r="A29" s="20">
        <v>12</v>
      </c>
      <c r="B29" s="12" t="s">
        <v>36</v>
      </c>
      <c r="C29" s="5">
        <v>100</v>
      </c>
      <c r="D29" s="23"/>
      <c r="E29" s="23">
        <f t="shared" si="0"/>
        <v>0</v>
      </c>
      <c r="F29" s="23"/>
      <c r="G29" s="23">
        <f t="shared" si="1"/>
        <v>0</v>
      </c>
      <c r="H29" s="23">
        <f t="shared" si="2"/>
        <v>0</v>
      </c>
    </row>
    <row r="30" spans="1:8" s="6" customFormat="1" ht="27.6">
      <c r="A30" s="20">
        <v>13</v>
      </c>
      <c r="B30" s="12" t="s">
        <v>37</v>
      </c>
      <c r="C30" s="5">
        <v>40</v>
      </c>
      <c r="D30" s="23"/>
      <c r="E30" s="23">
        <f t="shared" si="0"/>
        <v>0</v>
      </c>
      <c r="F30" s="23"/>
      <c r="G30" s="23">
        <f t="shared" si="1"/>
        <v>0</v>
      </c>
      <c r="H30" s="23">
        <f t="shared" si="2"/>
        <v>0</v>
      </c>
    </row>
    <row r="31" spans="1:8" s="6" customFormat="1" ht="27.6">
      <c r="A31" s="20">
        <v>14</v>
      </c>
      <c r="B31" s="12" t="s">
        <v>38</v>
      </c>
      <c r="C31" s="5">
        <v>100</v>
      </c>
      <c r="D31" s="23"/>
      <c r="E31" s="23">
        <f t="shared" si="0"/>
        <v>0</v>
      </c>
      <c r="F31" s="23"/>
      <c r="G31" s="23">
        <f t="shared" si="1"/>
        <v>0</v>
      </c>
      <c r="H31" s="23">
        <f t="shared" si="2"/>
        <v>0</v>
      </c>
    </row>
    <row r="32" spans="1:8" s="6" customFormat="1" ht="27.6">
      <c r="A32" s="20">
        <v>15</v>
      </c>
      <c r="B32" s="12" t="s">
        <v>39</v>
      </c>
      <c r="C32" s="5">
        <v>100</v>
      </c>
      <c r="D32" s="23"/>
      <c r="E32" s="23">
        <f t="shared" si="0"/>
        <v>0</v>
      </c>
      <c r="F32" s="23"/>
      <c r="G32" s="23">
        <f t="shared" si="1"/>
        <v>0</v>
      </c>
      <c r="H32" s="23">
        <f t="shared" si="2"/>
        <v>0</v>
      </c>
    </row>
    <row r="33" spans="1:8" s="6" customFormat="1" ht="27.6">
      <c r="A33" s="20">
        <v>16</v>
      </c>
      <c r="B33" s="12" t="s">
        <v>31</v>
      </c>
      <c r="C33" s="5">
        <v>60</v>
      </c>
      <c r="D33" s="23"/>
      <c r="E33" s="23">
        <f t="shared" si="0"/>
        <v>0</v>
      </c>
      <c r="F33" s="23"/>
      <c r="G33" s="23">
        <f t="shared" si="1"/>
        <v>0</v>
      </c>
      <c r="H33" s="23">
        <f t="shared" si="2"/>
        <v>0</v>
      </c>
    </row>
    <row r="34" spans="1:8" s="6" customFormat="1" ht="27.6">
      <c r="A34" s="20">
        <v>17</v>
      </c>
      <c r="B34" s="12" t="s">
        <v>40</v>
      </c>
      <c r="C34" s="5">
        <v>100</v>
      </c>
      <c r="D34" s="23"/>
      <c r="E34" s="23">
        <f t="shared" si="0"/>
        <v>0</v>
      </c>
      <c r="F34" s="23"/>
      <c r="G34" s="23">
        <f t="shared" si="1"/>
        <v>0</v>
      </c>
      <c r="H34" s="23">
        <f t="shared" si="2"/>
        <v>0</v>
      </c>
    </row>
    <row r="35" spans="1:8" s="6" customFormat="1" ht="27.6">
      <c r="A35" s="20">
        <v>18</v>
      </c>
      <c r="B35" s="12" t="s">
        <v>41</v>
      </c>
      <c r="C35" s="5">
        <v>60</v>
      </c>
      <c r="D35" s="23"/>
      <c r="E35" s="23">
        <f t="shared" si="0"/>
        <v>0</v>
      </c>
      <c r="F35" s="23"/>
      <c r="G35" s="23">
        <f t="shared" si="1"/>
        <v>0</v>
      </c>
      <c r="H35" s="23">
        <f t="shared" si="2"/>
        <v>0</v>
      </c>
    </row>
    <row r="36" spans="1:8" s="6" customFormat="1">
      <c r="A36" s="20">
        <v>19</v>
      </c>
      <c r="B36" s="12" t="s">
        <v>32</v>
      </c>
      <c r="C36" s="5">
        <v>100</v>
      </c>
      <c r="D36" s="23"/>
      <c r="E36" s="23">
        <f t="shared" si="0"/>
        <v>0</v>
      </c>
      <c r="F36" s="23"/>
      <c r="G36" s="23">
        <f t="shared" si="1"/>
        <v>0</v>
      </c>
      <c r="H36" s="23">
        <f t="shared" si="2"/>
        <v>0</v>
      </c>
    </row>
    <row r="37" spans="1:8" s="6" customFormat="1" ht="27.6">
      <c r="A37" s="20">
        <v>20</v>
      </c>
      <c r="B37" s="18" t="s">
        <v>42</v>
      </c>
      <c r="C37" s="5">
        <v>100</v>
      </c>
      <c r="D37" s="23"/>
      <c r="E37" s="23">
        <f t="shared" si="0"/>
        <v>0</v>
      </c>
      <c r="F37" s="23"/>
      <c r="G37" s="23">
        <f t="shared" si="1"/>
        <v>0</v>
      </c>
      <c r="H37" s="23">
        <f t="shared" si="2"/>
        <v>0</v>
      </c>
    </row>
    <row r="38" spans="1:8" s="6" customFormat="1" ht="55.2">
      <c r="A38" s="20">
        <v>21</v>
      </c>
      <c r="B38" s="12" t="s">
        <v>43</v>
      </c>
      <c r="C38" s="5">
        <v>5</v>
      </c>
      <c r="D38" s="23"/>
      <c r="E38" s="23">
        <f t="shared" si="0"/>
        <v>0</v>
      </c>
      <c r="F38" s="23"/>
      <c r="G38" s="23">
        <f t="shared" si="1"/>
        <v>0</v>
      </c>
      <c r="H38" s="23">
        <f t="shared" si="2"/>
        <v>0</v>
      </c>
    </row>
    <row r="39" spans="1:8" s="6" customFormat="1" ht="69">
      <c r="A39" s="20">
        <v>22</v>
      </c>
      <c r="B39" s="12" t="s">
        <v>44</v>
      </c>
      <c r="C39" s="5">
        <v>5</v>
      </c>
      <c r="D39" s="23"/>
      <c r="E39" s="23">
        <f t="shared" si="0"/>
        <v>0</v>
      </c>
      <c r="F39" s="23"/>
      <c r="G39" s="23">
        <f t="shared" si="1"/>
        <v>0</v>
      </c>
      <c r="H39" s="23">
        <f t="shared" si="2"/>
        <v>0</v>
      </c>
    </row>
    <row r="40" spans="1:8" s="6" customFormat="1" ht="55.2">
      <c r="A40" s="20">
        <v>23</v>
      </c>
      <c r="B40" s="12" t="s">
        <v>45</v>
      </c>
      <c r="C40" s="5">
        <v>100</v>
      </c>
      <c r="D40" s="23"/>
      <c r="E40" s="23">
        <f t="shared" si="0"/>
        <v>0</v>
      </c>
      <c r="F40" s="23"/>
      <c r="G40" s="23">
        <f t="shared" si="1"/>
        <v>0</v>
      </c>
      <c r="H40" s="23">
        <f t="shared" si="2"/>
        <v>0</v>
      </c>
    </row>
    <row r="41" spans="1:8" s="6" customFormat="1" ht="55.2">
      <c r="A41" s="20">
        <v>24</v>
      </c>
      <c r="B41" s="12" t="s">
        <v>46</v>
      </c>
      <c r="C41" s="5">
        <v>100</v>
      </c>
      <c r="D41" s="23"/>
      <c r="E41" s="23">
        <f t="shared" si="0"/>
        <v>0</v>
      </c>
      <c r="F41" s="23"/>
      <c r="G41" s="23">
        <f t="shared" si="1"/>
        <v>0</v>
      </c>
      <c r="H41" s="23">
        <f t="shared" si="2"/>
        <v>0</v>
      </c>
    </row>
    <row r="42" spans="1:8" s="6" customFormat="1" ht="27.6">
      <c r="A42" s="20">
        <v>25</v>
      </c>
      <c r="B42" s="18" t="s">
        <v>47</v>
      </c>
      <c r="C42" s="5">
        <v>60</v>
      </c>
      <c r="D42" s="23"/>
      <c r="E42" s="23">
        <f t="shared" si="0"/>
        <v>0</v>
      </c>
      <c r="F42" s="23"/>
      <c r="G42" s="23">
        <f t="shared" si="1"/>
        <v>0</v>
      </c>
      <c r="H42" s="23">
        <f t="shared" si="2"/>
        <v>0</v>
      </c>
    </row>
    <row r="43" spans="1:8" s="6" customFormat="1">
      <c r="A43" s="20">
        <v>26</v>
      </c>
      <c r="B43" s="19" t="s">
        <v>48</v>
      </c>
      <c r="C43" s="5">
        <v>100</v>
      </c>
      <c r="D43" s="23"/>
      <c r="E43" s="23">
        <f t="shared" si="0"/>
        <v>0</v>
      </c>
      <c r="F43" s="23"/>
      <c r="G43" s="23">
        <f t="shared" si="1"/>
        <v>0</v>
      </c>
      <c r="H43" s="23">
        <f t="shared" si="2"/>
        <v>0</v>
      </c>
    </row>
    <row r="44" spans="1:8" s="6" customFormat="1" ht="27.6">
      <c r="A44" s="20">
        <v>27</v>
      </c>
      <c r="B44" s="12" t="s">
        <v>51</v>
      </c>
      <c r="C44" s="5">
        <v>60</v>
      </c>
      <c r="D44" s="23"/>
      <c r="E44" s="23">
        <f t="shared" si="0"/>
        <v>0</v>
      </c>
      <c r="F44" s="23"/>
      <c r="G44" s="23">
        <f t="shared" si="1"/>
        <v>0</v>
      </c>
      <c r="H44" s="23">
        <f t="shared" si="2"/>
        <v>0</v>
      </c>
    </row>
    <row r="45" spans="1:8" s="6" customFormat="1" ht="27.6">
      <c r="A45" s="20">
        <v>28</v>
      </c>
      <c r="B45" s="12" t="s">
        <v>52</v>
      </c>
      <c r="C45" s="5">
        <v>120</v>
      </c>
      <c r="D45" s="23"/>
      <c r="E45" s="23">
        <f t="shared" si="0"/>
        <v>0</v>
      </c>
      <c r="F45" s="23"/>
      <c r="G45" s="23">
        <f t="shared" si="1"/>
        <v>0</v>
      </c>
      <c r="H45" s="23">
        <f t="shared" si="2"/>
        <v>0</v>
      </c>
    </row>
    <row r="46" spans="1:8" s="6" customFormat="1">
      <c r="A46" s="20">
        <v>29</v>
      </c>
      <c r="B46" s="12" t="s">
        <v>49</v>
      </c>
      <c r="C46" s="5">
        <v>80</v>
      </c>
      <c r="D46" s="23"/>
      <c r="E46" s="23">
        <f t="shared" si="0"/>
        <v>0</v>
      </c>
      <c r="F46" s="23"/>
      <c r="G46" s="23">
        <f t="shared" si="1"/>
        <v>0</v>
      </c>
      <c r="H46" s="23">
        <f t="shared" si="2"/>
        <v>0</v>
      </c>
    </row>
    <row r="47" spans="1:8" s="6" customFormat="1">
      <c r="A47" s="20">
        <v>30</v>
      </c>
      <c r="B47" s="12" t="s">
        <v>50</v>
      </c>
      <c r="C47" s="5">
        <v>100</v>
      </c>
      <c r="D47" s="23"/>
      <c r="E47" s="23">
        <f t="shared" si="0"/>
        <v>0</v>
      </c>
      <c r="F47" s="23"/>
      <c r="G47" s="23">
        <f t="shared" si="1"/>
        <v>0</v>
      </c>
      <c r="H47" s="23">
        <f t="shared" si="2"/>
        <v>0</v>
      </c>
    </row>
    <row r="48" spans="1:8" s="6" customFormat="1" ht="41.4">
      <c r="A48" s="20">
        <v>31</v>
      </c>
      <c r="B48" s="12" t="s">
        <v>53</v>
      </c>
      <c r="C48" s="5">
        <v>200</v>
      </c>
      <c r="D48" s="23"/>
      <c r="E48" s="23">
        <f t="shared" si="0"/>
        <v>0</v>
      </c>
      <c r="F48" s="23"/>
      <c r="G48" s="23">
        <f t="shared" si="1"/>
        <v>0</v>
      </c>
      <c r="H48" s="23">
        <f t="shared" si="2"/>
        <v>0</v>
      </c>
    </row>
    <row r="49" spans="1:8" s="6" customFormat="1" ht="27.6">
      <c r="A49" s="20">
        <v>32</v>
      </c>
      <c r="B49" s="12" t="s">
        <v>54</v>
      </c>
      <c r="C49" s="5">
        <v>200</v>
      </c>
      <c r="D49" s="23"/>
      <c r="E49" s="23">
        <f t="shared" si="0"/>
        <v>0</v>
      </c>
      <c r="F49" s="23"/>
      <c r="G49" s="23">
        <f t="shared" si="1"/>
        <v>0</v>
      </c>
      <c r="H49" s="23">
        <f t="shared" si="2"/>
        <v>0</v>
      </c>
    </row>
    <row r="50" spans="1:8" s="6" customFormat="1" ht="41.4">
      <c r="A50" s="20">
        <v>33</v>
      </c>
      <c r="B50" s="18" t="s">
        <v>55</v>
      </c>
      <c r="C50" s="5">
        <v>100</v>
      </c>
      <c r="D50" s="23"/>
      <c r="E50" s="23">
        <f t="shared" si="0"/>
        <v>0</v>
      </c>
      <c r="F50" s="23"/>
      <c r="G50" s="23">
        <f t="shared" si="1"/>
        <v>0</v>
      </c>
      <c r="H50" s="23">
        <f t="shared" si="2"/>
        <v>0</v>
      </c>
    </row>
    <row r="51" spans="1:8" s="6" customFormat="1" ht="41.4">
      <c r="A51" s="20">
        <v>34</v>
      </c>
      <c r="B51" s="12" t="s">
        <v>56</v>
      </c>
      <c r="C51" s="5">
        <v>60</v>
      </c>
      <c r="D51" s="23"/>
      <c r="E51" s="23">
        <f t="shared" si="0"/>
        <v>0</v>
      </c>
      <c r="F51" s="23"/>
      <c r="G51" s="23">
        <f t="shared" si="1"/>
        <v>0</v>
      </c>
      <c r="H51" s="23">
        <f t="shared" si="2"/>
        <v>0</v>
      </c>
    </row>
    <row r="52" spans="1:8" s="6" customFormat="1" ht="41.4">
      <c r="A52" s="20">
        <v>35</v>
      </c>
      <c r="B52" s="12" t="s">
        <v>57</v>
      </c>
      <c r="C52" s="7">
        <v>30</v>
      </c>
      <c r="D52" s="23"/>
      <c r="E52" s="23">
        <f t="shared" si="0"/>
        <v>0</v>
      </c>
      <c r="F52" s="23"/>
      <c r="G52" s="23">
        <f t="shared" si="1"/>
        <v>0</v>
      </c>
      <c r="H52" s="23">
        <f t="shared" si="2"/>
        <v>0</v>
      </c>
    </row>
    <row r="53" spans="1:8" s="6" customFormat="1" ht="41.4">
      <c r="A53" s="20">
        <v>36</v>
      </c>
      <c r="B53" s="12" t="s">
        <v>58</v>
      </c>
      <c r="C53" s="7">
        <v>60</v>
      </c>
      <c r="D53" s="23"/>
      <c r="E53" s="23">
        <f t="shared" si="0"/>
        <v>0</v>
      </c>
      <c r="F53" s="23"/>
      <c r="G53" s="23">
        <f t="shared" si="1"/>
        <v>0</v>
      </c>
      <c r="H53" s="23">
        <f t="shared" si="2"/>
        <v>0</v>
      </c>
    </row>
    <row r="54" spans="1:8" s="6" customFormat="1" ht="41.4">
      <c r="A54" s="20">
        <v>37</v>
      </c>
      <c r="B54" s="12" t="s">
        <v>59</v>
      </c>
      <c r="C54" s="7">
        <v>60</v>
      </c>
      <c r="D54" s="23"/>
      <c r="E54" s="23">
        <f t="shared" si="0"/>
        <v>0</v>
      </c>
      <c r="F54" s="23"/>
      <c r="G54" s="23">
        <f t="shared" si="1"/>
        <v>0</v>
      </c>
      <c r="H54" s="23">
        <f t="shared" si="2"/>
        <v>0</v>
      </c>
    </row>
    <row r="55" spans="1:8" s="6" customFormat="1" ht="55.2">
      <c r="A55" s="20">
        <v>38</v>
      </c>
      <c r="B55" s="12" t="s">
        <v>60</v>
      </c>
      <c r="C55" s="7">
        <v>50</v>
      </c>
      <c r="D55" s="23"/>
      <c r="E55" s="23">
        <f t="shared" si="0"/>
        <v>0</v>
      </c>
      <c r="F55" s="23"/>
      <c r="G55" s="23">
        <f t="shared" si="1"/>
        <v>0</v>
      </c>
      <c r="H55" s="23">
        <f t="shared" si="2"/>
        <v>0</v>
      </c>
    </row>
    <row r="56" spans="1:8" s="6" customFormat="1" ht="55.2">
      <c r="A56" s="20">
        <v>39</v>
      </c>
      <c r="B56" s="12" t="s">
        <v>61</v>
      </c>
      <c r="C56" s="7">
        <v>200</v>
      </c>
      <c r="D56" s="23"/>
      <c r="E56" s="23">
        <f t="shared" si="0"/>
        <v>0</v>
      </c>
      <c r="F56" s="23"/>
      <c r="G56" s="23">
        <f t="shared" si="1"/>
        <v>0</v>
      </c>
      <c r="H56" s="23">
        <f t="shared" si="2"/>
        <v>0</v>
      </c>
    </row>
    <row r="57" spans="1:8" s="6" customFormat="1" ht="27.6">
      <c r="A57" s="20">
        <v>40</v>
      </c>
      <c r="B57" s="12" t="s">
        <v>62</v>
      </c>
      <c r="C57" s="7">
        <v>30</v>
      </c>
      <c r="D57" s="23"/>
      <c r="E57" s="23">
        <f t="shared" si="0"/>
        <v>0</v>
      </c>
      <c r="F57" s="23"/>
      <c r="G57" s="23">
        <f t="shared" si="1"/>
        <v>0</v>
      </c>
      <c r="H57" s="23">
        <f t="shared" si="2"/>
        <v>0</v>
      </c>
    </row>
    <row r="58" spans="1:8" s="6" customFormat="1" ht="41.4">
      <c r="A58" s="20">
        <v>41</v>
      </c>
      <c r="B58" s="12" t="s">
        <v>63</v>
      </c>
      <c r="C58" s="7">
        <v>60</v>
      </c>
      <c r="D58" s="23"/>
      <c r="E58" s="23">
        <f t="shared" si="0"/>
        <v>0</v>
      </c>
      <c r="F58" s="23"/>
      <c r="G58" s="23">
        <f t="shared" si="1"/>
        <v>0</v>
      </c>
      <c r="H58" s="23">
        <f t="shared" si="2"/>
        <v>0</v>
      </c>
    </row>
    <row r="59" spans="1:8" s="6" customFormat="1" ht="27.6">
      <c r="A59" s="20">
        <v>42</v>
      </c>
      <c r="B59" s="12" t="s">
        <v>64</v>
      </c>
      <c r="C59" s="7">
        <v>100</v>
      </c>
      <c r="D59" s="23"/>
      <c r="E59" s="23">
        <f t="shared" si="0"/>
        <v>0</v>
      </c>
      <c r="F59" s="23"/>
      <c r="G59" s="23">
        <f t="shared" si="1"/>
        <v>0</v>
      </c>
      <c r="H59" s="23">
        <f t="shared" si="2"/>
        <v>0</v>
      </c>
    </row>
    <row r="60" spans="1:8" s="6" customFormat="1" ht="27.6">
      <c r="A60" s="20">
        <v>43</v>
      </c>
      <c r="B60" s="18" t="s">
        <v>65</v>
      </c>
      <c r="C60" s="7">
        <v>20</v>
      </c>
      <c r="D60" s="23"/>
      <c r="E60" s="23">
        <f t="shared" si="0"/>
        <v>0</v>
      </c>
      <c r="F60" s="23"/>
      <c r="G60" s="23">
        <f t="shared" si="1"/>
        <v>0</v>
      </c>
      <c r="H60" s="23">
        <f t="shared" si="2"/>
        <v>0</v>
      </c>
    </row>
    <row r="61" spans="1:8" s="6" customFormat="1">
      <c r="A61" s="20">
        <v>44</v>
      </c>
      <c r="B61" s="18" t="s">
        <v>93</v>
      </c>
      <c r="C61" s="7">
        <v>100</v>
      </c>
      <c r="D61" s="23"/>
      <c r="E61" s="23">
        <f t="shared" si="0"/>
        <v>0</v>
      </c>
      <c r="F61" s="23"/>
      <c r="G61" s="23">
        <f t="shared" si="1"/>
        <v>0</v>
      </c>
      <c r="H61" s="23">
        <f t="shared" si="2"/>
        <v>0</v>
      </c>
    </row>
    <row r="62" spans="1:8" s="6" customFormat="1" ht="27.6">
      <c r="A62" s="20">
        <v>45</v>
      </c>
      <c r="B62" s="12" t="s">
        <v>72</v>
      </c>
      <c r="C62" s="7">
        <v>100</v>
      </c>
      <c r="D62" s="23"/>
      <c r="E62" s="23">
        <f t="shared" si="0"/>
        <v>0</v>
      </c>
      <c r="F62" s="23"/>
      <c r="G62" s="23">
        <f t="shared" si="1"/>
        <v>0</v>
      </c>
      <c r="H62" s="23">
        <f t="shared" si="2"/>
        <v>0</v>
      </c>
    </row>
    <row r="63" spans="1:8" s="6" customFormat="1">
      <c r="A63" s="20">
        <v>46</v>
      </c>
      <c r="B63" s="12" t="s">
        <v>66</v>
      </c>
      <c r="C63" s="7">
        <v>100</v>
      </c>
      <c r="D63" s="23"/>
      <c r="E63" s="23">
        <f t="shared" si="0"/>
        <v>0</v>
      </c>
      <c r="F63" s="23"/>
      <c r="G63" s="23">
        <f t="shared" si="1"/>
        <v>0</v>
      </c>
      <c r="H63" s="23">
        <f t="shared" si="2"/>
        <v>0</v>
      </c>
    </row>
    <row r="64" spans="1:8" s="6" customFormat="1">
      <c r="A64" s="20">
        <v>47</v>
      </c>
      <c r="B64" s="12" t="s">
        <v>67</v>
      </c>
      <c r="C64" s="7">
        <v>100</v>
      </c>
      <c r="D64" s="23"/>
      <c r="E64" s="23">
        <f t="shared" si="0"/>
        <v>0</v>
      </c>
      <c r="F64" s="23"/>
      <c r="G64" s="23">
        <f t="shared" si="1"/>
        <v>0</v>
      </c>
      <c r="H64" s="23">
        <f t="shared" si="2"/>
        <v>0</v>
      </c>
    </row>
    <row r="65" spans="1:8" s="6" customFormat="1">
      <c r="A65" s="20">
        <v>48</v>
      </c>
      <c r="B65" s="12" t="s">
        <v>68</v>
      </c>
      <c r="C65" s="7">
        <v>60</v>
      </c>
      <c r="D65" s="23"/>
      <c r="E65" s="23">
        <f t="shared" si="0"/>
        <v>0</v>
      </c>
      <c r="F65" s="23"/>
      <c r="G65" s="23">
        <f t="shared" si="1"/>
        <v>0</v>
      </c>
      <c r="H65" s="23">
        <f t="shared" si="2"/>
        <v>0</v>
      </c>
    </row>
    <row r="66" spans="1:8" s="6" customFormat="1">
      <c r="A66" s="20">
        <v>49</v>
      </c>
      <c r="B66" s="12" t="s">
        <v>69</v>
      </c>
      <c r="C66" s="7">
        <v>100</v>
      </c>
      <c r="D66" s="23"/>
      <c r="E66" s="23">
        <f t="shared" si="0"/>
        <v>0</v>
      </c>
      <c r="F66" s="23"/>
      <c r="G66" s="23">
        <f t="shared" si="1"/>
        <v>0</v>
      </c>
      <c r="H66" s="23">
        <f t="shared" si="2"/>
        <v>0</v>
      </c>
    </row>
    <row r="67" spans="1:8" s="6" customFormat="1">
      <c r="A67" s="20">
        <v>50</v>
      </c>
      <c r="B67" s="12" t="s">
        <v>70</v>
      </c>
      <c r="C67" s="7">
        <v>200</v>
      </c>
      <c r="D67" s="23"/>
      <c r="E67" s="23">
        <f t="shared" si="0"/>
        <v>0</v>
      </c>
      <c r="F67" s="23"/>
      <c r="G67" s="23">
        <f t="shared" si="1"/>
        <v>0</v>
      </c>
      <c r="H67" s="23">
        <f t="shared" si="2"/>
        <v>0</v>
      </c>
    </row>
    <row r="68" spans="1:8" s="6" customFormat="1" ht="27.6">
      <c r="A68" s="20">
        <v>51</v>
      </c>
      <c r="B68" s="18" t="s">
        <v>71</v>
      </c>
      <c r="C68" s="7">
        <v>100</v>
      </c>
      <c r="D68" s="23"/>
      <c r="E68" s="23">
        <f t="shared" si="0"/>
        <v>0</v>
      </c>
      <c r="F68" s="23"/>
      <c r="G68" s="23">
        <f t="shared" si="1"/>
        <v>0</v>
      </c>
      <c r="H68" s="23">
        <f t="shared" si="2"/>
        <v>0</v>
      </c>
    </row>
    <row r="69" spans="1:8" s="6" customFormat="1" ht="27.6">
      <c r="A69" s="20">
        <v>52</v>
      </c>
      <c r="B69" s="12" t="s">
        <v>76</v>
      </c>
      <c r="C69" s="7">
        <v>100</v>
      </c>
      <c r="D69" s="23"/>
      <c r="E69" s="23">
        <f t="shared" si="0"/>
        <v>0</v>
      </c>
      <c r="F69" s="23"/>
      <c r="G69" s="23">
        <f t="shared" si="1"/>
        <v>0</v>
      </c>
      <c r="H69" s="23">
        <f t="shared" si="2"/>
        <v>0</v>
      </c>
    </row>
    <row r="70" spans="1:8" s="6" customFormat="1">
      <c r="A70" s="20">
        <v>53</v>
      </c>
      <c r="B70" s="12" t="s">
        <v>73</v>
      </c>
      <c r="C70" s="7">
        <v>100</v>
      </c>
      <c r="D70" s="23"/>
      <c r="E70" s="23">
        <f t="shared" si="0"/>
        <v>0</v>
      </c>
      <c r="F70" s="23"/>
      <c r="G70" s="23">
        <f t="shared" si="1"/>
        <v>0</v>
      </c>
      <c r="H70" s="23">
        <f t="shared" si="2"/>
        <v>0</v>
      </c>
    </row>
    <row r="71" spans="1:8" s="6" customFormat="1">
      <c r="A71" s="20">
        <v>54</v>
      </c>
      <c r="B71" s="12" t="s">
        <v>74</v>
      </c>
      <c r="C71" s="7">
        <v>30</v>
      </c>
      <c r="D71" s="23"/>
      <c r="E71" s="23">
        <f t="shared" si="0"/>
        <v>0</v>
      </c>
      <c r="F71" s="23"/>
      <c r="G71" s="23">
        <f t="shared" si="1"/>
        <v>0</v>
      </c>
      <c r="H71" s="23">
        <f t="shared" si="2"/>
        <v>0</v>
      </c>
    </row>
    <row r="72" spans="1:8" s="6" customFormat="1">
      <c r="A72" s="20">
        <v>55</v>
      </c>
      <c r="B72" s="12" t="s">
        <v>75</v>
      </c>
      <c r="C72" s="7">
        <v>200</v>
      </c>
      <c r="D72" s="23"/>
      <c r="E72" s="23">
        <f t="shared" si="0"/>
        <v>0</v>
      </c>
      <c r="F72" s="23"/>
      <c r="G72" s="23">
        <f t="shared" si="1"/>
        <v>0</v>
      </c>
      <c r="H72" s="23">
        <f t="shared" si="2"/>
        <v>0</v>
      </c>
    </row>
    <row r="73" spans="1:8" s="6" customFormat="1">
      <c r="A73" s="20">
        <v>56</v>
      </c>
      <c r="B73" s="12" t="s">
        <v>77</v>
      </c>
      <c r="C73" s="7">
        <v>30</v>
      </c>
      <c r="D73" s="23"/>
      <c r="E73" s="23">
        <f t="shared" si="0"/>
        <v>0</v>
      </c>
      <c r="F73" s="23"/>
      <c r="G73" s="23">
        <f t="shared" si="1"/>
        <v>0</v>
      </c>
      <c r="H73" s="23">
        <f t="shared" si="2"/>
        <v>0</v>
      </c>
    </row>
    <row r="74" spans="1:8" s="6" customFormat="1">
      <c r="A74" s="20">
        <v>57</v>
      </c>
      <c r="B74" s="12" t="s">
        <v>78</v>
      </c>
      <c r="C74" s="7">
        <v>30</v>
      </c>
      <c r="D74" s="23"/>
      <c r="E74" s="23">
        <f t="shared" si="0"/>
        <v>0</v>
      </c>
      <c r="F74" s="23"/>
      <c r="G74" s="23">
        <f t="shared" si="1"/>
        <v>0</v>
      </c>
      <c r="H74" s="23">
        <f t="shared" si="2"/>
        <v>0</v>
      </c>
    </row>
    <row r="75" spans="1:8" s="6" customFormat="1">
      <c r="A75" s="20">
        <v>58</v>
      </c>
      <c r="B75" s="12" t="s">
        <v>79</v>
      </c>
      <c r="C75" s="7">
        <v>1500</v>
      </c>
      <c r="D75" s="23"/>
      <c r="E75" s="23">
        <f t="shared" si="0"/>
        <v>0</v>
      </c>
      <c r="F75" s="23"/>
      <c r="G75" s="23">
        <f t="shared" si="1"/>
        <v>0</v>
      </c>
      <c r="H75" s="23">
        <f t="shared" si="2"/>
        <v>0</v>
      </c>
    </row>
    <row r="76" spans="1:8" s="6" customFormat="1">
      <c r="A76" s="20">
        <v>59</v>
      </c>
      <c r="B76" s="12" t="s">
        <v>80</v>
      </c>
      <c r="C76" s="7">
        <v>1000</v>
      </c>
      <c r="D76" s="23"/>
      <c r="E76" s="23">
        <f t="shared" si="0"/>
        <v>0</v>
      </c>
      <c r="F76" s="23"/>
      <c r="G76" s="23">
        <f t="shared" si="1"/>
        <v>0</v>
      </c>
      <c r="H76" s="23">
        <f t="shared" si="2"/>
        <v>0</v>
      </c>
    </row>
    <row r="77" spans="1:8" s="6" customFormat="1" ht="27.6">
      <c r="A77" s="20">
        <v>60</v>
      </c>
      <c r="B77" s="12" t="s">
        <v>81</v>
      </c>
      <c r="C77" s="7">
        <v>100</v>
      </c>
      <c r="D77" s="23"/>
      <c r="E77" s="23">
        <f t="shared" si="0"/>
        <v>0</v>
      </c>
      <c r="F77" s="23"/>
      <c r="G77" s="23">
        <f t="shared" si="1"/>
        <v>0</v>
      </c>
      <c r="H77" s="23">
        <f t="shared" si="2"/>
        <v>0</v>
      </c>
    </row>
    <row r="78" spans="1:8" s="6" customFormat="1">
      <c r="A78" s="20">
        <v>61</v>
      </c>
      <c r="B78" s="12" t="s">
        <v>82</v>
      </c>
      <c r="C78" s="7">
        <v>600</v>
      </c>
      <c r="D78" s="23"/>
      <c r="E78" s="23">
        <f t="shared" si="0"/>
        <v>0</v>
      </c>
      <c r="F78" s="23"/>
      <c r="G78" s="23">
        <f t="shared" si="1"/>
        <v>0</v>
      </c>
      <c r="H78" s="23">
        <f t="shared" si="2"/>
        <v>0</v>
      </c>
    </row>
    <row r="79" spans="1:8" s="6" customFormat="1">
      <c r="A79" s="20">
        <v>62</v>
      </c>
      <c r="B79" s="12" t="s">
        <v>83</v>
      </c>
      <c r="C79" s="7">
        <v>600</v>
      </c>
      <c r="D79" s="23"/>
      <c r="E79" s="23">
        <f t="shared" si="0"/>
        <v>0</v>
      </c>
      <c r="F79" s="23"/>
      <c r="G79" s="23">
        <f t="shared" si="1"/>
        <v>0</v>
      </c>
      <c r="H79" s="23">
        <f t="shared" si="2"/>
        <v>0</v>
      </c>
    </row>
    <row r="80" spans="1:8" s="6" customFormat="1">
      <c r="A80" s="20">
        <v>63</v>
      </c>
      <c r="B80" s="12" t="s">
        <v>84</v>
      </c>
      <c r="C80" s="7">
        <v>600</v>
      </c>
      <c r="D80" s="23"/>
      <c r="E80" s="23">
        <f t="shared" si="0"/>
        <v>0</v>
      </c>
      <c r="F80" s="23"/>
      <c r="G80" s="23">
        <f t="shared" si="1"/>
        <v>0</v>
      </c>
      <c r="H80" s="23">
        <f t="shared" si="2"/>
        <v>0</v>
      </c>
    </row>
    <row r="81" spans="1:8" s="6" customFormat="1">
      <c r="A81" s="20">
        <v>64</v>
      </c>
      <c r="B81" s="12" t="s">
        <v>85</v>
      </c>
      <c r="C81" s="7">
        <v>600</v>
      </c>
      <c r="D81" s="23"/>
      <c r="E81" s="23">
        <f t="shared" si="0"/>
        <v>0</v>
      </c>
      <c r="F81" s="23"/>
      <c r="G81" s="23">
        <f t="shared" si="1"/>
        <v>0</v>
      </c>
      <c r="H81" s="23">
        <f t="shared" si="2"/>
        <v>0</v>
      </c>
    </row>
    <row r="82" spans="1:8" s="6" customFormat="1">
      <c r="A82" s="20">
        <v>65</v>
      </c>
      <c r="B82" s="12" t="s">
        <v>86</v>
      </c>
      <c r="C82" s="7">
        <v>300</v>
      </c>
      <c r="D82" s="23"/>
      <c r="E82" s="23">
        <f t="shared" si="0"/>
        <v>0</v>
      </c>
      <c r="F82" s="23"/>
      <c r="G82" s="23">
        <f t="shared" si="1"/>
        <v>0</v>
      </c>
      <c r="H82" s="23">
        <f t="shared" si="2"/>
        <v>0</v>
      </c>
    </row>
    <row r="83" spans="1:8" s="6" customFormat="1">
      <c r="A83" s="20">
        <v>66</v>
      </c>
      <c r="B83" s="12" t="s">
        <v>87</v>
      </c>
      <c r="C83" s="7">
        <v>30</v>
      </c>
      <c r="D83" s="23"/>
      <c r="E83" s="23">
        <f t="shared" si="0"/>
        <v>0</v>
      </c>
      <c r="F83" s="23"/>
      <c r="G83" s="23">
        <f t="shared" si="1"/>
        <v>0</v>
      </c>
      <c r="H83" s="23">
        <f t="shared" si="2"/>
        <v>0</v>
      </c>
    </row>
    <row r="84" spans="1:8" s="6" customFormat="1">
      <c r="A84" s="20">
        <v>67</v>
      </c>
      <c r="B84" s="12" t="s">
        <v>88</v>
      </c>
      <c r="C84" s="7">
        <v>150</v>
      </c>
      <c r="D84" s="23"/>
      <c r="E84" s="23">
        <f t="shared" si="0"/>
        <v>0</v>
      </c>
      <c r="F84" s="23"/>
      <c r="G84" s="23">
        <f t="shared" si="1"/>
        <v>0</v>
      </c>
      <c r="H84" s="23">
        <f t="shared" si="2"/>
        <v>0</v>
      </c>
    </row>
    <row r="85" spans="1:8" s="6" customFormat="1">
      <c r="A85" s="20">
        <v>68</v>
      </c>
      <c r="B85" s="19" t="s">
        <v>92</v>
      </c>
      <c r="C85" s="7">
        <v>100</v>
      </c>
      <c r="D85" s="23"/>
      <c r="E85" s="23">
        <f t="shared" si="0"/>
        <v>0</v>
      </c>
      <c r="F85" s="23"/>
      <c r="G85" s="23">
        <f t="shared" si="1"/>
        <v>0</v>
      </c>
      <c r="H85" s="23">
        <f t="shared" si="2"/>
        <v>0</v>
      </c>
    </row>
    <row r="86" spans="1:8" s="6" customFormat="1">
      <c r="A86" s="20">
        <v>69</v>
      </c>
      <c r="B86" s="12" t="s">
        <v>90</v>
      </c>
      <c r="C86" s="7">
        <v>200</v>
      </c>
      <c r="D86" s="23"/>
      <c r="E86" s="23">
        <f t="shared" si="0"/>
        <v>0</v>
      </c>
      <c r="F86" s="23"/>
      <c r="G86" s="23">
        <f t="shared" si="1"/>
        <v>0</v>
      </c>
      <c r="H86" s="23">
        <f t="shared" si="2"/>
        <v>0</v>
      </c>
    </row>
    <row r="87" spans="1:8" s="6" customFormat="1">
      <c r="A87" s="20">
        <v>70</v>
      </c>
      <c r="B87" s="13" t="s">
        <v>91</v>
      </c>
      <c r="C87" s="7">
        <v>360</v>
      </c>
      <c r="D87" s="23"/>
      <c r="E87" s="23">
        <f t="shared" si="0"/>
        <v>0</v>
      </c>
      <c r="F87" s="23"/>
      <c r="G87" s="23">
        <f t="shared" si="1"/>
        <v>0</v>
      </c>
      <c r="H87" s="23">
        <f t="shared" si="2"/>
        <v>0</v>
      </c>
    </row>
    <row r="88" spans="1:8" s="6" customFormat="1">
      <c r="A88" s="20">
        <v>71</v>
      </c>
      <c r="B88" s="12" t="s">
        <v>89</v>
      </c>
      <c r="C88" s="7">
        <v>50</v>
      </c>
      <c r="D88" s="23"/>
      <c r="E88" s="23"/>
      <c r="F88" s="23"/>
      <c r="G88" s="23">
        <f t="shared" si="1"/>
        <v>0</v>
      </c>
      <c r="H88" s="23">
        <f t="shared" si="2"/>
        <v>0</v>
      </c>
    </row>
    <row r="89" spans="1:8" ht="27.6" customHeight="1" thickBot="1">
      <c r="A89" s="21"/>
      <c r="B89" s="37" t="s">
        <v>14</v>
      </c>
      <c r="C89" s="38"/>
      <c r="D89" s="39"/>
      <c r="E89" s="50">
        <f>SUM(E18:E71)</f>
        <v>0</v>
      </c>
      <c r="F89" s="40"/>
      <c r="G89" s="41"/>
      <c r="H89" s="50">
        <f>SUM(H18:H71)</f>
        <v>0</v>
      </c>
    </row>
    <row r="90" spans="1:8" ht="27.6" customHeight="1">
      <c r="A90" s="31"/>
      <c r="B90" s="32"/>
      <c r="C90" s="32"/>
      <c r="D90" s="32"/>
      <c r="E90" s="34"/>
      <c r="F90" s="33"/>
      <c r="G90" s="33"/>
      <c r="H90" s="34"/>
    </row>
    <row r="91" spans="1:8" ht="67.2" customHeight="1">
      <c r="A91" s="49" t="s">
        <v>95</v>
      </c>
      <c r="B91" s="48"/>
      <c r="C91" s="48"/>
      <c r="D91" s="48"/>
      <c r="E91" s="48"/>
      <c r="F91" s="48"/>
      <c r="G91" s="48"/>
      <c r="H91" s="48"/>
    </row>
    <row r="92" spans="1:8">
      <c r="A92" s="35" t="s">
        <v>94</v>
      </c>
      <c r="B92" s="36"/>
      <c r="C92" s="36"/>
      <c r="D92" s="36"/>
      <c r="E92" s="36"/>
      <c r="F92" s="36"/>
      <c r="G92" s="36"/>
      <c r="H92" s="36"/>
    </row>
    <row r="93" spans="1:8" ht="43.8" customHeight="1">
      <c r="A93" s="36"/>
      <c r="B93" s="36"/>
      <c r="C93" s="36"/>
      <c r="D93" s="36"/>
      <c r="E93" s="36"/>
      <c r="F93" s="36"/>
      <c r="G93" s="36"/>
      <c r="H93" s="36"/>
    </row>
  </sheetData>
  <mergeCells count="14">
    <mergeCell ref="A92:H93"/>
    <mergeCell ref="B89:D89"/>
    <mergeCell ref="F89:G89"/>
    <mergeCell ref="B2:D2"/>
    <mergeCell ref="B12:G12"/>
    <mergeCell ref="C4:H4"/>
    <mergeCell ref="C5:H5"/>
    <mergeCell ref="C6:H6"/>
    <mergeCell ref="G3:H3"/>
    <mergeCell ref="A4:B4"/>
    <mergeCell ref="C7:F7"/>
    <mergeCell ref="A6:B6"/>
    <mergeCell ref="A5:B5"/>
    <mergeCell ref="A91:H91"/>
  </mergeCells>
  <pageMargins left="0.7" right="0.7" top="0.75" bottom="0.75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mięso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2021-05-27T12:28:24Z</cp:lastPrinted>
  <dcterms:created xsi:type="dcterms:W3CDTF">2012-02-13T10:48:18Z</dcterms:created>
  <dcterms:modified xsi:type="dcterms:W3CDTF">2021-05-30T20:32:57Z</dcterms:modified>
</cp:coreProperties>
</file>