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/>
  <calcPr fullCalcOnLoad="1"/>
</workbook>
</file>

<file path=xl/sharedStrings.xml><?xml version="1.0" encoding="utf-8"?>
<sst xmlns="http://schemas.openxmlformats.org/spreadsheetml/2006/main" count="325" uniqueCount="185">
  <si>
    <t>ŻYWIENIE DOJELITOWE + LEKI</t>
  </si>
  <si>
    <t>Nr</t>
  </si>
  <si>
    <t>Nazwa pakietu</t>
  </si>
  <si>
    <t>cena netto</t>
  </si>
  <si>
    <t>cena brutto</t>
  </si>
  <si>
    <t xml:space="preserve">PAKIET </t>
  </si>
  <si>
    <t>Żywienie dojelitowe I</t>
  </si>
  <si>
    <r>
      <t xml:space="preserve">Asortyment wraz z dzierżawą </t>
    </r>
    <r>
      <rPr>
        <b/>
        <sz val="12"/>
        <rFont val="Arial"/>
        <family val="2"/>
      </rPr>
      <t>20 pomp</t>
    </r>
    <r>
      <rPr>
        <sz val="12"/>
        <color indexed="10"/>
        <rFont val="Arial"/>
        <family val="2"/>
      </rPr>
      <t>,</t>
    </r>
    <r>
      <rPr>
        <sz val="12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pakiecie; muszą być kompatybilne z zestawami Flocare Infinity z końcówką typu </t>
    </r>
    <r>
      <rPr>
        <sz val="12"/>
        <rFont val="Arial"/>
        <family val="2"/>
      </rPr>
      <t>EnFit , któ</t>
    </r>
    <r>
      <rPr>
        <sz val="12"/>
        <color indexed="8"/>
        <rFont val="Arial"/>
        <family val="2"/>
      </rPr>
      <t>re są stosowane w tutejszym szpitalu zgodnie z obowiązującym przetargiem. Pompy te pozostaną u Zamawiającego na czas trwania niniejszej umowy. Naprawy oraz serwisowanie pomp należą do przedmiotu umowy.</t>
    </r>
  </si>
  <si>
    <t>Lp.</t>
  </si>
  <si>
    <t>Przedmiot zamównienia</t>
  </si>
  <si>
    <t>Objętość</t>
  </si>
  <si>
    <t>Ilość</t>
  </si>
  <si>
    <t>Dieta bezresztkowa normokaloryczna (1 kcal/ml), zawierająca mieszankę  białek w proporcji: 35% serwatkowych, 25% kazeiny, 20% białek soi, 20% białek grochu. Zawartość białka nie mniej niż 4g/100 ml</t>
  </si>
  <si>
    <t>1000 ml</t>
  </si>
  <si>
    <t>500 ml</t>
  </si>
  <si>
    <t>Dieta bezresztkowa hiperkaloryczna (1,5 kcal/ml), zawierająca mieszankę  białek w proporcji: 35% serwatkowych, 25% kazeiny, 20% białek soi, 20% białek grochu.  Zawartość białka nie mniej niż 6g/100 ml</t>
  </si>
  <si>
    <t>Dieta bogatobiałkowa, oparta na 4 rodzajach białka 6,3 g/100ml (kazeina, serwatka, groch, soja), o osmolarności max. 275 mOsmol/l, zawierająca min. 6 rodzajów naturalnych karotenoidów. Opakowanie 1000 ml</t>
  </si>
  <si>
    <t>Dieta bogatoresztkowa z zawartością  6 rodzajów błonnika; normokaloryczna (1 kcal/ml) zawierająca mieszankę  białek w proporcji: 35% serwatkowych, 25% kazeiny, 20% białek soi, 20% białek grochu. Zawartość białka nie mniej niż 4g/100 ml</t>
  </si>
  <si>
    <t>Dieta kompletna pod względem odżywczym normalizująca glikemię, normokaloryczna (1kcal/ml) zawierająca 6 rodzajów błonnika, białka nie więcej niż 4,3g/ml  i osmolarności nie wyższej niż 300 mOsm/l</t>
  </si>
  <si>
    <t>Dieta wapomagająca leczenie ran, bogatoresztkowa, normokaloryczna (1 kcal/ml) oparta na białku kazeinowym i sojowym, zawierająca argininę minimum 0,85, karotenoidy, witaminy C i E, cynk. Całkowita zawartość białka 5,5g/100ml; osmolarności nie niższa niż 315 mOsm/l</t>
  </si>
  <si>
    <t>Dieta kompletna pod względem odżywczym, dedykowana pacjentom w ciężkim stanie, w stresie metabolicznym , wysokobiałkowa 7,5g/100ml, zawierająca mieszankę  białek w proporcji: 35% serwatkowych, 25% kazeiny, 20% białek soi, 20% białek grochu, z zawartością glutaminy 1,56g /100ml, hiperkaloryczna ( 1,28 kcal/ml), bogatoresztkowa, klinicznie wolna od laktozy, % energii z  : białka - 24%, węglowodanów- 48%, tłuszczu- 26 %, błonnika - 2%, o osmolarności 270 mOsmol/l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</si>
  <si>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</si>
  <si>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 xml:space="preserve"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 w opakowaniu typu butelka 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</si>
  <si>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</si>
  <si>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   </t>
  </si>
  <si>
    <t>Dieta kompletna pod względem odżywczym, normokaloryczna (1kcal/ml), w niedożywieniu u pacjentów z alergią na białka mleka krowiego lub nietolerancją laktozy, żródłem białka jest białko sojowe, nie zawiera laktozy, 4g białka/ 100ml, osmalarność 250mOsmol/l</t>
  </si>
  <si>
    <r>
      <t xml:space="preserve">Dieta kompletna pod względem odżywczym, hiperkaloryczna (2,4 kcal/ml) oparty na białku kazeinowym. Zawartość białka nie mniejsza niż 12g /125 ml. Różne smaki. </t>
    </r>
    <r>
      <rPr>
        <sz val="12"/>
        <rFont val="Arial"/>
        <family val="2"/>
      </rPr>
      <t>Opakowanie 4x125ml</t>
    </r>
  </si>
  <si>
    <t>op x 4 a125 ml</t>
  </si>
  <si>
    <t>Dieta kompletna w płynie dla pacjentów z chorobą nowotworową, polimeryczna, hiperkaloryczna (2,4 kcal/ml), zawartość białka min.14,4 g/ 100 ml,  źródłem białka są kazeina i serwatka, do podaży doustnej, bezresztkowa, bezglutenowa, w opakowaniu, o osmolarności 570 mOsmol/l, Różne smaki. Opakowanie  4x125ml</t>
  </si>
  <si>
    <t>Dieta kompletna pod względem odżywczym , ok.1,2 kcal/ml, zawierająca argininę, cynk, witaminy A,C,E, oparta na białku kazeinowym. Różne smaki. Opakowanie  4x200ml</t>
  </si>
  <si>
    <t>op x 4 a 200 ml</t>
  </si>
  <si>
    <t>Dieta - normalizująca glikemię, kompletna, normokaloryczna (1,04 kcal/ml), bogatoresztkowa 2g/100ml, źródłem białka-serwatka i soja (4,9g/100ml), sód 55g/100ml, do leczenia żywieniowego drogą przewodu pokarmowego, opakowanie 4x200 ml, min. 2 smaki</t>
  </si>
  <si>
    <t xml:space="preserve">Dieta doustna powyżej 1 r.ż., kompletna, wysokoenergetyczna (1,53 kcal/100ml), zawartość białka 3,3 g/100ml (główne źródło kazeina), węglowodanów 18,8g/100ml, tłuszczów 6,8g/100ml, błonnik 1,5 g/100ml (unikalna mieszanina 6 rodzajów blonnika). Bezglutenowa, klinicznie wolna od laktozy, o osmolalności 440 mOsmol/l. Smaki: czekoladowy i truskawkowy. Opakowanie 200ml </t>
  </si>
  <si>
    <t>200 ml</t>
  </si>
  <si>
    <t>Dieta doustna dla pacjentów z chorobą nowotworową, kwasy tłuszczowe omega-3: EPA 880 mg/100ml i DHA 585 mg/100ml) oraz witaminę D 7,85 μg/100ml, hiperkaloryczna (2,45 kcal/ml), zawartość białka min. 14,6 g/100 ml, bezresztkowa, bezglutenowa, osmolarność 570 mOsmol/l.Wskazana szczególnie dla pacjentów z  nowotworem głowy i szyi, płuca, jelita grubego, żołądka, trzustki. Dostępna min. w  dwóch smakach . Opakowanie 4x125ml</t>
  </si>
  <si>
    <t>op x 4 a 125 ml</t>
  </si>
  <si>
    <t>Dieta cząstkowa w proszku będąca żródłem białka i wapnia,95%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</t>
  </si>
  <si>
    <t>225 g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</si>
  <si>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 poniżej  3kcal/1g, zawiera węglowodany 0,58g/1g, oraz błonnik 0,28g/1g. Produkt bezglutenowy, nie zawiera laktozy. Dawkowanie zależne od stopnia dysfagii, 1porcja= 3g. Opakowanie puszka</t>
  </si>
  <si>
    <t>175 g</t>
  </si>
  <si>
    <t>Mleko początkowe w płynie przeznaczone dla niemowląt od urodzenia, gotowe do spożycia. Kompletna kompozycja składników odżywczych, zawiera oligosacharydy prebiotyczne scGOS/lcFOS w stosunku 9:1 w iości 0,8 g/100 ml, HMO 2’FL, postbiotyki, w tym HMO 3’GL, 100% laktozy, β- palmitynian, DHA 16,5 mg/100 ml, AA 16,5 mg/100 ml, ALA 51,0 mg/100 ml, witaminy, składniki mineralne, zawartość białka 1,3 g/100 ml, żelazo 0,53 mg/100 ml, nukleotydy 2,3 mg/100 ml, osmolarność 330 mOsmol/l. Op 24 szt * 70 ml</t>
  </si>
  <si>
    <t>op</t>
  </si>
  <si>
    <t>Mleko początkowe w płynie przeznaczone dla niemowląt od urodzenia, gotowe do spożycia. Kompletna kompozycja składników odżywczych, zawiera oligosacharydy prebiotyczne scGOS/lcFOS w stosunku 9:1 w dawce 0,8 g/100 ml, postbiotyki w tym HMO 3'GL, kwasy tłuszczowe DHA 16,5 mg/100 ml, AA 16,5 mg/100 ml, ALA 52,1 g/100 ml, witaminy, składniki mineralne, nukleotydy 2,3 mg/100 ml, zawartość białka 1,3 g/100 ml, żelazo 0,53 mg/100 ml, osmolarność 320 mOsmol/l.  Op x 24 szt. * 90 ml</t>
  </si>
  <si>
    <t xml:space="preserve">Hypoalergiczny preparat mlekozastępczy dla niemowląt od urodzenia do 6 miesiąca życia, stosowany przy alergiach na białka mleka krowiego. Źródłem białka jest hydrolizat serwatki o znacznym stopniu hydrolizy, zawiera kompozycję oligosacharydów prebiotycznych scGOS/lcFOS w stosunku 9:1 i probiotyku Bifidobacterium Breve M-16V, DHA 16,5 mg/100 ml, AA 16,5 mg/100 ml, ALA 54,3 mg/100 ml, witaminy, składniki mineralne, oraz obniżoną zawartość laktozy w porównaniu ze standardowym mlekiem modyfikowanym. Op 1 puszka x 400 g </t>
  </si>
  <si>
    <r>
      <t xml:space="preserve">  </t>
    </r>
    <r>
      <rPr>
        <sz val="12"/>
        <rFont val="Arial"/>
        <family val="2"/>
      </rPr>
      <t>400</t>
    </r>
    <r>
      <rPr>
        <sz val="12"/>
        <color indexed="53"/>
        <rFont val="Arial"/>
        <family val="2"/>
      </rPr>
      <t xml:space="preserve"> </t>
    </r>
    <r>
      <rPr>
        <sz val="12"/>
        <color indexed="8"/>
        <rFont val="Arial"/>
        <family val="2"/>
      </rPr>
      <t>g proszek</t>
    </r>
  </si>
  <si>
    <t>Hypoalergiczny preparat mlekozastępczy dla niemowląt powyżej 6 miesiąca życia, stosowany przy alergiach na białka mleka krowiego. Źródłem białka jest hydrolizat serwatki o znacznym stopniu hydrolizy. Zawiera kompozycję oligosacharydów prebiotycznych scGOS/lcFOS w stosunku 9:1 , probiotyk Bifidobacterium Breve M-16V, DHA 17,1 mg/100 ml, AA 17,1
mg/100 ml, ALA 51,9 mg/100 ml, witaminy, składniki mineralne, oraz obniżonż zawartość laktozy w porównaniu ze standardowym mlekiem modyfikowanym. Op x 1 puszka x 400 g</t>
  </si>
  <si>
    <t xml:space="preserve">  400 g proszek</t>
  </si>
  <si>
    <r>
      <t xml:space="preserve">Zgłębnik poliuretanowy do żywienia  do żołądkowego lub dojelitowego typu Flocare. Różne rozmiary </t>
    </r>
    <r>
      <rPr>
        <sz val="12"/>
        <rFont val="Arial"/>
        <family val="2"/>
      </rPr>
      <t>CH6/60, CH 8/110, CH10/110, CH 12/110, CH 10/130cm</t>
    </r>
  </si>
  <si>
    <t>Szt</t>
  </si>
  <si>
    <t>Zgłębnik do żywienia dojelotoego typu Bengmark o rozmiarze Ch 10/145</t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</si>
  <si>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kompatybilny do opakowań typu </t>
    </r>
    <r>
      <rPr>
        <b/>
        <sz val="12"/>
        <rFont val="Arial"/>
        <family val="2"/>
      </rPr>
      <t>butelka</t>
    </r>
    <r>
      <rPr>
        <sz val="12"/>
        <rFont val="Arial"/>
        <family val="2"/>
      </rPr>
      <t>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ochronną. Sterylny. Pakowany pojedynczo w folię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</si>
  <si>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do opakowań miękkich typu </t>
    </r>
    <r>
      <rPr>
        <b/>
        <sz val="12"/>
        <rFont val="Arial"/>
        <family val="2"/>
      </rPr>
      <t>PACK</t>
    </r>
    <r>
      <rPr>
        <sz val="12"/>
        <rFont val="Arial"/>
        <family val="2"/>
      </rPr>
      <t>, wykonany z PVC nie zawierający w składzie toksycznego składnika DEHP(di-ethylhexyl phtalate), zacisk rolkowy, komorę kroplową, końcówkę do podawania leków i płukania zgłębnika z nasadką ochronną. Sterylny. Pakowany pojedynczo w folię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</si>
  <si>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butelek</t>
    </r>
    <r>
      <rPr>
        <sz val="12"/>
        <rFont val="Arial"/>
        <family val="2"/>
      </rPr>
      <t xml:space="preserve"> z końcówką typu ENFit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</si>
  <si>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worków</t>
    </r>
    <r>
      <rPr>
        <sz val="12"/>
        <rFont val="Arial"/>
        <family val="2"/>
      </rPr>
      <t xml:space="preserve"> z końcówką typu ENFit</t>
    </r>
  </si>
  <si>
    <t>Connector oral/luer do flocare nutricia op x 30 szt</t>
  </si>
  <si>
    <t>Connector ENLock/Funnel stożkowy do flocare nutricia. Op x 30 szt.</t>
  </si>
  <si>
    <t>Zgłębnik nosowo-żołądkowy typu Flocare PUR z końcówką EnFit i dodatkowym portem do odbarczania Ch14/110 cm  Zgłębnik wykonany z miękkiego, przezroczystego poliuretanu. Zawiera centymetrową podziałkę znakowaną dokładnie co 1 cm 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i dodatkowy otwór końcowy Nie zawiera DEHP. Nie zawiera lateksu.</t>
  </si>
  <si>
    <t>Zgłębnik gastrostomijny flocare G-tube Ch 18 i 20</t>
  </si>
  <si>
    <t>Strzykawka do karmienia do zestawu PEG, strzykawka 3 częściowa, enteralna ENFit, 60 ml ENFIT, końcówka niecentryczna</t>
  </si>
  <si>
    <t>Zestaw do przezskórnej gastrostomii (PEG) – flocare nr 18 ch</t>
  </si>
  <si>
    <t>szt</t>
  </si>
  <si>
    <t>Dzierżawa pomp</t>
  </si>
  <si>
    <t>Żywienie dojelitowe II</t>
  </si>
  <si>
    <r>
      <t xml:space="preserve">Asortyment wraz z dzierżawą </t>
    </r>
    <r>
      <rPr>
        <b/>
        <sz val="12"/>
        <rFont val="Arial"/>
        <family val="2"/>
      </rPr>
      <t>3 pomp</t>
    </r>
    <r>
      <rPr>
        <sz val="12"/>
        <color indexed="10"/>
        <rFont val="Arial"/>
        <family val="2"/>
      </rPr>
      <t>,</t>
    </r>
    <r>
      <rPr>
        <sz val="12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</t>
    </r>
    <r>
      <rPr>
        <sz val="12"/>
        <color indexed="8"/>
        <rFont val="Arial"/>
        <family val="2"/>
      </rPr>
      <t>. Pompy te pozostaną u Zamawiającego na czas trwania niniejszej umowy. Naprawy oraz serwisowanie pomp należą do przedmiotu umowy.</t>
    </r>
  </si>
  <si>
    <t xml:space="preserve">Dieta kompletna pod względem odżywczym, bezresztkowa, zawartość energii: 1,25 kcal/ml, wysokobiałkowa (18,8 g/200 ml, 30% energii z białka). Białko: białka mleka (kazeina, białko serwatkowe). Tłuszcz: olej rzepakowy. Węglowodany: syrop glukozowy, sacharoza, skrobia*. Odpowiedni powyżej 3 roku życia. Osmolarność 390mOsm/l**. Płyn 4x200ml. Smak: czekoladowy, truskawkowy, morelowy, owoców leśnych, waniliowy. * nie dotyczy smaku czekoladowego ** Resource Protein o smaku czekoladowym ma osmolarność 450 mOsm/l. </t>
  </si>
  <si>
    <t xml:space="preserve">Dieta kompletna pod względem odżywczym, bezresztkowa, wysokoenergetyczna (2 kcal/ml), normobiałkowa (18 g/200 ml, 18% energii z białka). Białko: białka mleka (kazeina, białko serwatkowe). Tłuszcz: olej rzepakowy. Węglowodany: syrop glukozowy i sacharoza. Odpowiedni powyżej 3. roku życia. Osmolarność 520 mOsm/l. Płyn, 4x200 ml. Smak: waniliowy, morelowy, ananas-mango, czekolada-mięta. </t>
  </si>
  <si>
    <t xml:space="preserve">Dieta kompletna pod względem odżywczym, wysokoenergetyczna (1,6 kcal/ml), wysokobiałkowa (18 g/200 ml, 23% energii z białka), z dodatkiem błonnika (5,0 g/200 ml), niski indeks glikemiczny (IG = 30). Białko: białka mleka (kazeina, białko serwatkowe). Tłuszcz: olej rzepakowy. Węglowodany: skrobia (z tapioki), izomaltuloza. Błonnik: rozpuszczalny 100%: częściowo hydrolizowana guma guar, guma akacjowa, fruktooligosacharydy, inulina. Odpowiedni tylko dla dorosłych. Osmolarność 300mOsm/l. Płyn 4x200ml. Smak: waniliowy, truskawkowy. </t>
  </si>
  <si>
    <t xml:space="preserve">Dieta kompletna pod względem odżywczym, wysokoenergetyczna (1,44 kcal/ml), wysokobiałkowa (18 g/237 ml, 21% energii z białka), immunożywienie - zawiera: kwasy tłuszczowe omega-3, L-argininę, nukleotydy, z dodatkiem błonnika (3,3 g/237 ml). Białko: białka mleka (kazeina, białko serwatkowe) i wolna L-arginina. Tłuszcz: olej rybi, trójglicerydy średniołańcuchowe (MCT), olej kukurydziany. Zawiera EPA (0,36 g/100 ml) i DHA (0,17 g/100 ml). Węglowodany: sacharoza, maltodekstryna. Błonnik: częściowo hydrolizowana guma guar. Odpowiedni tylko dla dorosłych. Osmolarność 680mOsm/l. Płyn, 3 kartoniki x 237ml. Smak: waniliowy, owoców tropikalnych. </t>
  </si>
  <si>
    <t>op x 3 a 237 ml</t>
  </si>
  <si>
    <t xml:space="preserve">Dieta cząstkowa, koncentrat białka w proszku, 1 łyżka (5g) = 4,5 białka, łatwo rozpuszczalne. Białko: białka mleka. Energia: białko 97%, tłuszcze 2%, węglowodany 1%. Wapń 1400mg/100g. Odpowiedni do stosowania powyżej 3. roku życia. Proszek, puszka 400 g. Smak: neutralny. </t>
  </si>
  <si>
    <t>400 g proszek</t>
  </si>
  <si>
    <t xml:space="preserve">Dieta kompletna pod względem odżywczym, wysokobiałkowa (6,7 g/100 ml, (1% energii z białka), bezresztkowa. Białko: białka mleka (kazeina, białko serwatkowe). Tłuszcz: olej rzepakowy, olej słonecznikowy, trójglicerydy średniołańcuchowe (MCT), olej rybi. 20% tłuszczów to kwasy tłuszczowe MCT. Węglowodany: maltodekstryna. Odpowiedni powyżej 3. roku życia. Osmolarność 283 mOsm/l. Płyn, butelka Smartflex 500 ml. Smak: neutralny. </t>
  </si>
  <si>
    <t xml:space="preserve">Dieta kompletna pod względem odżywczym, wysokoenergetyczna (1,6 kcal/1 ml), normobiałkowa (6,1 g/100 ml, 16% energii z białka), bezresztkowa. Białko: białka mleka (kazeina, białko serwatkowe). Tłuszcz: olej rzepakowy, olej słonecznikowy, trójglicerydy średniołańcuchowe (MCT), olej rybi. 19% tłuszczów to kwasy tłuszczowe MCT. Węglowodany: maltodekstryna. Odpowiedni powyżej 3. roku życia. Osmolarność 372 mOsm/l. Płyn, butelka Smartflex 500 ml. Smak: neutralny. </t>
  </si>
  <si>
    <t xml:space="preserve"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neutralny. </t>
  </si>
  <si>
    <t xml:space="preserve">Dieta kompletna pod względem odżywczym, wysokoenergetyczna (2 kcal / ml) i wysokobiałkowa (10g/100ml, 20% en z białka), z rozpuszczalnym i nierozpuszczalnym błonnikiem (50:50). Źródłem białka są białka mleka. Tłuszcze MCT stanowią 40% puli tłuszczów. Wysoka zawartość EPA+DHA (300 mg / 100 ml). Zawartość błonnika 2 g / 100ml. Osmolarność 395 mOsm / l. Odpowiedni powyżej 3 r.ż. Osmolarność 395mOsm/l. Płyn, butelka Smartflex 500 ml. Smak: neutralny. </t>
  </si>
  <si>
    <t xml:space="preserve">Dieta kompletna pod względem odżywczym ze specjalnym profilem węglowodanów, normokaloryczna (1,07 kcal/ml), normobiałkowa (4,8 g/100 ml, 18% energii z białka), z dodatkiem rozpuszczalnego błonnika PHGG (2,0 g/100 ml). Białko: białka mleka (kazeina, białko serwatkowe). Tłuszcz: olej słonecznikowy, olej rzepakowy i olej rybi. Węglowodany: maltodekstryna i izomaltuloza. Błonnik: rozpuszczalny błonnik PHGG - częściowo hydrolizowana guma guar. Odpowiedni powyżej 3. roku życia. Osmolarność 320mOsm/l. Płyn, butelka Smartflex 500 ml. Smak: neutralny. </t>
  </si>
  <si>
    <t xml:space="preserve">Dieta kompletna pod względem odżywczym, wysokoenergetyczna (1,55 kcal/ml), wysokobiałkowa (9,6 g/100 ml, 25% energii z białka), z dodatkiem rozpuszczalnego błonnika PHGG (2,2 g/100 ml). Białka: białka mleka - kazeina i hydrolizowane białko serwatkowe. Tłuszcz: olej rzepakowy, olej słonecznikowy, trójglicerydy średniołańcuchowe (MCT), olej rybi. Zawiera EPA (90 mg/100 ml), DHA (60 mg/100 ml). Węglowodany: maltodekstryna. Błonnik: rozpuszczalny błonnik PHGG – częściowo hydrolizowana guma guar. Odpowiedni powyżej 3 roku życia. Osmolarność 335 mOsm/l. Płyn, butelka Smartflex 500 ml. Smak: neutralny. </t>
  </si>
  <si>
    <t xml:space="preserve">Dieta kompletna pod względem odżywczym, dieta peptydowa, normokaloryczna (1 kcal/ml), normobiałkowa (4,0 g/ 100 ml, 16% energii z białka), 70% tłuszczów to MCT, bezresztkowa. Białko: częściowo hydrolizowane białko serwatkowe. Tłuszcz: trójglicerydy średniołańcuchowe (MCT), olej sojowy. 70% tłuszczów stanowią kwasy tłuszczowe MCT. Węglowodany: maltodekstryna. Odpowiedni tylko dla osób dorosłych. Osmolarność 220mOsm/l. Płyn, butelka Smartflex 500 ml. Smak: neutralny. </t>
  </si>
  <si>
    <t xml:space="preserve">Dieta kompletna pod względem odżywczym, dieta peptydowa, wysokoenergetyczna (1,5 kcal/ml), wysokobiałkowa (9,4 g/100 ml, 25% energii z białka), 52% tłuszczów stanowią kwasy tłuszczowe MCT, bezresztkowa. Białko: częściowo hydrolizowane białko serwatkowe. Tłuszcz: trójglicerydy średniołańcuchowe (MCT), olej sojowy, olej rybi. Węglowodany: maltodekstryna. Odpowiedni dla osób dorosłych. Osmolarność 425mOsm/l. Płyn, butelka Smartflex 500 ml. Smak: neutralny. </t>
  </si>
  <si>
    <t xml:space="preserve">Dieta kompletna pod względem odżywczym, dieta peptydowa, normokaloryczna (1 kcal/ml), wysokobiałkowa (9,3 g/100 ml, 37% energii z białka), 50% tłuszczów to MCT, niska zawartość węglowodanów (7,3 g/100 ml), niski indeks glikemiczny (IG=25), bezresztkowa. Białko: częściowo hydrolizowane białko serwatkowe. Tłuszcz: trójglicerydy średniołańcuchowe (MCT), olej rybi, olej rzepakowy i słonecznikowy. Węglowodany: maltodekstryna. Odpowiedni tylko dla osób dorosłych. Osmolarność 278mOsm/l. Płyn, butelka Smartflex 500 ml. Smak: neutralny. </t>
  </si>
  <si>
    <t xml:space="preserve">Dieta kompletna pod względem odżywczym, dieta peptydowa, wysokoenergetyczna (2 kcal/ml), normobiałkowa (9,2 g/100 ml, 18% energii z białka), bezresztkowa.70% puli tłuszczów stanowią kwasy tłuszczowe MCT (5,9 g/100 m). Białko: 100% hydrolizowane białko serwatkowe. Tłuszcze: trójglicerydy średniołańcuchowe (MCT), olej sojowy, olej rybi (omega-3 160 mg/100 ml). Węglowodany: maltodekstryna. Odpowiedni dla osób dorosłych Osmolarność 560 mOsm/l. Płyn, butelka 500 ml. Smak: neutralny. </t>
  </si>
  <si>
    <t xml:space="preserve">Dieta kompletna pod względem odżywczym, normokaloryczna (1 kcal/ml), wysokobiałkowa (5,6 g/100 ml, 22% energii z białka), bezresztkowa, immunożywienie - zawiera: kwasy tłuszczowe omega-3, argininę, nukleotydy. Białko: białka mleka (kazeina, białko serwatkowe) i wolna L-arginina. Tłuszcz: olej z ziaren palmowych, olej słonecznikowy, olej rybi. 22% tłuszczu stanowią kwasy tłuszczowe MCT. Węglowodany: maltodekstryna. Przeznaczony dla osób dorosłych. Osmolarność 298mOsm/l. Płyn, butelka Smartflex 500 ml. Smak: neutralny. </t>
  </si>
  <si>
    <t xml:space="preserve">Dieta zawierająca 28 witamin i składników mineralnych, dieta kompletna pod względem odżywczym, wysokoenergetyczna (1,5 kcal/ml), gotowa do spożycia. Białko: białka mleka. Tłuszcz: oleje roślinne (słonecznikowy, rzepakowy). Węglowodany: maltodekstryna, sacharoza, skrobia. Odpowiedni dla dzieci powyżej 1 roku życia. Osmolarność 346 mOsm/l. Płyn, butelka 200 ml. Smak: waniliowy, truskawkowy, czekoladowy. </t>
  </si>
  <si>
    <t xml:space="preserve">Dieta kompletna pod względem odżywczym, zawiera kultury bakterii: Lactobacillus paracasei NCC2461, (ST11) i Bifidobacterium longum NCC3001 (BB536), zawiera błonnik rozpuszczalny Prebio1TM, kwasy tłuszczowe MCT stanowią 17% tłuszczów, możliwość indywidualnego dopasowania kaloryczności (1 - 1,5 kcal/ml). Białko: białko serwatkowe i kazeina. Tłuszcz: oleje roślinne (słonecznikowy, rzepakowy), trójglicerydy średniołańcuchowe (MCT), olej rybi. Węglowodany: maltodekstryna, sacharoza. Błonnik: guma arabska, fruktooligosacharydy, inulina. Odpowiednia dla dzieci powyżej 1 roku życia. Osmolarność 330mOsm/l Proszek, 400 g. Smak: waniliowy. </t>
  </si>
  <si>
    <t xml:space="preserve">Zestaw do podawania żywienia dojelitowego za pomocą zgłębnika. Do stosowania z pompą Compat Ella®. Kompatybilny z opakowaniami SmartFlex, Flexibaggle i innymi pojemnikami gotowymi do zawieszenia (RTH) z systemem łączącym ENPlus oraz butelkami z szeroką szyjką/butelkami z kapslem. Tworzywo: nie zawiera DEHP. Wykonany z PVC i silikonu. Opakowanie: pakowany pojedynczo. Sterylny. </t>
  </si>
  <si>
    <t xml:space="preserve">Zestaw do podawania żywienia dojelitowego za pomocą zgłębnika. Do stosowania z pompą Compat Ella®. Zintegrowany z pustym workiem na wodę i/lub dietą Flexibaggle o pojemności 1,5 l. Tworzywo: nie zawiera DEHP, wykonany z PVC i silikonu, worek wykonany z tworzywa EVA. </t>
  </si>
  <si>
    <t>Zestaw do podawania żywienia dojelitowego za pomocą zgłębnika. Do użytku grawitacyjnego. Kompatybilny z opakowaniami SmartFlex® i innymi pojemnikami gotowymi do zawieszenia (RTH) z systemem łączącym ENPlus oraz butelkami z szeroką szyjką / butelkami z kapslem. Tworzywo: nie zawiera DEHP, wykonany z PCV</t>
  </si>
  <si>
    <t>LEKI XI</t>
  </si>
  <si>
    <t>Nazwa międzynarodowa</t>
  </si>
  <si>
    <t>Postać, dawka</t>
  </si>
  <si>
    <t>Somatostatyna</t>
  </si>
  <si>
    <t>3 mg x 1 amp. proszku + 1 amp. rozpuszczalnika</t>
  </si>
  <si>
    <t>Ferric isomaltoside</t>
  </si>
  <si>
    <t>inj 500 mg Fe 3+ / 5 ml x 5 fiolek</t>
  </si>
  <si>
    <t>FACTOR VII</t>
  </si>
  <si>
    <t>Przedmiot zamówienia</t>
  </si>
  <si>
    <t>Eptakog alfa aktywowany</t>
  </si>
  <si>
    <t>2 mg /100 000 j.m. x 1 fiol. z rozpuszczalnikiem</t>
  </si>
  <si>
    <t>Zestaw do podawania</t>
  </si>
  <si>
    <t>1 szt</t>
  </si>
  <si>
    <t>Szczepionka Hepatitis B Immune globulin</t>
  </si>
  <si>
    <t xml:space="preserve"> Lp.</t>
  </si>
  <si>
    <t xml:space="preserve">Ilość </t>
  </si>
  <si>
    <t>Hepatitis B Immune globulin</t>
  </si>
  <si>
    <t>Inj. 180 j.m./1 ml x 1 fiol.</t>
  </si>
  <si>
    <t>INSULINY</t>
  </si>
  <si>
    <t>Insulina typu Gensulin N</t>
  </si>
  <si>
    <t>300 j.m./3 ml x 5 wkładów</t>
  </si>
  <si>
    <t>Insulina typu Humalog Mix 25</t>
  </si>
  <si>
    <t>Insulina typu Humalog Mix 50</t>
  </si>
  <si>
    <t>Insulina typu M30 lub M3</t>
  </si>
  <si>
    <t>300 j.m./3 ml x 10 wkładów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</si>
  <si>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</si>
  <si>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</si>
  <si>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</si>
  <si>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</si>
  <si>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</si>
  <si>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iv;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</si>
  <si>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</si>
  <si>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</si>
  <si>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</si>
  <si>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</si>
  <si>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</si>
  <si>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</si>
  <si>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LEKI XII</t>
  </si>
  <si>
    <t>Dapagliflozin</t>
  </si>
  <si>
    <t>10 mg x 28 tabl</t>
  </si>
  <si>
    <t>Dexamethasone phosphate</t>
  </si>
  <si>
    <t>20 mg/2,5 ml x 1 amp.</t>
  </si>
  <si>
    <t>Empagliflozin</t>
  </si>
  <si>
    <t>10 mg x 30 tabl.</t>
  </si>
  <si>
    <t>Nalbuphine</t>
  </si>
  <si>
    <t>20 mg/2 ml x 10 amp.</t>
  </si>
  <si>
    <t>Progesterone</t>
  </si>
  <si>
    <t>100 mg x 30 tabl. dopochwowe</t>
  </si>
  <si>
    <t>Sakubitryl + walsartan</t>
  </si>
  <si>
    <t>24 mg + 26 mg x 28 tabl.</t>
  </si>
  <si>
    <t>Thiethylperazine</t>
  </si>
  <si>
    <t>6,5 mg/ 1 ml x 5 amp.</t>
  </si>
  <si>
    <t>Vasopressin</t>
  </si>
  <si>
    <t>40 jm/2 ml x 5 amp.</t>
  </si>
  <si>
    <t>Medroxyprogesterone</t>
  </si>
  <si>
    <t>150 mg/1 ml x 1 fiol.</t>
  </si>
  <si>
    <t xml:space="preserve"> Roztwór do przepłukiwania sterylnie pakowany</t>
  </si>
  <si>
    <t>Opakowanie</t>
  </si>
  <si>
    <t>0,9% NaCL Roztwór do przepłukiwania NaCl 0,9% 500ml, Estericlean. Dodatkowo sterylnie pakowany do zapewnienia ochrony przeciwko biologicznemu zanieczyszczeniu powierzchni opakowania.</t>
  </si>
  <si>
    <t>butelka</t>
  </si>
  <si>
    <t>Akcesoria recepturowe</t>
  </si>
  <si>
    <t>Nazwa materiału</t>
  </si>
  <si>
    <t>Jednostka</t>
  </si>
  <si>
    <t>Gumki recepturki</t>
  </si>
  <si>
    <t>kg</t>
  </si>
  <si>
    <t>Torebki papierowe, białe, op.a 100 szt.</t>
  </si>
  <si>
    <t>a</t>
  </si>
  <si>
    <t>małe o wymiarach min. 10 x 15 cm</t>
  </si>
  <si>
    <t>op.</t>
  </si>
  <si>
    <t>b</t>
  </si>
  <si>
    <t>duże o wymiarach min.10 x 20 cm</t>
  </si>
  <si>
    <t>Torebki papierowe, pomarańczowe; op.a 100 szt.</t>
  </si>
  <si>
    <t>Torba foliowa apteczna biodegradowalna wymiar ok. 25/45 cm; op. a 100 szt.</t>
  </si>
  <si>
    <t>Torba foliowa apteczna biodegradowalna wymiar ok. 15/25 cm; op. a 100 szt.</t>
  </si>
  <si>
    <t>Krążek pregaminowy , op.a 100 szt.</t>
  </si>
  <si>
    <t>o średnicy ok. 100 mm</t>
  </si>
  <si>
    <t>o średnicy ok. 50 mm</t>
  </si>
  <si>
    <t xml:space="preserve">Etykiety – sygnatury apteczne, roz.ok 6 x 20 cm ; </t>
  </si>
  <si>
    <t>białe; op.a 50 szt</t>
  </si>
  <si>
    <t>pomarańczowe; op.a 52 szt</t>
  </si>
  <si>
    <t>Pomarańczowe sygnaturki -naklejki na lek recepturowy, roz. ok.3,5 x 6 cm</t>
  </si>
  <si>
    <t>Szklane butelki recepturowe, o pojemności</t>
  </si>
  <si>
    <t> </t>
  </si>
  <si>
    <t>20 ml</t>
  </si>
  <si>
    <t>Szt.</t>
  </si>
  <si>
    <t>125 ml</t>
  </si>
  <si>
    <t>c</t>
  </si>
  <si>
    <t>250 ml</t>
  </si>
  <si>
    <t>d</t>
  </si>
  <si>
    <t>e</t>
  </si>
  <si>
    <t>Plastikowe nakrętki na butelki, kompatybilne z butelkami z punktu 1; w op.a 100 szt</t>
  </si>
  <si>
    <t>do but.poj. 20 ml</t>
  </si>
  <si>
    <t>do but.poj. 125 ml</t>
  </si>
  <si>
    <t>do but.poj. 250 ml</t>
  </si>
  <si>
    <t>do but.poj. 500 ml</t>
  </si>
  <si>
    <t>do but.poj. 1000 ml</t>
  </si>
  <si>
    <t>Pojemniki do maści recepturowych o pojemności 100 g</t>
  </si>
  <si>
    <t>Słoik szklany z nakrętką gładką, poj.300 ml średnica gwintu ok 7 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</si>
</sst>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Calibri"/>
      <family val="2"/>
    </font>
    <font>
      <sz val="12"/>
      <color indexed="5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40">
    <xf numFmtId="164" fontId="0" fillId="0" borderId="0" xfId="0" applyAlignment="1">
      <alignment/>
    </xf>
    <xf numFmtId="164" fontId="1" fillId="0" borderId="0" xfId="22">
      <alignment/>
      <protection/>
    </xf>
    <xf numFmtId="165" fontId="1" fillId="0" borderId="0" xfId="22" applyNumberFormat="1">
      <alignment/>
      <protection/>
    </xf>
    <xf numFmtId="164" fontId="2" fillId="0" borderId="0" xfId="22" applyFont="1" applyBorder="1" applyAlignment="1">
      <alignment horizontal="center" wrapText="1"/>
      <protection/>
    </xf>
    <xf numFmtId="165" fontId="3" fillId="0" borderId="0" xfId="22" applyNumberFormat="1" applyFont="1" applyFill="1" applyBorder="1">
      <alignment/>
      <protection/>
    </xf>
    <xf numFmtId="165" fontId="3" fillId="0" borderId="0" xfId="22" applyNumberFormat="1" applyFont="1" applyFill="1">
      <alignment/>
      <protection/>
    </xf>
    <xf numFmtId="164" fontId="3" fillId="0" borderId="0" xfId="22" applyFont="1" applyBorder="1" applyAlignment="1">
      <alignment horizontal="center" wrapText="1"/>
      <protection/>
    </xf>
    <xf numFmtId="164" fontId="1" fillId="0" borderId="0" xfId="22" applyFont="1">
      <alignment/>
      <protection/>
    </xf>
    <xf numFmtId="164" fontId="4" fillId="0" borderId="0" xfId="22" applyFont="1">
      <alignment/>
      <protection/>
    </xf>
    <xf numFmtId="164" fontId="5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left" wrapText="1"/>
      <protection/>
    </xf>
    <xf numFmtId="165" fontId="6" fillId="0" borderId="0" xfId="22" applyNumberFormat="1" applyFont="1" applyFill="1" applyBorder="1" applyAlignment="1">
      <alignment horizontal="center"/>
      <protection/>
    </xf>
    <xf numFmtId="164" fontId="6" fillId="0" borderId="1" xfId="22" applyFont="1" applyBorder="1" applyAlignment="1">
      <alignment horizontal="center"/>
      <protection/>
    </xf>
    <xf numFmtId="164" fontId="6" fillId="0" borderId="1" xfId="22" applyFont="1" applyBorder="1" applyAlignment="1">
      <alignment horizontal="center" wrapText="1"/>
      <protection/>
    </xf>
    <xf numFmtId="165" fontId="6" fillId="0" borderId="1" xfId="22" applyNumberFormat="1" applyFont="1" applyFill="1" applyBorder="1" applyAlignment="1">
      <alignment horizontal="right" wrapText="1"/>
      <protection/>
    </xf>
    <xf numFmtId="165" fontId="6" fillId="0" borderId="1" xfId="22" applyNumberFormat="1" applyFont="1" applyFill="1" applyBorder="1" applyAlignment="1">
      <alignment horizontal="right"/>
      <protection/>
    </xf>
    <xf numFmtId="164" fontId="7" fillId="0" borderId="0" xfId="22" applyFont="1">
      <alignment/>
      <protection/>
    </xf>
    <xf numFmtId="164" fontId="7" fillId="0" borderId="0" xfId="22" applyFont="1">
      <alignment/>
      <protection/>
    </xf>
    <xf numFmtId="164" fontId="4" fillId="0" borderId="1" xfId="22" applyFont="1" applyBorder="1" applyAlignment="1">
      <alignment horizontal="center"/>
      <protection/>
    </xf>
    <xf numFmtId="164" fontId="8" fillId="0" borderId="1" xfId="22" applyFont="1" applyBorder="1">
      <alignment/>
      <protection/>
    </xf>
    <xf numFmtId="165" fontId="4" fillId="0" borderId="1" xfId="22" applyNumberFormat="1" applyFont="1" applyBorder="1">
      <alignment/>
      <protection/>
    </xf>
    <xf numFmtId="166" fontId="4" fillId="0" borderId="1" xfId="22" applyNumberFormat="1" applyFont="1" applyBorder="1" applyAlignment="1">
      <alignment horizontal="center"/>
      <protection/>
    </xf>
    <xf numFmtId="164" fontId="9" fillId="0" borderId="0" xfId="22" applyFont="1">
      <alignment/>
      <protection/>
    </xf>
    <xf numFmtId="164" fontId="8" fillId="0" borderId="1" xfId="22" applyFont="1" applyBorder="1" applyAlignment="1">
      <alignment wrapText="1"/>
      <protection/>
    </xf>
    <xf numFmtId="165" fontId="5" fillId="0" borderId="0" xfId="0" applyNumberFormat="1" applyFont="1" applyAlignment="1">
      <alignment/>
    </xf>
    <xf numFmtId="164" fontId="5" fillId="0" borderId="0" xfId="22" applyFont="1">
      <alignment/>
      <protection/>
    </xf>
    <xf numFmtId="164" fontId="4" fillId="0" borderId="0" xfId="22" applyFont="1" applyFill="1" applyAlignment="1">
      <alignment horizontal="center"/>
      <protection/>
    </xf>
    <xf numFmtId="164" fontId="4" fillId="0" borderId="0" xfId="22" applyFont="1" applyFill="1" applyAlignment="1">
      <alignment wrapText="1"/>
      <protection/>
    </xf>
    <xf numFmtId="164" fontId="4" fillId="0" borderId="0" xfId="22" applyFont="1" applyFill="1" applyAlignment="1">
      <alignment horizontal="center" wrapText="1"/>
      <protection/>
    </xf>
    <xf numFmtId="164" fontId="3" fillId="0" borderId="0" xfId="22" applyFont="1" applyFill="1" applyAlignment="1">
      <alignment wrapText="1"/>
      <protection/>
    </xf>
    <xf numFmtId="164" fontId="5" fillId="0" borderId="0" xfId="22" applyFont="1" applyFill="1" applyAlignment="1">
      <alignment wrapText="1"/>
      <protection/>
    </xf>
    <xf numFmtId="164" fontId="5" fillId="0" borderId="0" xfId="22" applyFont="1" applyFill="1" applyBorder="1" applyAlignment="1">
      <alignment horizontal="left" wrapText="1"/>
      <protection/>
    </xf>
    <xf numFmtId="164" fontId="7" fillId="0" borderId="1" xfId="22" applyFont="1" applyFill="1" applyBorder="1" applyAlignment="1">
      <alignment horizontal="center"/>
      <protection/>
    </xf>
    <xf numFmtId="164" fontId="6" fillId="0" borderId="1" xfId="22" applyFont="1" applyFill="1" applyBorder="1" applyAlignment="1">
      <alignment horizontal="center" wrapText="1"/>
      <protection/>
    </xf>
    <xf numFmtId="164" fontId="7" fillId="0" borderId="1" xfId="22" applyFont="1" applyFill="1" applyBorder="1" applyAlignment="1">
      <alignment horizontal="center" wrapText="1"/>
      <protection/>
    </xf>
    <xf numFmtId="164" fontId="6" fillId="0" borderId="1" xfId="22" applyFont="1" applyBorder="1" applyAlignment="1">
      <alignment horizontal="center" wrapText="1"/>
      <protection/>
    </xf>
    <xf numFmtId="164" fontId="11" fillId="0" borderId="0" xfId="22" applyFont="1">
      <alignment/>
      <protection/>
    </xf>
    <xf numFmtId="164" fontId="4" fillId="0" borderId="1" xfId="22" applyFont="1" applyFill="1" applyBorder="1" applyAlignment="1">
      <alignment horizontal="center" vertical="center"/>
      <protection/>
    </xf>
    <xf numFmtId="164" fontId="5" fillId="0" borderId="1" xfId="22" applyFont="1" applyFill="1" applyBorder="1" applyAlignment="1">
      <alignment horizontal="left" vertical="center" wrapText="1"/>
      <protection/>
    </xf>
    <xf numFmtId="164" fontId="4" fillId="0" borderId="1" xfId="22" applyFont="1" applyFill="1" applyBorder="1" applyAlignment="1">
      <alignment horizontal="center" vertical="center" wrapText="1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5" fillId="0" borderId="1" xfId="22" applyFont="1" applyFill="1" applyBorder="1" applyAlignment="1">
      <alignment horizontal="center" vertical="center" wrapText="1"/>
      <protection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21" applyFont="1" applyFill="1" applyBorder="1" applyAlignment="1">
      <alignment horizontal="left" vertical="center" wrapText="1"/>
      <protection/>
    </xf>
    <xf numFmtId="164" fontId="4" fillId="0" borderId="0" xfId="22" applyFont="1" applyFill="1" applyAlignment="1">
      <alignment wrapText="1"/>
      <protection/>
    </xf>
    <xf numFmtId="164" fontId="4" fillId="0" borderId="1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/>
      <protection/>
    </xf>
    <xf numFmtId="164" fontId="5" fillId="0" borderId="0" xfId="0" applyFont="1" applyFill="1" applyAlignment="1">
      <alignment wrapText="1"/>
    </xf>
    <xf numFmtId="164" fontId="5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 wrapText="1"/>
    </xf>
    <xf numFmtId="164" fontId="12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horizontal="center"/>
    </xf>
    <xf numFmtId="164" fontId="5" fillId="0" borderId="1" xfId="22" applyFont="1" applyFill="1" applyBorder="1" applyAlignment="1">
      <alignment horizontal="center" vertical="center"/>
      <protection/>
    </xf>
    <xf numFmtId="164" fontId="5" fillId="0" borderId="1" xfId="22" applyFont="1" applyFill="1" applyBorder="1" applyAlignment="1">
      <alignment horizontal="center" vertical="center"/>
      <protection/>
    </xf>
    <xf numFmtId="164" fontId="4" fillId="0" borderId="0" xfId="22" applyFont="1">
      <alignment/>
      <protection/>
    </xf>
    <xf numFmtId="164" fontId="5" fillId="0" borderId="3" xfId="0" applyFont="1" applyFill="1" applyBorder="1" applyAlignment="1">
      <alignment wrapText="1"/>
    </xf>
    <xf numFmtId="164" fontId="5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5" fillId="0" borderId="1" xfId="22" applyFont="1" applyBorder="1" applyAlignment="1">
      <alignment horizontal="center" vertical="center"/>
      <protection/>
    </xf>
    <xf numFmtId="164" fontId="5" fillId="0" borderId="0" xfId="22" applyFont="1" applyAlignment="1">
      <alignment horizontal="center" vertical="center"/>
      <protection/>
    </xf>
    <xf numFmtId="164" fontId="5" fillId="0" borderId="0" xfId="22" applyFont="1" applyFill="1" applyAlignment="1">
      <alignment horizontal="center" vertical="center"/>
      <protection/>
    </xf>
    <xf numFmtId="164" fontId="7" fillId="0" borderId="1" xfId="22" applyFont="1" applyFill="1" applyBorder="1" applyAlignment="1">
      <alignment horizontal="center"/>
      <protection/>
    </xf>
    <xf numFmtId="164" fontId="7" fillId="0" borderId="1" xfId="22" applyFont="1" applyFill="1" applyBorder="1" applyAlignment="1">
      <alignment horizontal="center" wrapText="1"/>
      <protection/>
    </xf>
    <xf numFmtId="164" fontId="4" fillId="0" borderId="1" xfId="22" applyFont="1" applyFill="1" applyBorder="1" applyAlignment="1">
      <alignment horizontal="center"/>
      <protection/>
    </xf>
    <xf numFmtId="164" fontId="4" fillId="0" borderId="1" xfId="22" applyFont="1" applyBorder="1" applyAlignment="1">
      <alignment wrapText="1"/>
      <protection/>
    </xf>
    <xf numFmtId="164" fontId="4" fillId="0" borderId="1" xfId="22" applyFont="1" applyFill="1" applyBorder="1" applyAlignment="1">
      <alignment horizontal="center" wrapText="1"/>
      <protection/>
    </xf>
    <xf numFmtId="164" fontId="4" fillId="0" borderId="0" xfId="22" applyFont="1" applyAlignment="1">
      <alignment wrapText="1"/>
      <protection/>
    </xf>
    <xf numFmtId="164" fontId="5" fillId="0" borderId="1" xfId="22" applyFont="1" applyBorder="1" applyAlignment="1">
      <alignment horizontal="center" wrapText="1"/>
      <protection/>
    </xf>
    <xf numFmtId="164" fontId="5" fillId="0" borderId="1" xfId="22" applyFont="1" applyFill="1" applyBorder="1" applyAlignment="1">
      <alignment horizontal="left" wrapText="1"/>
      <protection/>
    </xf>
    <xf numFmtId="164" fontId="5" fillId="0" borderId="1" xfId="22" applyFont="1" applyBorder="1" applyAlignment="1">
      <alignment horizontal="center"/>
      <protection/>
    </xf>
    <xf numFmtId="164" fontId="5" fillId="0" borderId="1" xfId="22" applyFont="1" applyFill="1" applyBorder="1" applyAlignment="1">
      <alignment horizontal="center"/>
      <protection/>
    </xf>
    <xf numFmtId="164" fontId="5" fillId="0" borderId="0" xfId="22" applyFont="1" applyAlignment="1">
      <alignment horizontal="center"/>
      <protection/>
    </xf>
    <xf numFmtId="164" fontId="5" fillId="0" borderId="0" xfId="22" applyFont="1" applyFill="1" applyAlignment="1">
      <alignment horizontal="center"/>
      <protection/>
    </xf>
    <xf numFmtId="164" fontId="5" fillId="0" borderId="0" xfId="0" applyFont="1" applyAlignment="1">
      <alignment/>
    </xf>
    <xf numFmtId="164" fontId="4" fillId="0" borderId="0" xfId="22" applyFont="1" applyAlignment="1">
      <alignment/>
      <protection/>
    </xf>
    <xf numFmtId="164" fontId="5" fillId="0" borderId="0" xfId="22" applyFont="1" applyAlignment="1">
      <alignment/>
      <protection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Fill="1" applyAlignment="1">
      <alignment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13" fillId="0" borderId="0" xfId="0" applyFont="1" applyAlignment="1">
      <alignment/>
    </xf>
    <xf numFmtId="164" fontId="4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4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wrapText="1"/>
    </xf>
    <xf numFmtId="164" fontId="5" fillId="0" borderId="1" xfId="0" applyFont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left" wrapText="1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wrapText="1"/>
    </xf>
    <xf numFmtId="164" fontId="0" fillId="0" borderId="0" xfId="0" applyAlignment="1">
      <alignment horizontal="center"/>
    </xf>
    <xf numFmtId="164" fontId="5" fillId="0" borderId="0" xfId="0" applyFont="1" applyAlignment="1">
      <alignment wrapText="1"/>
    </xf>
    <xf numFmtId="164" fontId="4" fillId="0" borderId="2" xfId="0" applyFont="1" applyBorder="1" applyAlignment="1">
      <alignment wrapText="1"/>
    </xf>
    <xf numFmtId="164" fontId="5" fillId="0" borderId="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Font="1" applyFill="1" applyAlignment="1">
      <alignment/>
    </xf>
    <xf numFmtId="164" fontId="1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/>
    </xf>
    <xf numFmtId="164" fontId="5" fillId="0" borderId="2" xfId="0" applyFont="1" applyBorder="1" applyAlignment="1">
      <alignment horizontal="center" wrapText="1"/>
    </xf>
    <xf numFmtId="164" fontId="16" fillId="0" borderId="2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Sty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5.28125" style="1" customWidth="1"/>
    <col min="2" max="2" width="39.7109375" style="1" customWidth="1"/>
    <col min="3" max="3" width="20.57421875" style="2" customWidth="1"/>
    <col min="4" max="4" width="16.421875" style="2" customWidth="1"/>
    <col min="5" max="6" width="9.00390625" style="1" customWidth="1"/>
    <col min="7" max="7" width="21.57421875" style="1" customWidth="1"/>
    <col min="8" max="8" width="13.28125" style="1" customWidth="1"/>
    <col min="9" max="9" width="13.8515625" style="1" customWidth="1"/>
    <col min="10" max="16384" width="8.7109375" style="1" customWidth="1"/>
  </cols>
  <sheetData>
    <row r="1" spans="1:4" ht="12.75">
      <c r="A1" s="3"/>
      <c r="B1" s="3"/>
      <c r="C1" s="4"/>
      <c r="D1" s="5"/>
    </row>
    <row r="2" spans="1:4" s="7" customFormat="1" ht="12.75">
      <c r="A2" s="6"/>
      <c r="B2" s="6" t="s">
        <v>0</v>
      </c>
      <c r="C2" s="4"/>
      <c r="D2" s="5"/>
    </row>
    <row r="3" spans="1:4" ht="12.75">
      <c r="A3" s="3"/>
      <c r="B3" s="3"/>
      <c r="C3" s="4"/>
      <c r="D3" s="5"/>
    </row>
    <row r="4" spans="1:9" ht="12.75">
      <c r="A4" s="3"/>
      <c r="B4" s="3"/>
      <c r="C4" s="4"/>
      <c r="D4" s="5"/>
      <c r="G4" s="8"/>
      <c r="H4" s="8"/>
      <c r="I4" s="8"/>
    </row>
    <row r="5" spans="1:9" ht="12.75">
      <c r="A5" s="9"/>
      <c r="B5" s="10"/>
      <c r="C5" s="11"/>
      <c r="D5" s="11"/>
      <c r="G5" s="8"/>
      <c r="H5" s="8"/>
      <c r="I5" s="8"/>
    </row>
    <row r="6" spans="1:9" s="16" customFormat="1" ht="17.25" customHeight="1">
      <c r="A6" s="12" t="s">
        <v>1</v>
      </c>
      <c r="B6" s="13" t="s">
        <v>2</v>
      </c>
      <c r="C6" s="14" t="s">
        <v>3</v>
      </c>
      <c r="D6" s="15" t="s">
        <v>4</v>
      </c>
      <c r="G6" s="17"/>
      <c r="H6" s="17"/>
      <c r="I6" s="17"/>
    </row>
    <row r="7" spans="1:9" ht="12.75">
      <c r="A7" s="18">
        <f>1!A1</f>
        <v>1</v>
      </c>
      <c r="B7" s="19" t="str">
        <f>1!B3</f>
        <v>Żywienie dojelitowe I</v>
      </c>
      <c r="C7" s="20"/>
      <c r="D7" s="20"/>
      <c r="E7"/>
      <c r="G7" s="8"/>
      <c r="H7" s="8"/>
      <c r="I7" s="8"/>
    </row>
    <row r="8" spans="1:9" ht="12.75">
      <c r="A8" s="21">
        <f>2!A1</f>
        <v>2</v>
      </c>
      <c r="B8" s="19" t="str">
        <f>2!B3</f>
        <v>Żywienie dojelitowe II</v>
      </c>
      <c r="C8" s="20"/>
      <c r="D8" s="20"/>
      <c r="G8" s="22"/>
      <c r="H8" s="22"/>
      <c r="I8" s="22"/>
    </row>
    <row r="9" spans="1:4" ht="12.75">
      <c r="A9" s="18">
        <f>3!A1</f>
        <v>3</v>
      </c>
      <c r="B9" s="19" t="str">
        <f>3!B3</f>
        <v>LEKI XI</v>
      </c>
      <c r="C9" s="20"/>
      <c r="D9" s="20"/>
    </row>
    <row r="10" spans="1:4" ht="12.75">
      <c r="A10" s="18">
        <f>4!A1</f>
        <v>4</v>
      </c>
      <c r="B10" s="19" t="str">
        <f>4!B1</f>
        <v>FACTOR VII</v>
      </c>
      <c r="C10" s="20"/>
      <c r="D10" s="20"/>
    </row>
    <row r="11" spans="1:4" ht="12.75">
      <c r="A11" s="18">
        <f>5!A1</f>
        <v>5</v>
      </c>
      <c r="B11" s="23" t="str">
        <f>5!B3</f>
        <v>Szczepionka Hepatitis B Immune globulin</v>
      </c>
      <c r="C11" s="20"/>
      <c r="D11" s="20"/>
    </row>
    <row r="12" spans="1:4" ht="12.75">
      <c r="A12" s="18">
        <f>6!A1</f>
        <v>6</v>
      </c>
      <c r="B12" s="19" t="str">
        <f>6!B3</f>
        <v>INSULINY</v>
      </c>
      <c r="C12" s="20"/>
      <c r="D12" s="20"/>
    </row>
    <row r="13" spans="1:4" ht="12.75">
      <c r="A13" s="18">
        <f>7!A1</f>
        <v>7</v>
      </c>
      <c r="B13" s="19" t="str">
        <f>7!B3</f>
        <v>Nadroparin</v>
      </c>
      <c r="C13" s="20"/>
      <c r="D13" s="20"/>
    </row>
    <row r="14" spans="1:4" ht="12.75">
      <c r="A14" s="18">
        <f>8!A1</f>
        <v>8</v>
      </c>
      <c r="B14" s="19" t="str">
        <f>8!B3</f>
        <v>LEKI XII</v>
      </c>
      <c r="C14" s="20"/>
      <c r="D14" s="20"/>
    </row>
    <row r="15" spans="1:4" ht="12.75">
      <c r="A15" s="18">
        <f>9!A1</f>
        <v>9</v>
      </c>
      <c r="B15" s="19" t="str">
        <f>9!B3</f>
        <v>Medroxyprogesterone</v>
      </c>
      <c r="C15" s="20"/>
      <c r="D15" s="20"/>
    </row>
    <row r="16" spans="1:4" ht="12.75">
      <c r="A16" s="18">
        <f>'10'!A1</f>
        <v>10</v>
      </c>
      <c r="B16" s="23" t="str">
        <f>'10'!B3</f>
        <v> Roztwór do przepłukiwania sterylnie pakowany</v>
      </c>
      <c r="C16" s="20"/>
      <c r="D16" s="20"/>
    </row>
    <row r="17" spans="1:5" ht="12.75">
      <c r="A17" s="18">
        <f>'11'!A1</f>
        <v>11</v>
      </c>
      <c r="B17" s="19" t="str">
        <f>'11'!B3</f>
        <v>Akcesoria recepturowe</v>
      </c>
      <c r="C17" s="20"/>
      <c r="D17" s="20"/>
      <c r="E17"/>
    </row>
    <row r="18" spans="1:4" ht="12.75">
      <c r="A18"/>
      <c r="B18"/>
      <c r="C18" s="24">
        <f>SUM(C7:C17)</f>
        <v>0</v>
      </c>
      <c r="D18" s="24">
        <f>SUM(D7:D17)</f>
        <v>0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</sheetData>
  <sheetProtection selectLockedCells="1" selectUnlockedCells="1"/>
  <mergeCells count="1"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J6"/>
  <sheetViews>
    <sheetView workbookViewId="0" topLeftCell="A1">
      <selection activeCell="E1" sqref="E1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1" customWidth="1"/>
    <col min="5" max="244" width="11.57421875" style="0" customWidth="1"/>
    <col min="245" max="16384" width="11.57421875" style="0" customWidth="1"/>
  </cols>
  <sheetData>
    <row r="1" spans="1:4" ht="12.75">
      <c r="A1" s="82">
        <v>9</v>
      </c>
      <c r="B1" s="83" t="s">
        <v>5</v>
      </c>
      <c r="C1" s="84"/>
      <c r="D1" s="82"/>
    </row>
    <row r="2" spans="1:4" ht="12.75">
      <c r="A2" s="82"/>
      <c r="B2" s="83"/>
      <c r="C2" s="84"/>
      <c r="D2" s="82"/>
    </row>
    <row r="3" spans="1:4" ht="12.75">
      <c r="A3" s="82"/>
      <c r="B3" s="84" t="s">
        <v>141</v>
      </c>
      <c r="C3" s="84"/>
      <c r="D3" s="82"/>
    </row>
    <row r="4" spans="1:4" ht="12.75">
      <c r="A4" s="82"/>
      <c r="B4" s="83"/>
      <c r="C4" s="84"/>
      <c r="D4" s="82"/>
    </row>
    <row r="5" spans="1:4" s="87" customFormat="1" ht="21" customHeight="1">
      <c r="A5" s="85" t="s">
        <v>8</v>
      </c>
      <c r="B5" s="86" t="s">
        <v>88</v>
      </c>
      <c r="C5" s="86" t="s">
        <v>89</v>
      </c>
      <c r="D5" s="123" t="s">
        <v>11</v>
      </c>
    </row>
    <row r="6" spans="1:244" s="92" customFormat="1" ht="12.75">
      <c r="A6" s="88">
        <v>1</v>
      </c>
      <c r="B6" s="89" t="s">
        <v>141</v>
      </c>
      <c r="C6" s="90" t="s">
        <v>142</v>
      </c>
      <c r="D6" s="91">
        <v>55</v>
      </c>
      <c r="IE6" s="93"/>
      <c r="IF6" s="93"/>
      <c r="IG6" s="93"/>
      <c r="IH6" s="93"/>
      <c r="II6" s="93"/>
      <c r="IJ6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P16"/>
  <sheetViews>
    <sheetView workbookViewId="0" topLeftCell="A4">
      <selection activeCell="F1" sqref="F1"/>
    </sheetView>
  </sheetViews>
  <sheetFormatPr defaultColWidth="11.421875" defaultRowHeight="12.75"/>
  <cols>
    <col min="1" max="1" width="5.00390625" style="0" customWidth="1"/>
    <col min="2" max="2" width="53.28125" style="0" customWidth="1"/>
    <col min="3" max="3" width="19.140625" style="0" customWidth="1"/>
    <col min="4" max="5" width="11.57421875" style="81" customWidth="1"/>
    <col min="6" max="9" width="11.57421875" style="0" customWidth="1"/>
    <col min="10" max="10" width="19.140625" style="0" customWidth="1"/>
    <col min="11" max="245" width="11.57421875" style="0" customWidth="1"/>
    <col min="246" max="16384" width="11.57421875" style="0" customWidth="1"/>
  </cols>
  <sheetData>
    <row r="1" spans="1:5" ht="12.75">
      <c r="A1" s="82">
        <v>10</v>
      </c>
      <c r="B1" s="83" t="s">
        <v>5</v>
      </c>
      <c r="C1" s="84"/>
      <c r="D1" s="82"/>
      <c r="E1" s="82"/>
    </row>
    <row r="2" spans="1:5" ht="12.75">
      <c r="A2" s="82"/>
      <c r="B2" s="83"/>
      <c r="C2" s="84"/>
      <c r="D2" s="82"/>
      <c r="E2" s="82"/>
    </row>
    <row r="3" spans="1:5" ht="12.75" customHeight="1">
      <c r="A3" s="82"/>
      <c r="B3" s="124" t="s">
        <v>143</v>
      </c>
      <c r="C3" s="124"/>
      <c r="D3" s="124"/>
      <c r="E3" s="82"/>
    </row>
    <row r="4" spans="1:5" ht="12.75">
      <c r="A4" s="82"/>
      <c r="B4" s="83"/>
      <c r="C4" s="84"/>
      <c r="D4" s="82"/>
      <c r="E4" s="82"/>
    </row>
    <row r="5" spans="1:5" s="87" customFormat="1" ht="21" customHeight="1">
      <c r="A5" s="125" t="s">
        <v>8</v>
      </c>
      <c r="B5" s="126" t="s">
        <v>95</v>
      </c>
      <c r="C5" s="126" t="s">
        <v>144</v>
      </c>
      <c r="D5" s="126" t="s">
        <v>10</v>
      </c>
      <c r="E5" s="127" t="s">
        <v>11</v>
      </c>
    </row>
    <row r="6" spans="1:244" s="92" customFormat="1" ht="12.75">
      <c r="A6" s="88">
        <v>1</v>
      </c>
      <c r="B6" s="128" t="s">
        <v>145</v>
      </c>
      <c r="C6" s="129" t="s">
        <v>146</v>
      </c>
      <c r="D6" s="129" t="s">
        <v>14</v>
      </c>
      <c r="E6" s="130">
        <v>600</v>
      </c>
      <c r="IE6" s="131"/>
      <c r="IF6" s="131"/>
      <c r="IG6" s="131"/>
      <c r="IH6" s="131"/>
      <c r="II6" s="131"/>
      <c r="IJ6" s="131"/>
    </row>
    <row r="10" ht="12.75" customHeight="1"/>
    <row r="14" spans="1:5" s="132" customFormat="1" ht="12.75">
      <c r="A14"/>
      <c r="B14"/>
      <c r="C14"/>
      <c r="D14"/>
      <c r="E14"/>
    </row>
    <row r="16" spans="1:250" s="134" customFormat="1" ht="12.75">
      <c r="A16" s="133"/>
      <c r="B16"/>
      <c r="C16"/>
      <c r="D16"/>
      <c r="E16"/>
      <c r="IK16" s="135"/>
      <c r="IL16" s="135"/>
      <c r="IM16" s="135"/>
      <c r="IN16" s="135"/>
      <c r="IO16" s="135"/>
      <c r="IP16" s="135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4">
      <selection activeCell="I17" sqref="I17"/>
    </sheetView>
  </sheetViews>
  <sheetFormatPr defaultColWidth="11.421875" defaultRowHeight="12.75"/>
  <cols>
    <col min="1" max="1" width="4.7109375" style="83" customWidth="1"/>
    <col min="2" max="2" width="49.28125" style="83" customWidth="1"/>
    <col min="3" max="243" width="11.57421875" style="83" customWidth="1"/>
    <col min="244" max="16384" width="11.57421875" style="0" customWidth="1"/>
  </cols>
  <sheetData>
    <row r="1" spans="1:4" ht="16.5" customHeight="1">
      <c r="A1" s="136">
        <v>11</v>
      </c>
      <c r="B1" s="83" t="s">
        <v>5</v>
      </c>
      <c r="C1" s="100"/>
      <c r="D1" s="100"/>
    </row>
    <row r="2" spans="1:4" ht="12.75">
      <c r="A2" s="136"/>
      <c r="C2" s="100"/>
      <c r="D2" s="100"/>
    </row>
    <row r="3" spans="1:4" ht="12.75" customHeight="1">
      <c r="A3" s="136"/>
      <c r="B3" s="100" t="s">
        <v>147</v>
      </c>
      <c r="C3" s="100"/>
      <c r="D3" s="100"/>
    </row>
    <row r="4" spans="1:4" ht="12.75">
      <c r="A4" s="99"/>
      <c r="C4" s="99"/>
      <c r="D4" s="99"/>
    </row>
    <row r="5" spans="1:4" s="137" customFormat="1" ht="12.75">
      <c r="A5" s="101" t="s">
        <v>8</v>
      </c>
      <c r="B5" s="101" t="s">
        <v>148</v>
      </c>
      <c r="C5" s="101" t="s">
        <v>149</v>
      </c>
      <c r="D5" s="101" t="s">
        <v>11</v>
      </c>
    </row>
    <row r="6" spans="1:4" ht="12.75">
      <c r="A6" s="138">
        <v>1</v>
      </c>
      <c r="B6" s="139" t="s">
        <v>150</v>
      </c>
      <c r="C6" s="138" t="s">
        <v>151</v>
      </c>
      <c r="D6" s="138">
        <v>8</v>
      </c>
    </row>
    <row r="7" spans="1:4" ht="12.75">
      <c r="A7" s="138">
        <v>2</v>
      </c>
      <c r="B7" s="139" t="s">
        <v>152</v>
      </c>
      <c r="C7" s="138"/>
      <c r="D7" s="138"/>
    </row>
    <row r="8" spans="1:4" ht="12.75">
      <c r="A8" s="138" t="s">
        <v>153</v>
      </c>
      <c r="B8" s="139" t="s">
        <v>154</v>
      </c>
      <c r="C8" s="138" t="s">
        <v>155</v>
      </c>
      <c r="D8" s="138">
        <v>5</v>
      </c>
    </row>
    <row r="9" spans="1:4" ht="12.75">
      <c r="A9" s="138" t="s">
        <v>156</v>
      </c>
      <c r="B9" s="139" t="s">
        <v>157</v>
      </c>
      <c r="C9" s="138" t="s">
        <v>155</v>
      </c>
      <c r="D9" s="138">
        <v>5</v>
      </c>
    </row>
    <row r="10" spans="1:4" ht="12.75">
      <c r="A10" s="105">
        <v>3</v>
      </c>
      <c r="B10" s="139" t="s">
        <v>158</v>
      </c>
      <c r="C10" s="138"/>
      <c r="D10" s="138"/>
    </row>
    <row r="11" spans="1:4" ht="12.75">
      <c r="A11" s="105" t="s">
        <v>153</v>
      </c>
      <c r="B11" s="139" t="s">
        <v>154</v>
      </c>
      <c r="C11" s="138" t="s">
        <v>155</v>
      </c>
      <c r="D11" s="138">
        <v>2</v>
      </c>
    </row>
    <row r="12" spans="1:4" ht="32.25" customHeight="1">
      <c r="A12" s="105">
        <v>4</v>
      </c>
      <c r="B12" s="103" t="s">
        <v>159</v>
      </c>
      <c r="C12" s="105" t="s">
        <v>155</v>
      </c>
      <c r="D12" s="105">
        <v>20</v>
      </c>
    </row>
    <row r="13" spans="1:4" ht="28.5" customHeight="1">
      <c r="A13" s="105">
        <v>5</v>
      </c>
      <c r="B13" s="103" t="s">
        <v>160</v>
      </c>
      <c r="C13" s="105" t="s">
        <v>155</v>
      </c>
      <c r="D13" s="105">
        <v>15</v>
      </c>
    </row>
    <row r="14" spans="1:4" ht="12.75">
      <c r="A14" s="105">
        <v>6</v>
      </c>
      <c r="B14" s="106" t="s">
        <v>161</v>
      </c>
      <c r="C14" s="105"/>
      <c r="D14" s="105"/>
    </row>
    <row r="15" spans="1:4" ht="12.75">
      <c r="A15" s="105" t="s">
        <v>153</v>
      </c>
      <c r="B15" s="106" t="s">
        <v>162</v>
      </c>
      <c r="C15" s="105" t="s">
        <v>155</v>
      </c>
      <c r="D15" s="105">
        <v>3</v>
      </c>
    </row>
    <row r="16" spans="1:4" ht="12.75">
      <c r="A16" s="105" t="s">
        <v>156</v>
      </c>
      <c r="B16" s="106" t="s">
        <v>163</v>
      </c>
      <c r="C16" s="105" t="s">
        <v>155</v>
      </c>
      <c r="D16" s="105">
        <v>3</v>
      </c>
    </row>
    <row r="17" spans="1:4" ht="12.75">
      <c r="A17" s="105">
        <v>7</v>
      </c>
      <c r="B17" s="103" t="s">
        <v>164</v>
      </c>
      <c r="C17" s="105"/>
      <c r="D17" s="105"/>
    </row>
    <row r="18" spans="1:4" ht="12.75">
      <c r="A18" s="105" t="s">
        <v>153</v>
      </c>
      <c r="B18" s="106" t="s">
        <v>165</v>
      </c>
      <c r="C18" s="105" t="s">
        <v>155</v>
      </c>
      <c r="D18" s="105">
        <v>5</v>
      </c>
    </row>
    <row r="19" spans="1:4" ht="12.75">
      <c r="A19" s="105" t="s">
        <v>156</v>
      </c>
      <c r="B19" s="106" t="s">
        <v>166</v>
      </c>
      <c r="C19" s="105" t="s">
        <v>155</v>
      </c>
      <c r="D19" s="105">
        <v>30</v>
      </c>
    </row>
    <row r="20" spans="1:4" ht="12.75">
      <c r="A20" s="105">
        <v>8</v>
      </c>
      <c r="B20" s="103" t="s">
        <v>167</v>
      </c>
      <c r="C20" s="105" t="s">
        <v>60</v>
      </c>
      <c r="D20" s="105">
        <v>100</v>
      </c>
    </row>
    <row r="21" spans="1:4" ht="12.75">
      <c r="A21" s="105">
        <v>9</v>
      </c>
      <c r="B21" s="103" t="s">
        <v>168</v>
      </c>
      <c r="C21" s="106" t="s">
        <v>169</v>
      </c>
      <c r="D21" s="106"/>
    </row>
    <row r="22" spans="1:4" ht="12.75">
      <c r="A22" s="105" t="s">
        <v>153</v>
      </c>
      <c r="B22" s="138" t="s">
        <v>170</v>
      </c>
      <c r="C22" s="105" t="s">
        <v>171</v>
      </c>
      <c r="D22" s="105">
        <v>80</v>
      </c>
    </row>
    <row r="23" spans="1:4" ht="12.75">
      <c r="A23" s="105" t="s">
        <v>156</v>
      </c>
      <c r="B23" s="138" t="s">
        <v>172</v>
      </c>
      <c r="C23" s="105" t="s">
        <v>171</v>
      </c>
      <c r="D23" s="105">
        <v>30</v>
      </c>
    </row>
    <row r="24" spans="1:4" ht="12.75">
      <c r="A24" s="105" t="s">
        <v>173</v>
      </c>
      <c r="B24" s="138" t="s">
        <v>174</v>
      </c>
      <c r="C24" s="105" t="s">
        <v>171</v>
      </c>
      <c r="D24" s="105">
        <v>20</v>
      </c>
    </row>
    <row r="25" spans="1:4" ht="12.75">
      <c r="A25" s="105" t="s">
        <v>175</v>
      </c>
      <c r="B25" s="138" t="s">
        <v>14</v>
      </c>
      <c r="C25" s="105" t="s">
        <v>171</v>
      </c>
      <c r="D25" s="105">
        <v>20</v>
      </c>
    </row>
    <row r="26" spans="1:4" ht="12.75">
      <c r="A26" s="105" t="s">
        <v>176</v>
      </c>
      <c r="B26" s="138" t="s">
        <v>13</v>
      </c>
      <c r="C26" s="105" t="s">
        <v>171</v>
      </c>
      <c r="D26" s="105">
        <v>20</v>
      </c>
    </row>
    <row r="27" spans="1:4" ht="12.75">
      <c r="A27" s="105">
        <v>10</v>
      </c>
      <c r="B27" s="103" t="s">
        <v>177</v>
      </c>
      <c r="C27" s="105" t="s">
        <v>169</v>
      </c>
      <c r="D27" s="105"/>
    </row>
    <row r="28" spans="1:4" ht="12.75">
      <c r="A28" s="105" t="s">
        <v>153</v>
      </c>
      <c r="B28" s="103" t="s">
        <v>178</v>
      </c>
      <c r="C28" s="105" t="s">
        <v>155</v>
      </c>
      <c r="D28" s="105">
        <v>2</v>
      </c>
    </row>
    <row r="29" spans="1:4" ht="12.75">
      <c r="A29" s="105" t="s">
        <v>156</v>
      </c>
      <c r="B29" s="103" t="s">
        <v>179</v>
      </c>
      <c r="C29" s="105" t="s">
        <v>155</v>
      </c>
      <c r="D29" s="105">
        <v>2</v>
      </c>
    </row>
    <row r="30" spans="1:4" ht="12.75">
      <c r="A30" s="105" t="s">
        <v>173</v>
      </c>
      <c r="B30" s="103" t="s">
        <v>180</v>
      </c>
      <c r="C30" s="105" t="s">
        <v>155</v>
      </c>
      <c r="D30" s="105">
        <v>1</v>
      </c>
    </row>
    <row r="31" spans="1:4" ht="12.75">
      <c r="A31" s="105" t="s">
        <v>175</v>
      </c>
      <c r="B31" s="103" t="s">
        <v>181</v>
      </c>
      <c r="C31" s="105" t="s">
        <v>155</v>
      </c>
      <c r="D31" s="105">
        <v>1</v>
      </c>
    </row>
    <row r="32" spans="1:4" ht="12.75">
      <c r="A32" s="105" t="s">
        <v>176</v>
      </c>
      <c r="B32" s="103" t="s">
        <v>182</v>
      </c>
      <c r="C32" s="105" t="s">
        <v>155</v>
      </c>
      <c r="D32" s="105">
        <v>1</v>
      </c>
    </row>
    <row r="33" spans="1:4" ht="12.75">
      <c r="A33" s="105">
        <v>11</v>
      </c>
      <c r="B33" s="103" t="s">
        <v>183</v>
      </c>
      <c r="C33" s="105" t="s">
        <v>171</v>
      </c>
      <c r="D33" s="105">
        <v>150</v>
      </c>
    </row>
    <row r="34" spans="1:4" ht="12.75">
      <c r="A34" s="105">
        <v>12</v>
      </c>
      <c r="B34" s="104" t="s">
        <v>184</v>
      </c>
      <c r="C34" s="105" t="s">
        <v>171</v>
      </c>
      <c r="D34" s="105">
        <v>80</v>
      </c>
    </row>
    <row r="51" spans="5:243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7" spans="5:243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48"/>
  <sheetViews>
    <sheetView workbookViewId="0" topLeftCell="A1">
      <selection activeCell="J48" sqref="J48"/>
    </sheetView>
  </sheetViews>
  <sheetFormatPr defaultColWidth="9.140625" defaultRowHeight="12.75"/>
  <cols>
    <col min="1" max="1" width="5.7109375" style="1" customWidth="1"/>
    <col min="2" max="2" width="56.8515625" style="25" customWidth="1"/>
    <col min="3" max="3" width="12.140625" style="1" customWidth="1"/>
    <col min="4" max="236" width="8.7109375" style="1" customWidth="1"/>
    <col min="237" max="16384" width="11.57421875" style="0" customWidth="1"/>
  </cols>
  <sheetData>
    <row r="1" spans="1:4" ht="12.75">
      <c r="A1" s="26">
        <v>1</v>
      </c>
      <c r="B1" s="25" t="s">
        <v>5</v>
      </c>
      <c r="C1" s="27"/>
      <c r="D1" s="28"/>
    </row>
    <row r="2" spans="1:4" ht="12.75">
      <c r="A2" s="26"/>
      <c r="C2" s="27"/>
      <c r="D2" s="28"/>
    </row>
    <row r="3" spans="1:4" ht="12.75">
      <c r="A3" s="26"/>
      <c r="B3" s="29" t="s">
        <v>6</v>
      </c>
      <c r="C3" s="27"/>
      <c r="D3" s="28"/>
    </row>
    <row r="4" spans="1:4" ht="12.75">
      <c r="A4" s="26"/>
      <c r="B4" s="30"/>
      <c r="C4" s="27"/>
      <c r="D4" s="28"/>
    </row>
    <row r="5" spans="1:4" ht="115.5" customHeight="1">
      <c r="A5" s="26"/>
      <c r="B5" s="31" t="s">
        <v>7</v>
      </c>
      <c r="C5" s="31"/>
      <c r="D5" s="31"/>
    </row>
    <row r="6" spans="1:4" ht="12.75">
      <c r="A6" s="26"/>
      <c r="B6" s="30"/>
      <c r="C6" s="27"/>
      <c r="D6" s="28"/>
    </row>
    <row r="7" spans="1:4" s="36" customFormat="1" ht="12.75">
      <c r="A7" s="32" t="s">
        <v>8</v>
      </c>
      <c r="B7" s="33" t="s">
        <v>9</v>
      </c>
      <c r="C7" s="34" t="s">
        <v>10</v>
      </c>
      <c r="D7" s="35" t="s">
        <v>11</v>
      </c>
    </row>
    <row r="8" spans="1:4" ht="65.25" customHeight="1">
      <c r="A8" s="37">
        <v>1</v>
      </c>
      <c r="B8" s="38" t="s">
        <v>12</v>
      </c>
      <c r="C8" s="39" t="s">
        <v>13</v>
      </c>
      <c r="D8" s="40">
        <v>280</v>
      </c>
    </row>
    <row r="9" spans="1:4" ht="61.5" customHeight="1">
      <c r="A9" s="37">
        <v>2</v>
      </c>
      <c r="B9" s="38" t="s">
        <v>12</v>
      </c>
      <c r="C9" s="39" t="s">
        <v>14</v>
      </c>
      <c r="D9" s="40">
        <v>100</v>
      </c>
    </row>
    <row r="10" spans="1:4" ht="56.25" customHeight="1">
      <c r="A10" s="37">
        <v>3</v>
      </c>
      <c r="B10" s="38" t="s">
        <v>15</v>
      </c>
      <c r="C10" s="39" t="s">
        <v>13</v>
      </c>
      <c r="D10" s="41">
        <v>1300</v>
      </c>
    </row>
    <row r="11" spans="1:4" ht="59.25" customHeight="1">
      <c r="A11" s="37">
        <v>4</v>
      </c>
      <c r="B11" s="38" t="s">
        <v>15</v>
      </c>
      <c r="C11" s="39" t="s">
        <v>14</v>
      </c>
      <c r="D11" s="40">
        <v>48</v>
      </c>
    </row>
    <row r="12" spans="1:4" ht="59.25" customHeight="1">
      <c r="A12" s="37">
        <v>5</v>
      </c>
      <c r="B12" s="38" t="s">
        <v>16</v>
      </c>
      <c r="C12" s="39" t="s">
        <v>13</v>
      </c>
      <c r="D12" s="40">
        <v>200</v>
      </c>
    </row>
    <row r="13" spans="1:4" ht="70.5" customHeight="1">
      <c r="A13" s="37">
        <v>6</v>
      </c>
      <c r="B13" s="38" t="s">
        <v>17</v>
      </c>
      <c r="C13" s="39" t="s">
        <v>13</v>
      </c>
      <c r="D13" s="41">
        <v>400</v>
      </c>
    </row>
    <row r="14" spans="1:4" ht="84" customHeight="1">
      <c r="A14" s="37">
        <v>7</v>
      </c>
      <c r="B14" s="38" t="s">
        <v>17</v>
      </c>
      <c r="C14" s="39" t="s">
        <v>14</v>
      </c>
      <c r="D14" s="40">
        <v>24</v>
      </c>
    </row>
    <row r="15" spans="1:4" ht="12.75">
      <c r="A15" s="37">
        <v>8</v>
      </c>
      <c r="B15" s="38" t="s">
        <v>18</v>
      </c>
      <c r="C15" s="39" t="s">
        <v>13</v>
      </c>
      <c r="D15" s="39">
        <v>1500</v>
      </c>
    </row>
    <row r="16" spans="1:4" ht="84" customHeight="1">
      <c r="A16" s="37">
        <v>9</v>
      </c>
      <c r="B16" s="42" t="s">
        <v>19</v>
      </c>
      <c r="C16" s="39" t="s">
        <v>13</v>
      </c>
      <c r="D16" s="39">
        <v>700</v>
      </c>
    </row>
    <row r="17" spans="1:4" ht="132" customHeight="1">
      <c r="A17" s="37">
        <v>10</v>
      </c>
      <c r="B17" s="43" t="s">
        <v>20</v>
      </c>
      <c r="C17" s="39" t="s">
        <v>14</v>
      </c>
      <c r="D17" s="39">
        <v>600</v>
      </c>
    </row>
    <row r="18" spans="1:4" ht="12.75">
      <c r="A18" s="37">
        <v>11</v>
      </c>
      <c r="B18" s="44" t="s">
        <v>21</v>
      </c>
      <c r="C18" s="39" t="s">
        <v>13</v>
      </c>
      <c r="D18" s="39">
        <v>900</v>
      </c>
    </row>
    <row r="19" spans="1:4" ht="139.5" customHeight="1">
      <c r="A19" s="37">
        <v>12</v>
      </c>
      <c r="B19" s="44" t="s">
        <v>22</v>
      </c>
      <c r="C19" s="39" t="s">
        <v>14</v>
      </c>
      <c r="D19" s="39">
        <v>60</v>
      </c>
    </row>
    <row r="20" spans="1:4" ht="140.25" customHeight="1">
      <c r="A20" s="37">
        <v>13</v>
      </c>
      <c r="B20" s="44" t="s">
        <v>23</v>
      </c>
      <c r="C20" s="39" t="s">
        <v>13</v>
      </c>
      <c r="D20" s="39">
        <v>60</v>
      </c>
    </row>
    <row r="21" spans="1:4" ht="105" customHeight="1">
      <c r="A21" s="37">
        <v>14</v>
      </c>
      <c r="B21" s="44" t="s">
        <v>24</v>
      </c>
      <c r="C21" s="39" t="s">
        <v>14</v>
      </c>
      <c r="D21" s="39">
        <v>1400</v>
      </c>
    </row>
    <row r="22" spans="1:4" ht="93" customHeight="1">
      <c r="A22" s="37">
        <v>15</v>
      </c>
      <c r="B22" s="44" t="s">
        <v>25</v>
      </c>
      <c r="C22" s="39" t="s">
        <v>13</v>
      </c>
      <c r="D22" s="39">
        <v>240</v>
      </c>
    </row>
    <row r="23" spans="1:4" ht="69" customHeight="1">
      <c r="A23" s="37">
        <v>16</v>
      </c>
      <c r="B23" s="38" t="s">
        <v>26</v>
      </c>
      <c r="C23" s="39" t="s">
        <v>27</v>
      </c>
      <c r="D23" s="39">
        <v>1000</v>
      </c>
    </row>
    <row r="24" spans="1:4" ht="102" customHeight="1">
      <c r="A24" s="37">
        <v>17</v>
      </c>
      <c r="B24" s="45" t="s">
        <v>28</v>
      </c>
      <c r="C24" s="39" t="s">
        <v>27</v>
      </c>
      <c r="D24" s="39">
        <v>90</v>
      </c>
    </row>
    <row r="25" spans="1:4" ht="12.75">
      <c r="A25" s="37">
        <v>18</v>
      </c>
      <c r="B25" s="38" t="s">
        <v>29</v>
      </c>
      <c r="C25" s="39" t="s">
        <v>30</v>
      </c>
      <c r="D25" s="39">
        <v>100</v>
      </c>
    </row>
    <row r="26" spans="1:4" ht="81.75" customHeight="1">
      <c r="A26" s="37">
        <v>19</v>
      </c>
      <c r="B26" s="38" t="s">
        <v>31</v>
      </c>
      <c r="C26" s="39" t="s">
        <v>30</v>
      </c>
      <c r="D26" s="39">
        <v>10</v>
      </c>
    </row>
    <row r="27" spans="1:4" ht="112.5" customHeight="1">
      <c r="A27" s="37">
        <v>20</v>
      </c>
      <c r="B27" s="45" t="s">
        <v>32</v>
      </c>
      <c r="C27" s="39" t="s">
        <v>33</v>
      </c>
      <c r="D27" s="39">
        <v>10</v>
      </c>
    </row>
    <row r="28" spans="1:4" ht="124.5" customHeight="1">
      <c r="A28" s="37">
        <v>21</v>
      </c>
      <c r="B28" s="38" t="s">
        <v>34</v>
      </c>
      <c r="C28" s="39" t="s">
        <v>35</v>
      </c>
      <c r="D28" s="39">
        <v>10</v>
      </c>
    </row>
    <row r="29" spans="1:4" ht="12.75">
      <c r="A29" s="37">
        <v>22</v>
      </c>
      <c r="B29" s="43" t="s">
        <v>36</v>
      </c>
      <c r="C29" s="46" t="s">
        <v>37</v>
      </c>
      <c r="D29" s="47">
        <v>80</v>
      </c>
    </row>
    <row r="30" spans="1:4" ht="12.75">
      <c r="A30" s="37">
        <v>23</v>
      </c>
      <c r="B30" s="48" t="s">
        <v>38</v>
      </c>
      <c r="C30" s="46" t="s">
        <v>39</v>
      </c>
      <c r="D30" s="47">
        <v>10</v>
      </c>
    </row>
    <row r="31" spans="1:236" ht="141" customHeight="1">
      <c r="A31" s="37">
        <v>24</v>
      </c>
      <c r="B31" s="49" t="s">
        <v>40</v>
      </c>
      <c r="C31" s="50" t="s">
        <v>41</v>
      </c>
      <c r="D31" s="50">
        <v>25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</row>
    <row r="32" spans="1:236" ht="139.5" customHeight="1">
      <c r="A32" s="37">
        <v>25</v>
      </c>
      <c r="B32" s="49" t="s">
        <v>42</v>
      </c>
      <c r="C32" s="50" t="s">
        <v>41</v>
      </c>
      <c r="D32" s="51">
        <v>25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</row>
    <row r="33" spans="1:236" ht="12.75">
      <c r="A33" s="37">
        <v>26</v>
      </c>
      <c r="B33" s="52" t="s">
        <v>43</v>
      </c>
      <c r="C33" s="53" t="s">
        <v>44</v>
      </c>
      <c r="D33" s="54">
        <v>10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</row>
    <row r="34" spans="1:236" ht="12.75">
      <c r="A34" s="37">
        <v>27</v>
      </c>
      <c r="B34" s="49" t="s">
        <v>45</v>
      </c>
      <c r="C34" s="52" t="s">
        <v>46</v>
      </c>
      <c r="D34" s="54">
        <v>10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</row>
    <row r="35" spans="1:4" ht="12.75">
      <c r="A35" s="37">
        <v>28</v>
      </c>
      <c r="B35" s="38" t="s">
        <v>47</v>
      </c>
      <c r="C35" s="55" t="s">
        <v>48</v>
      </c>
      <c r="D35" s="55">
        <v>30</v>
      </c>
    </row>
    <row r="36" spans="1:4" ht="12.75">
      <c r="A36" s="37">
        <v>29</v>
      </c>
      <c r="B36" s="38" t="s">
        <v>49</v>
      </c>
      <c r="C36" s="55" t="s">
        <v>48</v>
      </c>
      <c r="D36" s="55">
        <v>10</v>
      </c>
    </row>
    <row r="37" spans="1:4" ht="12.75">
      <c r="A37" s="37">
        <v>30</v>
      </c>
      <c r="B37" s="42" t="s">
        <v>50</v>
      </c>
      <c r="C37" s="55" t="s">
        <v>48</v>
      </c>
      <c r="D37" s="55">
        <v>1000</v>
      </c>
    </row>
    <row r="38" spans="1:4" ht="12.75">
      <c r="A38" s="37">
        <v>31</v>
      </c>
      <c r="B38" s="42" t="s">
        <v>51</v>
      </c>
      <c r="C38" s="55" t="s">
        <v>48</v>
      </c>
      <c r="D38" s="55">
        <v>1000</v>
      </c>
    </row>
    <row r="39" spans="1:4" ht="12.75">
      <c r="A39" s="37">
        <v>32</v>
      </c>
      <c r="B39" s="38" t="s">
        <v>52</v>
      </c>
      <c r="C39" s="55" t="s">
        <v>48</v>
      </c>
      <c r="D39" s="55">
        <v>1500</v>
      </c>
    </row>
    <row r="40" spans="1:4" ht="12.75">
      <c r="A40" s="37">
        <v>33</v>
      </c>
      <c r="B40" s="38" t="s">
        <v>53</v>
      </c>
      <c r="C40" s="55" t="s">
        <v>48</v>
      </c>
      <c r="D40" s="55">
        <v>2500</v>
      </c>
    </row>
    <row r="41" spans="1:4" ht="45" customHeight="1">
      <c r="A41" s="37">
        <v>34</v>
      </c>
      <c r="B41" s="38" t="s">
        <v>54</v>
      </c>
      <c r="C41" s="39" t="s">
        <v>41</v>
      </c>
      <c r="D41" s="39">
        <v>37</v>
      </c>
    </row>
    <row r="42" spans="1:4" ht="12.75">
      <c r="A42" s="37">
        <v>35</v>
      </c>
      <c r="B42" s="38" t="s">
        <v>55</v>
      </c>
      <c r="C42" s="39" t="s">
        <v>41</v>
      </c>
      <c r="D42" s="39">
        <v>45</v>
      </c>
    </row>
    <row r="43" spans="1:4" ht="12.75">
      <c r="A43" s="37">
        <v>36</v>
      </c>
      <c r="B43" s="42" t="s">
        <v>56</v>
      </c>
      <c r="C43" s="39" t="s">
        <v>48</v>
      </c>
      <c r="D43" s="39">
        <v>5</v>
      </c>
    </row>
    <row r="44" spans="1:4" ht="12.75">
      <c r="A44" s="37">
        <v>37</v>
      </c>
      <c r="B44" s="38" t="s">
        <v>57</v>
      </c>
      <c r="C44" s="55" t="s">
        <v>48</v>
      </c>
      <c r="D44" s="55">
        <v>25</v>
      </c>
    </row>
    <row r="45" spans="1:4" s="57" customFormat="1" ht="49.5" customHeight="1">
      <c r="A45" s="37">
        <v>38</v>
      </c>
      <c r="B45" s="38" t="s">
        <v>58</v>
      </c>
      <c r="C45" s="56" t="s">
        <v>48</v>
      </c>
      <c r="D45" s="56">
        <v>1200</v>
      </c>
    </row>
    <row r="46" spans="1:236" s="61" customFormat="1" ht="12.75">
      <c r="A46" s="37">
        <v>39</v>
      </c>
      <c r="B46" s="58" t="s">
        <v>59</v>
      </c>
      <c r="C46" s="59" t="s">
        <v>60</v>
      </c>
      <c r="D46" s="60">
        <v>65</v>
      </c>
      <c r="HY46" s="62"/>
      <c r="HZ46" s="62"/>
      <c r="IA46" s="62"/>
      <c r="IB46" s="62"/>
    </row>
    <row r="47" spans="1:4" s="57" customFormat="1" ht="12.75">
      <c r="A47" s="37">
        <v>40</v>
      </c>
      <c r="B47" s="38" t="s">
        <v>61</v>
      </c>
      <c r="C47" s="63" t="s">
        <v>60</v>
      </c>
      <c r="D47" s="56">
        <v>20</v>
      </c>
    </row>
    <row r="48" spans="1:4" s="57" customFormat="1" ht="12.75">
      <c r="A48" s="64"/>
      <c r="B48" s="65"/>
      <c r="C48" s="64"/>
      <c r="D48" s="64"/>
    </row>
  </sheetData>
  <sheetProtection selectLockedCells="1" selectUnlockedCells="1"/>
  <mergeCells count="1">
    <mergeCell ref="B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81"/>
  <sheetViews>
    <sheetView workbookViewId="0" topLeftCell="A1">
      <selection activeCell="E1" sqref="E1"/>
    </sheetView>
  </sheetViews>
  <sheetFormatPr defaultColWidth="9.140625" defaultRowHeight="12.75"/>
  <cols>
    <col min="1" max="1" width="5.7109375" style="7" customWidth="1"/>
    <col min="2" max="2" width="71.7109375" style="25" customWidth="1"/>
    <col min="3" max="3" width="16.28125" style="7" customWidth="1"/>
    <col min="4" max="4" width="8.7109375" style="7" customWidth="1"/>
    <col min="5" max="234" width="8.7109375" style="1" customWidth="1"/>
    <col min="235" max="16384" width="11.57421875" style="0" customWidth="1"/>
  </cols>
  <sheetData>
    <row r="1" spans="1:4" ht="12.75">
      <c r="A1" s="26">
        <v>2</v>
      </c>
      <c r="B1" s="25" t="s">
        <v>5</v>
      </c>
      <c r="C1" s="27"/>
      <c r="D1" s="28"/>
    </row>
    <row r="2" spans="1:4" ht="12.75">
      <c r="A2" s="26"/>
      <c r="C2" s="27"/>
      <c r="D2" s="28"/>
    </row>
    <row r="3" spans="1:4" ht="12.75">
      <c r="A3" s="26"/>
      <c r="B3" s="29" t="s">
        <v>62</v>
      </c>
      <c r="C3" s="27"/>
      <c r="D3" s="28"/>
    </row>
    <row r="4" spans="1:4" ht="12.75">
      <c r="A4" s="26"/>
      <c r="B4" s="30"/>
      <c r="C4" s="27"/>
      <c r="D4" s="28"/>
    </row>
    <row r="5" spans="1:4" ht="61.5" customHeight="1">
      <c r="A5" s="26"/>
      <c r="B5" s="31" t="s">
        <v>63</v>
      </c>
      <c r="C5" s="31"/>
      <c r="D5" s="31"/>
    </row>
    <row r="6" spans="1:4" ht="12.75">
      <c r="A6" s="26"/>
      <c r="B6" s="30"/>
      <c r="C6" s="27"/>
      <c r="D6" s="28"/>
    </row>
    <row r="7" spans="1:4" s="16" customFormat="1" ht="12.75">
      <c r="A7" s="66" t="s">
        <v>8</v>
      </c>
      <c r="B7" s="33" t="s">
        <v>9</v>
      </c>
      <c r="C7" s="67" t="s">
        <v>10</v>
      </c>
      <c r="D7" s="13" t="s">
        <v>11</v>
      </c>
    </row>
    <row r="8" spans="1:4" s="16" customFormat="1" ht="110.25" customHeight="1">
      <c r="A8" s="68">
        <v>1</v>
      </c>
      <c r="B8" s="69" t="s">
        <v>64</v>
      </c>
      <c r="C8" s="70" t="s">
        <v>30</v>
      </c>
      <c r="D8" s="70">
        <v>48</v>
      </c>
    </row>
    <row r="9" spans="1:4" s="16" customFormat="1" ht="84.75" customHeight="1">
      <c r="A9" s="68">
        <v>2</v>
      </c>
      <c r="B9" s="71" t="s">
        <v>65</v>
      </c>
      <c r="C9" s="70" t="s">
        <v>30</v>
      </c>
      <c r="D9" s="70">
        <v>48</v>
      </c>
    </row>
    <row r="10" spans="1:4" s="16" customFormat="1" ht="109.5" customHeight="1">
      <c r="A10" s="68">
        <v>3</v>
      </c>
      <c r="B10" s="69" t="s">
        <v>66</v>
      </c>
      <c r="C10" s="70" t="s">
        <v>30</v>
      </c>
      <c r="D10" s="70">
        <v>5</v>
      </c>
    </row>
    <row r="11" spans="1:4" s="16" customFormat="1" ht="12.75">
      <c r="A11" s="68">
        <v>4</v>
      </c>
      <c r="B11" s="69" t="s">
        <v>67</v>
      </c>
      <c r="C11" s="70" t="s">
        <v>68</v>
      </c>
      <c r="D11" s="72">
        <v>18</v>
      </c>
    </row>
    <row r="12" spans="1:4" s="16" customFormat="1" ht="59.25" customHeight="1">
      <c r="A12" s="68">
        <v>5</v>
      </c>
      <c r="B12" s="69" t="s">
        <v>69</v>
      </c>
      <c r="C12" s="70" t="s">
        <v>70</v>
      </c>
      <c r="D12" s="72">
        <v>5</v>
      </c>
    </row>
    <row r="13" spans="1:4" s="16" customFormat="1" ht="12.75">
      <c r="A13" s="68">
        <v>6</v>
      </c>
      <c r="B13" s="69" t="s">
        <v>71</v>
      </c>
      <c r="C13" s="70" t="s">
        <v>14</v>
      </c>
      <c r="D13" s="72">
        <v>20</v>
      </c>
    </row>
    <row r="14" spans="1:4" s="16" customFormat="1" ht="12.75">
      <c r="A14" s="68">
        <v>7</v>
      </c>
      <c r="B14" s="69" t="s">
        <v>72</v>
      </c>
      <c r="C14" s="70" t="s">
        <v>14</v>
      </c>
      <c r="D14" s="72">
        <v>20</v>
      </c>
    </row>
    <row r="15" spans="1:4" s="16" customFormat="1" ht="12.75">
      <c r="A15" s="68">
        <v>8</v>
      </c>
      <c r="B15" s="69" t="s">
        <v>73</v>
      </c>
      <c r="C15" s="70" t="s">
        <v>14</v>
      </c>
      <c r="D15" s="72">
        <v>20</v>
      </c>
    </row>
    <row r="16" spans="1:4" s="16" customFormat="1" ht="12.75">
      <c r="A16" s="68">
        <v>9</v>
      </c>
      <c r="B16" s="69" t="s">
        <v>74</v>
      </c>
      <c r="C16" s="70" t="s">
        <v>14</v>
      </c>
      <c r="D16" s="72">
        <v>20</v>
      </c>
    </row>
    <row r="17" spans="1:4" s="16" customFormat="1" ht="12.75">
      <c r="A17" s="68">
        <v>10</v>
      </c>
      <c r="B17" s="69" t="s">
        <v>75</v>
      </c>
      <c r="C17" s="70" t="s">
        <v>14</v>
      </c>
      <c r="D17" s="72">
        <v>50</v>
      </c>
    </row>
    <row r="18" spans="1:4" s="16" customFormat="1" ht="12.75">
      <c r="A18" s="68">
        <v>11</v>
      </c>
      <c r="B18" s="69" t="s">
        <v>76</v>
      </c>
      <c r="C18" s="70" t="s">
        <v>14</v>
      </c>
      <c r="D18" s="72">
        <v>20</v>
      </c>
    </row>
    <row r="19" spans="1:4" s="16" customFormat="1" ht="12.75">
      <c r="A19" s="68">
        <v>12</v>
      </c>
      <c r="B19" s="69" t="s">
        <v>77</v>
      </c>
      <c r="C19" s="70" t="s">
        <v>14</v>
      </c>
      <c r="D19" s="72">
        <v>100</v>
      </c>
    </row>
    <row r="20" spans="1:4" s="16" customFormat="1" ht="12.75">
      <c r="A20" s="68">
        <v>13</v>
      </c>
      <c r="B20" s="69" t="s">
        <v>78</v>
      </c>
      <c r="C20" s="70" t="s">
        <v>14</v>
      </c>
      <c r="D20" s="72">
        <v>30</v>
      </c>
    </row>
    <row r="21" spans="1:4" s="16" customFormat="1" ht="12.75">
      <c r="A21" s="68">
        <v>14</v>
      </c>
      <c r="B21" s="69" t="s">
        <v>79</v>
      </c>
      <c r="C21" s="70" t="s">
        <v>14</v>
      </c>
      <c r="D21" s="72">
        <v>60</v>
      </c>
    </row>
    <row r="22" spans="1:4" s="16" customFormat="1" ht="12.75">
      <c r="A22" s="68">
        <v>15</v>
      </c>
      <c r="B22" s="71" t="s">
        <v>80</v>
      </c>
      <c r="C22" s="70" t="s">
        <v>14</v>
      </c>
      <c r="D22" s="72">
        <v>20</v>
      </c>
    </row>
    <row r="23" spans="1:4" s="16" customFormat="1" ht="12.75">
      <c r="A23" s="68">
        <v>16</v>
      </c>
      <c r="B23" s="69" t="s">
        <v>81</v>
      </c>
      <c r="C23" s="70" t="s">
        <v>14</v>
      </c>
      <c r="D23" s="72">
        <v>10</v>
      </c>
    </row>
    <row r="24" spans="1:4" s="16" customFormat="1" ht="12.75">
      <c r="A24" s="68">
        <v>17</v>
      </c>
      <c r="B24" s="69" t="s">
        <v>82</v>
      </c>
      <c r="C24" s="70" t="s">
        <v>30</v>
      </c>
      <c r="D24" s="70">
        <v>5</v>
      </c>
    </row>
    <row r="25" spans="1:4" s="16" customFormat="1" ht="12.75">
      <c r="A25" s="68">
        <v>18</v>
      </c>
      <c r="B25" s="69" t="s">
        <v>83</v>
      </c>
      <c r="C25" s="70" t="s">
        <v>70</v>
      </c>
      <c r="D25" s="70">
        <v>4</v>
      </c>
    </row>
    <row r="26" spans="1:4" s="16" customFormat="1" ht="82.5" customHeight="1">
      <c r="A26" s="68">
        <v>19</v>
      </c>
      <c r="B26" s="69" t="s">
        <v>84</v>
      </c>
      <c r="C26" s="70" t="s">
        <v>60</v>
      </c>
      <c r="D26" s="72">
        <v>100</v>
      </c>
    </row>
    <row r="27" spans="1:4" s="16" customFormat="1" ht="57.75" customHeight="1">
      <c r="A27" s="68">
        <v>20</v>
      </c>
      <c r="B27" s="69" t="s">
        <v>85</v>
      </c>
      <c r="C27" s="70" t="s">
        <v>60</v>
      </c>
      <c r="D27" s="72">
        <v>50</v>
      </c>
    </row>
    <row r="28" spans="1:4" s="16" customFormat="1" ht="75" customHeight="1">
      <c r="A28" s="68">
        <v>21</v>
      </c>
      <c r="B28" s="69" t="s">
        <v>86</v>
      </c>
      <c r="C28" s="70" t="s">
        <v>60</v>
      </c>
      <c r="D28" s="72">
        <v>160</v>
      </c>
    </row>
    <row r="29" spans="1:4" s="57" customFormat="1" ht="12.75">
      <c r="A29" s="68">
        <v>22</v>
      </c>
      <c r="B29" s="73" t="s">
        <v>61</v>
      </c>
      <c r="C29" s="74" t="s">
        <v>60</v>
      </c>
      <c r="D29" s="75">
        <v>3</v>
      </c>
    </row>
    <row r="30" spans="1:246" s="57" customFormat="1" ht="12.75">
      <c r="A30" s="76"/>
      <c r="B30" s="77"/>
      <c r="C30" s="76"/>
      <c r="D30" s="76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</row>
    <row r="31" spans="1:246" s="57" customFormat="1" ht="12.75">
      <c r="A31" s="76"/>
      <c r="B31" s="76"/>
      <c r="C31" s="76"/>
      <c r="D31" s="76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</row>
    <row r="32" spans="1:246" s="57" customFormat="1" ht="12.75">
      <c r="A32" s="79"/>
      <c r="B32" s="80"/>
      <c r="C32" s="79"/>
      <c r="D32" s="79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</row>
    <row r="33" spans="1:246" s="57" customFormat="1" ht="12.75">
      <c r="A33" s="79"/>
      <c r="B33" s="80"/>
      <c r="C33" s="79"/>
      <c r="D33" s="79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</row>
    <row r="34" spans="2:246" s="57" customFormat="1" ht="12.75">
      <c r="B34" s="25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</row>
    <row r="35" spans="2:246" s="57" customFormat="1" ht="12.75">
      <c r="B35" s="25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</row>
    <row r="36" spans="2:246" s="57" customFormat="1" ht="12.75">
      <c r="B36" s="25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</row>
    <row r="37" spans="2:246" s="57" customFormat="1" ht="12.75">
      <c r="B37" s="25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</row>
    <row r="38" spans="2:246" s="57" customFormat="1" ht="12.75">
      <c r="B38" s="25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</row>
    <row r="39" spans="2:246" s="57" customFormat="1" ht="12.75">
      <c r="B39" s="25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</row>
    <row r="40" spans="2:246" s="57" customFormat="1" ht="12.75">
      <c r="B40" s="25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</row>
    <row r="41" spans="2:246" s="57" customFormat="1" ht="12.75">
      <c r="B41" s="25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</row>
    <row r="42" spans="2:246" s="57" customFormat="1" ht="12.75">
      <c r="B42" s="25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</row>
    <row r="43" spans="2:246" s="57" customFormat="1" ht="12.75">
      <c r="B43" s="25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</row>
    <row r="44" spans="2:246" s="57" customFormat="1" ht="12.75">
      <c r="B44" s="25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</row>
    <row r="45" spans="2:246" s="57" customFormat="1" ht="12.75">
      <c r="B45" s="25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</row>
    <row r="46" spans="2:246" s="57" customFormat="1" ht="12.75">
      <c r="B46" s="25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</row>
    <row r="47" spans="2:246" s="57" customFormat="1" ht="12.75">
      <c r="B47" s="25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</row>
    <row r="48" spans="2:246" s="57" customFormat="1" ht="12.75">
      <c r="B48" s="25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</row>
    <row r="49" spans="2:246" s="57" customFormat="1" ht="12.75">
      <c r="B49" s="25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</row>
    <row r="50" spans="2:246" s="57" customFormat="1" ht="12.75">
      <c r="B50" s="25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</row>
    <row r="51" spans="2:246" s="57" customFormat="1" ht="12.75">
      <c r="B51" s="25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</row>
    <row r="52" spans="2:246" s="57" customFormat="1" ht="12.75">
      <c r="B52" s="25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</row>
    <row r="53" spans="2:246" s="57" customFormat="1" ht="12.75">
      <c r="B53" s="25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</row>
    <row r="54" spans="2:246" s="57" customFormat="1" ht="12.75">
      <c r="B54" s="25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</row>
    <row r="55" spans="2:246" s="57" customFormat="1" ht="12.75">
      <c r="B55" s="25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</row>
    <row r="56" spans="2:246" s="57" customFormat="1" ht="12.75">
      <c r="B56" s="25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</row>
    <row r="57" spans="2:246" s="57" customFormat="1" ht="12.75">
      <c r="B57" s="25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</row>
    <row r="58" spans="2:246" s="57" customFormat="1" ht="12.75">
      <c r="B58" s="25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</row>
    <row r="59" spans="2:246" s="57" customFormat="1" ht="12.75">
      <c r="B59" s="25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</row>
    <row r="60" spans="2:246" s="57" customFormat="1" ht="12.75">
      <c r="B60" s="25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</row>
    <row r="61" spans="2:246" s="57" customFormat="1" ht="12.75">
      <c r="B61" s="25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</row>
    <row r="62" spans="2:246" s="57" customFormat="1" ht="12.75">
      <c r="B62" s="25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</row>
    <row r="63" spans="2:246" s="57" customFormat="1" ht="12.75">
      <c r="B63" s="25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</row>
    <row r="64" spans="2:246" s="57" customFormat="1" ht="12.75">
      <c r="B64" s="25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</row>
    <row r="65" spans="2:246" s="57" customFormat="1" ht="12.75">
      <c r="B65" s="25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</row>
    <row r="66" spans="2:246" s="57" customFormat="1" ht="12.75">
      <c r="B66" s="25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</row>
    <row r="67" spans="2:246" s="57" customFormat="1" ht="12.75">
      <c r="B67" s="25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</row>
    <row r="68" spans="2:246" s="57" customFormat="1" ht="12.75">
      <c r="B68" s="25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</row>
    <row r="69" spans="2:246" s="57" customFormat="1" ht="12.75">
      <c r="B69" s="25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</row>
    <row r="70" spans="2:246" s="57" customFormat="1" ht="12.75">
      <c r="B70" s="25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</row>
    <row r="71" spans="2:246" s="57" customFormat="1" ht="12.75">
      <c r="B71" s="25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</row>
    <row r="72" spans="2:246" s="57" customFormat="1" ht="12.75">
      <c r="B72" s="25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</row>
    <row r="73" spans="2:246" s="57" customFormat="1" ht="12.75">
      <c r="B73" s="25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</row>
    <row r="74" spans="2:246" s="57" customFormat="1" ht="12.75">
      <c r="B74" s="25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</row>
    <row r="75" spans="2:246" s="57" customFormat="1" ht="12.75">
      <c r="B75" s="25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</row>
    <row r="76" spans="2:246" s="57" customFormat="1" ht="12.75">
      <c r="B76" s="25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</row>
    <row r="77" spans="2:246" s="57" customFormat="1" ht="12.75">
      <c r="B77" s="25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</row>
    <row r="78" spans="2:246" s="57" customFormat="1" ht="12.75">
      <c r="B78" s="25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</row>
    <row r="79" spans="2:246" s="57" customFormat="1" ht="12.75">
      <c r="B79" s="25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</row>
    <row r="80" spans="2:246" s="57" customFormat="1" ht="12.75">
      <c r="B80" s="25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</row>
    <row r="81" spans="2:246" s="57" customFormat="1" ht="12.75">
      <c r="B81" s="25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7"/>
  <sheetViews>
    <sheetView workbookViewId="0" topLeftCell="A1">
      <selection activeCell="G11" sqref="G11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1" customWidth="1"/>
    <col min="5" max="235" width="11.57421875" style="0" customWidth="1"/>
    <col min="236" max="16384" width="11.57421875" style="0" customWidth="1"/>
  </cols>
  <sheetData>
    <row r="1" spans="1:4" ht="12.75">
      <c r="A1" s="82">
        <v>3</v>
      </c>
      <c r="B1" s="83" t="s">
        <v>5</v>
      </c>
      <c r="C1" s="84"/>
      <c r="D1" s="82"/>
    </row>
    <row r="2" spans="1:4" ht="12.75">
      <c r="A2" s="82"/>
      <c r="B2" s="83"/>
      <c r="C2" s="84"/>
      <c r="D2" s="82"/>
    </row>
    <row r="3" spans="1:4" ht="12.75">
      <c r="A3" s="82"/>
      <c r="B3" s="84" t="s">
        <v>87</v>
      </c>
      <c r="C3" s="84"/>
      <c r="D3" s="82"/>
    </row>
    <row r="4" spans="1:4" ht="12.75">
      <c r="A4" s="82"/>
      <c r="B4" s="83"/>
      <c r="C4" s="84"/>
      <c r="D4" s="82"/>
    </row>
    <row r="5" spans="1:4" s="87" customFormat="1" ht="21" customHeight="1">
      <c r="A5" s="85" t="s">
        <v>8</v>
      </c>
      <c r="B5" s="86" t="s">
        <v>88</v>
      </c>
      <c r="C5" s="86" t="s">
        <v>89</v>
      </c>
      <c r="D5" s="86" t="s">
        <v>11</v>
      </c>
    </row>
    <row r="6" spans="1:235" s="92" customFormat="1" ht="12.75">
      <c r="A6" s="88">
        <v>1</v>
      </c>
      <c r="B6" s="89" t="s">
        <v>90</v>
      </c>
      <c r="C6" s="90" t="s">
        <v>91</v>
      </c>
      <c r="D6" s="91">
        <v>35</v>
      </c>
      <c r="HV6" s="93"/>
      <c r="HW6" s="93"/>
      <c r="HX6" s="93"/>
      <c r="HY6" s="93"/>
      <c r="HZ6" s="93"/>
      <c r="IA6" s="93"/>
    </row>
    <row r="7" spans="1:235" s="98" customFormat="1" ht="17.25" customHeight="1">
      <c r="A7" s="94">
        <v>2</v>
      </c>
      <c r="B7" s="95" t="s">
        <v>92</v>
      </c>
      <c r="C7" s="96" t="s">
        <v>93</v>
      </c>
      <c r="D7" s="97">
        <v>10</v>
      </c>
      <c r="E7"/>
      <c r="F7"/>
      <c r="G7"/>
      <c r="H7"/>
      <c r="HW7" s="93"/>
      <c r="HX7" s="93"/>
      <c r="HY7" s="93"/>
      <c r="HZ7" s="93"/>
      <c r="IA7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1" sqref="E1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1" customWidth="1"/>
    <col min="5" max="243" width="11.57421875" style="0" customWidth="1"/>
    <col min="244" max="16384" width="11.57421875" style="0" customWidth="1"/>
  </cols>
  <sheetData>
    <row r="1" spans="1:4" ht="12.75">
      <c r="A1" s="99">
        <v>4</v>
      </c>
      <c r="B1" s="100" t="s">
        <v>94</v>
      </c>
      <c r="C1" s="83"/>
      <c r="D1" s="99"/>
    </row>
    <row r="2" spans="1:4" ht="12.75">
      <c r="A2" s="83"/>
      <c r="B2" s="83"/>
      <c r="C2" s="83"/>
      <c r="D2" s="99"/>
    </row>
    <row r="3" spans="1:4" s="87" customFormat="1" ht="12.75">
      <c r="A3" s="101" t="s">
        <v>8</v>
      </c>
      <c r="B3" s="101" t="s">
        <v>95</v>
      </c>
      <c r="C3" s="86" t="s">
        <v>89</v>
      </c>
      <c r="D3" s="102" t="s">
        <v>11</v>
      </c>
    </row>
    <row r="4" spans="1:4" ht="12.75">
      <c r="A4" s="101">
        <v>1</v>
      </c>
      <c r="B4" s="103" t="s">
        <v>96</v>
      </c>
      <c r="C4" s="104" t="s">
        <v>97</v>
      </c>
      <c r="D4" s="105">
        <v>6</v>
      </c>
    </row>
    <row r="5" spans="1:4" ht="12.75">
      <c r="A5" s="105">
        <v>2</v>
      </c>
      <c r="B5" s="106" t="s">
        <v>98</v>
      </c>
      <c r="C5" s="105" t="s">
        <v>99</v>
      </c>
      <c r="D5" s="105">
        <v>6</v>
      </c>
    </row>
    <row r="6" spans="1:4" ht="12.75">
      <c r="A6" s="83"/>
      <c r="B6" s="83"/>
      <c r="C6" s="83"/>
      <c r="D6" s="8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1" customWidth="1"/>
    <col min="5" max="241" width="11.57421875" style="0" customWidth="1"/>
    <col min="242" max="16384" width="11.57421875" style="0" customWidth="1"/>
  </cols>
  <sheetData>
    <row r="1" spans="1:4" ht="12.75">
      <c r="A1" s="107">
        <v>5</v>
      </c>
      <c r="B1" s="78" t="s">
        <v>5</v>
      </c>
      <c r="C1" s="108"/>
      <c r="D1" s="107"/>
    </row>
    <row r="2" spans="1:4" ht="12.75">
      <c r="A2" s="107"/>
      <c r="B2" s="78"/>
      <c r="C2" s="108"/>
      <c r="D2" s="107"/>
    </row>
    <row r="3" spans="1:4" ht="12.75" customHeight="1">
      <c r="A3" s="107"/>
      <c r="B3" s="109" t="s">
        <v>100</v>
      </c>
      <c r="C3" s="109"/>
      <c r="D3" s="109"/>
    </row>
    <row r="4" spans="1:4" ht="12.75">
      <c r="A4" s="78"/>
      <c r="B4" s="78"/>
      <c r="C4" s="78"/>
      <c r="D4" s="107"/>
    </row>
    <row r="5" spans="1:4" ht="12.75">
      <c r="A5" s="110" t="s">
        <v>101</v>
      </c>
      <c r="B5" s="111" t="s">
        <v>88</v>
      </c>
      <c r="C5" s="111" t="s">
        <v>89</v>
      </c>
      <c r="D5" s="112" t="s">
        <v>102</v>
      </c>
    </row>
    <row r="6" spans="1:4" ht="17.25" customHeight="1">
      <c r="A6" s="51">
        <v>1</v>
      </c>
      <c r="B6" s="113" t="s">
        <v>103</v>
      </c>
      <c r="C6" s="114" t="s">
        <v>104</v>
      </c>
      <c r="D6" s="51">
        <v>6</v>
      </c>
    </row>
    <row r="7" spans="1:4" ht="12.75">
      <c r="A7" s="78"/>
      <c r="B7" s="78"/>
      <c r="C7" s="78"/>
      <c r="D7" s="107"/>
    </row>
    <row r="8" ht="12.75">
      <c r="D8" s="115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9" sqref="A19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1" customWidth="1"/>
    <col min="5" max="243" width="11.57421875" style="0" customWidth="1"/>
    <col min="244" max="16384" width="11.57421875" style="0" customWidth="1"/>
  </cols>
  <sheetData>
    <row r="1" spans="1:4" s="78" customFormat="1" ht="12.75">
      <c r="A1" s="107">
        <v>6</v>
      </c>
      <c r="B1" s="78" t="s">
        <v>5</v>
      </c>
      <c r="C1"/>
      <c r="D1"/>
    </row>
    <row r="2" spans="1:4" s="78" customFormat="1" ht="12.75">
      <c r="A2" s="107"/>
      <c r="C2" s="108"/>
      <c r="D2" s="107"/>
    </row>
    <row r="3" spans="1:4" s="78" customFormat="1" ht="12.75">
      <c r="A3" s="107"/>
      <c r="B3" s="108" t="s">
        <v>105</v>
      </c>
      <c r="C3" s="108"/>
      <c r="D3" s="107"/>
    </row>
    <row r="4" spans="1:4" s="78" customFormat="1" ht="12.75">
      <c r="A4" s="107"/>
      <c r="D4" s="107"/>
    </row>
    <row r="5" spans="1:4" s="78" customFormat="1" ht="12.75">
      <c r="A5" s="110" t="s">
        <v>101</v>
      </c>
      <c r="B5" s="111" t="s">
        <v>88</v>
      </c>
      <c r="C5" s="111" t="s">
        <v>89</v>
      </c>
      <c r="D5" s="112" t="s">
        <v>102</v>
      </c>
    </row>
    <row r="6" spans="1:4" s="78" customFormat="1" ht="18.75" customHeight="1">
      <c r="A6" s="60">
        <v>1</v>
      </c>
      <c r="B6" s="78" t="s">
        <v>106</v>
      </c>
      <c r="C6" s="116" t="s">
        <v>107</v>
      </c>
      <c r="D6" s="107">
        <v>5</v>
      </c>
    </row>
    <row r="7" spans="1:4" s="78" customFormat="1" ht="22.5" customHeight="1">
      <c r="A7" s="60">
        <v>2</v>
      </c>
      <c r="B7" s="113" t="s">
        <v>108</v>
      </c>
      <c r="C7" s="114" t="s">
        <v>107</v>
      </c>
      <c r="D7" s="51">
        <v>2</v>
      </c>
    </row>
    <row r="8" spans="1:4" s="78" customFormat="1" ht="18" customHeight="1">
      <c r="A8" s="60">
        <v>3</v>
      </c>
      <c r="B8" s="113" t="s">
        <v>109</v>
      </c>
      <c r="C8" s="114" t="s">
        <v>107</v>
      </c>
      <c r="D8" s="51">
        <v>2</v>
      </c>
    </row>
    <row r="9" spans="1:4" s="78" customFormat="1" ht="12.75">
      <c r="A9" s="60">
        <v>4</v>
      </c>
      <c r="B9" s="113" t="s">
        <v>110</v>
      </c>
      <c r="C9" s="114" t="s">
        <v>111</v>
      </c>
      <c r="D9" s="51">
        <v>7</v>
      </c>
    </row>
    <row r="10" spans="1:4" s="78" customFormat="1" ht="12.75">
      <c r="A10" s="60">
        <v>5</v>
      </c>
      <c r="B10" s="113" t="s">
        <v>112</v>
      </c>
      <c r="C10" s="114" t="s">
        <v>111</v>
      </c>
      <c r="D10" s="51">
        <v>1</v>
      </c>
    </row>
    <row r="11" spans="1:4" s="78" customFormat="1" ht="12.75">
      <c r="A11" s="60">
        <v>6</v>
      </c>
      <c r="B11" s="113" t="s">
        <v>113</v>
      </c>
      <c r="C11" s="114" t="s">
        <v>111</v>
      </c>
      <c r="D11" s="51">
        <v>2</v>
      </c>
    </row>
    <row r="12" spans="1:4" s="78" customFormat="1" ht="12.75">
      <c r="A12" s="60">
        <v>7</v>
      </c>
      <c r="B12" s="113" t="s">
        <v>114</v>
      </c>
      <c r="C12" s="114" t="s">
        <v>111</v>
      </c>
      <c r="D12" s="51">
        <v>4</v>
      </c>
    </row>
    <row r="13" spans="1:4" s="78" customFormat="1" ht="12.75">
      <c r="A13" s="60">
        <v>8</v>
      </c>
      <c r="B13" s="113" t="s">
        <v>115</v>
      </c>
      <c r="C13" s="114" t="s">
        <v>111</v>
      </c>
      <c r="D13" s="51">
        <v>1</v>
      </c>
    </row>
    <row r="14" spans="1:4" s="78" customFormat="1" ht="98.25" customHeight="1">
      <c r="A14" s="60">
        <v>9</v>
      </c>
      <c r="B14" s="117" t="s">
        <v>116</v>
      </c>
      <c r="C14" s="117" t="s">
        <v>117</v>
      </c>
      <c r="D14" s="51">
        <v>25</v>
      </c>
    </row>
    <row r="15" spans="1:4" s="78" customFormat="1" ht="12.75">
      <c r="A15" s="107"/>
      <c r="D15" s="107"/>
    </row>
    <row r="16" spans="1:4" s="78" customFormat="1" ht="12.75">
      <c r="A16" s="107"/>
      <c r="D16" s="107"/>
    </row>
    <row r="19" ht="12.75">
      <c r="D19" s="118"/>
    </row>
    <row r="20" ht="12.75">
      <c r="D20" s="118"/>
    </row>
    <row r="21" ht="12.75">
      <c r="D21" s="1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2" sqref="A12"/>
    </sheetView>
  </sheetViews>
  <sheetFormatPr defaultColWidth="11.421875" defaultRowHeight="12.75"/>
  <cols>
    <col min="1" max="1" width="4.7109375" style="115" customWidth="1"/>
    <col min="2" max="2" width="26.140625" style="0" customWidth="1"/>
    <col min="3" max="3" width="31.7109375" style="0" customWidth="1"/>
    <col min="4" max="4" width="11.57421875" style="119" customWidth="1"/>
    <col min="5" max="242" width="11.57421875" style="0" customWidth="1"/>
    <col min="243" max="16384" width="11.57421875" style="0" customWidth="1"/>
  </cols>
  <sheetData>
    <row r="1" spans="1:4" ht="12.75">
      <c r="A1" s="120">
        <v>7</v>
      </c>
      <c r="B1" s="83" t="s">
        <v>5</v>
      </c>
      <c r="C1" s="121"/>
      <c r="D1" s="122"/>
    </row>
    <row r="2" spans="1:4" ht="12.75" customHeight="1">
      <c r="A2" s="120"/>
      <c r="B2" s="83"/>
      <c r="C2" s="121"/>
      <c r="D2" s="122"/>
    </row>
    <row r="3" spans="1:4" ht="12.75">
      <c r="A3" s="120"/>
      <c r="B3" s="84" t="s">
        <v>118</v>
      </c>
      <c r="C3" s="121"/>
      <c r="D3" s="122"/>
    </row>
    <row r="4" spans="1:4" ht="14.25" customHeight="1">
      <c r="A4" s="122"/>
      <c r="B4" s="92"/>
      <c r="C4" s="92"/>
      <c r="D4" s="122"/>
    </row>
    <row r="5" spans="1:4" s="87" customFormat="1" ht="12.75">
      <c r="A5" s="86" t="s">
        <v>8</v>
      </c>
      <c r="B5" s="86" t="s">
        <v>88</v>
      </c>
      <c r="C5" s="86" t="s">
        <v>89</v>
      </c>
      <c r="D5" s="86" t="s">
        <v>11</v>
      </c>
    </row>
    <row r="6" spans="1:4" ht="12.75">
      <c r="A6" s="88">
        <v>1</v>
      </c>
      <c r="B6" s="89" t="s">
        <v>119</v>
      </c>
      <c r="C6" s="89" t="s">
        <v>120</v>
      </c>
      <c r="D6" s="94">
        <v>5</v>
      </c>
    </row>
    <row r="7" spans="1:4" ht="12.75">
      <c r="A7" s="88">
        <v>2</v>
      </c>
      <c r="B7" s="89" t="s">
        <v>119</v>
      </c>
      <c r="C7" s="89" t="s">
        <v>121</v>
      </c>
      <c r="D7" s="94">
        <v>110</v>
      </c>
    </row>
    <row r="8" spans="1:4" ht="12.75">
      <c r="A8" s="88">
        <v>3</v>
      </c>
      <c r="B8" s="89" t="s">
        <v>119</v>
      </c>
      <c r="C8" s="89" t="s">
        <v>122</v>
      </c>
      <c r="D8" s="94">
        <v>40</v>
      </c>
    </row>
    <row r="9" spans="1:4" ht="12.75">
      <c r="A9" s="88">
        <v>4</v>
      </c>
      <c r="B9" s="89" t="s">
        <v>119</v>
      </c>
      <c r="C9" s="103" t="s">
        <v>123</v>
      </c>
      <c r="D9" s="94">
        <v>1</v>
      </c>
    </row>
    <row r="10" spans="1:4" ht="12.75">
      <c r="A10" s="83"/>
      <c r="B10" s="83"/>
      <c r="C10" s="83"/>
      <c r="D10" s="82"/>
    </row>
    <row r="11" spans="1:4" ht="12.75">
      <c r="A11" s="83"/>
      <c r="B11" s="83"/>
      <c r="C11" s="83"/>
      <c r="D11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F13"/>
  <sheetViews>
    <sheetView workbookViewId="0" topLeftCell="A1">
      <selection activeCell="G16" sqref="G16"/>
    </sheetView>
  </sheetViews>
  <sheetFormatPr defaultColWidth="11.421875" defaultRowHeight="12.75"/>
  <cols>
    <col min="1" max="1" width="5.00390625" style="0" customWidth="1"/>
    <col min="2" max="2" width="33.7109375" style="0" customWidth="1"/>
    <col min="3" max="3" width="35.00390625" style="0" customWidth="1"/>
    <col min="4" max="4" width="11.57421875" style="81" customWidth="1"/>
    <col min="5" max="240" width="11.57421875" style="0" customWidth="1"/>
    <col min="241" max="16384" width="11.57421875" style="0" customWidth="1"/>
  </cols>
  <sheetData>
    <row r="1" spans="1:4" ht="12.75">
      <c r="A1" s="82">
        <v>8</v>
      </c>
      <c r="B1" s="83" t="s">
        <v>5</v>
      </c>
      <c r="C1" s="84"/>
      <c r="D1" s="82"/>
    </row>
    <row r="2" spans="1:4" ht="12.75">
      <c r="A2" s="82"/>
      <c r="B2" s="83"/>
      <c r="C2" s="84"/>
      <c r="D2" s="82"/>
    </row>
    <row r="3" spans="1:4" ht="12.75">
      <c r="A3" s="82"/>
      <c r="B3" s="84" t="s">
        <v>124</v>
      </c>
      <c r="C3" s="84"/>
      <c r="D3" s="82"/>
    </row>
    <row r="4" spans="1:4" ht="12.75">
      <c r="A4" s="82"/>
      <c r="B4" s="83"/>
      <c r="C4" s="84"/>
      <c r="D4" s="82"/>
    </row>
    <row r="5" spans="1:4" s="87" customFormat="1" ht="21" customHeight="1">
      <c r="A5" s="85" t="s">
        <v>8</v>
      </c>
      <c r="B5" s="86" t="s">
        <v>88</v>
      </c>
      <c r="C5" s="86" t="s">
        <v>89</v>
      </c>
      <c r="D5" s="123" t="s">
        <v>11</v>
      </c>
    </row>
    <row r="6" spans="1:240" s="92" customFormat="1" ht="12.75">
      <c r="A6" s="88">
        <v>1</v>
      </c>
      <c r="B6" s="89" t="s">
        <v>125</v>
      </c>
      <c r="C6" s="90" t="s">
        <v>126</v>
      </c>
      <c r="D6" s="91">
        <v>30</v>
      </c>
      <c r="IA6" s="93"/>
      <c r="IB6" s="93"/>
      <c r="IC6" s="93"/>
      <c r="ID6" s="93"/>
      <c r="IE6" s="93"/>
      <c r="IF6" s="93"/>
    </row>
    <row r="7" spans="1:240" s="92" customFormat="1" ht="12.75">
      <c r="A7" s="88">
        <v>2</v>
      </c>
      <c r="B7" s="89" t="s">
        <v>127</v>
      </c>
      <c r="C7" s="90" t="s">
        <v>128</v>
      </c>
      <c r="D7" s="91">
        <v>60</v>
      </c>
      <c r="IA7" s="93"/>
      <c r="IB7" s="93"/>
      <c r="IC7" s="93"/>
      <c r="ID7" s="93"/>
      <c r="IE7" s="93"/>
      <c r="IF7" s="93"/>
    </row>
    <row r="8" spans="1:240" s="92" customFormat="1" ht="12.75">
      <c r="A8" s="88">
        <v>3</v>
      </c>
      <c r="B8" s="89" t="s">
        <v>129</v>
      </c>
      <c r="C8" s="90" t="s">
        <v>130</v>
      </c>
      <c r="D8" s="91">
        <v>30</v>
      </c>
      <c r="IA8" s="93"/>
      <c r="IB8" s="93"/>
      <c r="IC8" s="93"/>
      <c r="ID8" s="93"/>
      <c r="IE8" s="93"/>
      <c r="IF8" s="93"/>
    </row>
    <row r="9" spans="1:240" s="92" customFormat="1" ht="12.75">
      <c r="A9" s="88">
        <v>4</v>
      </c>
      <c r="B9" s="89" t="s">
        <v>131</v>
      </c>
      <c r="C9" s="90" t="s">
        <v>132</v>
      </c>
      <c r="D9" s="91">
        <v>6</v>
      </c>
      <c r="IA9" s="93"/>
      <c r="IB9" s="93"/>
      <c r="IC9" s="93"/>
      <c r="ID9" s="93"/>
      <c r="IE9" s="93"/>
      <c r="IF9" s="93"/>
    </row>
    <row r="10" spans="1:240" s="92" customFormat="1" ht="12.75">
      <c r="A10" s="88">
        <v>5</v>
      </c>
      <c r="B10" s="89" t="s">
        <v>133</v>
      </c>
      <c r="C10" s="90" t="s">
        <v>134</v>
      </c>
      <c r="D10" s="91">
        <v>15</v>
      </c>
      <c r="IA10" s="93"/>
      <c r="IB10" s="93"/>
      <c r="IC10" s="93"/>
      <c r="ID10" s="93"/>
      <c r="IE10" s="93"/>
      <c r="IF10" s="93"/>
    </row>
    <row r="11" spans="1:240" s="92" customFormat="1" ht="12.75">
      <c r="A11" s="88">
        <v>6</v>
      </c>
      <c r="B11" s="89" t="s">
        <v>135</v>
      </c>
      <c r="C11" s="90" t="s">
        <v>136</v>
      </c>
      <c r="D11" s="91">
        <v>20</v>
      </c>
      <c r="IA11" s="93"/>
      <c r="IB11" s="93"/>
      <c r="IC11" s="93"/>
      <c r="ID11" s="93"/>
      <c r="IE11" s="93"/>
      <c r="IF11" s="93"/>
    </row>
    <row r="12" spans="1:240" s="92" customFormat="1" ht="12.75">
      <c r="A12" s="88">
        <v>7</v>
      </c>
      <c r="B12" s="89" t="s">
        <v>137</v>
      </c>
      <c r="C12" s="90" t="s">
        <v>138</v>
      </c>
      <c r="D12" s="91">
        <v>30</v>
      </c>
      <c r="IA12" s="93"/>
      <c r="IB12" s="93"/>
      <c r="IC12" s="93"/>
      <c r="ID12" s="93"/>
      <c r="IE12" s="93"/>
      <c r="IF12" s="93"/>
    </row>
    <row r="13" spans="1:240" s="92" customFormat="1" ht="12.75">
      <c r="A13" s="88">
        <v>8</v>
      </c>
      <c r="B13" s="89" t="s">
        <v>139</v>
      </c>
      <c r="C13" s="90" t="s">
        <v>140</v>
      </c>
      <c r="D13" s="91">
        <v>6</v>
      </c>
      <c r="IA13" s="93"/>
      <c r="IB13" s="93"/>
      <c r="IC13" s="93"/>
      <c r="ID13" s="93"/>
      <c r="IE13" s="93"/>
      <c r="IF13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cp:lastPrinted>2021-07-01T13:26:08Z</cp:lastPrinted>
  <dcterms:modified xsi:type="dcterms:W3CDTF">2022-11-30T12:36:33Z</dcterms:modified>
  <cp:category/>
  <cp:version/>
  <cp:contentType/>
  <cp:contentStatus/>
  <cp:revision>90</cp:revision>
</cp:coreProperties>
</file>