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Ewa\Desktop\ZP.271.3.2022 Dostawa żywności do stołowki SP Rząśnik\"/>
    </mc:Choice>
  </mc:AlternateContent>
  <xr:revisionPtr revIDLastSave="0" documentId="13_ncr:1_{24A23802-274B-4A59-8FE0-EF31E2C95A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Arkusz1!$A$1:$I$6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G3" i="1"/>
  <c r="G4" i="1"/>
  <c r="G5" i="1"/>
  <c r="F3" i="1"/>
  <c r="F4" i="1"/>
  <c r="F5" i="1"/>
  <c r="G6" i="1"/>
  <c r="G2" i="1"/>
  <c r="F2" i="1"/>
  <c r="H2" i="1" s="1"/>
  <c r="H6" i="1" l="1"/>
</calcChain>
</file>

<file path=xl/sharedStrings.xml><?xml version="1.0" encoding="utf-8"?>
<sst xmlns="http://schemas.openxmlformats.org/spreadsheetml/2006/main" count="29" uniqueCount="22">
  <si>
    <t>Lp.</t>
  </si>
  <si>
    <t xml:space="preserve">Nazwa produktu </t>
  </si>
  <si>
    <t>Jednostki miary</t>
  </si>
  <si>
    <t>Proponowana ilość</t>
  </si>
  <si>
    <t>Cena jednostkowa brutto 
aktualna</t>
  </si>
  <si>
    <t>1.</t>
  </si>
  <si>
    <t>2.</t>
  </si>
  <si>
    <t>3.</t>
  </si>
  <si>
    <t>4.</t>
  </si>
  <si>
    <t>Stawka 
Vat (%)</t>
  </si>
  <si>
    <t>Wartość brutto 
(cena jednostkowa brutto x prognozowana ilość)</t>
  </si>
  <si>
    <t>Wartość netto
 (cena jednostkowa  x prognozowana ilość)</t>
  </si>
  <si>
    <t>Cena jednostkowa netto</t>
  </si>
  <si>
    <t>chleb różna mąka 400g</t>
  </si>
  <si>
    <t xml:space="preserve">chleb biały, krojony, 500g Baltonowski </t>
  </si>
  <si>
    <t>bułka śniadaniowa kajzerka 30g - 40g</t>
  </si>
  <si>
    <t>chałka drożdżowa, 300 - 400g</t>
  </si>
  <si>
    <t>RAZEM:</t>
  </si>
  <si>
    <t>X</t>
  </si>
  <si>
    <t>szt.</t>
  </si>
  <si>
    <t xml:space="preserve">Ilości artykułów spożywczych określone w formularzach cenowych dotyczą okresu 1 miesiąca. W załączniku nr 1 Formularza ofertowego do SWZ należy wpisać wartość z formularza cenowego pomnożoną przez 10 m-cy. </t>
  </si>
  <si>
    <t>Uwaga!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</si>
</sst>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4" fontId="1" fillId="0" borderId="0" xfId="0" applyNumberFormat="1" applyFont="1"/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/>
  </cellXfs>
  <cellStyles count="1">
    <cellStyle name="Normalny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I6" totalsRowCount="1" headerRowDxfId="19" dataDxfId="18">
  <autoFilter ref="A1:I5" xr:uid="{00000000-0009-0000-0100-000001000000}"/>
  <tableColumns count="9">
    <tableColumn id="1" xr3:uid="{00000000-0010-0000-0000-000001000000}" name="Lp." totalsRowLabel="X" dataDxfId="17" totalsRowDxfId="16"/>
    <tableColumn id="2" xr3:uid="{00000000-0010-0000-0000-000002000000}" name="Nazwa produktu " totalsRowLabel="RAZEM:" dataDxfId="15" totalsRowDxfId="14"/>
    <tableColumn id="3" xr3:uid="{00000000-0010-0000-0000-000003000000}" name="Jednostki miary" totalsRowLabel="X" dataDxfId="13" totalsRowDxfId="12"/>
    <tableColumn id="4" xr3:uid="{00000000-0010-0000-0000-000004000000}" name="Proponowana ilość" totalsRowLabel="X" dataDxfId="11" totalsRowDxfId="10"/>
    <tableColumn id="5" xr3:uid="{00000000-0010-0000-0000-000005000000}" name="Cena jednostkowa netto" totalsRowLabel="X" dataDxfId="9" totalsRowDxfId="8"/>
    <tableColumn id="6" xr3:uid="{00000000-0010-0000-0000-000006000000}" name="Cena jednostkowa brutto _x000a_aktualna" totalsRowLabel="X" dataDxfId="7" totalsRowDxfId="6">
      <calculatedColumnFormula>Tabela1[[#This Row],[Cena jednostkowa netto]]+Tabela1[[#This Row],[Cena jednostkowa netto]]*Tabela1[[#This Row],[Stawka 
Vat (%)]]%</calculatedColumnFormula>
    </tableColumn>
    <tableColumn id="7" xr3:uid="{00000000-0010-0000-0000-000007000000}" name="Wartość netto_x000a_ (cena jednostkowa  x prognozowana ilość)" totalsRowFunction="sum" dataDxfId="5" totalsRowDxfId="4">
      <calculatedColumnFormula>Tabela1[[#This Row],[Proponowana ilość]]*Tabela1[[#This Row],[Cena jednostkowa netto]]</calculatedColumnFormula>
    </tableColumn>
    <tableColumn id="8" xr3:uid="{00000000-0010-0000-0000-000008000000}" name="Wartość brutto _x000a_(cena jednostkowa brutto x prognozowana ilość)" totalsRowFunction="sum" dataDxfId="3" totalsRowDxfId="2">
      <calculatedColumnFormula>Tabela1[[#This Row],[Proponowana ilość]]*Tabela1[[#This Row],[Cena jednostkowa brutto 
aktualna]]</calculatedColumnFormula>
    </tableColumn>
    <tableColumn id="9" xr3:uid="{00000000-0010-0000-0000-000009000000}" name="Stawka _x000a_Vat (%)" dataDxfId="1" totalsRow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"/>
  <sheetViews>
    <sheetView tabSelected="1" view="pageLayout" zoomScaleNormal="100" workbookViewId="0">
      <selection activeCell="B14" sqref="B14"/>
    </sheetView>
  </sheetViews>
  <sheetFormatPr defaultColWidth="8.7109375" defaultRowHeight="15" x14ac:dyDescent="0.25"/>
  <cols>
    <col min="1" max="1" width="3.42578125" style="1" customWidth="1"/>
    <col min="2" max="2" width="37.7109375" style="1" customWidth="1"/>
    <col min="3" max="3" width="7.42578125" style="1" customWidth="1"/>
    <col min="4" max="4" width="9.28515625" style="1" customWidth="1"/>
    <col min="5" max="5" width="9.7109375" style="1" customWidth="1"/>
    <col min="6" max="6" width="9.28515625" style="1" customWidth="1"/>
    <col min="7" max="7" width="12.42578125" style="1" customWidth="1"/>
    <col min="8" max="8" width="11.85546875" style="1" customWidth="1"/>
    <col min="9" max="9" width="6.42578125" style="1" customWidth="1"/>
    <col min="10" max="16384" width="8.7109375" style="1"/>
  </cols>
  <sheetData>
    <row r="1" spans="1:9" s="2" customFormat="1" ht="89.2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12</v>
      </c>
      <c r="F1" s="2" t="s">
        <v>4</v>
      </c>
      <c r="G1" s="2" t="s">
        <v>11</v>
      </c>
      <c r="H1" s="2" t="s">
        <v>10</v>
      </c>
      <c r="I1" s="2" t="s">
        <v>9</v>
      </c>
    </row>
    <row r="2" spans="1:9" x14ac:dyDescent="0.25">
      <c r="A2" s="5" t="s">
        <v>5</v>
      </c>
      <c r="B2" s="1" t="s">
        <v>14</v>
      </c>
      <c r="C2" s="5" t="s">
        <v>19</v>
      </c>
      <c r="D2" s="1">
        <v>250</v>
      </c>
      <c r="E2" s="3">
        <v>0</v>
      </c>
      <c r="F2" s="4">
        <f>Tabela1[[#This Row],[Cena jednostkowa netto]]+Tabela1[[#This Row],[Cena jednostkowa netto]]*Tabela1[[#This Row],[Stawka 
Vat (%)]]%</f>
        <v>0</v>
      </c>
      <c r="G2" s="3">
        <f>Tabela1[[#This Row],[Proponowana ilość]]*Tabela1[[#This Row],[Cena jednostkowa netto]]</f>
        <v>0</v>
      </c>
      <c r="H2" s="3">
        <f>Tabela1[[#This Row],[Proponowana ilość]]*Tabela1[[#This Row],[Cena jednostkowa brutto 
aktualna]]</f>
        <v>0</v>
      </c>
      <c r="I2" s="1">
        <v>0</v>
      </c>
    </row>
    <row r="3" spans="1:9" x14ac:dyDescent="0.25">
      <c r="A3" s="5" t="s">
        <v>6</v>
      </c>
      <c r="B3" s="1" t="s">
        <v>15</v>
      </c>
      <c r="C3" s="5" t="s">
        <v>19</v>
      </c>
      <c r="D3" s="1">
        <v>850</v>
      </c>
      <c r="E3" s="3"/>
      <c r="F3" s="4">
        <f>Tabela1[[#This Row],[Cena jednostkowa netto]]+Tabela1[[#This Row],[Cena jednostkowa netto]]*Tabela1[[#This Row],[Stawka 
Vat (%)]]%</f>
        <v>0</v>
      </c>
      <c r="G3" s="3">
        <f>Tabela1[[#This Row],[Proponowana ilość]]*Tabela1[[#This Row],[Cena jednostkowa netto]]</f>
        <v>0</v>
      </c>
      <c r="H3" s="3">
        <f>Tabela1[[#This Row],[Proponowana ilość]]*Tabela1[[#This Row],[Cena jednostkowa brutto 
aktualna]]</f>
        <v>0</v>
      </c>
    </row>
    <row r="4" spans="1:9" x14ac:dyDescent="0.25">
      <c r="A4" s="5" t="s">
        <v>7</v>
      </c>
      <c r="B4" s="1" t="s">
        <v>16</v>
      </c>
      <c r="C4" s="5" t="s">
        <v>19</v>
      </c>
      <c r="D4" s="1">
        <v>10</v>
      </c>
      <c r="E4" s="3"/>
      <c r="F4" s="4">
        <f>Tabela1[[#This Row],[Cena jednostkowa netto]]+Tabela1[[#This Row],[Cena jednostkowa netto]]*Tabela1[[#This Row],[Stawka 
Vat (%)]]%</f>
        <v>0</v>
      </c>
      <c r="G4" s="3">
        <f>Tabela1[[#This Row],[Proponowana ilość]]*Tabela1[[#This Row],[Cena jednostkowa netto]]</f>
        <v>0</v>
      </c>
      <c r="H4" s="3">
        <f>Tabela1[[#This Row],[Proponowana ilość]]*Tabela1[[#This Row],[Cena jednostkowa brutto 
aktualna]]</f>
        <v>0</v>
      </c>
    </row>
    <row r="5" spans="1:9" x14ac:dyDescent="0.25">
      <c r="A5" s="5" t="s">
        <v>8</v>
      </c>
      <c r="B5" s="1" t="s">
        <v>13</v>
      </c>
      <c r="C5" s="5" t="s">
        <v>19</v>
      </c>
      <c r="D5" s="1">
        <v>50</v>
      </c>
      <c r="E5" s="3"/>
      <c r="F5" s="4">
        <f>Tabela1[[#This Row],[Cena jednostkowa netto]]+Tabela1[[#This Row],[Cena jednostkowa netto]]*Tabela1[[#This Row],[Stawka 
Vat (%)]]%</f>
        <v>0</v>
      </c>
      <c r="G5" s="3">
        <f>Tabela1[[#This Row],[Proponowana ilość]]*Tabela1[[#This Row],[Cena jednostkowa netto]]</f>
        <v>0</v>
      </c>
      <c r="H5" s="3">
        <f>Tabela1[[#This Row],[Proponowana ilość]]*Tabela1[[#This Row],[Cena jednostkowa brutto 
aktualna]]</f>
        <v>0</v>
      </c>
    </row>
    <row r="6" spans="1:9" x14ac:dyDescent="0.25">
      <c r="A6" s="5" t="s">
        <v>18</v>
      </c>
      <c r="B6" s="5" t="s">
        <v>17</v>
      </c>
      <c r="C6" s="5" t="s">
        <v>18</v>
      </c>
      <c r="D6" s="5" t="s">
        <v>18</v>
      </c>
      <c r="E6" s="6" t="s">
        <v>18</v>
      </c>
      <c r="F6" s="6" t="s">
        <v>18</v>
      </c>
      <c r="G6" s="3">
        <f>SUBTOTAL(109,Tabela1[Wartość netto
 (cena jednostkowa  x prognozowana ilość)])</f>
        <v>0</v>
      </c>
      <c r="H6" s="3">
        <f>SUBTOTAL(109,Tabela1[Wartość brutto 
(cena jednostkowa brutto x prognozowana ilość)])</f>
        <v>0</v>
      </c>
    </row>
    <row r="9" spans="1:9" x14ac:dyDescent="0.25">
      <c r="A9" s="8" t="s">
        <v>21</v>
      </c>
    </row>
    <row r="10" spans="1:9" ht="30.75" customHeight="1" x14ac:dyDescent="0.25">
      <c r="A10" s="7" t="s">
        <v>20</v>
      </c>
      <c r="B10" s="7"/>
      <c r="C10" s="7"/>
      <c r="D10" s="7"/>
      <c r="E10" s="7"/>
      <c r="F10" s="7"/>
      <c r="G10" s="7"/>
      <c r="H10" s="7"/>
      <c r="I10" s="7"/>
    </row>
  </sheetData>
  <mergeCells count="1">
    <mergeCell ref="A10:I1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fitToHeight="0" orientation="landscape" verticalDpi="0" r:id="rId1"/>
  <headerFooter>
    <oddHeader>&amp;L&amp;"-,Pogrubiony"Formularz cenowy&amp;C&amp;"-,Pogrubiony"Grupa 4 - pieczywo&amp;RRząśnik 2021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Ewa</cp:lastModifiedBy>
  <cp:lastPrinted>2021-12-28T10:54:34Z</cp:lastPrinted>
  <dcterms:created xsi:type="dcterms:W3CDTF">2021-12-01T08:55:26Z</dcterms:created>
  <dcterms:modified xsi:type="dcterms:W3CDTF">2022-01-10T13:35:11Z</dcterms:modified>
</cp:coreProperties>
</file>