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3\Apteka\ZP.220.41.23 Programy lek. i chem\Dla oferent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J7" i="1" l="1"/>
  <c r="M7" i="1" s="1"/>
  <c r="L7" i="1"/>
  <c r="J8" i="1"/>
  <c r="M8" i="1" s="1"/>
  <c r="L8" i="1"/>
  <c r="J9" i="1"/>
  <c r="M9" i="1" s="1"/>
  <c r="L9" i="1"/>
  <c r="J10" i="1"/>
  <c r="M10" i="1" s="1"/>
  <c r="L10" i="1"/>
  <c r="L6" i="1"/>
  <c r="J6" i="1"/>
  <c r="M6" i="1" s="1"/>
  <c r="J11" i="1" l="1"/>
</calcChain>
</file>

<file path=xl/sharedStrings.xml><?xml version="1.0" encoding="utf-8"?>
<sst xmlns="http://schemas.openxmlformats.org/spreadsheetml/2006/main" count="53" uniqueCount="40">
  <si>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</si>
  <si>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</si>
  <si>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</si>
  <si>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</si>
  <si>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</si>
  <si>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</si>
  <si>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</si>
  <si>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</si>
  <si>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</si>
  <si>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</si>
  <si>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</si>
  <si>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</si>
  <si>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</si>
  <si>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</si>
  <si>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</si>
  <si>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</si>
  <si>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</si>
  <si>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</si>
  <si>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</si>
  <si>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</si>
  <si>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</si>
  <si>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</si>
  <si>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</si>
  <si>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</si>
  <si>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</si>
  <si>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</si>
  <si>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</si>
  <si>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</si>
  <si>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</si>
  <si>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CPV: 33 62 13 00-2 Preparaty przeciw anemii</t>
  </si>
  <si>
    <t>Program lekowy leczenia niedokrwistości w przebiegu przewlekłej niewydolności nerek oraz inne leki stymulujące funkcję szpiku kostnego</t>
  </si>
  <si>
    <t>10 mcg/0,4 ml</t>
  </si>
  <si>
    <t>1 amp.-strzyk.</t>
  </si>
  <si>
    <t>20 mcg/0,5 ml</t>
  </si>
  <si>
    <t>30 mcg/0,3 ml</t>
  </si>
  <si>
    <t>40 mcg/0,4 ml</t>
  </si>
  <si>
    <t>500 mcg/1 ml</t>
  </si>
  <si>
    <t>Wymogiem Zamawiającego jest zaoferowanie produktów leczniczych znajdujących się w załączniku B (Leki dostepne w ramach programu lekowego) do Obwieszczenia Ministra Zdrowia w sprawie wykazu refundowanych produktów leczniczych - dotyczy poz. 2-4 oraz w załączniku C (Leki dostępne w ramach chemioterapii) - dotyczy poz. 5</t>
  </si>
  <si>
    <t>……………………………..</t>
  </si>
  <si>
    <t>Darbepoetinum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</si>
</sst>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4" fillId="0" borderId="0" xfId="1"/>
    <xf numFmtId="0" fontId="4" fillId="0" borderId="0" xfId="2"/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view="pageLayout" zoomScaleNormal="100" workbookViewId="0">
      <selection activeCell="M11" sqref="M11"/>
    </sheetView>
  </sheetViews>
  <sheetFormatPr defaultRowHeight="15"/>
  <cols>
    <col min="1" max="1" width="3.140625" customWidth="1"/>
    <col min="2" max="2" width="3.5703125" customWidth="1"/>
    <col min="3" max="3" width="22" customWidth="1"/>
    <col min="4" max="4" width="9.42578125" customWidth="1"/>
    <col min="5" max="5" width="10.5703125" customWidth="1"/>
    <col min="6" max="6" width="10.85546875" customWidth="1"/>
    <col min="7" max="7" width="8.2851562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2" spans="1:15" ht="31.5" customHeight="1">
      <c r="A2" s="1"/>
      <c r="B2" s="1"/>
      <c r="C2" s="2" t="s">
        <v>28</v>
      </c>
      <c r="D2" s="3"/>
      <c r="E2" s="3"/>
      <c r="F2" s="4" t="s">
        <v>0</v>
      </c>
      <c r="G2" s="5"/>
      <c r="H2" s="3"/>
      <c r="I2" s="6"/>
      <c r="J2" s="33" t="s">
        <v>29</v>
      </c>
      <c r="K2" s="34"/>
      <c r="L2" s="34"/>
      <c r="M2" s="34"/>
      <c r="N2" s="1"/>
      <c r="O2" s="1"/>
    </row>
    <row r="3" spans="1:15" ht="26.25" customHeight="1">
      <c r="A3" s="7"/>
      <c r="B3" s="35" t="s">
        <v>30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7"/>
      <c r="O3" s="7"/>
    </row>
    <row r="4" spans="1:15" ht="33.75">
      <c r="A4" s="7"/>
      <c r="B4" s="27" t="s">
        <v>1</v>
      </c>
      <c r="C4" s="27" t="s">
        <v>2</v>
      </c>
      <c r="D4" s="27" t="s">
        <v>3</v>
      </c>
      <c r="E4" s="28" t="s">
        <v>4</v>
      </c>
      <c r="F4" s="28" t="s">
        <v>5</v>
      </c>
      <c r="G4" s="27" t="s">
        <v>6</v>
      </c>
      <c r="H4" s="27" t="s">
        <v>27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7"/>
      <c r="O4" s="7"/>
    </row>
    <row r="5" spans="1:15">
      <c r="A5" s="7"/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29" t="s">
        <v>17</v>
      </c>
      <c r="H5" s="29" t="s">
        <v>18</v>
      </c>
      <c r="I5" s="29" t="s">
        <v>19</v>
      </c>
      <c r="J5" s="29" t="s">
        <v>20</v>
      </c>
      <c r="K5" s="29" t="s">
        <v>21</v>
      </c>
      <c r="L5" s="29" t="s">
        <v>22</v>
      </c>
      <c r="M5" s="29" t="s">
        <v>23</v>
      </c>
      <c r="N5" s="7"/>
      <c r="O5" s="7"/>
    </row>
    <row r="6" spans="1:15" ht="27" customHeight="1">
      <c r="A6" s="8"/>
      <c r="B6" s="24">
        <v>1</v>
      </c>
      <c r="C6" s="38" t="s">
        <v>39</v>
      </c>
      <c r="D6" s="30" t="s">
        <v>38</v>
      </c>
      <c r="E6" s="9" t="s">
        <v>24</v>
      </c>
      <c r="F6" s="10" t="s">
        <v>31</v>
      </c>
      <c r="G6" s="11">
        <v>1000</v>
      </c>
      <c r="H6" s="9" t="s">
        <v>32</v>
      </c>
      <c r="I6" s="12"/>
      <c r="J6" s="13">
        <f>G6*I6</f>
        <v>0</v>
      </c>
      <c r="K6" s="9">
        <v>8</v>
      </c>
      <c r="L6" s="14">
        <f>I6+I6*8%</f>
        <v>0</v>
      </c>
      <c r="M6" s="15">
        <f>J6+J6*8%</f>
        <v>0</v>
      </c>
      <c r="N6" s="8"/>
      <c r="O6" s="8"/>
    </row>
    <row r="7" spans="1:15" ht="27" customHeight="1">
      <c r="A7" s="8"/>
      <c r="B7" s="24">
        <v>2</v>
      </c>
      <c r="C7" s="39"/>
      <c r="D7" s="30" t="s">
        <v>38</v>
      </c>
      <c r="E7" s="9" t="s">
        <v>24</v>
      </c>
      <c r="F7" s="10" t="s">
        <v>33</v>
      </c>
      <c r="G7" s="11">
        <v>2800</v>
      </c>
      <c r="H7" s="9" t="s">
        <v>32</v>
      </c>
      <c r="I7" s="12"/>
      <c r="J7" s="13">
        <f t="shared" ref="J7:J10" si="0">G7*I7</f>
        <v>0</v>
      </c>
      <c r="K7" s="9">
        <v>8</v>
      </c>
      <c r="L7" s="14">
        <f t="shared" ref="L7:L10" si="1">I7+I7*8%</f>
        <v>0</v>
      </c>
      <c r="M7" s="15">
        <f t="shared" ref="M7:M11" si="2">J7+J7*8%</f>
        <v>0</v>
      </c>
      <c r="N7" s="8"/>
      <c r="O7" s="8"/>
    </row>
    <row r="8" spans="1:15" ht="27" customHeight="1">
      <c r="A8" s="8"/>
      <c r="B8" s="24">
        <v>3</v>
      </c>
      <c r="C8" s="39"/>
      <c r="D8" s="30" t="s">
        <v>38</v>
      </c>
      <c r="E8" s="9" t="s">
        <v>24</v>
      </c>
      <c r="F8" s="10" t="s">
        <v>34</v>
      </c>
      <c r="G8" s="11">
        <v>1400</v>
      </c>
      <c r="H8" s="9" t="s">
        <v>32</v>
      </c>
      <c r="I8" s="12"/>
      <c r="J8" s="13">
        <f t="shared" si="0"/>
        <v>0</v>
      </c>
      <c r="K8" s="9">
        <v>8</v>
      </c>
      <c r="L8" s="14">
        <f t="shared" si="1"/>
        <v>0</v>
      </c>
      <c r="M8" s="15">
        <f t="shared" si="2"/>
        <v>0</v>
      </c>
      <c r="N8" s="8"/>
      <c r="O8" s="8"/>
    </row>
    <row r="9" spans="1:15" ht="27" customHeight="1">
      <c r="A9" s="8"/>
      <c r="B9" s="24">
        <v>4</v>
      </c>
      <c r="C9" s="39"/>
      <c r="D9" s="30" t="s">
        <v>38</v>
      </c>
      <c r="E9" s="9" t="s">
        <v>24</v>
      </c>
      <c r="F9" s="10" t="s">
        <v>35</v>
      </c>
      <c r="G9" s="11">
        <v>1500</v>
      </c>
      <c r="H9" s="9" t="s">
        <v>32</v>
      </c>
      <c r="I9" s="12"/>
      <c r="J9" s="13">
        <f t="shared" si="0"/>
        <v>0</v>
      </c>
      <c r="K9" s="9">
        <v>8</v>
      </c>
      <c r="L9" s="14">
        <f t="shared" si="1"/>
        <v>0</v>
      </c>
      <c r="M9" s="15">
        <f t="shared" si="2"/>
        <v>0</v>
      </c>
      <c r="N9" s="8"/>
      <c r="O9" s="8"/>
    </row>
    <row r="10" spans="1:15" ht="27" customHeight="1">
      <c r="A10" s="8"/>
      <c r="B10" s="24">
        <v>5</v>
      </c>
      <c r="C10" s="40"/>
      <c r="D10" s="30" t="s">
        <v>38</v>
      </c>
      <c r="E10" s="9" t="s">
        <v>24</v>
      </c>
      <c r="F10" s="10" t="s">
        <v>36</v>
      </c>
      <c r="G10" s="11">
        <v>10</v>
      </c>
      <c r="H10" s="9" t="s">
        <v>32</v>
      </c>
      <c r="I10" s="12"/>
      <c r="J10" s="13">
        <f t="shared" si="0"/>
        <v>0</v>
      </c>
      <c r="K10" s="9">
        <v>8</v>
      </c>
      <c r="L10" s="14">
        <f t="shared" si="1"/>
        <v>0</v>
      </c>
      <c r="M10" s="15">
        <f t="shared" si="2"/>
        <v>0</v>
      </c>
      <c r="N10" s="8"/>
      <c r="O10" s="8"/>
    </row>
    <row r="11" spans="1:15" ht="22.5" customHeight="1">
      <c r="A11" s="16"/>
      <c r="B11" s="17"/>
      <c r="C11" s="17"/>
      <c r="D11" s="17"/>
      <c r="E11" s="18"/>
      <c r="F11" s="18"/>
      <c r="G11" s="18"/>
      <c r="H11" s="18"/>
      <c r="I11" s="19" t="s">
        <v>25</v>
      </c>
      <c r="J11" s="20">
        <f>SUM(J6:J10)</f>
        <v>0</v>
      </c>
      <c r="K11" s="21" t="s">
        <v>26</v>
      </c>
      <c r="L11" s="19" t="s">
        <v>26</v>
      </c>
      <c r="M11" s="20">
        <f>SUM(M6:M10)</f>
        <v>0</v>
      </c>
      <c r="N11" s="22"/>
      <c r="O11" s="23"/>
    </row>
    <row r="13" spans="1:15" ht="38.25" customHeight="1">
      <c r="C13" s="31" t="s">
        <v>37</v>
      </c>
      <c r="D13" s="32"/>
      <c r="E13" s="32"/>
      <c r="F13" s="32"/>
      <c r="G13" s="32"/>
      <c r="H13" s="32"/>
      <c r="I13" s="32"/>
      <c r="J13" s="32"/>
      <c r="K13" s="32"/>
      <c r="L13" s="32"/>
    </row>
    <row r="14" spans="1:15" ht="38.25" customHeight="1">
      <c r="C14" s="25"/>
      <c r="D14" s="26"/>
      <c r="E14" s="26"/>
      <c r="F14" s="26"/>
      <c r="G14" s="26"/>
      <c r="H14" s="26"/>
      <c r="I14" s="26"/>
      <c r="J14" s="26"/>
      <c r="K14" s="26"/>
      <c r="L14" s="26"/>
    </row>
    <row r="15" spans="1:15" ht="38.25" customHeight="1">
      <c r="C15" s="25"/>
      <c r="D15" s="26"/>
      <c r="E15" s="26"/>
      <c r="F15" s="26"/>
      <c r="G15" s="26"/>
      <c r="H15" s="26"/>
      <c r="I15" s="26"/>
      <c r="J15" s="26"/>
      <c r="K15" s="26"/>
      <c r="L15" s="26"/>
    </row>
    <row r="16" spans="1:15" ht="38.25" customHeight="1">
      <c r="C16" s="25"/>
      <c r="D16" s="26"/>
      <c r="E16" s="26"/>
      <c r="F16" s="26"/>
      <c r="G16" s="26"/>
      <c r="H16" s="26"/>
      <c r="I16" s="26"/>
      <c r="J16" s="26"/>
      <c r="K16" s="26"/>
      <c r="L16" s="26"/>
    </row>
    <row r="17" spans="3:12" ht="38.25" customHeight="1">
      <c r="C17" s="25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4">
    <mergeCell ref="J2:M2"/>
    <mergeCell ref="B3:M3"/>
    <mergeCell ref="C6:C10"/>
    <mergeCell ref="C13:L13"/>
  </mergeCells>
  <pageMargins left="0.7" right="0.7" top="0.75" bottom="0.75" header="0.3" footer="0.3"/>
  <pageSetup paperSize="9" orientation="landscape" r:id="rId1"/>
  <headerFooter>
    <oddHeader>&amp;L&amp;"-,Pogrubiony"ZP/220/41/23
&amp;C&amp;"-,Pogrubiony"&amp;16FORMULARZ CEN JEDNOSTKOWYCH&amp;R&amp;"-,Pogrubiony"Załącznik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2023-03-29T11:28:09Z</cp:lastPrinted>
  <dcterms:created xsi:type="dcterms:W3CDTF">2022-06-13T05:21:53Z</dcterms:created>
  <dcterms:modified xsi:type="dcterms:W3CDTF">2023-05-19T11:26:56Z</dcterms:modified>
</cp:coreProperties>
</file>