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00" activeTab="0"/>
  </bookViews>
  <sheets>
    <sheet name="ZP_05_2023" sheetId="1" r:id="rId1"/>
  </sheets>
  <definedNames>
    <definedName name="Excel_BuiltIn_Print_Area_3">#REF!</definedName>
    <definedName name="Excel_BuiltIn_Print_Titles_11">('ZP_05_2023'!$B:$C,'ZP_05_2023'!$5:$6)</definedName>
    <definedName name="Excel_BuiltIn_Print_Titles_1_1">('ZP_05_2023'!$B:$C,'ZP_05_2023'!$B$5:$IV$6)</definedName>
    <definedName name="Excel_BuiltIn_Print_Titles_3">#REF!</definedName>
    <definedName name="_xlnm.Print_Area" localSheetId="0">'ZP_05_2023'!$A$5:$I$11</definedName>
    <definedName name="_xlnm.Print_Titles" localSheetId="0">'ZP_05_2023'!$B:$C,'ZP_05_2023'!$5:$6</definedName>
  </definedNames>
  <calcPr fullCalcOnLoad="1"/>
</workbook>
</file>

<file path=xl/sharedStrings.xml><?xml version="1.0" encoding="utf-8"?>
<sst xmlns="http://schemas.openxmlformats.org/spreadsheetml/2006/main" count="37" uniqueCount="30">
  <si>
    <t>Nr pakietu</t>
  </si>
  <si>
    <t>Kwota (w PLN brutto), jaką Zamawiający zamierza przeznaczyć na sfinansowanie zamówienia</t>
  </si>
  <si>
    <t>Oferta nr 2</t>
  </si>
  <si>
    <t>Oferta nr 3</t>
  </si>
  <si>
    <t>Oferta nr 5</t>
  </si>
  <si>
    <t>Oferta nr 1</t>
  </si>
  <si>
    <t xml:space="preserve">DEKLAROWANY TERMIN DOSTAWY ZAMÓWIEŃ </t>
  </si>
  <si>
    <t xml:space="preserve">1 dzień </t>
  </si>
  <si>
    <t>Oferta nr 6</t>
  </si>
  <si>
    <t>Oferta nr 4</t>
  </si>
  <si>
    <t xml:space="preserve">1 dzień  </t>
  </si>
  <si>
    <t xml:space="preserve">48 331, 50 zł </t>
  </si>
  <si>
    <t xml:space="preserve">761 793, 15   zł </t>
  </si>
  <si>
    <t>Aesculap Chifa sp. z o.o.
ul. Tysiąclecia 14, 64-300 Nowy Tomyśl</t>
  </si>
  <si>
    <t>Baxter Polska Sp. z o.o.,
u l. Kruczkowskiego 8 , 00 380 Warszawa</t>
  </si>
  <si>
    <t xml:space="preserve">60 dni </t>
  </si>
  <si>
    <t xml:space="preserve">5 dni </t>
  </si>
  <si>
    <t>Jacek Jamróz JAMRO Przedsiębiorstwo Handlowo-Usługowe
42-500 Będzin, ul. Małobądzka 186</t>
  </si>
  <si>
    <t>Centrala Farmaceutyczna CEFARM SA
01-248 Warszawa, ul. Jana Kazimierza 16</t>
  </si>
  <si>
    <t>ANMAR Sp. z o.o. ul. Strefowa 22, 43-100 Tychy</t>
  </si>
  <si>
    <t>Oferta nie dotyczy postępownia ZP/05/2023</t>
  </si>
  <si>
    <t>SKAMEX
Spółka z ograniczoną odpowiedzialnością
ul. Częstochowska 38/52, 93
121 Łódź</t>
  </si>
  <si>
    <t>x</t>
  </si>
  <si>
    <t xml:space="preserve">DEKLAROWANY TERMIN PŁATNOŚCI </t>
  </si>
  <si>
    <t>X</t>
  </si>
  <si>
    <t xml:space="preserve">1 731 824, 40 zł </t>
  </si>
  <si>
    <t xml:space="preserve">701 336, 25 zł </t>
  </si>
  <si>
    <t xml:space="preserve">34 344, 00 zł </t>
  </si>
  <si>
    <t xml:space="preserve">Dostawa specjalistycznego sprzętu medycznego, specjalistycznego sprzętu jednorazowego użytku do przygotowania leków cytostatycznych na potrzeby Kliniki Onkologii oraz sprzętu jednorazowego na potrzeby Klinik dla CSK UM w Łodzi </t>
  </si>
  <si>
    <t>ZP/05/2023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</si>
</sst>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;[Red]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_z_ł"/>
    <numFmt numFmtId="172" formatCode="#,##0.00\ &quot;zł&quot;"/>
    <numFmt numFmtId="173" formatCode="_-* #,##0.00\ [$zł-415]_-;\-* #,##0.00\ [$zł-415]_-;_-* &quot;-&quot;??\ [$zł-415]_-;_-@_-"/>
    <numFmt numFmtId="174" formatCode="#\ ###\ ###\ ##0.00\ &quot;zł&quot;_-;\-#\ ###\ ###\ ##0.00\ &quot;zł&quot;_-;_-* &quot;-&quot;??\ &quot;zł&quot;_-;_-@_-"/>
    <numFmt numFmtId="175" formatCode="_-* #,##0.00\ _z_ł_-;\-* #,##0.00\ _z_ł_-;_-* \-??\ _z_ł_-;_-@_-"/>
    <numFmt numFmtId="176" formatCode="0_ ;[Red]\-0\ "/>
    <numFmt numFmtId="177" formatCode="\o\p\.\=#&quot;szt.&quot;"/>
    <numFmt numFmtId="178" formatCode="#,##0_ ;\-#,##0\ "/>
    <numFmt numFmtId="179" formatCode="#,##0.00\ [$zl-415]"/>
    <numFmt numFmtId="180" formatCode="#,##0.00\ [$zł-415]"/>
  </numFmts>
  <fonts count="51">
    <font>
      <sz val="10"/>
      <name val="Arial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7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 CE"/>
      <family val="0"/>
    </font>
    <font>
      <sz val="10"/>
      <color indexed="8"/>
      <name val="Arial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7" fillId="0" borderId="0" applyFont="0" applyFill="0" applyBorder="0" applyAlignment="0" applyProtection="0"/>
    <xf numFmtId="0" fontId="35" fillId="0" borderId="0" applyBorder="0" applyProtection="0">
      <alignment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3" fillId="0" borderId="0" applyNumberFormat="0" applyBorder="0" applyProtection="0">
      <alignment/>
    </xf>
    <xf numFmtId="0" fontId="0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ill="0" applyBorder="0" applyAlignment="0" applyProtection="0"/>
    <xf numFmtId="9" fontId="7" fillId="0" borderId="0" applyFont="0" applyFill="0" applyBorder="0" applyAlignment="0" applyProtection="0"/>
    <xf numFmtId="0" fontId="46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66" fontId="2" fillId="0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44" fontId="2" fillId="0" borderId="10" xfId="72" applyFont="1" applyFill="1" applyBorder="1" applyAlignment="1">
      <alignment horizontal="right" vertical="center"/>
    </xf>
    <xf numFmtId="44" fontId="4" fillId="0" borderId="10" xfId="72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right" vertical="center"/>
    </xf>
    <xf numFmtId="173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166" fontId="2" fillId="2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8" fontId="6" fillId="3" borderId="10" xfId="72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4" fontId="2" fillId="2" borderId="10" xfId="72" applyFont="1" applyFill="1" applyBorder="1" applyAlignment="1">
      <alignment horizontal="center" vertical="center"/>
    </xf>
    <xf numFmtId="44" fontId="2" fillId="2" borderId="10" xfId="72" applyFont="1" applyFill="1" applyBorder="1" applyAlignment="1">
      <alignment vertical="center"/>
    </xf>
    <xf numFmtId="8" fontId="2" fillId="2" borderId="10" xfId="72" applyNumberFormat="1" applyFont="1" applyFill="1" applyBorder="1" applyAlignment="1">
      <alignment horizontal="center" vertical="center"/>
    </xf>
    <xf numFmtId="166" fontId="2" fillId="2" borderId="10" xfId="0" applyNumberFormat="1" applyFont="1" applyFill="1" applyBorder="1" applyAlignment="1">
      <alignment horizontal="center" vertical="center"/>
    </xf>
    <xf numFmtId="44" fontId="9" fillId="34" borderId="10" xfId="72" applyFont="1" applyFill="1" applyBorder="1" applyAlignment="1">
      <alignment horizontal="left" vertical="center"/>
    </xf>
    <xf numFmtId="8" fontId="2" fillId="2" borderId="0" xfId="0" applyNumberFormat="1" applyFont="1" applyFill="1" applyAlignment="1">
      <alignment horizontal="center" vertical="center"/>
    </xf>
    <xf numFmtId="44" fontId="2" fillId="2" borderId="10" xfId="72" applyFont="1" applyFill="1" applyBorder="1" applyAlignment="1">
      <alignment horizontal="right" vertical="center"/>
    </xf>
    <xf numFmtId="44" fontId="2" fillId="3" borderId="10" xfId="72" applyFont="1" applyFill="1" applyBorder="1" applyAlignment="1">
      <alignment horizontal="center" vertical="top"/>
    </xf>
    <xf numFmtId="6" fontId="2" fillId="3" borderId="10" xfId="72" applyNumberFormat="1" applyFont="1" applyFill="1" applyBorder="1" applyAlignment="1">
      <alignment horizontal="center" vertical="top"/>
    </xf>
    <xf numFmtId="173" fontId="2" fillId="3" borderId="10" xfId="72" applyNumberFormat="1" applyFont="1" applyFill="1" applyBorder="1" applyAlignment="1">
      <alignment horizontal="center" vertical="top"/>
    </xf>
    <xf numFmtId="44" fontId="2" fillId="3" borderId="10" xfId="72" applyFont="1" applyFill="1" applyBorder="1" applyAlignment="1">
      <alignment vertical="top"/>
    </xf>
    <xf numFmtId="0" fontId="0" fillId="0" borderId="0" xfId="0" applyFill="1" applyAlignment="1">
      <alignment/>
    </xf>
    <xf numFmtId="0" fontId="6" fillId="35" borderId="0" xfId="0" applyFont="1" applyFill="1" applyAlignment="1">
      <alignment/>
    </xf>
    <xf numFmtId="0" fontId="0" fillId="35" borderId="0" xfId="0" applyFill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166" fontId="2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173" fontId="4" fillId="2" borderId="10" xfId="0" applyNumberFormat="1" applyFont="1" applyFill="1" applyBorder="1" applyAlignment="1">
      <alignment horizontal="center" vertical="center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Explanatory Text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 3" xfId="55"/>
    <cellStyle name="Normalny 2" xfId="56"/>
    <cellStyle name="Normalny 2 2" xfId="57"/>
    <cellStyle name="Normalny 2 3" xfId="58"/>
    <cellStyle name="Normalny 3" xfId="59"/>
    <cellStyle name="Normalny 4" xfId="60"/>
    <cellStyle name="Normalny 5" xfId="61"/>
    <cellStyle name="Normalny 6" xfId="62"/>
    <cellStyle name="Obliczenia" xfId="63"/>
    <cellStyle name="Followed Hyperlink" xfId="64"/>
    <cellStyle name="Percent" xfId="65"/>
    <cellStyle name="Procentowy 2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Walutowy 2" xfId="74"/>
    <cellStyle name="Walutowy 3" xfId="75"/>
    <cellStyle name="Zły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4"/>
  <sheetViews>
    <sheetView tabSelected="1" zoomScale="69" zoomScaleNormal="69" zoomScalePageLayoutView="80" workbookViewId="0" topLeftCell="A1">
      <selection activeCell="S6" sqref="S6"/>
    </sheetView>
  </sheetViews>
  <sheetFormatPr defaultColWidth="9.140625" defaultRowHeight="12.75"/>
  <cols>
    <col min="1" max="1" width="10.57421875" style="0" customWidth="1"/>
    <col min="2" max="2" width="10.140625" style="0" customWidth="1"/>
    <col min="3" max="3" width="24.140625" style="0" customWidth="1"/>
    <col min="4" max="4" width="22.28125" style="0" customWidth="1"/>
    <col min="5" max="5" width="17.57421875" style="0" bestFit="1" customWidth="1"/>
    <col min="6" max="6" width="17.57421875" style="0" customWidth="1"/>
    <col min="7" max="7" width="33.8515625" style="0" customWidth="1"/>
    <col min="8" max="8" width="27.7109375" style="0" customWidth="1"/>
    <col min="9" max="9" width="24.28125" style="0" customWidth="1"/>
  </cols>
  <sheetData>
    <row r="2" spans="1:23" ht="12.75">
      <c r="A2" s="25" t="s">
        <v>29</v>
      </c>
      <c r="B2" s="25" t="s">
        <v>28</v>
      </c>
      <c r="C2" s="26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4"/>
      <c r="Q2" s="24"/>
      <c r="R2" s="24"/>
      <c r="S2" s="24"/>
      <c r="T2" s="24"/>
      <c r="U2" s="24"/>
      <c r="V2" s="24"/>
      <c r="W2" s="24"/>
    </row>
    <row r="5" spans="1:9" ht="109.5" customHeight="1">
      <c r="A5" s="32" t="s">
        <v>0</v>
      </c>
      <c r="B5" s="32"/>
      <c r="C5" s="31" t="s">
        <v>1</v>
      </c>
      <c r="D5" s="9" t="s">
        <v>13</v>
      </c>
      <c r="E5" s="9" t="s">
        <v>14</v>
      </c>
      <c r="F5" s="11" t="s">
        <v>17</v>
      </c>
      <c r="G5" s="9" t="s">
        <v>18</v>
      </c>
      <c r="H5" s="9" t="s">
        <v>19</v>
      </c>
      <c r="I5" s="12" t="s">
        <v>21</v>
      </c>
    </row>
    <row r="6" spans="1:9" ht="56.25" customHeight="1">
      <c r="A6" s="32"/>
      <c r="B6" s="32"/>
      <c r="C6" s="31"/>
      <c r="D6" s="7" t="s">
        <v>5</v>
      </c>
      <c r="E6" s="7" t="s">
        <v>2</v>
      </c>
      <c r="F6" s="7" t="s">
        <v>3</v>
      </c>
      <c r="G6" s="7" t="s">
        <v>9</v>
      </c>
      <c r="H6" s="7" t="s">
        <v>4</v>
      </c>
      <c r="I6" s="7" t="s">
        <v>8</v>
      </c>
    </row>
    <row r="7" spans="1:9" ht="24.75" customHeight="1">
      <c r="A7" s="27">
        <v>1</v>
      </c>
      <c r="B7" s="27"/>
      <c r="C7" s="22" t="s">
        <v>26</v>
      </c>
      <c r="D7" s="8" t="s">
        <v>12</v>
      </c>
      <c r="E7" s="1"/>
      <c r="F7" s="1"/>
      <c r="G7" s="28" t="s">
        <v>20</v>
      </c>
      <c r="H7" s="1"/>
      <c r="I7" s="4"/>
    </row>
    <row r="8" spans="1:9" ht="24.75" customHeight="1">
      <c r="A8" s="27">
        <f>A7+1</f>
        <v>2</v>
      </c>
      <c r="B8" s="27"/>
      <c r="C8" s="22" t="s">
        <v>27</v>
      </c>
      <c r="D8" s="1"/>
      <c r="E8" s="1"/>
      <c r="F8" s="5"/>
      <c r="G8" s="29"/>
      <c r="I8" s="15">
        <v>241704</v>
      </c>
    </row>
    <row r="9" spans="1:9" ht="24.75" customHeight="1">
      <c r="A9" s="27">
        <v>3</v>
      </c>
      <c r="B9" s="27"/>
      <c r="C9" s="23">
        <v>1555854.48</v>
      </c>
      <c r="D9" s="17"/>
      <c r="E9" s="3"/>
      <c r="F9" s="3"/>
      <c r="G9" s="29"/>
      <c r="H9" s="13" t="s">
        <v>25</v>
      </c>
      <c r="I9" s="1"/>
    </row>
    <row r="10" spans="1:9" ht="31.5" customHeight="1">
      <c r="A10" s="27">
        <v>4</v>
      </c>
      <c r="B10" s="27"/>
      <c r="C10" s="20">
        <v>71280</v>
      </c>
      <c r="D10" s="18">
        <v>106872</v>
      </c>
      <c r="E10" s="1"/>
      <c r="F10" s="1"/>
      <c r="G10" s="29"/>
      <c r="H10" s="1"/>
      <c r="I10" s="1"/>
    </row>
    <row r="11" spans="1:9" ht="24.75" customHeight="1">
      <c r="A11" s="27">
        <v>5</v>
      </c>
      <c r="B11" s="27"/>
      <c r="C11" s="21">
        <v>77280</v>
      </c>
      <c r="D11" s="16" t="s">
        <v>11</v>
      </c>
      <c r="E11" s="19">
        <v>35640</v>
      </c>
      <c r="F11" s="33">
        <v>108000</v>
      </c>
      <c r="G11" s="29"/>
      <c r="H11" s="1"/>
      <c r="I11" s="14">
        <v>40917</v>
      </c>
    </row>
    <row r="12" spans="1:9" ht="56.25" customHeight="1">
      <c r="A12" s="27" t="s">
        <v>6</v>
      </c>
      <c r="B12" s="27"/>
      <c r="C12" s="10" t="s">
        <v>24</v>
      </c>
      <c r="D12" s="6" t="s">
        <v>10</v>
      </c>
      <c r="E12" s="6" t="s">
        <v>7</v>
      </c>
      <c r="F12" s="6" t="s">
        <v>16</v>
      </c>
      <c r="G12" s="30"/>
      <c r="H12" s="6" t="s">
        <v>10</v>
      </c>
      <c r="I12" s="6" t="s">
        <v>10</v>
      </c>
    </row>
    <row r="13" spans="1:9" ht="48.75" customHeight="1">
      <c r="A13" s="27" t="s">
        <v>23</v>
      </c>
      <c r="B13" s="27"/>
      <c r="C13" s="10" t="s">
        <v>24</v>
      </c>
      <c r="D13" s="6" t="s">
        <v>15</v>
      </c>
      <c r="E13" s="6" t="s">
        <v>15</v>
      </c>
      <c r="F13" s="6" t="s">
        <v>15</v>
      </c>
      <c r="G13" s="6" t="s">
        <v>22</v>
      </c>
      <c r="H13" s="6" t="s">
        <v>15</v>
      </c>
      <c r="I13" s="6" t="s">
        <v>15</v>
      </c>
    </row>
    <row r="14" spans="5:6" ht="12.75" customHeight="1">
      <c r="E14" s="2"/>
      <c r="F14" s="2"/>
    </row>
  </sheetData>
  <sheetProtection/>
  <mergeCells count="10">
    <mergeCell ref="A9:B9"/>
    <mergeCell ref="G7:G12"/>
    <mergeCell ref="A13:B13"/>
    <mergeCell ref="A10:B10"/>
    <mergeCell ref="A12:B12"/>
    <mergeCell ref="C5:C6"/>
    <mergeCell ref="A7:B7"/>
    <mergeCell ref="A5:B6"/>
    <mergeCell ref="A11:B11"/>
    <mergeCell ref="A8:B8"/>
  </mergeCells>
  <printOptions/>
  <pageMargins left="0.23622047244094488" right="0.23622047244094488" top="0.7480314960629921" bottom="0.7480314960629921" header="0.31496062992125984" footer="0.31496062992125984"/>
  <pageSetup fitToHeight="1" fitToWidth="1" horizontalDpi="600" verticalDpi="600" orientation="landscape" paperSize="9" scale="65" r:id="rId1"/>
  <headerFooter alignWithMargins="0">
    <oddHeader>&amp;L&amp;"Arial,Pogrubiony"&amp;8ZP/05/2023&amp;C&amp;"Arial,Pogrubiony"&amp;8Zbiorcze zestawienie ofert 
z otwarcia, które miało miejsce w dniu 06.03.2023r. o godz. 10:00
</oddHeader>
    <oddFooter>&amp;L&amp;8 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ZAM_05</dc:creator>
  <cp:keywords/>
  <dc:description/>
  <cp:lastModifiedBy>Aleksandra Owczarek</cp:lastModifiedBy>
  <cp:lastPrinted>2023-03-06T11:59:58Z</cp:lastPrinted>
  <dcterms:created xsi:type="dcterms:W3CDTF">2017-03-16T08:50:06Z</dcterms:created>
  <dcterms:modified xsi:type="dcterms:W3CDTF">2023-03-06T12:00:05Z</dcterms:modified>
  <cp:category/>
  <cp:version/>
  <cp:contentType/>
  <cp:contentStatus/>
</cp:coreProperties>
</file>