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owoce i warzywa" sheetId="2" r:id="rId1"/>
  </sheets>
  <calcPr calcId="124519"/>
</workbook>
</file>

<file path=xl/calcChain.xml><?xml version="1.0" encoding="utf-8"?>
<calcChain xmlns="http://schemas.openxmlformats.org/spreadsheetml/2006/main">
  <c r="K12" i="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11"/>
</calcChain>
</file>

<file path=xl/sharedStrings.xml><?xml version="1.0" encoding="utf-8"?>
<sst xmlns="http://schemas.openxmlformats.org/spreadsheetml/2006/main" count="391" uniqueCount="142">
  <si>
    <t>Formularz cenowy</t>
  </si>
  <si>
    <t>L.p.</t>
  </si>
  <si>
    <t>Nazwa produktu nadana przez Zamawiającego</t>
  </si>
  <si>
    <t>Opis produktu</t>
  </si>
  <si>
    <t>Masa/Ilość</t>
  </si>
  <si>
    <t xml:space="preserve">Słoneczko 
Ilość (odnośnie pozycji 6)
</t>
  </si>
  <si>
    <t>Ilość [szt] (7+8+9+10)</t>
  </si>
  <si>
    <t>Cena jednostkowa netto (w zł)</t>
  </si>
  <si>
    <t>Wartość netto [zł] (poz.11x12)</t>
  </si>
  <si>
    <t>Kwota VAT [zł] (od poz.14)</t>
  </si>
  <si>
    <t>Wartość brutto [zł] (poz.14+15)</t>
  </si>
  <si>
    <t>szt.</t>
  </si>
  <si>
    <t>kg</t>
  </si>
  <si>
    <t xml:space="preserve">Dokument należy podpisać kwalifikowanym podpisem </t>
  </si>
  <si>
    <t>elektronicznym lub podpisem zaufanym lub podpisem osobistym</t>
  </si>
  <si>
    <t>Nazwa produktu i/lub producenta produktu oferowanego przez Wykonawcę</t>
  </si>
  <si>
    <t>j.m.</t>
  </si>
  <si>
    <t xml:space="preserve">Chatka Puchatka 
 Ilość (odnośnie pozycji 6
</t>
  </si>
  <si>
    <t xml:space="preserve">Lubiąż 
 Ilość (odnośnie pozycji 6)
</t>
  </si>
  <si>
    <t xml:space="preserve">Stary Wołów
 Ilość  (odnośnie pozycji 6)
</t>
  </si>
  <si>
    <t>Stawka Vat %</t>
  </si>
  <si>
    <t>Maksymalna częstotliwość dostaw do każdej z  jednostek</t>
  </si>
  <si>
    <t>Banan</t>
  </si>
  <si>
    <t>wymagania: twardy, może być lekko niedojrzały</t>
  </si>
  <si>
    <t>____</t>
  </si>
  <si>
    <t>pęcz.</t>
  </si>
  <si>
    <t>Brokuł</t>
  </si>
  <si>
    <t>wymagania: zielony, nierozkwitnięty,</t>
  </si>
  <si>
    <t>Burak czerwony</t>
  </si>
  <si>
    <t xml:space="preserve">wymagania: świeży o średnicy 4 - 10 cm, obcinany, okrągłe lub podłużne;
Odmiana jednorodna przy każdorazowej dostawie.
</t>
  </si>
  <si>
    <t>Cebula</t>
  </si>
  <si>
    <t>Cytryna</t>
  </si>
  <si>
    <t>wymagania: cytryna dojrzała, koloru żółtego, twarda</t>
  </si>
  <si>
    <t>wymagania: świeży o średnicy główki 4 cm, obcinany, suchy</t>
  </si>
  <si>
    <t>Jabłka</t>
  </si>
  <si>
    <t>Ligol, Gala, Jonagored, Lobo, Cortland, Gloster, Idared, Champion.</t>
  </si>
  <si>
    <t>Kalafior</t>
  </si>
  <si>
    <t>wymagania: biały, twardy</t>
  </si>
  <si>
    <t>Kapusta biała</t>
  </si>
  <si>
    <t>wymagania: główka min. 1 kg,</t>
  </si>
  <si>
    <t>Kapusta kiszona</t>
  </si>
  <si>
    <t xml:space="preserve">wymagania: produkt spożywczy otrzymany z kapusty głowiastej białej, pokrojonej w drobne skrawki, zasolonej, poddanej naturalnemu procesowi fermentacji mlekowej, z dopuszczeniem zastosowania nasion kminku, kopru i marchwi, bez gorzkiego posmaku, kwaśna
opakowanie: 1kg wiaderko z tworzywa sztucznego.
</t>
  </si>
  <si>
    <t xml:space="preserve">wymagania: produkt spożywczy otrzymany z kapusty głowiastej białej, pokrojonej w drobne skrawki, zasolonej, poddanej naturalnemu procesowi fermentacji mlekowej, z dopuszczeniem zastosowania nasion kminku, kopru i marchwi, bez gorzkiego posmaku, kwaśna
opakowanie: 5 kg i 15 kg wiaderko z tworzywa sztucznego.
</t>
  </si>
  <si>
    <t>Kapusta czerwon</t>
  </si>
  <si>
    <t>Kapusta młoda</t>
  </si>
  <si>
    <t>Kiwi</t>
  </si>
  <si>
    <t>Koper zielony</t>
  </si>
  <si>
    <t xml:space="preserve">wymagania: świeży,
jednostka miary: pęczek 150 g (+/- 10 g).
</t>
  </si>
  <si>
    <t>Mandarynka</t>
  </si>
  <si>
    <t>wymagania: smak: słodki</t>
  </si>
  <si>
    <t xml:space="preserve">Marchew </t>
  </si>
  <si>
    <t>wymagania: korzeń bez naci,</t>
  </si>
  <si>
    <t>Nać pietruszki</t>
  </si>
  <si>
    <t xml:space="preserve"> jednostka miary: pęczek 150 g (+/- 10 g).</t>
  </si>
  <si>
    <t>Nektarynka</t>
  </si>
  <si>
    <t>Ogórek gruntow</t>
  </si>
  <si>
    <t>wymagania: ogórek krótki gruntowy,</t>
  </si>
  <si>
    <t>Ogórek szklarniowy</t>
  </si>
  <si>
    <t>wymagania: ogórek długi,</t>
  </si>
  <si>
    <t>Ogórki kiszone</t>
  </si>
  <si>
    <t xml:space="preserve">wymagania: produkt spożywczy otrzymany ze świeżych ogórków, przypraw aromatyczno-smakowych, zalanych zalewą z dodatkiem soli i poddanych naturalnemu procesowi fermentacji mlekowej
opakowanie: wiaderko z tworzywa sztucznego o wadze 3 kg i 15 kg
</t>
  </si>
  <si>
    <t>Papryka czerwon</t>
  </si>
  <si>
    <t>wymagania; średnio wybarwiona</t>
  </si>
  <si>
    <t>Pietruszka</t>
  </si>
  <si>
    <t>wymagania: korzeń obcinany,</t>
  </si>
  <si>
    <t>Pomarańcza</t>
  </si>
  <si>
    <t>smak: słodki,</t>
  </si>
  <si>
    <t>Pomidor</t>
  </si>
  <si>
    <t>Por</t>
  </si>
  <si>
    <t>wymagania: wybielony</t>
  </si>
  <si>
    <t>Pieczarki</t>
  </si>
  <si>
    <t>Twarde, od spodu blaszki w kolorze różowym</t>
  </si>
  <si>
    <t>Rzodkiewka</t>
  </si>
  <si>
    <t>wymagania: okrągła</t>
  </si>
  <si>
    <t>Rzodkiew biała</t>
  </si>
  <si>
    <t>Wymagania: twarda</t>
  </si>
  <si>
    <t>Sałata lodowa</t>
  </si>
  <si>
    <t>wymagania: mocno zwinięta</t>
  </si>
  <si>
    <t xml:space="preserve">Sałata </t>
  </si>
  <si>
    <t>Kapusta pekińska</t>
  </si>
  <si>
    <t>Seler</t>
  </si>
  <si>
    <t>Szczypior</t>
  </si>
  <si>
    <t>jednostka miary: pęczek 150 g (+/- 10 g).</t>
  </si>
  <si>
    <t>Ziemniaki</t>
  </si>
  <si>
    <t>wymagania: średniej wielkości, nie zielone, gatunki: Irys, Irga, Flaming, Bryza, Vineta, Tajfun</t>
  </si>
  <si>
    <t>Fasola sucha</t>
  </si>
  <si>
    <t>opakowanie nie mniej niż 0,4kg, rodzaje: drobna, średnia, gruba</t>
  </si>
  <si>
    <t>Kalarepa</t>
  </si>
  <si>
    <t>wymagania:  świeża, twarda</t>
  </si>
  <si>
    <t>Ananas</t>
  </si>
  <si>
    <t>Arbuz</t>
  </si>
  <si>
    <t>wymagania: smak: słodki(1 szt. ok. 3,5 kg)</t>
  </si>
  <si>
    <t>Gruszka</t>
  </si>
  <si>
    <t>Winogrona</t>
  </si>
  <si>
    <t>Truskawki</t>
  </si>
  <si>
    <t>Groch łuskany połówki</t>
  </si>
  <si>
    <t>0,5 kg</t>
  </si>
  <si>
    <t>Wymagania: smak słodki (1 sztuka ok 3,5 kg)</t>
  </si>
  <si>
    <t>Borówka amerykańska</t>
  </si>
  <si>
    <t>Wymagania: smak słodki</t>
  </si>
  <si>
    <t>Rukola</t>
  </si>
  <si>
    <t>100 g</t>
  </si>
  <si>
    <t>op</t>
  </si>
  <si>
    <t>Roszpunka</t>
  </si>
  <si>
    <t xml:space="preserve">                                                                                                                                                                     RAZEM                       </t>
  </si>
  <si>
    <t>wymagania: twardy, może być lekko niedojrzały, ale nie zielony</t>
  </si>
  <si>
    <t>Czosnek</t>
  </si>
  <si>
    <t>wymagania: średnio twarde, dojrzałe</t>
  </si>
  <si>
    <t>wymagania: smak: słodki, lekko twarda, dojrzała</t>
  </si>
  <si>
    <t xml:space="preserve">świeże liście rukoli </t>
  </si>
  <si>
    <t>świeże liście roszpunki</t>
  </si>
  <si>
    <t xml:space="preserve">kiełki warzyw </t>
  </si>
  <si>
    <t xml:space="preserve">kiełki np.słonecznika, rzodkiewki, brokuła, jarmużu, pora. Wymagania: świeże. </t>
  </si>
  <si>
    <t>≥100g</t>
  </si>
  <si>
    <t>______</t>
  </si>
  <si>
    <t xml:space="preserve">wymagania: cebula o średnicy min. 4 cm, sucha;
pakowana: 15 kg worek;
</t>
  </si>
  <si>
    <t>opakowanie 0,5kg</t>
  </si>
  <si>
    <t>szt</t>
  </si>
  <si>
    <t>Oferowane towary będę dostarczał po następujących cenach (należy zastosować aktualną stawkę podatku Vat):</t>
  </si>
  <si>
    <t>0,5kg</t>
  </si>
  <si>
    <t xml:space="preserve"> Dostawy owoców i warzyw</t>
  </si>
  <si>
    <t>Brzoskwinia</t>
  </si>
  <si>
    <t>wymagania: smak: słodki, dojrzała</t>
  </si>
  <si>
    <t>wymagania: długie straki, świeża</t>
  </si>
  <si>
    <t>Fasola szparagowa żółta</t>
  </si>
  <si>
    <t>Śliwki</t>
  </si>
  <si>
    <t>Malina</t>
  </si>
  <si>
    <t>wymagania: smak słodki</t>
  </si>
  <si>
    <t>Melon</t>
  </si>
  <si>
    <t>wymagania: świeży, słodki, dojrzały</t>
  </si>
  <si>
    <t>cukinia</t>
  </si>
  <si>
    <t>wymagania: śwoieża, prosta</t>
  </si>
  <si>
    <t>awokado</t>
  </si>
  <si>
    <t>wymagania: ciemnozielone, świeże</t>
  </si>
  <si>
    <t>pomidor coctajlowy</t>
  </si>
  <si>
    <t>wymagania: twarde, czerwone</t>
  </si>
  <si>
    <t>koper zielony</t>
  </si>
  <si>
    <t>nać pietruszki</t>
  </si>
  <si>
    <t xml:space="preserve">wymagania: świeży,
jednostka miary: pęczek 30 g (+/- 10 g).
</t>
  </si>
  <si>
    <t>3 x w tygodniu do godz.8.00, Lubiąż do godz. 9.00</t>
  </si>
  <si>
    <t xml:space="preserve">Wykonawca dokonuje wypełnienia wszystkich pustych miejsc w tabeli.Wykonawca nie ma prawa do samodzielnego wprowadzania zmian w pozycjach tabeli wypełnionych przez Zamawiającego.
Wszystkie powstałe obliczenia należy zaokrąglić do 2 miejsc po przecinku zgodnie z zasadami matematycznymi, tj. jeżeli trzecia cyfra po przecinku jest mniejsza lub równa 4, to zachowuje się powstały wynik bez uwzględniania cyfr znajdujących się po drugim miejscu po przecinku, a gdy trzecia cyfra po przecinku jest większa lub równa 5, to do powstałego wyniku wyrażonego dwoma miejscami po przecinku należy dodać 0,01.
</t>
  </si>
  <si>
    <t>nr sprawy: WZP.271.21.2023</t>
  </si>
</sst>
</file>

<file path=xl/styles.xml><?xml version="1.0" encoding="utf-8"?>
<styleSheet xmlns="http://schemas.openxmlformats.org/spreadsheetml/2006/main">
  <fonts count="16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u/>
      <sz val="11"/>
      <color rgb="FF000000"/>
      <name val="Czcionka tekstu podstawowego"/>
      <charset val="238"/>
    </font>
    <font>
      <i/>
      <sz val="8"/>
      <color rgb="FF000000"/>
      <name val="Czcionka tekstu podstawowego"/>
      <charset val="238"/>
    </font>
    <font>
      <sz val="8"/>
      <color rgb="FF00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8"/>
      <color rgb="FF000000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rgb="FF1F497D"/>
      <name val="Calibri"/>
      <family val="2"/>
      <charset val="238"/>
    </font>
    <font>
      <sz val="10"/>
      <color rgb="FF000000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1"/>
      <color rgb="FF000000"/>
      <name val="Czcionka tekstu podstawowego"/>
      <charset val="238"/>
    </font>
    <font>
      <b/>
      <sz val="8"/>
      <name val="Czcionka tekstu podstawowego"/>
      <charset val="238"/>
    </font>
    <font>
      <b/>
      <sz val="10"/>
      <color rgb="FF000000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1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4" fontId="6" fillId="3" borderId="1" xfId="1" applyNumberFormat="1" applyFont="1" applyFill="1" applyBorder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" fillId="0" borderId="0" xfId="1" applyFont="1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0" applyFont="1" applyAlignment="1">
      <alignment horizontal="left"/>
    </xf>
    <xf numFmtId="0" fontId="6" fillId="0" borderId="0" xfId="1" applyFont="1" applyAlignment="1"/>
    <xf numFmtId="0" fontId="12" fillId="4" borderId="1" xfId="1" applyFont="1" applyFill="1" applyBorder="1" applyAlignment="1">
      <alignment wrapText="1"/>
    </xf>
    <xf numFmtId="0" fontId="4" fillId="5" borderId="1" xfId="1" applyFont="1" applyFill="1" applyBorder="1" applyAlignment="1"/>
    <xf numFmtId="0" fontId="4" fillId="5" borderId="1" xfId="1" applyFont="1" applyFill="1" applyBorder="1" applyAlignment="1">
      <alignment horizontal="center" wrapText="1"/>
    </xf>
    <xf numFmtId="4" fontId="4" fillId="6" borderId="1" xfId="1" applyNumberFormat="1" applyFont="1" applyFill="1" applyBorder="1" applyAlignment="1"/>
    <xf numFmtId="0" fontId="13" fillId="0" borderId="0" xfId="1" applyFont="1" applyBorder="1" applyAlignment="1"/>
    <xf numFmtId="0" fontId="13" fillId="0" borderId="0" xfId="0" applyFont="1">
      <alignment vertical="center"/>
    </xf>
    <xf numFmtId="0" fontId="0" fillId="0" borderId="0" xfId="0" applyAlignment="1"/>
    <xf numFmtId="0" fontId="4" fillId="4" borderId="1" xfId="1" applyFont="1" applyFill="1" applyBorder="1" applyAlignment="1"/>
    <xf numFmtId="0" fontId="4" fillId="5" borderId="1" xfId="1" applyFont="1" applyFill="1" applyBorder="1" applyAlignment="1">
      <alignment horizontal="left" wrapText="1"/>
    </xf>
    <xf numFmtId="0" fontId="4" fillId="4" borderId="1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left"/>
    </xf>
    <xf numFmtId="0" fontId="4" fillId="5" borderId="1" xfId="1" applyFont="1" applyFill="1" applyBorder="1" applyAlignment="1">
      <alignment horizontal="center"/>
    </xf>
    <xf numFmtId="0" fontId="4" fillId="5" borderId="3" xfId="1" applyFont="1" applyFill="1" applyBorder="1" applyAlignment="1"/>
    <xf numFmtId="0" fontId="12" fillId="5" borderId="1" xfId="1" applyFont="1" applyFill="1" applyBorder="1" applyAlignment="1">
      <alignment wrapText="1"/>
    </xf>
    <xf numFmtId="0" fontId="4" fillId="8" borderId="1" xfId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 vertical="center" wrapText="1"/>
    </xf>
    <xf numFmtId="4" fontId="5" fillId="9" borderId="1" xfId="1" applyNumberFormat="1" applyFont="1" applyFill="1" applyBorder="1" applyAlignment="1"/>
    <xf numFmtId="4" fontId="5" fillId="9" borderId="1" xfId="1" applyNumberFormat="1" applyFont="1" applyFill="1" applyBorder="1" applyAlignment="1">
      <alignment horizontal="right"/>
    </xf>
    <xf numFmtId="4" fontId="4" fillId="9" borderId="1" xfId="1" applyNumberFormat="1" applyFont="1" applyFill="1" applyBorder="1" applyAlignment="1">
      <alignment horizontal="right"/>
    </xf>
    <xf numFmtId="2" fontId="4" fillId="7" borderId="1" xfId="1" applyNumberFormat="1" applyFont="1" applyFill="1" applyBorder="1" applyAlignment="1"/>
    <xf numFmtId="4" fontId="6" fillId="9" borderId="1" xfId="1" applyNumberFormat="1" applyFont="1" applyFill="1" applyBorder="1" applyAlignment="1"/>
    <xf numFmtId="4" fontId="5" fillId="8" borderId="1" xfId="1" applyNumberFormat="1" applyFont="1" applyFill="1" applyBorder="1" applyAlignment="1">
      <alignment horizontal="right" vertical="center" wrapText="1"/>
    </xf>
    <xf numFmtId="3" fontId="14" fillId="2" borderId="1" xfId="1" applyNumberFormat="1" applyFont="1" applyFill="1" applyBorder="1" applyAlignment="1"/>
    <xf numFmtId="0" fontId="4" fillId="5" borderId="4" xfId="1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1" applyFont="1" applyFill="1" applyAlignment="1"/>
    <xf numFmtId="0" fontId="13" fillId="0" borderId="0" xfId="1" applyFont="1" applyFill="1" applyBorder="1" applyAlignment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left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5" fillId="0" borderId="2" xfId="1" applyFont="1" applyBorder="1" applyAlignment="1">
      <alignment horizontal="right" wrapText="1"/>
    </xf>
    <xf numFmtId="0" fontId="15" fillId="0" borderId="4" xfId="1" applyFont="1" applyBorder="1" applyAlignment="1">
      <alignment horizontal="right" wrapText="1"/>
    </xf>
    <xf numFmtId="0" fontId="15" fillId="0" borderId="3" xfId="1" applyFont="1" applyBorder="1" applyAlignment="1">
      <alignment horizontal="right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="80" zoomScaleNormal="80" workbookViewId="0">
      <selection activeCell="T38" sqref="T38"/>
    </sheetView>
  </sheetViews>
  <sheetFormatPr defaultRowHeight="14.25"/>
  <cols>
    <col min="2" max="2" width="19.5" customWidth="1"/>
    <col min="3" max="3" width="32.375" customWidth="1"/>
    <col min="7" max="10" width="9" style="51"/>
    <col min="14" max="14" width="11" customWidth="1"/>
    <col min="15" max="15" width="11.375" customWidth="1"/>
    <col min="16" max="16" width="12.5" customWidth="1"/>
    <col min="17" max="17" width="15.875" customWidth="1"/>
    <col min="19" max="19" width="15.625" customWidth="1"/>
  </cols>
  <sheetData>
    <row r="1" spans="1:19" ht="30" customHeight="1">
      <c r="A1" s="53" t="s">
        <v>141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3" spans="1:19" ht="15">
      <c r="A3" s="1"/>
      <c r="B3" s="1"/>
      <c r="C3" s="2"/>
      <c r="D3" s="2"/>
      <c r="E3" s="2"/>
      <c r="F3" s="2"/>
      <c r="G3" s="54" t="s">
        <v>0</v>
      </c>
      <c r="H3" s="54"/>
      <c r="I3" s="54"/>
      <c r="J3" s="54"/>
      <c r="K3" s="2"/>
      <c r="N3" s="4"/>
      <c r="O3" s="4"/>
      <c r="P3" s="4"/>
      <c r="Q3" s="4"/>
    </row>
    <row r="4" spans="1:19" ht="15">
      <c r="A4" s="1"/>
      <c r="B4" s="1"/>
      <c r="C4" s="3"/>
      <c r="D4" s="3"/>
      <c r="E4" s="3"/>
      <c r="F4" s="3"/>
      <c r="G4" s="43"/>
      <c r="H4" s="43"/>
      <c r="I4" s="43"/>
      <c r="J4" s="43"/>
      <c r="K4" s="3"/>
      <c r="N4" s="5"/>
      <c r="O4" s="5"/>
      <c r="P4" s="5"/>
      <c r="Q4" s="5"/>
    </row>
    <row r="5" spans="1:19" ht="15">
      <c r="A5" s="52" t="s">
        <v>120</v>
      </c>
      <c r="B5" s="52"/>
      <c r="C5" s="52"/>
      <c r="D5" s="52"/>
      <c r="E5" s="52"/>
      <c r="F5" s="52"/>
      <c r="G5" s="52"/>
      <c r="H5" s="52"/>
      <c r="I5" s="52"/>
    </row>
    <row r="6" spans="1:19" ht="15">
      <c r="A6" s="13"/>
      <c r="B6" s="1"/>
      <c r="C6" s="1"/>
      <c r="D6" s="1"/>
      <c r="E6" s="1"/>
      <c r="F6" s="1"/>
      <c r="G6" s="44"/>
      <c r="H6" s="44"/>
      <c r="I6" s="44"/>
      <c r="J6" s="44"/>
      <c r="K6" s="1"/>
      <c r="L6" s="1"/>
      <c r="M6" s="1"/>
      <c r="N6" s="1"/>
      <c r="O6" s="1"/>
      <c r="P6" s="1"/>
      <c r="Q6" s="1"/>
    </row>
    <row r="7" spans="1:19" s="22" customFormat="1">
      <c r="A7" s="21" t="s">
        <v>118</v>
      </c>
      <c r="B7" s="21"/>
      <c r="C7" s="21"/>
      <c r="D7" s="21"/>
      <c r="E7" s="21"/>
      <c r="F7" s="21"/>
      <c r="G7" s="45"/>
      <c r="H7" s="45"/>
      <c r="I7" s="45"/>
      <c r="J7" s="45"/>
      <c r="K7" s="21"/>
      <c r="L7" s="21"/>
      <c r="M7" s="21"/>
      <c r="N7" s="21"/>
      <c r="O7" s="21"/>
      <c r="P7" s="21"/>
      <c r="Q7" s="21"/>
    </row>
    <row r="8" spans="1:19" ht="90">
      <c r="A8" s="6" t="s">
        <v>1</v>
      </c>
      <c r="B8" s="6" t="s">
        <v>2</v>
      </c>
      <c r="C8" s="6" t="s">
        <v>3</v>
      </c>
      <c r="D8" s="6" t="s">
        <v>15</v>
      </c>
      <c r="E8" s="6" t="s">
        <v>4</v>
      </c>
      <c r="F8" s="6" t="s">
        <v>16</v>
      </c>
      <c r="G8" s="46" t="s">
        <v>17</v>
      </c>
      <c r="H8" s="46" t="s">
        <v>5</v>
      </c>
      <c r="I8" s="46" t="s">
        <v>18</v>
      </c>
      <c r="J8" s="46" t="s">
        <v>19</v>
      </c>
      <c r="K8" s="6" t="s">
        <v>6</v>
      </c>
      <c r="L8" s="6" t="s">
        <v>7</v>
      </c>
      <c r="M8" s="6" t="s">
        <v>20</v>
      </c>
      <c r="N8" s="6" t="s">
        <v>8</v>
      </c>
      <c r="O8" s="6" t="s">
        <v>9</v>
      </c>
      <c r="P8" s="6" t="s">
        <v>10</v>
      </c>
      <c r="Q8" s="6" t="s">
        <v>21</v>
      </c>
    </row>
    <row r="9" spans="1:19">
      <c r="A9" s="6"/>
      <c r="B9" s="6"/>
      <c r="C9" s="6"/>
      <c r="D9" s="6"/>
      <c r="E9" s="6"/>
      <c r="F9" s="6"/>
      <c r="G9" s="46"/>
      <c r="H9" s="46"/>
      <c r="I9" s="46"/>
      <c r="J9" s="46"/>
      <c r="K9" s="6"/>
      <c r="L9" s="6"/>
      <c r="M9" s="6"/>
      <c r="N9" s="6"/>
      <c r="O9" s="6"/>
      <c r="P9" s="6"/>
      <c r="Q9" s="6"/>
    </row>
    <row r="10" spans="1:19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47">
        <v>7</v>
      </c>
      <c r="H10" s="47">
        <v>8</v>
      </c>
      <c r="I10" s="47">
        <v>9</v>
      </c>
      <c r="J10" s="4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8">
        <v>17</v>
      </c>
    </row>
    <row r="11" spans="1:19" ht="33.75">
      <c r="A11" s="24">
        <v>1</v>
      </c>
      <c r="B11" s="18" t="s">
        <v>22</v>
      </c>
      <c r="C11" s="25" t="s">
        <v>105</v>
      </c>
      <c r="D11" s="26" t="s">
        <v>24</v>
      </c>
      <c r="E11" s="26" t="s">
        <v>24</v>
      </c>
      <c r="F11" s="27" t="s">
        <v>12</v>
      </c>
      <c r="G11" s="48">
        <v>900</v>
      </c>
      <c r="H11" s="48">
        <v>1300</v>
      </c>
      <c r="I11" s="48">
        <v>432</v>
      </c>
      <c r="J11" s="48">
        <v>100</v>
      </c>
      <c r="K11" s="41">
        <f>G11+H11+I11+J11</f>
        <v>2732</v>
      </c>
      <c r="L11" s="20"/>
      <c r="M11" s="20"/>
      <c r="N11" s="35"/>
      <c r="O11" s="36"/>
      <c r="P11" s="37"/>
      <c r="Q11" s="40" t="s">
        <v>139</v>
      </c>
    </row>
    <row r="12" spans="1:19" ht="33.75">
      <c r="A12" s="24">
        <v>2</v>
      </c>
      <c r="B12" s="18" t="s">
        <v>26</v>
      </c>
      <c r="C12" s="25" t="s">
        <v>27</v>
      </c>
      <c r="D12" s="26" t="s">
        <v>24</v>
      </c>
      <c r="E12" s="26" t="s">
        <v>24</v>
      </c>
      <c r="F12" s="27" t="s">
        <v>11</v>
      </c>
      <c r="G12" s="48">
        <v>250</v>
      </c>
      <c r="H12" s="48">
        <v>400</v>
      </c>
      <c r="I12" s="48">
        <v>0</v>
      </c>
      <c r="J12" s="48">
        <v>0</v>
      </c>
      <c r="K12" s="41">
        <f t="shared" ref="K12:K71" si="0">G12+H12+I12+J12</f>
        <v>650</v>
      </c>
      <c r="L12" s="20"/>
      <c r="M12" s="20"/>
      <c r="N12" s="35"/>
      <c r="O12" s="36"/>
      <c r="P12" s="37"/>
      <c r="Q12" s="40" t="s">
        <v>139</v>
      </c>
    </row>
    <row r="13" spans="1:19" ht="45">
      <c r="A13" s="24">
        <v>3</v>
      </c>
      <c r="B13" s="18" t="s">
        <v>28</v>
      </c>
      <c r="C13" s="25" t="s">
        <v>29</v>
      </c>
      <c r="D13" s="26" t="s">
        <v>24</v>
      </c>
      <c r="E13" s="26" t="s">
        <v>24</v>
      </c>
      <c r="F13" s="27" t="s">
        <v>12</v>
      </c>
      <c r="G13" s="48">
        <v>200</v>
      </c>
      <c r="H13" s="48">
        <v>500</v>
      </c>
      <c r="I13" s="48">
        <v>200</v>
      </c>
      <c r="J13" s="48">
        <v>120</v>
      </c>
      <c r="K13" s="41">
        <f t="shared" si="0"/>
        <v>1020</v>
      </c>
      <c r="L13" s="20"/>
      <c r="M13" s="20"/>
      <c r="N13" s="35"/>
      <c r="O13" s="36"/>
      <c r="P13" s="37"/>
      <c r="Q13" s="40" t="s">
        <v>139</v>
      </c>
    </row>
    <row r="14" spans="1:19" ht="33.75">
      <c r="A14" s="24">
        <v>4</v>
      </c>
      <c r="B14" s="18" t="s">
        <v>30</v>
      </c>
      <c r="C14" s="25" t="s">
        <v>115</v>
      </c>
      <c r="D14" s="26" t="s">
        <v>24</v>
      </c>
      <c r="E14" s="26" t="s">
        <v>24</v>
      </c>
      <c r="F14" s="27" t="s">
        <v>12</v>
      </c>
      <c r="G14" s="48">
        <v>160</v>
      </c>
      <c r="H14" s="48">
        <v>350</v>
      </c>
      <c r="I14" s="48">
        <v>90</v>
      </c>
      <c r="J14" s="48">
        <v>100</v>
      </c>
      <c r="K14" s="41">
        <f t="shared" si="0"/>
        <v>700</v>
      </c>
      <c r="L14" s="20"/>
      <c r="M14" s="20"/>
      <c r="N14" s="35"/>
      <c r="O14" s="36"/>
      <c r="P14" s="37"/>
      <c r="Q14" s="40" t="s">
        <v>139</v>
      </c>
    </row>
    <row r="15" spans="1:19" ht="33.75">
      <c r="A15" s="24">
        <v>5</v>
      </c>
      <c r="B15" s="18" t="s">
        <v>31</v>
      </c>
      <c r="C15" s="25" t="s">
        <v>32</v>
      </c>
      <c r="D15" s="26" t="s">
        <v>24</v>
      </c>
      <c r="E15" s="26" t="s">
        <v>24</v>
      </c>
      <c r="F15" s="27" t="s">
        <v>12</v>
      </c>
      <c r="G15" s="48">
        <v>80</v>
      </c>
      <c r="H15" s="48">
        <v>60</v>
      </c>
      <c r="I15" s="48">
        <v>15</v>
      </c>
      <c r="J15" s="48">
        <v>60</v>
      </c>
      <c r="K15" s="41">
        <f t="shared" si="0"/>
        <v>215</v>
      </c>
      <c r="L15" s="20"/>
      <c r="M15" s="20"/>
      <c r="N15" s="35"/>
      <c r="O15" s="36"/>
      <c r="P15" s="37"/>
      <c r="Q15" s="40" t="s">
        <v>139</v>
      </c>
    </row>
    <row r="16" spans="1:19" ht="33.75">
      <c r="A16" s="24">
        <v>6</v>
      </c>
      <c r="B16" s="18" t="s">
        <v>106</v>
      </c>
      <c r="C16" s="25" t="s">
        <v>33</v>
      </c>
      <c r="D16" s="26" t="s">
        <v>24</v>
      </c>
      <c r="E16" s="26" t="s">
        <v>24</v>
      </c>
      <c r="F16" s="27" t="s">
        <v>11</v>
      </c>
      <c r="G16" s="48">
        <v>100</v>
      </c>
      <c r="H16" s="48">
        <v>180</v>
      </c>
      <c r="I16" s="48">
        <v>80</v>
      </c>
      <c r="J16" s="48">
        <v>200</v>
      </c>
      <c r="K16" s="41">
        <f t="shared" si="0"/>
        <v>560</v>
      </c>
      <c r="L16" s="20"/>
      <c r="M16" s="20"/>
      <c r="N16" s="35"/>
      <c r="O16" s="36"/>
      <c r="P16" s="37"/>
      <c r="Q16" s="40" t="s">
        <v>139</v>
      </c>
    </row>
    <row r="17" spans="1:17" ht="33.75">
      <c r="A17" s="24">
        <v>7</v>
      </c>
      <c r="B17" s="18" t="s">
        <v>34</v>
      </c>
      <c r="C17" s="25" t="s">
        <v>35</v>
      </c>
      <c r="D17" s="26" t="s">
        <v>24</v>
      </c>
      <c r="E17" s="26" t="s">
        <v>24</v>
      </c>
      <c r="F17" s="27" t="s">
        <v>12</v>
      </c>
      <c r="G17" s="48">
        <v>800</v>
      </c>
      <c r="H17" s="48">
        <v>1700</v>
      </c>
      <c r="I17" s="48">
        <v>510</v>
      </c>
      <c r="J17" s="48">
        <v>375</v>
      </c>
      <c r="K17" s="41">
        <f t="shared" si="0"/>
        <v>3385</v>
      </c>
      <c r="L17" s="20"/>
      <c r="M17" s="20"/>
      <c r="N17" s="35"/>
      <c r="O17" s="36"/>
      <c r="P17" s="37"/>
      <c r="Q17" s="40" t="s">
        <v>139</v>
      </c>
    </row>
    <row r="18" spans="1:17" ht="33.75">
      <c r="A18" s="24">
        <v>8</v>
      </c>
      <c r="B18" s="18" t="s">
        <v>36</v>
      </c>
      <c r="C18" s="25" t="s">
        <v>37</v>
      </c>
      <c r="D18" s="26" t="s">
        <v>24</v>
      </c>
      <c r="E18" s="26" t="s">
        <v>24</v>
      </c>
      <c r="F18" s="27" t="s">
        <v>11</v>
      </c>
      <c r="G18" s="48">
        <v>250</v>
      </c>
      <c r="H18" s="48">
        <v>400</v>
      </c>
      <c r="I18" s="48">
        <v>0</v>
      </c>
      <c r="J18" s="48">
        <v>0</v>
      </c>
      <c r="K18" s="41">
        <f t="shared" si="0"/>
        <v>650</v>
      </c>
      <c r="L18" s="20"/>
      <c r="M18" s="20"/>
      <c r="N18" s="35"/>
      <c r="O18" s="36"/>
      <c r="P18" s="37"/>
      <c r="Q18" s="40" t="s">
        <v>139</v>
      </c>
    </row>
    <row r="19" spans="1:17" ht="33.75">
      <c r="A19" s="24">
        <v>9</v>
      </c>
      <c r="B19" s="18" t="s">
        <v>38</v>
      </c>
      <c r="C19" s="25" t="s">
        <v>39</v>
      </c>
      <c r="D19" s="26" t="s">
        <v>24</v>
      </c>
      <c r="E19" s="26" t="s">
        <v>24</v>
      </c>
      <c r="F19" s="27" t="s">
        <v>12</v>
      </c>
      <c r="G19" s="48">
        <v>240</v>
      </c>
      <c r="H19" s="48">
        <v>450</v>
      </c>
      <c r="I19" s="48">
        <v>250</v>
      </c>
      <c r="J19" s="48">
        <v>100</v>
      </c>
      <c r="K19" s="41">
        <f t="shared" si="0"/>
        <v>1040</v>
      </c>
      <c r="L19" s="20"/>
      <c r="M19" s="20"/>
      <c r="N19" s="35"/>
      <c r="O19" s="36"/>
      <c r="P19" s="37"/>
      <c r="Q19" s="40" t="s">
        <v>139</v>
      </c>
    </row>
    <row r="20" spans="1:17" ht="124.5" customHeight="1">
      <c r="A20" s="24">
        <v>10</v>
      </c>
      <c r="B20" s="18" t="s">
        <v>40</v>
      </c>
      <c r="C20" s="25" t="s">
        <v>41</v>
      </c>
      <c r="D20" s="26" t="s">
        <v>24</v>
      </c>
      <c r="E20" s="26" t="s">
        <v>24</v>
      </c>
      <c r="F20" s="27" t="s">
        <v>12</v>
      </c>
      <c r="G20" s="48">
        <v>20</v>
      </c>
      <c r="H20" s="48">
        <v>0</v>
      </c>
      <c r="I20" s="48">
        <v>170</v>
      </c>
      <c r="J20" s="48">
        <v>0</v>
      </c>
      <c r="K20" s="41">
        <f t="shared" si="0"/>
        <v>190</v>
      </c>
      <c r="L20" s="20"/>
      <c r="M20" s="20"/>
      <c r="N20" s="35"/>
      <c r="O20" s="36"/>
      <c r="P20" s="37"/>
      <c r="Q20" s="40" t="s">
        <v>139</v>
      </c>
    </row>
    <row r="21" spans="1:17" ht="122.25" customHeight="1">
      <c r="A21" s="24">
        <v>11</v>
      </c>
      <c r="B21" s="18" t="s">
        <v>40</v>
      </c>
      <c r="C21" s="25" t="s">
        <v>42</v>
      </c>
      <c r="D21" s="26" t="s">
        <v>24</v>
      </c>
      <c r="E21" s="26" t="s">
        <v>24</v>
      </c>
      <c r="F21" s="27" t="s">
        <v>12</v>
      </c>
      <c r="G21" s="48">
        <v>225</v>
      </c>
      <c r="H21" s="48">
        <v>250</v>
      </c>
      <c r="I21" s="48">
        <v>0</v>
      </c>
      <c r="J21" s="48">
        <v>135</v>
      </c>
      <c r="K21" s="41">
        <f t="shared" si="0"/>
        <v>610</v>
      </c>
      <c r="L21" s="20"/>
      <c r="M21" s="20"/>
      <c r="N21" s="35"/>
      <c r="O21" s="36"/>
      <c r="P21" s="37"/>
      <c r="Q21" s="40" t="s">
        <v>139</v>
      </c>
    </row>
    <row r="22" spans="1:17" ht="33.75">
      <c r="A22" s="24">
        <v>12</v>
      </c>
      <c r="B22" s="18" t="s">
        <v>43</v>
      </c>
      <c r="C22" s="25" t="s">
        <v>39</v>
      </c>
      <c r="D22" s="26" t="s">
        <v>24</v>
      </c>
      <c r="E22" s="26" t="s">
        <v>24</v>
      </c>
      <c r="F22" s="27" t="s">
        <v>12</v>
      </c>
      <c r="G22" s="48">
        <v>80</v>
      </c>
      <c r="H22" s="48">
        <v>120</v>
      </c>
      <c r="I22" s="48">
        <v>60</v>
      </c>
      <c r="J22" s="48">
        <v>92</v>
      </c>
      <c r="K22" s="41">
        <f t="shared" si="0"/>
        <v>352</v>
      </c>
      <c r="L22" s="20"/>
      <c r="M22" s="20"/>
      <c r="N22" s="35"/>
      <c r="O22" s="36"/>
      <c r="P22" s="37"/>
      <c r="Q22" s="40" t="s">
        <v>139</v>
      </c>
    </row>
    <row r="23" spans="1:17" ht="33.75">
      <c r="A23" s="24">
        <v>13</v>
      </c>
      <c r="B23" s="18" t="s">
        <v>44</v>
      </c>
      <c r="C23" s="25" t="s">
        <v>39</v>
      </c>
      <c r="D23" s="26" t="s">
        <v>24</v>
      </c>
      <c r="E23" s="26" t="s">
        <v>24</v>
      </c>
      <c r="F23" s="27" t="s">
        <v>12</v>
      </c>
      <c r="G23" s="48">
        <v>0</v>
      </c>
      <c r="H23" s="48">
        <v>0</v>
      </c>
      <c r="I23" s="48">
        <v>0</v>
      </c>
      <c r="J23" s="48">
        <v>50</v>
      </c>
      <c r="K23" s="41">
        <f t="shared" si="0"/>
        <v>50</v>
      </c>
      <c r="L23" s="20"/>
      <c r="M23" s="20"/>
      <c r="N23" s="35"/>
      <c r="O23" s="36"/>
      <c r="P23" s="37"/>
      <c r="Q23" s="40" t="s">
        <v>139</v>
      </c>
    </row>
    <row r="24" spans="1:17" ht="33.75">
      <c r="A24" s="24">
        <v>14</v>
      </c>
      <c r="B24" s="18" t="s">
        <v>45</v>
      </c>
      <c r="C24" s="25" t="s">
        <v>107</v>
      </c>
      <c r="D24" s="26" t="s">
        <v>24</v>
      </c>
      <c r="E24" s="26" t="s">
        <v>24</v>
      </c>
      <c r="F24" s="27" t="s">
        <v>11</v>
      </c>
      <c r="G24" s="48">
        <v>0</v>
      </c>
      <c r="H24" s="48">
        <v>4000</v>
      </c>
      <c r="I24" s="48">
        <v>650</v>
      </c>
      <c r="J24" s="48">
        <v>500</v>
      </c>
      <c r="K24" s="41">
        <f t="shared" si="0"/>
        <v>5150</v>
      </c>
      <c r="L24" s="20"/>
      <c r="M24" s="20"/>
      <c r="N24" s="35"/>
      <c r="O24" s="36"/>
      <c r="P24" s="37"/>
      <c r="Q24" s="40" t="s">
        <v>139</v>
      </c>
    </row>
    <row r="25" spans="1:17" ht="33.75">
      <c r="A25" s="24">
        <v>15</v>
      </c>
      <c r="B25" s="18" t="s">
        <v>45</v>
      </c>
      <c r="C25" s="25" t="s">
        <v>107</v>
      </c>
      <c r="D25" s="26" t="s">
        <v>24</v>
      </c>
      <c r="E25" s="26" t="s">
        <v>24</v>
      </c>
      <c r="F25" s="27" t="s">
        <v>12</v>
      </c>
      <c r="G25" s="48">
        <v>320</v>
      </c>
      <c r="H25" s="48">
        <v>0</v>
      </c>
      <c r="I25" s="48">
        <v>0</v>
      </c>
      <c r="J25" s="48">
        <v>0</v>
      </c>
      <c r="K25" s="41">
        <f t="shared" si="0"/>
        <v>320</v>
      </c>
      <c r="L25" s="20"/>
      <c r="M25" s="20"/>
      <c r="N25" s="35"/>
      <c r="O25" s="36"/>
      <c r="P25" s="37"/>
      <c r="Q25" s="40" t="s">
        <v>139</v>
      </c>
    </row>
    <row r="26" spans="1:17" ht="33.75">
      <c r="A26" s="24">
        <v>16</v>
      </c>
      <c r="B26" s="18" t="s">
        <v>46</v>
      </c>
      <c r="C26" s="25" t="s">
        <v>47</v>
      </c>
      <c r="D26" s="26" t="s">
        <v>24</v>
      </c>
      <c r="E26" s="26" t="s">
        <v>24</v>
      </c>
      <c r="F26" s="27" t="s">
        <v>25</v>
      </c>
      <c r="G26" s="48">
        <v>80</v>
      </c>
      <c r="H26" s="48">
        <v>550</v>
      </c>
      <c r="I26" s="48">
        <v>65</v>
      </c>
      <c r="J26" s="48">
        <v>0</v>
      </c>
      <c r="K26" s="41">
        <f t="shared" si="0"/>
        <v>695</v>
      </c>
      <c r="L26" s="20"/>
      <c r="M26" s="20"/>
      <c r="N26" s="35"/>
      <c r="O26" s="36"/>
      <c r="P26" s="37"/>
      <c r="Q26" s="40" t="s">
        <v>139</v>
      </c>
    </row>
    <row r="27" spans="1:17" ht="33.75">
      <c r="A27" s="24">
        <v>17</v>
      </c>
      <c r="B27" s="18" t="s">
        <v>48</v>
      </c>
      <c r="C27" s="19" t="s">
        <v>49</v>
      </c>
      <c r="D27" s="26" t="s">
        <v>24</v>
      </c>
      <c r="E27" s="26" t="s">
        <v>24</v>
      </c>
      <c r="F27" s="27" t="s">
        <v>12</v>
      </c>
      <c r="G27" s="48">
        <v>640</v>
      </c>
      <c r="H27" s="48">
        <v>700</v>
      </c>
      <c r="I27" s="48">
        <v>30</v>
      </c>
      <c r="J27" s="48">
        <v>46</v>
      </c>
      <c r="K27" s="41">
        <f t="shared" si="0"/>
        <v>1416</v>
      </c>
      <c r="L27" s="20"/>
      <c r="M27" s="20"/>
      <c r="N27" s="35"/>
      <c r="O27" s="36"/>
      <c r="P27" s="37"/>
      <c r="Q27" s="40" t="s">
        <v>139</v>
      </c>
    </row>
    <row r="28" spans="1:17" ht="33.75">
      <c r="A28" s="24">
        <v>18</v>
      </c>
      <c r="B28" s="18" t="s">
        <v>50</v>
      </c>
      <c r="C28" s="25" t="s">
        <v>51</v>
      </c>
      <c r="D28" s="26" t="s">
        <v>24</v>
      </c>
      <c r="E28" s="26" t="s">
        <v>24</v>
      </c>
      <c r="F28" s="27" t="s">
        <v>12</v>
      </c>
      <c r="G28" s="48">
        <v>360</v>
      </c>
      <c r="H28" s="48">
        <v>700</v>
      </c>
      <c r="I28" s="48">
        <v>470</v>
      </c>
      <c r="J28" s="48">
        <v>80</v>
      </c>
      <c r="K28" s="41">
        <f t="shared" si="0"/>
        <v>1610</v>
      </c>
      <c r="L28" s="20"/>
      <c r="M28" s="20"/>
      <c r="N28" s="35"/>
      <c r="O28" s="36"/>
      <c r="P28" s="37"/>
      <c r="Q28" s="40" t="s">
        <v>139</v>
      </c>
    </row>
    <row r="29" spans="1:17" ht="33.75">
      <c r="A29" s="24">
        <v>19</v>
      </c>
      <c r="B29" s="18" t="s">
        <v>52</v>
      </c>
      <c r="C29" s="25" t="s">
        <v>53</v>
      </c>
      <c r="D29" s="26" t="s">
        <v>24</v>
      </c>
      <c r="E29" s="26" t="s">
        <v>24</v>
      </c>
      <c r="F29" s="27" t="s">
        <v>25</v>
      </c>
      <c r="G29" s="48">
        <v>80</v>
      </c>
      <c r="H29" s="48">
        <v>650</v>
      </c>
      <c r="I29" s="48">
        <v>0</v>
      </c>
      <c r="J29" s="48">
        <v>0</v>
      </c>
      <c r="K29" s="41">
        <f t="shared" si="0"/>
        <v>730</v>
      </c>
      <c r="L29" s="20"/>
      <c r="M29" s="20"/>
      <c r="N29" s="35"/>
      <c r="O29" s="36"/>
      <c r="P29" s="37"/>
      <c r="Q29" s="40" t="s">
        <v>139</v>
      </c>
    </row>
    <row r="30" spans="1:17" ht="33.75">
      <c r="A30" s="24">
        <v>20</v>
      </c>
      <c r="B30" s="18" t="s">
        <v>54</v>
      </c>
      <c r="C30" s="28" t="s">
        <v>108</v>
      </c>
      <c r="D30" s="26" t="s">
        <v>24</v>
      </c>
      <c r="E30" s="26" t="s">
        <v>24</v>
      </c>
      <c r="F30" s="27" t="s">
        <v>12</v>
      </c>
      <c r="G30" s="48">
        <v>0</v>
      </c>
      <c r="H30" s="48">
        <v>300</v>
      </c>
      <c r="I30" s="48">
        <v>50</v>
      </c>
      <c r="J30" s="48">
        <v>14</v>
      </c>
      <c r="K30" s="41">
        <f t="shared" si="0"/>
        <v>364</v>
      </c>
      <c r="L30" s="20"/>
      <c r="M30" s="20"/>
      <c r="N30" s="35"/>
      <c r="O30" s="36"/>
      <c r="P30" s="37"/>
      <c r="Q30" s="40" t="s">
        <v>139</v>
      </c>
    </row>
    <row r="31" spans="1:17" ht="33.75">
      <c r="A31" s="24">
        <v>21</v>
      </c>
      <c r="B31" s="18" t="s">
        <v>55</v>
      </c>
      <c r="C31" s="25" t="s">
        <v>56</v>
      </c>
      <c r="D31" s="26" t="s">
        <v>24</v>
      </c>
      <c r="E31" s="26" t="s">
        <v>24</v>
      </c>
      <c r="F31" s="27" t="s">
        <v>12</v>
      </c>
      <c r="G31" s="48">
        <v>0</v>
      </c>
      <c r="H31" s="48">
        <v>0</v>
      </c>
      <c r="I31" s="48">
        <v>0</v>
      </c>
      <c r="J31" s="48">
        <v>60</v>
      </c>
      <c r="K31" s="41">
        <f t="shared" si="0"/>
        <v>60</v>
      </c>
      <c r="L31" s="20"/>
      <c r="M31" s="20"/>
      <c r="N31" s="35"/>
      <c r="O31" s="36"/>
      <c r="P31" s="37"/>
      <c r="Q31" s="40" t="s">
        <v>139</v>
      </c>
    </row>
    <row r="32" spans="1:17" ht="33.75">
      <c r="A32" s="24">
        <v>22</v>
      </c>
      <c r="B32" s="18" t="s">
        <v>57</v>
      </c>
      <c r="C32" s="29" t="s">
        <v>58</v>
      </c>
      <c r="D32" s="26" t="s">
        <v>24</v>
      </c>
      <c r="E32" s="26" t="s">
        <v>24</v>
      </c>
      <c r="F32" s="27" t="s">
        <v>12</v>
      </c>
      <c r="G32" s="48">
        <v>260</v>
      </c>
      <c r="H32" s="48">
        <v>350</v>
      </c>
      <c r="I32" s="48">
        <v>80</v>
      </c>
      <c r="J32" s="48">
        <v>70</v>
      </c>
      <c r="K32" s="41">
        <f t="shared" si="0"/>
        <v>760</v>
      </c>
      <c r="L32" s="20"/>
      <c r="M32" s="20"/>
      <c r="N32" s="35"/>
      <c r="O32" s="36"/>
      <c r="P32" s="37"/>
      <c r="Q32" s="40" t="s">
        <v>139</v>
      </c>
    </row>
    <row r="33" spans="1:17" ht="90">
      <c r="A33" s="24">
        <v>23</v>
      </c>
      <c r="B33" s="18" t="s">
        <v>59</v>
      </c>
      <c r="C33" s="25" t="s">
        <v>60</v>
      </c>
      <c r="D33" s="26" t="s">
        <v>24</v>
      </c>
      <c r="E33" s="26" t="s">
        <v>24</v>
      </c>
      <c r="F33" s="27" t="s">
        <v>12</v>
      </c>
      <c r="G33" s="48">
        <v>195</v>
      </c>
      <c r="H33" s="48">
        <v>300</v>
      </c>
      <c r="I33" s="48">
        <v>75</v>
      </c>
      <c r="J33" s="48">
        <v>90</v>
      </c>
      <c r="K33" s="41">
        <f t="shared" si="0"/>
        <v>660</v>
      </c>
      <c r="L33" s="20"/>
      <c r="M33" s="20"/>
      <c r="N33" s="35"/>
      <c r="O33" s="36"/>
      <c r="P33" s="37"/>
      <c r="Q33" s="40" t="s">
        <v>139</v>
      </c>
    </row>
    <row r="34" spans="1:17" ht="33.75">
      <c r="A34" s="24">
        <v>24</v>
      </c>
      <c r="B34" s="18" t="s">
        <v>61</v>
      </c>
      <c r="C34" s="25" t="s">
        <v>62</v>
      </c>
      <c r="D34" s="26" t="s">
        <v>24</v>
      </c>
      <c r="E34" s="26" t="s">
        <v>24</v>
      </c>
      <c r="F34" s="27" t="s">
        <v>12</v>
      </c>
      <c r="G34" s="48">
        <v>140</v>
      </c>
      <c r="H34" s="48">
        <v>350</v>
      </c>
      <c r="I34" s="48">
        <v>24</v>
      </c>
      <c r="J34" s="48">
        <v>30</v>
      </c>
      <c r="K34" s="41">
        <f t="shared" si="0"/>
        <v>544</v>
      </c>
      <c r="L34" s="20"/>
      <c r="M34" s="20"/>
      <c r="N34" s="35"/>
      <c r="O34" s="36"/>
      <c r="P34" s="37"/>
      <c r="Q34" s="40" t="s">
        <v>139</v>
      </c>
    </row>
    <row r="35" spans="1:17" ht="33.75">
      <c r="A35" s="24">
        <v>25</v>
      </c>
      <c r="B35" s="18" t="s">
        <v>63</v>
      </c>
      <c r="C35" s="25" t="s">
        <v>64</v>
      </c>
      <c r="D35" s="26" t="s">
        <v>24</v>
      </c>
      <c r="E35" s="26" t="s">
        <v>24</v>
      </c>
      <c r="F35" s="27" t="s">
        <v>12</v>
      </c>
      <c r="G35" s="48">
        <v>80</v>
      </c>
      <c r="H35" s="48">
        <v>100</v>
      </c>
      <c r="I35" s="48">
        <v>120</v>
      </c>
      <c r="J35" s="48">
        <v>10</v>
      </c>
      <c r="K35" s="41">
        <f t="shared" si="0"/>
        <v>310</v>
      </c>
      <c r="L35" s="20"/>
      <c r="M35" s="20"/>
      <c r="N35" s="35"/>
      <c r="O35" s="36"/>
      <c r="P35" s="37"/>
      <c r="Q35" s="40" t="s">
        <v>139</v>
      </c>
    </row>
    <row r="36" spans="1:17" ht="33.75">
      <c r="A36" s="24">
        <v>26</v>
      </c>
      <c r="B36" s="18" t="s">
        <v>65</v>
      </c>
      <c r="C36" s="28" t="s">
        <v>66</v>
      </c>
      <c r="D36" s="26" t="s">
        <v>24</v>
      </c>
      <c r="E36" s="26" t="s">
        <v>24</v>
      </c>
      <c r="F36" s="27" t="s">
        <v>12</v>
      </c>
      <c r="G36" s="48">
        <v>310</v>
      </c>
      <c r="H36" s="48">
        <v>600</v>
      </c>
      <c r="I36" s="48">
        <v>40</v>
      </c>
      <c r="J36" s="48">
        <v>28</v>
      </c>
      <c r="K36" s="41">
        <f t="shared" si="0"/>
        <v>978</v>
      </c>
      <c r="L36" s="20"/>
      <c r="M36" s="20"/>
      <c r="N36" s="35"/>
      <c r="O36" s="36"/>
      <c r="P36" s="37"/>
      <c r="Q36" s="40" t="s">
        <v>139</v>
      </c>
    </row>
    <row r="37" spans="1:17" ht="33.75">
      <c r="A37" s="24">
        <v>27</v>
      </c>
      <c r="B37" s="18" t="s">
        <v>67</v>
      </c>
      <c r="C37" s="25" t="s">
        <v>23</v>
      </c>
      <c r="D37" s="26" t="s">
        <v>24</v>
      </c>
      <c r="E37" s="26" t="s">
        <v>24</v>
      </c>
      <c r="F37" s="27" t="s">
        <v>12</v>
      </c>
      <c r="G37" s="48">
        <v>200</v>
      </c>
      <c r="H37" s="48">
        <v>200</v>
      </c>
      <c r="I37" s="48">
        <v>25</v>
      </c>
      <c r="J37" s="48">
        <v>38</v>
      </c>
      <c r="K37" s="41">
        <f t="shared" si="0"/>
        <v>463</v>
      </c>
      <c r="L37" s="20"/>
      <c r="M37" s="20"/>
      <c r="N37" s="35"/>
      <c r="O37" s="36"/>
      <c r="P37" s="37"/>
      <c r="Q37" s="40" t="s">
        <v>139</v>
      </c>
    </row>
    <row r="38" spans="1:17" ht="33.75">
      <c r="A38" s="24">
        <v>28</v>
      </c>
      <c r="B38" s="30" t="s">
        <v>68</v>
      </c>
      <c r="C38" s="25" t="s">
        <v>69</v>
      </c>
      <c r="D38" s="26" t="s">
        <v>24</v>
      </c>
      <c r="E38" s="26" t="s">
        <v>24</v>
      </c>
      <c r="F38" s="27" t="s">
        <v>12</v>
      </c>
      <c r="G38" s="48">
        <v>160</v>
      </c>
      <c r="H38" s="48">
        <v>20</v>
      </c>
      <c r="I38" s="48">
        <v>100</v>
      </c>
      <c r="J38" s="48">
        <v>25</v>
      </c>
      <c r="K38" s="41">
        <f t="shared" si="0"/>
        <v>305</v>
      </c>
      <c r="L38" s="20"/>
      <c r="M38" s="20"/>
      <c r="N38" s="35"/>
      <c r="O38" s="36"/>
      <c r="P38" s="37"/>
      <c r="Q38" s="40" t="s">
        <v>139</v>
      </c>
    </row>
    <row r="39" spans="1:17" ht="33.75">
      <c r="A39" s="24">
        <v>29</v>
      </c>
      <c r="B39" s="30" t="s">
        <v>70</v>
      </c>
      <c r="C39" s="25" t="s">
        <v>71</v>
      </c>
      <c r="D39" s="26" t="s">
        <v>24</v>
      </c>
      <c r="E39" s="26" t="s">
        <v>24</v>
      </c>
      <c r="F39" s="27" t="s">
        <v>12</v>
      </c>
      <c r="G39" s="48">
        <v>0</v>
      </c>
      <c r="H39" s="48">
        <v>120</v>
      </c>
      <c r="I39" s="48">
        <v>0</v>
      </c>
      <c r="J39" s="48">
        <v>75</v>
      </c>
      <c r="K39" s="41">
        <f t="shared" si="0"/>
        <v>195</v>
      </c>
      <c r="L39" s="20"/>
      <c r="M39" s="20"/>
      <c r="N39" s="35"/>
      <c r="O39" s="36"/>
      <c r="P39" s="37"/>
      <c r="Q39" s="40" t="s">
        <v>139</v>
      </c>
    </row>
    <row r="40" spans="1:17" ht="33.75">
      <c r="A40" s="24">
        <v>30</v>
      </c>
      <c r="B40" s="30" t="s">
        <v>72</v>
      </c>
      <c r="C40" s="28" t="s">
        <v>73</v>
      </c>
      <c r="D40" s="26" t="s">
        <v>24</v>
      </c>
      <c r="E40" s="26" t="s">
        <v>24</v>
      </c>
      <c r="F40" s="27" t="s">
        <v>25</v>
      </c>
      <c r="G40" s="48">
        <v>100</v>
      </c>
      <c r="H40" s="48">
        <v>180</v>
      </c>
      <c r="I40" s="48">
        <v>65</v>
      </c>
      <c r="J40" s="48">
        <v>35</v>
      </c>
      <c r="K40" s="41">
        <f t="shared" si="0"/>
        <v>380</v>
      </c>
      <c r="L40" s="20"/>
      <c r="M40" s="20"/>
      <c r="N40" s="35"/>
      <c r="O40" s="36"/>
      <c r="P40" s="37"/>
      <c r="Q40" s="40" t="s">
        <v>139</v>
      </c>
    </row>
    <row r="41" spans="1:17" ht="33.75">
      <c r="A41" s="24">
        <v>31</v>
      </c>
      <c r="B41" s="30" t="s">
        <v>74</v>
      </c>
      <c r="C41" s="25" t="s">
        <v>75</v>
      </c>
      <c r="D41" s="26" t="s">
        <v>24</v>
      </c>
      <c r="E41" s="26" t="s">
        <v>24</v>
      </c>
      <c r="F41" s="27" t="s">
        <v>12</v>
      </c>
      <c r="G41" s="48">
        <v>0</v>
      </c>
      <c r="H41" s="48">
        <v>150</v>
      </c>
      <c r="I41" s="48">
        <v>0</v>
      </c>
      <c r="J41" s="48">
        <v>20</v>
      </c>
      <c r="K41" s="41">
        <f t="shared" si="0"/>
        <v>170</v>
      </c>
      <c r="L41" s="20"/>
      <c r="M41" s="20"/>
      <c r="N41" s="35"/>
      <c r="O41" s="36"/>
      <c r="P41" s="37"/>
      <c r="Q41" s="40" t="s">
        <v>139</v>
      </c>
    </row>
    <row r="42" spans="1:17" ht="33.75">
      <c r="A42" s="24">
        <v>32</v>
      </c>
      <c r="B42" s="30" t="s">
        <v>76</v>
      </c>
      <c r="C42" s="25" t="s">
        <v>77</v>
      </c>
      <c r="D42" s="26" t="s">
        <v>24</v>
      </c>
      <c r="E42" s="26" t="s">
        <v>24</v>
      </c>
      <c r="F42" s="27" t="s">
        <v>11</v>
      </c>
      <c r="G42" s="48">
        <v>320</v>
      </c>
      <c r="H42" s="48">
        <v>100</v>
      </c>
      <c r="I42" s="48">
        <v>0</v>
      </c>
      <c r="J42" s="48">
        <v>35</v>
      </c>
      <c r="K42" s="41">
        <f t="shared" si="0"/>
        <v>455</v>
      </c>
      <c r="L42" s="20"/>
      <c r="M42" s="20"/>
      <c r="N42" s="35"/>
      <c r="O42" s="36"/>
      <c r="P42" s="37"/>
      <c r="Q42" s="40" t="s">
        <v>139</v>
      </c>
    </row>
    <row r="43" spans="1:17" ht="33.75">
      <c r="A43" s="24">
        <v>33</v>
      </c>
      <c r="B43" s="30" t="s">
        <v>78</v>
      </c>
      <c r="C43" s="25" t="s">
        <v>77</v>
      </c>
      <c r="D43" s="26" t="s">
        <v>24</v>
      </c>
      <c r="E43" s="26" t="s">
        <v>24</v>
      </c>
      <c r="F43" s="27" t="s">
        <v>11</v>
      </c>
      <c r="G43" s="48">
        <v>400</v>
      </c>
      <c r="H43" s="48">
        <v>200</v>
      </c>
      <c r="I43" s="48">
        <v>112</v>
      </c>
      <c r="J43" s="48">
        <v>50</v>
      </c>
      <c r="K43" s="41">
        <f t="shared" si="0"/>
        <v>762</v>
      </c>
      <c r="L43" s="20"/>
      <c r="M43" s="20"/>
      <c r="N43" s="35"/>
      <c r="O43" s="36"/>
      <c r="P43" s="37"/>
      <c r="Q43" s="40" t="s">
        <v>139</v>
      </c>
    </row>
    <row r="44" spans="1:17" ht="33.75">
      <c r="A44" s="24">
        <v>34</v>
      </c>
      <c r="B44" s="30" t="s">
        <v>79</v>
      </c>
      <c r="C44" s="25" t="s">
        <v>77</v>
      </c>
      <c r="D44" s="26" t="s">
        <v>24</v>
      </c>
      <c r="E44" s="26" t="s">
        <v>24</v>
      </c>
      <c r="F44" s="27" t="s">
        <v>12</v>
      </c>
      <c r="G44" s="48">
        <v>100</v>
      </c>
      <c r="H44" s="48">
        <v>180</v>
      </c>
      <c r="I44" s="48">
        <v>60</v>
      </c>
      <c r="J44" s="48">
        <v>25</v>
      </c>
      <c r="K44" s="41">
        <f t="shared" si="0"/>
        <v>365</v>
      </c>
      <c r="L44" s="20"/>
      <c r="M44" s="20"/>
      <c r="N44" s="35"/>
      <c r="O44" s="36"/>
      <c r="P44" s="37"/>
      <c r="Q44" s="40" t="s">
        <v>139</v>
      </c>
    </row>
    <row r="45" spans="1:17" ht="33.75">
      <c r="A45" s="24">
        <v>35</v>
      </c>
      <c r="B45" s="30" t="s">
        <v>80</v>
      </c>
      <c r="C45" s="25" t="s">
        <v>64</v>
      </c>
      <c r="D45" s="26" t="s">
        <v>24</v>
      </c>
      <c r="E45" s="26" t="s">
        <v>24</v>
      </c>
      <c r="F45" s="27" t="s">
        <v>12</v>
      </c>
      <c r="G45" s="48">
        <v>224</v>
      </c>
      <c r="H45" s="48">
        <v>100</v>
      </c>
      <c r="I45" s="48">
        <v>130</v>
      </c>
      <c r="J45" s="48">
        <v>25</v>
      </c>
      <c r="K45" s="41">
        <f t="shared" si="0"/>
        <v>479</v>
      </c>
      <c r="L45" s="20"/>
      <c r="M45" s="20"/>
      <c r="N45" s="35"/>
      <c r="O45" s="36"/>
      <c r="P45" s="37"/>
      <c r="Q45" s="40" t="s">
        <v>139</v>
      </c>
    </row>
    <row r="46" spans="1:17" ht="33.75">
      <c r="A46" s="24">
        <v>36</v>
      </c>
      <c r="B46" s="30" t="s">
        <v>81</v>
      </c>
      <c r="C46" s="25" t="s">
        <v>82</v>
      </c>
      <c r="D46" s="26" t="s">
        <v>24</v>
      </c>
      <c r="E46" s="26" t="s">
        <v>24</v>
      </c>
      <c r="F46" s="27" t="s">
        <v>25</v>
      </c>
      <c r="G46" s="48">
        <v>96</v>
      </c>
      <c r="H46" s="48">
        <v>180</v>
      </c>
      <c r="I46" s="48">
        <v>60</v>
      </c>
      <c r="J46" s="48">
        <v>22</v>
      </c>
      <c r="K46" s="41">
        <f t="shared" si="0"/>
        <v>358</v>
      </c>
      <c r="L46" s="20"/>
      <c r="M46" s="20"/>
      <c r="N46" s="35"/>
      <c r="O46" s="36"/>
      <c r="P46" s="37"/>
      <c r="Q46" s="40" t="s">
        <v>139</v>
      </c>
    </row>
    <row r="47" spans="1:17" ht="33.75">
      <c r="A47" s="24">
        <v>37</v>
      </c>
      <c r="B47" s="30" t="s">
        <v>83</v>
      </c>
      <c r="C47" s="25" t="s">
        <v>84</v>
      </c>
      <c r="D47" s="26" t="s">
        <v>24</v>
      </c>
      <c r="E47" s="26" t="s">
        <v>24</v>
      </c>
      <c r="F47" s="27" t="s">
        <v>12</v>
      </c>
      <c r="G47" s="48">
        <v>4000</v>
      </c>
      <c r="H47" s="48">
        <v>6000</v>
      </c>
      <c r="I47" s="48">
        <v>2200</v>
      </c>
      <c r="J47" s="48">
        <v>2775</v>
      </c>
      <c r="K47" s="41">
        <f t="shared" si="0"/>
        <v>14975</v>
      </c>
      <c r="L47" s="20"/>
      <c r="M47" s="20"/>
      <c r="N47" s="35"/>
      <c r="O47" s="36"/>
      <c r="P47" s="37"/>
      <c r="Q47" s="40" t="s">
        <v>139</v>
      </c>
    </row>
    <row r="48" spans="1:17" ht="33.75">
      <c r="A48" s="24">
        <v>38</v>
      </c>
      <c r="B48" s="30" t="s">
        <v>85</v>
      </c>
      <c r="C48" s="25" t="s">
        <v>86</v>
      </c>
      <c r="D48" s="26" t="s">
        <v>24</v>
      </c>
      <c r="E48" s="26" t="s">
        <v>24</v>
      </c>
      <c r="F48" s="27" t="s">
        <v>12</v>
      </c>
      <c r="G48" s="48">
        <v>50</v>
      </c>
      <c r="H48" s="48">
        <v>300</v>
      </c>
      <c r="I48" s="48">
        <v>45</v>
      </c>
      <c r="J48" s="48">
        <v>30</v>
      </c>
      <c r="K48" s="41">
        <f t="shared" si="0"/>
        <v>425</v>
      </c>
      <c r="L48" s="20"/>
      <c r="M48" s="20"/>
      <c r="N48" s="35"/>
      <c r="O48" s="36"/>
      <c r="P48" s="37"/>
      <c r="Q48" s="40" t="s">
        <v>139</v>
      </c>
    </row>
    <row r="49" spans="1:17" ht="33.75">
      <c r="A49" s="24">
        <v>39</v>
      </c>
      <c r="B49" s="30" t="s">
        <v>87</v>
      </c>
      <c r="C49" s="25" t="s">
        <v>88</v>
      </c>
      <c r="D49" s="26" t="s">
        <v>24</v>
      </c>
      <c r="E49" s="26" t="s">
        <v>24</v>
      </c>
      <c r="F49" s="27" t="s">
        <v>11</v>
      </c>
      <c r="G49" s="48">
        <v>480</v>
      </c>
      <c r="H49" s="48">
        <v>150</v>
      </c>
      <c r="I49" s="48">
        <v>0</v>
      </c>
      <c r="J49" s="48">
        <v>80</v>
      </c>
      <c r="K49" s="41">
        <f t="shared" si="0"/>
        <v>710</v>
      </c>
      <c r="L49" s="20"/>
      <c r="M49" s="20"/>
      <c r="N49" s="35"/>
      <c r="O49" s="36"/>
      <c r="P49" s="37"/>
      <c r="Q49" s="40" t="s">
        <v>139</v>
      </c>
    </row>
    <row r="50" spans="1:17" ht="33.75">
      <c r="A50" s="24">
        <v>40</v>
      </c>
      <c r="B50" s="30" t="s">
        <v>89</v>
      </c>
      <c r="C50" s="19" t="s">
        <v>49</v>
      </c>
      <c r="D50" s="26" t="s">
        <v>24</v>
      </c>
      <c r="E50" s="26" t="s">
        <v>24</v>
      </c>
      <c r="F50" s="27" t="s">
        <v>12</v>
      </c>
      <c r="G50" s="48">
        <v>80</v>
      </c>
      <c r="H50" s="48">
        <v>30</v>
      </c>
      <c r="I50" s="48">
        <v>0</v>
      </c>
      <c r="J50" s="48">
        <v>21</v>
      </c>
      <c r="K50" s="41">
        <f t="shared" si="0"/>
        <v>131</v>
      </c>
      <c r="L50" s="20"/>
      <c r="M50" s="20"/>
      <c r="N50" s="35"/>
      <c r="O50" s="36"/>
      <c r="P50" s="37"/>
      <c r="Q50" s="40" t="s">
        <v>139</v>
      </c>
    </row>
    <row r="51" spans="1:17" ht="33.75">
      <c r="A51" s="24">
        <v>41</v>
      </c>
      <c r="B51" s="30" t="s">
        <v>90</v>
      </c>
      <c r="C51" s="25" t="s">
        <v>91</v>
      </c>
      <c r="D51" s="26" t="s">
        <v>24</v>
      </c>
      <c r="E51" s="26" t="s">
        <v>24</v>
      </c>
      <c r="F51" s="27" t="s">
        <v>11</v>
      </c>
      <c r="G51" s="48">
        <v>0</v>
      </c>
      <c r="H51" s="48">
        <v>40</v>
      </c>
      <c r="I51" s="48">
        <v>0</v>
      </c>
      <c r="J51" s="48">
        <v>0</v>
      </c>
      <c r="K51" s="41">
        <f t="shared" si="0"/>
        <v>40</v>
      </c>
      <c r="L51" s="20"/>
      <c r="M51" s="20"/>
      <c r="N51" s="35"/>
      <c r="O51" s="36"/>
      <c r="P51" s="37"/>
      <c r="Q51" s="40" t="s">
        <v>139</v>
      </c>
    </row>
    <row r="52" spans="1:17" ht="33.75">
      <c r="A52" s="24">
        <v>42</v>
      </c>
      <c r="B52" s="30" t="s">
        <v>92</v>
      </c>
      <c r="C52" s="28" t="s">
        <v>49</v>
      </c>
      <c r="D52" s="26" t="s">
        <v>24</v>
      </c>
      <c r="E52" s="26" t="s">
        <v>24</v>
      </c>
      <c r="F52" s="27" t="s">
        <v>12</v>
      </c>
      <c r="G52" s="48">
        <v>800</v>
      </c>
      <c r="H52" s="48">
        <v>800</v>
      </c>
      <c r="I52" s="48">
        <v>200</v>
      </c>
      <c r="J52" s="48">
        <v>90</v>
      </c>
      <c r="K52" s="41">
        <f t="shared" si="0"/>
        <v>1890</v>
      </c>
      <c r="L52" s="20"/>
      <c r="M52" s="20"/>
      <c r="N52" s="35"/>
      <c r="O52" s="36"/>
      <c r="P52" s="37"/>
      <c r="Q52" s="40" t="s">
        <v>139</v>
      </c>
    </row>
    <row r="53" spans="1:17" ht="33.75">
      <c r="A53" s="24">
        <v>43</v>
      </c>
      <c r="B53" s="30" t="s">
        <v>93</v>
      </c>
      <c r="C53" s="25" t="s">
        <v>49</v>
      </c>
      <c r="D53" s="26" t="s">
        <v>24</v>
      </c>
      <c r="E53" s="26" t="s">
        <v>24</v>
      </c>
      <c r="F53" s="27" t="s">
        <v>12</v>
      </c>
      <c r="G53" s="48">
        <v>0</v>
      </c>
      <c r="H53" s="48">
        <v>700</v>
      </c>
      <c r="I53" s="48">
        <v>0</v>
      </c>
      <c r="J53" s="48">
        <v>14</v>
      </c>
      <c r="K53" s="41">
        <f t="shared" si="0"/>
        <v>714</v>
      </c>
      <c r="L53" s="20"/>
      <c r="M53" s="20"/>
      <c r="N53" s="35"/>
      <c r="O53" s="36"/>
      <c r="P53" s="37"/>
      <c r="Q53" s="40" t="s">
        <v>139</v>
      </c>
    </row>
    <row r="54" spans="1:17" ht="33.75">
      <c r="A54" s="24">
        <v>44</v>
      </c>
      <c r="B54" s="30" t="s">
        <v>94</v>
      </c>
      <c r="C54" s="25" t="s">
        <v>49</v>
      </c>
      <c r="D54" s="26" t="s">
        <v>24</v>
      </c>
      <c r="E54" s="26" t="s">
        <v>24</v>
      </c>
      <c r="F54" s="27" t="s">
        <v>12</v>
      </c>
      <c r="G54" s="48">
        <v>0</v>
      </c>
      <c r="H54" s="48">
        <v>0</v>
      </c>
      <c r="I54" s="48">
        <v>0</v>
      </c>
      <c r="J54" s="48">
        <v>7</v>
      </c>
      <c r="K54" s="41">
        <f t="shared" si="0"/>
        <v>7</v>
      </c>
      <c r="L54" s="20"/>
      <c r="M54" s="20"/>
      <c r="N54" s="35"/>
      <c r="O54" s="36"/>
      <c r="P54" s="37"/>
      <c r="Q54" s="40" t="s">
        <v>139</v>
      </c>
    </row>
    <row r="55" spans="1:17" ht="21.75" customHeight="1">
      <c r="A55" s="24">
        <v>45</v>
      </c>
      <c r="B55" s="31" t="s">
        <v>95</v>
      </c>
      <c r="C55" s="17" t="s">
        <v>116</v>
      </c>
      <c r="D55" s="26" t="s">
        <v>24</v>
      </c>
      <c r="E55" s="32" t="s">
        <v>119</v>
      </c>
      <c r="F55" s="27" t="s">
        <v>117</v>
      </c>
      <c r="G55" s="48">
        <v>60</v>
      </c>
      <c r="H55" s="48">
        <v>100</v>
      </c>
      <c r="I55" s="48">
        <v>50</v>
      </c>
      <c r="J55" s="48">
        <v>35</v>
      </c>
      <c r="K55" s="41">
        <f t="shared" si="0"/>
        <v>245</v>
      </c>
      <c r="L55" s="38"/>
      <c r="M55" s="20"/>
      <c r="N55" s="35"/>
      <c r="O55" s="36"/>
      <c r="P55" s="37"/>
      <c r="Q55" s="40" t="s">
        <v>139</v>
      </c>
    </row>
    <row r="56" spans="1:17" ht="33.75">
      <c r="A56" s="24">
        <v>46</v>
      </c>
      <c r="B56" s="18" t="s">
        <v>90</v>
      </c>
      <c r="C56" s="25" t="s">
        <v>97</v>
      </c>
      <c r="D56" s="26" t="s">
        <v>24</v>
      </c>
      <c r="E56" s="26" t="s">
        <v>24</v>
      </c>
      <c r="F56" s="27" t="s">
        <v>12</v>
      </c>
      <c r="G56" s="48">
        <v>0</v>
      </c>
      <c r="H56" s="48">
        <v>0</v>
      </c>
      <c r="I56" s="48">
        <v>0</v>
      </c>
      <c r="J56" s="48">
        <v>14</v>
      </c>
      <c r="K56" s="41">
        <f t="shared" si="0"/>
        <v>14</v>
      </c>
      <c r="L56" s="20"/>
      <c r="M56" s="20"/>
      <c r="N56" s="35"/>
      <c r="O56" s="36"/>
      <c r="P56" s="37"/>
      <c r="Q56" s="40" t="s">
        <v>139</v>
      </c>
    </row>
    <row r="57" spans="1:17" ht="33.75">
      <c r="A57" s="24">
        <v>47</v>
      </c>
      <c r="B57" s="18" t="s">
        <v>98</v>
      </c>
      <c r="C57" s="25" t="s">
        <v>99</v>
      </c>
      <c r="D57" s="26" t="s">
        <v>24</v>
      </c>
      <c r="E57" s="33" t="s">
        <v>96</v>
      </c>
      <c r="F57" s="27" t="s">
        <v>12</v>
      </c>
      <c r="G57" s="48">
        <v>0</v>
      </c>
      <c r="H57" s="48">
        <v>10</v>
      </c>
      <c r="I57" s="48">
        <v>10</v>
      </c>
      <c r="J57" s="48">
        <v>7</v>
      </c>
      <c r="K57" s="41">
        <f t="shared" si="0"/>
        <v>27</v>
      </c>
      <c r="L57" s="20"/>
      <c r="M57" s="20"/>
      <c r="N57" s="35"/>
      <c r="O57" s="36"/>
      <c r="P57" s="37"/>
      <c r="Q57" s="40" t="s">
        <v>139</v>
      </c>
    </row>
    <row r="58" spans="1:17" ht="33.75">
      <c r="A58" s="24">
        <v>48</v>
      </c>
      <c r="B58" s="18" t="s">
        <v>100</v>
      </c>
      <c r="C58" s="25" t="s">
        <v>109</v>
      </c>
      <c r="D58" s="26" t="s">
        <v>24</v>
      </c>
      <c r="E58" s="33" t="s">
        <v>101</v>
      </c>
      <c r="F58" s="27" t="s">
        <v>102</v>
      </c>
      <c r="G58" s="48">
        <v>0</v>
      </c>
      <c r="H58" s="48">
        <v>15</v>
      </c>
      <c r="I58" s="48">
        <v>0</v>
      </c>
      <c r="J58" s="48">
        <v>5</v>
      </c>
      <c r="K58" s="41">
        <f t="shared" si="0"/>
        <v>20</v>
      </c>
      <c r="L58" s="20"/>
      <c r="M58" s="20"/>
      <c r="N58" s="35"/>
      <c r="O58" s="36"/>
      <c r="P58" s="37"/>
      <c r="Q58" s="40" t="s">
        <v>139</v>
      </c>
    </row>
    <row r="59" spans="1:17" ht="33.75">
      <c r="A59" s="24">
        <v>49</v>
      </c>
      <c r="B59" s="18" t="s">
        <v>103</v>
      </c>
      <c r="C59" s="28" t="s">
        <v>110</v>
      </c>
      <c r="D59" s="26" t="s">
        <v>24</v>
      </c>
      <c r="E59" s="33" t="s">
        <v>101</v>
      </c>
      <c r="F59" s="27" t="s">
        <v>102</v>
      </c>
      <c r="G59" s="48">
        <v>64</v>
      </c>
      <c r="H59" s="48">
        <v>15</v>
      </c>
      <c r="I59" s="48">
        <v>0</v>
      </c>
      <c r="J59" s="48">
        <v>2</v>
      </c>
      <c r="K59" s="41">
        <f t="shared" si="0"/>
        <v>81</v>
      </c>
      <c r="L59" s="20"/>
      <c r="M59" s="20"/>
      <c r="N59" s="35"/>
      <c r="O59" s="36"/>
      <c r="P59" s="37"/>
      <c r="Q59" s="40" t="s">
        <v>139</v>
      </c>
    </row>
    <row r="60" spans="1:17" ht="33.75">
      <c r="A60" s="24">
        <v>50</v>
      </c>
      <c r="B60" s="18" t="s">
        <v>111</v>
      </c>
      <c r="C60" s="25" t="s">
        <v>112</v>
      </c>
      <c r="D60" s="34" t="s">
        <v>114</v>
      </c>
      <c r="E60" s="33" t="s">
        <v>113</v>
      </c>
      <c r="F60" s="27" t="s">
        <v>102</v>
      </c>
      <c r="G60" s="48">
        <v>0</v>
      </c>
      <c r="H60" s="48">
        <v>0</v>
      </c>
      <c r="I60" s="48">
        <v>0</v>
      </c>
      <c r="J60" s="48">
        <v>10</v>
      </c>
      <c r="K60" s="41">
        <f t="shared" si="0"/>
        <v>10</v>
      </c>
      <c r="L60" s="20"/>
      <c r="M60" s="20"/>
      <c r="N60" s="35"/>
      <c r="O60" s="36"/>
      <c r="P60" s="37"/>
      <c r="Q60" s="40" t="s">
        <v>139</v>
      </c>
    </row>
    <row r="61" spans="1:17" ht="33.75">
      <c r="A61" s="24">
        <v>51</v>
      </c>
      <c r="B61" s="18" t="s">
        <v>68</v>
      </c>
      <c r="C61" s="25" t="s">
        <v>69</v>
      </c>
      <c r="D61" s="34" t="s">
        <v>114</v>
      </c>
      <c r="E61" s="34" t="s">
        <v>114</v>
      </c>
      <c r="F61" s="27" t="s">
        <v>117</v>
      </c>
      <c r="G61" s="48">
        <v>40</v>
      </c>
      <c r="H61" s="48">
        <v>0</v>
      </c>
      <c r="I61" s="48">
        <v>0</v>
      </c>
      <c r="J61" s="48">
        <v>0</v>
      </c>
      <c r="K61" s="41">
        <f t="shared" si="0"/>
        <v>40</v>
      </c>
      <c r="L61" s="20"/>
      <c r="M61" s="20"/>
      <c r="N61" s="35"/>
      <c r="O61" s="36"/>
      <c r="P61" s="37"/>
      <c r="Q61" s="40" t="s">
        <v>139</v>
      </c>
    </row>
    <row r="62" spans="1:17" ht="24" customHeight="1">
      <c r="A62" s="24">
        <v>52</v>
      </c>
      <c r="B62" s="18" t="s">
        <v>121</v>
      </c>
      <c r="C62" s="42" t="s">
        <v>122</v>
      </c>
      <c r="D62" s="34" t="s">
        <v>114</v>
      </c>
      <c r="E62" s="34" t="s">
        <v>114</v>
      </c>
      <c r="F62" s="27" t="s">
        <v>12</v>
      </c>
      <c r="G62" s="48">
        <v>0</v>
      </c>
      <c r="H62" s="48">
        <v>300</v>
      </c>
      <c r="I62" s="48">
        <v>0</v>
      </c>
      <c r="J62" s="48">
        <v>21</v>
      </c>
      <c r="K62" s="41">
        <f t="shared" si="0"/>
        <v>321</v>
      </c>
      <c r="L62" s="20"/>
      <c r="M62" s="20"/>
      <c r="N62" s="35"/>
      <c r="O62" s="36"/>
      <c r="P62" s="37"/>
      <c r="Q62" s="40" t="s">
        <v>139</v>
      </c>
    </row>
    <row r="63" spans="1:17" ht="22.5" customHeight="1">
      <c r="A63" s="24">
        <v>53</v>
      </c>
      <c r="B63" s="18" t="s">
        <v>124</v>
      </c>
      <c r="C63" s="25" t="s">
        <v>123</v>
      </c>
      <c r="D63" s="34" t="s">
        <v>114</v>
      </c>
      <c r="E63" s="34" t="s">
        <v>114</v>
      </c>
      <c r="F63" s="27" t="s">
        <v>12</v>
      </c>
      <c r="G63" s="48">
        <v>0</v>
      </c>
      <c r="H63" s="48">
        <v>100</v>
      </c>
      <c r="I63" s="48">
        <v>0</v>
      </c>
      <c r="J63" s="48">
        <v>0</v>
      </c>
      <c r="K63" s="41">
        <f t="shared" si="0"/>
        <v>100</v>
      </c>
      <c r="L63" s="20"/>
      <c r="M63" s="20"/>
      <c r="N63" s="35"/>
      <c r="O63" s="36"/>
      <c r="P63" s="37"/>
      <c r="Q63" s="40" t="s">
        <v>139</v>
      </c>
    </row>
    <row r="64" spans="1:17" ht="27.75" customHeight="1">
      <c r="A64" s="24">
        <v>54</v>
      </c>
      <c r="B64" s="18" t="s">
        <v>125</v>
      </c>
      <c r="C64" s="25" t="s">
        <v>49</v>
      </c>
      <c r="D64" s="34" t="s">
        <v>114</v>
      </c>
      <c r="E64" s="34" t="s">
        <v>114</v>
      </c>
      <c r="F64" s="27" t="s">
        <v>12</v>
      </c>
      <c r="G64" s="48">
        <v>0</v>
      </c>
      <c r="H64" s="48">
        <v>500</v>
      </c>
      <c r="I64" s="48">
        <v>0</v>
      </c>
      <c r="J64" s="48">
        <v>40</v>
      </c>
      <c r="K64" s="41">
        <f t="shared" si="0"/>
        <v>540</v>
      </c>
      <c r="L64" s="20"/>
      <c r="M64" s="20"/>
      <c r="N64" s="35"/>
      <c r="O64" s="36"/>
      <c r="P64" s="37"/>
      <c r="Q64" s="40" t="s">
        <v>139</v>
      </c>
    </row>
    <row r="65" spans="1:19" ht="25.5" customHeight="1">
      <c r="A65" s="24">
        <v>55</v>
      </c>
      <c r="B65" s="18" t="s">
        <v>126</v>
      </c>
      <c r="C65" s="25" t="s">
        <v>127</v>
      </c>
      <c r="D65" s="34" t="s">
        <v>114</v>
      </c>
      <c r="E65" s="34" t="s">
        <v>114</v>
      </c>
      <c r="F65" s="27" t="s">
        <v>12</v>
      </c>
      <c r="G65" s="48">
        <v>0</v>
      </c>
      <c r="H65" s="48">
        <v>10</v>
      </c>
      <c r="I65" s="48">
        <v>0</v>
      </c>
      <c r="J65" s="48">
        <v>7</v>
      </c>
      <c r="K65" s="41">
        <f t="shared" si="0"/>
        <v>17</v>
      </c>
      <c r="L65" s="20"/>
      <c r="M65" s="20"/>
      <c r="N65" s="35"/>
      <c r="O65" s="36"/>
      <c r="P65" s="37"/>
      <c r="Q65" s="40" t="s">
        <v>139</v>
      </c>
    </row>
    <row r="66" spans="1:19" ht="24.75" customHeight="1">
      <c r="A66" s="24">
        <v>56</v>
      </c>
      <c r="B66" s="18" t="s">
        <v>128</v>
      </c>
      <c r="C66" s="25" t="s">
        <v>129</v>
      </c>
      <c r="D66" s="34" t="s">
        <v>114</v>
      </c>
      <c r="E66" s="34" t="s">
        <v>114</v>
      </c>
      <c r="F66" s="27" t="s">
        <v>12</v>
      </c>
      <c r="G66" s="48">
        <v>0</v>
      </c>
      <c r="H66" s="48">
        <v>15</v>
      </c>
      <c r="I66" s="48">
        <v>0</v>
      </c>
      <c r="J66" s="48">
        <v>0</v>
      </c>
      <c r="K66" s="41">
        <f t="shared" si="0"/>
        <v>15</v>
      </c>
      <c r="L66" s="20"/>
      <c r="M66" s="20"/>
      <c r="N66" s="35"/>
      <c r="O66" s="36"/>
      <c r="P66" s="37"/>
      <c r="Q66" s="40" t="s">
        <v>139</v>
      </c>
    </row>
    <row r="67" spans="1:19" ht="24.75" customHeight="1">
      <c r="A67" s="24">
        <v>57</v>
      </c>
      <c r="B67" s="18" t="s">
        <v>130</v>
      </c>
      <c r="C67" s="25" t="s">
        <v>131</v>
      </c>
      <c r="D67" s="34" t="s">
        <v>114</v>
      </c>
      <c r="E67" s="34" t="s">
        <v>114</v>
      </c>
      <c r="F67" s="27" t="s">
        <v>12</v>
      </c>
      <c r="G67" s="48">
        <v>0</v>
      </c>
      <c r="H67" s="48">
        <v>0</v>
      </c>
      <c r="I67" s="48">
        <v>0</v>
      </c>
      <c r="J67" s="48">
        <v>10</v>
      </c>
      <c r="K67" s="41">
        <f t="shared" si="0"/>
        <v>10</v>
      </c>
      <c r="L67" s="20"/>
      <c r="M67" s="20"/>
      <c r="N67" s="35"/>
      <c r="O67" s="36"/>
      <c r="P67" s="37"/>
      <c r="Q67" s="40" t="s">
        <v>139</v>
      </c>
    </row>
    <row r="68" spans="1:19" ht="24.75" customHeight="1">
      <c r="A68" s="24">
        <v>58</v>
      </c>
      <c r="B68" s="18" t="s">
        <v>132</v>
      </c>
      <c r="C68" s="25" t="s">
        <v>133</v>
      </c>
      <c r="D68" s="34" t="s">
        <v>114</v>
      </c>
      <c r="E68" s="34" t="s">
        <v>114</v>
      </c>
      <c r="F68" s="27" t="s">
        <v>117</v>
      </c>
      <c r="G68" s="48">
        <v>0</v>
      </c>
      <c r="H68" s="48">
        <v>0</v>
      </c>
      <c r="I68" s="48">
        <v>0</v>
      </c>
      <c r="J68" s="48">
        <v>10</v>
      </c>
      <c r="K68" s="41">
        <f t="shared" si="0"/>
        <v>10</v>
      </c>
      <c r="L68" s="20"/>
      <c r="M68" s="20"/>
      <c r="N68" s="35"/>
      <c r="O68" s="36"/>
      <c r="P68" s="37"/>
      <c r="Q68" s="40" t="s">
        <v>139</v>
      </c>
    </row>
    <row r="69" spans="1:19" ht="24.75" customHeight="1">
      <c r="A69" s="24">
        <v>59</v>
      </c>
      <c r="B69" s="18" t="s">
        <v>134</v>
      </c>
      <c r="C69" s="25" t="s">
        <v>135</v>
      </c>
      <c r="D69" s="34" t="s">
        <v>114</v>
      </c>
      <c r="E69" s="34" t="s">
        <v>114</v>
      </c>
      <c r="F69" s="27" t="s">
        <v>12</v>
      </c>
      <c r="G69" s="48">
        <v>0</v>
      </c>
      <c r="H69" s="48">
        <v>0</v>
      </c>
      <c r="I69" s="48">
        <v>0</v>
      </c>
      <c r="J69" s="48">
        <v>20</v>
      </c>
      <c r="K69" s="41">
        <f t="shared" si="0"/>
        <v>20</v>
      </c>
      <c r="L69" s="20"/>
      <c r="M69" s="20"/>
      <c r="N69" s="35"/>
      <c r="O69" s="36"/>
      <c r="P69" s="37"/>
      <c r="Q69" s="40" t="s">
        <v>139</v>
      </c>
    </row>
    <row r="70" spans="1:19" ht="35.25" customHeight="1">
      <c r="A70" s="24">
        <v>60</v>
      </c>
      <c r="B70" s="18" t="s">
        <v>136</v>
      </c>
      <c r="C70" s="25" t="s">
        <v>138</v>
      </c>
      <c r="D70" s="34" t="s">
        <v>114</v>
      </c>
      <c r="E70" s="34" t="s">
        <v>114</v>
      </c>
      <c r="F70" s="27" t="s">
        <v>117</v>
      </c>
      <c r="G70" s="48">
        <v>0</v>
      </c>
      <c r="H70" s="48">
        <v>0</v>
      </c>
      <c r="I70" s="48">
        <v>0</v>
      </c>
      <c r="J70" s="48">
        <v>200</v>
      </c>
      <c r="K70" s="41">
        <f t="shared" si="0"/>
        <v>200</v>
      </c>
      <c r="L70" s="20"/>
      <c r="M70" s="20"/>
      <c r="N70" s="35"/>
      <c r="O70" s="36"/>
      <c r="P70" s="37"/>
      <c r="Q70" s="40" t="s">
        <v>139</v>
      </c>
    </row>
    <row r="71" spans="1:19" ht="36.75" customHeight="1">
      <c r="A71" s="24">
        <v>61</v>
      </c>
      <c r="B71" s="18" t="s">
        <v>137</v>
      </c>
      <c r="C71" s="25" t="s">
        <v>138</v>
      </c>
      <c r="D71" s="34" t="s">
        <v>114</v>
      </c>
      <c r="E71" s="34" t="s">
        <v>114</v>
      </c>
      <c r="F71" s="27" t="s">
        <v>117</v>
      </c>
      <c r="G71" s="48">
        <v>0</v>
      </c>
      <c r="H71" s="48">
        <v>0</v>
      </c>
      <c r="I71" s="48">
        <v>0</v>
      </c>
      <c r="J71" s="48">
        <v>100</v>
      </c>
      <c r="K71" s="41">
        <f t="shared" si="0"/>
        <v>100</v>
      </c>
      <c r="L71" s="20"/>
      <c r="M71" s="20"/>
      <c r="N71" s="35"/>
      <c r="O71" s="36"/>
      <c r="P71" s="37"/>
      <c r="Q71" s="40" t="s">
        <v>139</v>
      </c>
    </row>
    <row r="72" spans="1:19" ht="22.5" customHeight="1">
      <c r="A72" s="56" t="s">
        <v>104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8"/>
      <c r="N72" s="39"/>
      <c r="O72" s="39"/>
      <c r="P72" s="39"/>
      <c r="Q72" s="9"/>
    </row>
    <row r="75" spans="1:19" s="23" customFormat="1" ht="11.25" customHeight="1">
      <c r="A75" s="55" t="s">
        <v>140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</row>
    <row r="76" spans="1:19" s="23" customFormat="1" ht="96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</row>
    <row r="77" spans="1:19">
      <c r="A77" s="14"/>
      <c r="B77" s="14"/>
      <c r="C77" s="14"/>
      <c r="D77" s="14"/>
      <c r="E77" s="14"/>
      <c r="F77" s="14"/>
      <c r="G77" s="49"/>
      <c r="H77" s="49"/>
      <c r="I77" s="49"/>
      <c r="J77" s="49"/>
      <c r="K77" s="14"/>
      <c r="L77" s="14"/>
      <c r="M77" s="14"/>
      <c r="N77" s="14"/>
      <c r="O77" s="14"/>
      <c r="P77" s="14"/>
      <c r="Q77" s="14"/>
      <c r="R77" s="10"/>
      <c r="S77" s="10"/>
    </row>
    <row r="78" spans="1:19">
      <c r="A78" s="15"/>
      <c r="B78" s="15"/>
      <c r="C78" s="15"/>
      <c r="D78" s="15"/>
      <c r="E78" s="15"/>
      <c r="F78" s="15"/>
      <c r="G78" s="50"/>
      <c r="H78" s="50"/>
      <c r="I78" s="50"/>
      <c r="J78" s="50"/>
      <c r="K78" s="15"/>
      <c r="L78" s="15"/>
      <c r="M78" s="15"/>
    </row>
    <row r="79" spans="1:19">
      <c r="A79" s="15"/>
      <c r="L79" s="11" t="s">
        <v>13</v>
      </c>
      <c r="M79" s="11"/>
      <c r="N79" s="11"/>
      <c r="O79" s="11"/>
      <c r="P79" s="11"/>
    </row>
    <row r="80" spans="1:19">
      <c r="L80" s="11" t="s">
        <v>14</v>
      </c>
      <c r="M80" s="11"/>
      <c r="N80" s="11"/>
      <c r="O80" s="11"/>
      <c r="P80" s="11"/>
    </row>
    <row r="81" spans="1:2">
      <c r="A81" s="16"/>
    </row>
    <row r="84" spans="1:2">
      <c r="B84" s="12"/>
    </row>
  </sheetData>
  <mergeCells count="5">
    <mergeCell ref="A5:I5"/>
    <mergeCell ref="A1:S1"/>
    <mergeCell ref="G3:J3"/>
    <mergeCell ref="A75:Q76"/>
    <mergeCell ref="A72:M72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owoce i warzywa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anna.mykowska</cp:lastModifiedBy>
  <cp:revision>2</cp:revision>
  <cp:lastPrinted>2022-11-16T09:07:56Z</cp:lastPrinted>
  <dcterms:created xsi:type="dcterms:W3CDTF">2015-10-22T12:36:00Z</dcterms:created>
  <dcterms:modified xsi:type="dcterms:W3CDTF">2023-07-13T12:30:58Z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