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IĘSO I WĘDLINY DROBIOWE I WIEP" sheetId="1" r:id="rId1"/>
  </sheets>
  <definedNames>
    <definedName name="_ftnref1" localSheetId="0">'MIĘSO I WĘDLINY DROBIOWE I WIEP'!#REF!</definedName>
  </definedNames>
  <calcPr fullCalcOnLoad="1"/>
</workbook>
</file>

<file path=xl/sharedStrings.xml><?xml version="1.0" encoding="utf-8"?>
<sst xmlns="http://schemas.openxmlformats.org/spreadsheetml/2006/main" count="127" uniqueCount="78">
  <si>
    <t>Załącznik nr 1 do SWZ znak sprawy DKW.2232.4.2024.ML</t>
  </si>
  <si>
    <r>
      <rPr>
        <b/>
        <sz val="14"/>
        <rFont val="Calibri"/>
        <family val="2"/>
      </rPr>
      <t xml:space="preserve">FORMULARZ OFERTOWO-CENOWY
</t>
    </r>
    <r>
      <rPr>
        <sz val="14"/>
        <rFont val="Calibri"/>
        <family val="2"/>
      </rPr>
      <t xml:space="preserve">w sprawie postępowania pn.
</t>
    </r>
    <r>
      <rPr>
        <b/>
        <sz val="14"/>
        <color indexed="10"/>
        <rFont val="Calibri"/>
        <family val="2"/>
      </rPr>
      <t xml:space="preserve">„Sukcesywne dostawy mięsa i wędlin drobiowych oraz wieprzowych do Zakładu Karnego w Siedlcach” 
</t>
    </r>
    <r>
      <rPr>
        <sz val="14"/>
        <rFont val="Calibri"/>
        <family val="2"/>
      </rPr>
      <t>Nr sprawy: DKW.2232.4.2024.ML</t>
    </r>
  </si>
  <si>
    <t>Nazwa wykonawcy</t>
  </si>
  <si>
    <t xml:space="preserve">Siedziba wykonawcy:
ulica, nr domu, nr lokalu
</t>
  </si>
  <si>
    <t>kod, miejscowość</t>
  </si>
  <si>
    <t>województwo, powiat</t>
  </si>
  <si>
    <t>Adres do korespondencji (jeżeli jest inny niż powyżej wskazany)</t>
  </si>
  <si>
    <t>Numer REGON</t>
  </si>
  <si>
    <t>Numer NIP</t>
  </si>
  <si>
    <t>Numer KRS (jeżeli dotyczy)</t>
  </si>
  <si>
    <t>Numer telefonu</t>
  </si>
  <si>
    <t>Adres e-mail</t>
  </si>
  <si>
    <r>
      <rPr>
        <b/>
        <sz val="10"/>
        <rFont val="Arial"/>
        <family val="2"/>
      </rPr>
      <t xml:space="preserve">Rodzaj wykonawcy
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 xml:space="preserve"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
</t>
    </r>
  </si>
  <si>
    <r>
      <rPr>
        <sz val="10"/>
        <rFont val="Arial"/>
        <family val="2"/>
      </rP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 xml:space="preserve">" przy właściwej odpowiedzi
</t>
    </r>
  </si>
  <si>
    <r>
      <rPr>
        <b/>
        <sz val="10"/>
        <rFont val="Arial"/>
        <family val="2"/>
      </rPr>
      <t>Ofertę składam (-y) samodzielnie / w imieniu wykonawców wspólnie ubiegających się 
o udzielenie zamówienia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(niepotrzebne skreślić)</t>
    </r>
    <r>
      <rPr>
        <sz val="10"/>
        <rFont val="Arial"/>
        <family val="2"/>
      </rPr>
      <t xml:space="preserve">.
</t>
    </r>
  </si>
  <si>
    <t xml:space="preserve">Nazwy i siedziby wszystkich wykonawców wspólnie ubiegających się o udzielenie zamówienia, (jeżeli dotyczy).
Lider: ............................................................................................................................... 
adres .................................................................................................................................
Partnerzy: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Nazwa .............................................................................................................................. 
adres .................................................................................................................................
</t>
  </si>
  <si>
    <t>Ustanowiony pełnomocnik do reprezentowania w postępowaniu o udzielenie zamówienia i/lub zawarcia umowy w sprawie zamówienia publicznego, w przypadku składania oferty wspólnej przez dwa lub więcej podmioty gospodarcze (konsorcjum / spółka cywilna*).</t>
  </si>
  <si>
    <t>stanowisko: ......................................................................................................................................... 
imię i nazwisko: ...............................................................................................................
tel. .....................................................................................................................................
e-mail: ......................................................................................................................................</t>
  </si>
  <si>
    <r>
      <rPr>
        <sz val="10"/>
        <rFont val="Arial"/>
        <family val="2"/>
      </rPr>
      <t xml:space="preserve">Przystępując do postępowania o udzielenie zamówienia publicznego prowadzonego przez Zakład Karny w Siedlcach pn.:
</t>
    </r>
    <r>
      <rPr>
        <b/>
        <sz val="10"/>
        <rFont val="Arial"/>
        <family val="2"/>
      </rPr>
      <t xml:space="preserve">„Sukcesywne dostawy mięsa i wędlin drobiowych oraz wieprzowych do Zakładu Karnego w Siedlcach” 
</t>
    </r>
    <r>
      <rPr>
        <sz val="10"/>
        <rFont val="Arial"/>
        <family val="2"/>
      </rPr>
      <t>oferujemy wykonanie przedmiotu zamówienia zgodnie z wymogami SWZ oraz w niniejszym formularzu ofertowo-cenowym, zawierającym wszystkie koszty, które wykonawca poniesie przy realizacji zamówienia, uwzględniając wszystkie zapisy, ilości i wymagania, które są określone przez zamawiającego w SWZ.</t>
    </r>
  </si>
  <si>
    <t xml:space="preserve"> MIĘSO ORAZ WĘDLINY DROBIOWE I WIEPRZOWE</t>
  </si>
  <si>
    <t>MIĘSO DROBIOWE</t>
  </si>
  <si>
    <t>CZĘŚĆ I</t>
  </si>
  <si>
    <t>Lp.</t>
  </si>
  <si>
    <t>Asortyment</t>
  </si>
  <si>
    <t>Ilość
[kg]</t>
  </si>
  <si>
    <t xml:space="preserve">Cena jednostkowa netto [zł] </t>
  </si>
  <si>
    <t>Wartość netto /zł/</t>
  </si>
  <si>
    <t>Stawka podatku VAT [%]*</t>
  </si>
  <si>
    <t>Wartość brutto /zł/</t>
  </si>
  <si>
    <t>Cena jednostkowa brutto /zł/</t>
  </si>
  <si>
    <t>ćwiartka tylna z kurczaka - nie mrożona</t>
  </si>
  <si>
    <t>żołądki drobiowe - nie mrożone</t>
  </si>
  <si>
    <t>wątroba drobiowa - nie mrożona</t>
  </si>
  <si>
    <t>SUMA</t>
  </si>
  <si>
    <r>
      <rPr>
        <b/>
        <sz val="12"/>
        <rFont val="Calibri"/>
        <family val="2"/>
      </rPr>
      <t>Wartość brutto słownie</t>
    </r>
    <r>
      <rPr>
        <sz val="12"/>
        <rFont val="Calibri"/>
        <family val="2"/>
      </rPr>
      <t xml:space="preserve"> </t>
    </r>
    <r>
      <rPr>
        <i/>
        <sz val="12"/>
        <rFont val="Calibri"/>
        <family val="2"/>
      </rPr>
      <t>(wpisać)</t>
    </r>
    <r>
      <rPr>
        <sz val="12"/>
        <rFont val="Calibri"/>
        <family val="2"/>
      </rPr>
      <t>:</t>
    </r>
  </si>
  <si>
    <t>Termin obowiązywania dostaw na:</t>
  </si>
  <si>
    <t>OD</t>
  </si>
  <si>
    <t>DO</t>
  </si>
  <si>
    <t>6 miesięcy</t>
  </si>
  <si>
    <t>Dostawy: Dwa razy w tygodniu</t>
  </si>
  <si>
    <t>WĘDLINY DROBIOWE</t>
  </si>
  <si>
    <t>CZĘŚĆ II</t>
  </si>
  <si>
    <t>parówki drobiowe</t>
  </si>
  <si>
    <t>kiełbasa drobiowa cienka</t>
  </si>
  <si>
    <t>kiełbasa mielonka drobiowa</t>
  </si>
  <si>
    <t xml:space="preserve">blok drobiowy </t>
  </si>
  <si>
    <t>serdelki drobiowe</t>
  </si>
  <si>
    <t>mortadela drobiowa</t>
  </si>
  <si>
    <t>kiełbasa parówkowa drobiowa</t>
  </si>
  <si>
    <t>01.07.2024</t>
  </si>
  <si>
    <t>Dostawy: Jeden raz w tygodniu</t>
  </si>
  <si>
    <t>WĘDLINY WIEPRZOWE</t>
  </si>
  <si>
    <t>CZĘŚĆ III</t>
  </si>
  <si>
    <t xml:space="preserve">kiełbasa parówkowa wieprzowa </t>
  </si>
  <si>
    <t>parówki wieprzowe</t>
  </si>
  <si>
    <t>mortadela wieprzowa</t>
  </si>
  <si>
    <t>kaszanka</t>
  </si>
  <si>
    <t>salceson włoski</t>
  </si>
  <si>
    <t>salceson czarny</t>
  </si>
  <si>
    <t>kiełbasa wieprzowa śląska</t>
  </si>
  <si>
    <t>pasztetowa wieprzowa</t>
  </si>
  <si>
    <t>mortadela wieprzowa z warzywami</t>
  </si>
  <si>
    <t>kiszka wątrobianka</t>
  </si>
  <si>
    <t>Dostawy:Dwa razy w tygodniu</t>
  </si>
  <si>
    <t>MIĘSO I PODROBY WIEPRZOWE</t>
  </si>
  <si>
    <t>CZĘŚĆ IV</t>
  </si>
  <si>
    <t>mięso wieprzowe II kl – niemrożone</t>
  </si>
  <si>
    <t>wątroba wieprzowa – niemrożona</t>
  </si>
  <si>
    <t>serca wieprzowe – niemrożone</t>
  </si>
  <si>
    <t>słonina wieprzowa bez skóry – niemrożona</t>
  </si>
  <si>
    <t xml:space="preserve">Opis sposobu obliczenia ceny:
1) wartość netto [zł] = ilość [kg]   x   cena jednostkowa netto [zł/kg];
2) wartość brutto [zł] = ilość [kg] x cena jednostkowa brutto [zł/kg];
3) cena jednostkowa brutto [zł/kg] = cen jednostkowa netto [zł] + cena jednostkowa netto [zł] x % stawki podatku Vat
* Stawka podatku Vat obowiązująca z aktualnym stanem prawnym. W przypadku zmiany stawki podatku Vat ceny jednostkowe brutto za poszczególne pozycje przedmiotu zamówienia będą obliczane zgodnie z powyższym wzorem i będą obowiązywały od dnia wejścia w życie zmienionej stawki podatku Vat                                                                                            </t>
  </si>
  <si>
    <r>
      <rPr>
        <sz val="10"/>
        <rFont val="Arial"/>
        <family val="2"/>
      </rPr>
      <t xml:space="preserve">1. Oferuję wykonanie przedmiotu zamówienia w terminie określonym w SWZ.
2. Oświadczam, że uważam się za związanego niniejszą ofertą od dnia upływu terminu składania ofert do dnia określonego w SWZ.                                       3. Potwierdzamy, iż nie uczestniczymy w innej ofercie dotyczącej tego samego postępowania.
4. </t>
    </r>
    <r>
      <rPr>
        <b/>
        <sz val="10"/>
        <rFont val="Arial"/>
        <family val="2"/>
      </rPr>
      <t xml:space="preserve">Oświadczam, że ofertę składam: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samodzielnie</t>
    </r>
    <r>
      <rPr>
        <sz val="10"/>
        <rFont val="Arial"/>
        <family val="2"/>
      </rPr>
      <t xml:space="preserve"> **
- </t>
    </r>
    <r>
      <rPr>
        <b/>
        <sz val="10"/>
        <rFont val="Arial"/>
        <family val="2"/>
      </rPr>
      <t>w imieniu wykonawców wspólnie ubiegających się o udzielenie zamówienia</t>
    </r>
    <r>
      <rPr>
        <sz val="10"/>
        <rFont val="Arial"/>
        <family val="2"/>
      </rPr>
      <t xml:space="preserve">** 
** </t>
    </r>
    <r>
      <rPr>
        <b/>
        <sz val="10"/>
        <rFont val="Arial"/>
        <family val="2"/>
      </rPr>
      <t xml:space="preserve">niewłaściwe należy skreślić lub usunąć
</t>
    </r>
  </si>
  <si>
    <r>
      <rPr>
        <sz val="10"/>
        <rFont val="Arial"/>
        <family val="2"/>
      </rPr>
      <t xml:space="preserve">5. </t>
    </r>
    <r>
      <rPr>
        <b/>
        <sz val="10"/>
        <rFont val="Arial"/>
        <family val="2"/>
      </rPr>
      <t xml:space="preserve">Oświadczam, że przedmiot zamówienia zrealizuję:
</t>
    </r>
    <r>
      <rPr>
        <sz val="10"/>
        <rFont val="Arial"/>
        <family val="2"/>
      </rPr>
      <t xml:space="preserve">- </t>
    </r>
    <r>
      <rPr>
        <b/>
        <sz val="10"/>
        <rFont val="Arial"/>
        <family val="2"/>
      </rPr>
      <t>sam</t>
    </r>
    <r>
      <rPr>
        <sz val="10"/>
        <rFont val="Arial"/>
        <family val="2"/>
      </rPr>
      <t xml:space="preserve">***
- </t>
    </r>
    <r>
      <rPr>
        <b/>
        <sz val="10"/>
        <rFont val="Arial"/>
        <family val="2"/>
      </rPr>
      <t>z udziałem podwykonawców</t>
    </r>
    <r>
      <rPr>
        <sz val="10"/>
        <rFont val="Arial"/>
        <family val="2"/>
      </rPr>
      <t>***
***</t>
    </r>
    <r>
      <rPr>
        <b/>
        <sz val="10"/>
        <rFont val="Arial"/>
        <family val="2"/>
      </rPr>
      <t xml:space="preserve"> niewłaściwe należy skreślić lub usunąć
</t>
    </r>
  </si>
  <si>
    <t>Nazwa (Firma) podwykonawcy:</t>
  </si>
  <si>
    <t>Zakres zamówienia powierzony podwykonawcy:</t>
  </si>
  <si>
    <r>
      <rPr>
        <sz val="10"/>
        <rFont val="Arial"/>
        <family val="2"/>
      </rPr>
      <t xml:space="preserve">6.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zapoznałem się z treścią SWZ, w tym z wzorem umowy i nie wnoszę do nich zastrzeżeń oraz przyjmuję warunki w nich zawarte. 
7.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uzyskałem wszelkie informacje niezbędne do prawidłowego przygotowania i złożenia niniejszej oferty.
8.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>, że w przypadku wyboru niniejszej oferty, zobowiązuję się do zawarcia umowy o treści zgodnej z wzorem umowy, w miejscu, terminie i na zasadach wskazanych przez zamawiającego. 
9.</t>
    </r>
    <r>
      <rPr>
        <b/>
        <sz val="10"/>
        <rFont val="Arial"/>
        <family val="2"/>
      </rPr>
      <t xml:space="preserve"> Oświadczam</t>
    </r>
    <r>
      <rPr>
        <sz val="10"/>
        <rFont val="Arial"/>
        <family val="2"/>
      </rPr>
      <t xml:space="preserve">, że niniejsza oferta :
- </t>
    </r>
    <r>
      <rPr>
        <b/>
        <sz val="10"/>
        <rFont val="Arial"/>
        <family val="2"/>
      </rPr>
      <t>nie zawiera</t>
    </r>
    <r>
      <rPr>
        <sz val="10"/>
        <rFont val="Arial"/>
        <family val="2"/>
      </rPr>
      <t xml:space="preserve"> informacji stanowiących tajemnicę przedsiębiorstwa, w rozumieniu art. 11 ust. 4 ustawy z dnia 16 kwietnia 1993 r. o zwalczaniu nieuczciwej konkurencji (Dz. U. z 2003 r., 
Nr 153, poz. 1503 z późn. zm.)****
- </t>
    </r>
    <r>
      <rPr>
        <b/>
        <sz val="10"/>
        <rFont val="Arial"/>
        <family val="2"/>
      </rPr>
      <t>zawiera</t>
    </r>
    <r>
      <rPr>
        <sz val="10"/>
        <rFont val="Arial"/>
        <family val="2"/>
      </rPr>
      <t xml:space="preserve"> na stronach od _____ do _____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****
**** </t>
    </r>
    <r>
      <rPr>
        <b/>
        <sz val="10"/>
        <rFont val="Arial"/>
        <family val="2"/>
      </rPr>
      <t xml:space="preserve">niewłaściwe należy skreślić lub usunąć
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</si>
  <si>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 xml:space="preserve">10. </t>
    </r>
    <r>
      <rPr>
        <b/>
        <sz val="10"/>
        <rFont val="Arial"/>
        <family val="2"/>
      </rPr>
      <t>Informuję</t>
    </r>
    <r>
      <rPr>
        <sz val="10"/>
        <rFont val="Arial"/>
        <family val="2"/>
      </rPr>
      <t xml:space="preserve">, że zgodnie z art. 225 ustawy z dnia 11 września 2019 r. Prawo zamówień publicznych (Dz. U. z 2019, poz. 2019 z późn. zm.), wybór złożonej w w/w postępowaniu oferty: 
• </t>
    </r>
    <r>
      <rPr>
        <b/>
        <sz val="10"/>
        <rFont val="Arial"/>
        <family val="2"/>
      </rPr>
      <t>nie będzie</t>
    </r>
    <r>
      <rPr>
        <sz val="10"/>
        <rFont val="Arial"/>
        <family val="2"/>
      </rPr>
      <t xml:space="preserve">*****
• </t>
    </r>
    <r>
      <rPr>
        <b/>
        <sz val="10"/>
        <rFont val="Arial"/>
        <family val="2"/>
      </rPr>
      <t>będzie</t>
    </r>
    <r>
      <rPr>
        <sz val="10"/>
        <rFont val="Arial"/>
        <family val="2"/>
      </rPr>
      <t>*****
prowadzić do powstania u Zamawiającego obowiązku podatkowego zgodnie z przepisami o podatku od towarów i usług. 
*****</t>
    </r>
    <r>
      <rPr>
        <b/>
        <sz val="10"/>
        <rFont val="Arial"/>
        <family val="2"/>
      </rPr>
      <t xml:space="preserve"> niepotrzebne należy skreślić lub usunąć, brak jakiegokolwiek oznaczenia uznany zostanie za brak powstania obowiązku podatkowego po stronie zamawiającego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(jeżeli dotyczy): 
dla pozycji asortymentowej nr …………………… obowiązuje stawka VAT „zwolniona” z uwagi na: …………………………………………………………………………………………… podstawa prawa: …................................................................................................ - art. ………………………
(powyższe należy wykorzystać odpowiednio do liczby towaru ze stawką VAT „zwolniony”)
jeżeli treść oświadczenia nie obejmuje oferty Wykonawcy - </t>
    </r>
    <r>
      <rPr>
        <b/>
        <sz val="10"/>
        <rFont val="Arial"/>
        <family val="2"/>
      </rPr>
      <t>Wykonawca wykreśla tę treść lub oznacza ją jako „nie dotyczy”</t>
    </r>
    <r>
      <rPr>
        <sz val="10"/>
        <rFont val="Arial"/>
        <family val="2"/>
      </rPr>
      <t xml:space="preserve">.
w przypadku braku jakiegokolwiek oznaczenia wiążąca będzie treść formularza ofertowego „kolumna stawka VAT”
11.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wypełniłem obowiązki informacyjne przewidziane w art. 13 lub art. 14 RODO1 wobec osób fizycznych, od których dane osobowe bezpośrednio lub pośrednio pozyskałem w celu ubiegania się o udzielenie zamówienia publicznego w niniejszym postępowaniu2.
12. </t>
    </r>
    <r>
      <rPr>
        <b/>
        <sz val="10"/>
        <rFont val="Arial"/>
        <family val="2"/>
      </rPr>
      <t>Oświadczam</t>
    </r>
    <r>
      <rPr>
        <sz val="10"/>
        <rFont val="Arial"/>
        <family val="2"/>
      </rPr>
      <t xml:space="preserve">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</t>
    </r>
    <r>
      <rPr>
        <sz val="8"/>
        <rFont val="Arial"/>
        <family val="2"/>
      </rPr>
      <t xml:space="preserve">1.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(Dz.Urz.UEL119z04.05.2016,str.1).
2.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  </r>
  </si>
  <si>
    <t>Plik winien być podpisany kwalifikowanym podpisem elektronicznym lub podpisem zaufanym lub podpisem osobistym przez osobę/y upoważnioną/e do reprezentowania Wykonawcy.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</si>
</sst>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#,##0.00"/>
    <numFmt numFmtId="167" formatCode="0%"/>
    <numFmt numFmtId="168" formatCode="d/mm/yyyy"/>
  </numFmts>
  <fonts count="13"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4"/>
      <color indexed="10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6"/>
      <color indexed="9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1" xfId="0" applyFont="1" applyBorder="1" applyAlignment="1">
      <alignment horizontal="right" wrapText="1"/>
    </xf>
    <xf numFmtId="164" fontId="2" fillId="2" borderId="2" xfId="0" applyFont="1" applyFill="1" applyBorder="1" applyAlignment="1">
      <alignment horizontal="center" vertical="center" wrapText="1"/>
    </xf>
    <xf numFmtId="164" fontId="1" fillId="0" borderId="2" xfId="0" applyFont="1" applyBorder="1" applyAlignment="1">
      <alignment horizontal="left" vertical="center"/>
    </xf>
    <xf numFmtId="164" fontId="0" fillId="0" borderId="2" xfId="0" applyBorder="1" applyAlignment="1">
      <alignment horizontal="center" vertical="center"/>
    </xf>
    <xf numFmtId="164" fontId="1" fillId="0" borderId="2" xfId="0" applyFont="1" applyBorder="1" applyAlignment="1">
      <alignment horizontal="left" vertical="center" wrapText="1"/>
    </xf>
    <xf numFmtId="164" fontId="1" fillId="0" borderId="2" xfId="0" applyFont="1" applyBorder="1" applyAlignment="1">
      <alignment horizontal="left" vertical="top" wrapText="1"/>
    </xf>
    <xf numFmtId="164" fontId="0" fillId="0" borderId="2" xfId="0" applyFont="1" applyBorder="1" applyAlignment="1">
      <alignment horizontal="left" vertical="top" wrapText="1"/>
    </xf>
    <xf numFmtId="164" fontId="0" fillId="2" borderId="2" xfId="0" applyFont="1" applyFill="1" applyBorder="1" applyAlignment="1">
      <alignment horizontal="center" vertical="top" wrapText="1"/>
    </xf>
    <xf numFmtId="164" fontId="8" fillId="3" borderId="2" xfId="0" applyFont="1" applyFill="1" applyBorder="1" applyAlignment="1">
      <alignment horizontal="center" vertical="center" wrapText="1"/>
    </xf>
    <xf numFmtId="164" fontId="4" fillId="2" borderId="2" xfId="0" applyFont="1" applyFill="1" applyBorder="1" applyAlignment="1">
      <alignment horizontal="center" vertical="center" wrapText="1"/>
    </xf>
    <xf numFmtId="164" fontId="0" fillId="4" borderId="3" xfId="0" applyFont="1" applyFill="1" applyBorder="1" applyAlignment="1">
      <alignment horizontal="center" vertical="center" wrapText="1"/>
    </xf>
    <xf numFmtId="164" fontId="0" fillId="0" borderId="4" xfId="0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4" fontId="0" fillId="0" borderId="2" xfId="0" applyFill="1" applyBorder="1" applyAlignment="1">
      <alignment horizontal="center" vertical="center"/>
    </xf>
    <xf numFmtId="164" fontId="0" fillId="0" borderId="2" xfId="0" applyFont="1" applyFill="1" applyBorder="1" applyAlignment="1">
      <alignment horizontal="left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66" fontId="0" fillId="0" borderId="5" xfId="0" applyNumberFormat="1" applyFont="1" applyBorder="1" applyAlignment="1">
      <alignment horizontal="center" vertical="center"/>
    </xf>
    <xf numFmtId="166" fontId="0" fillId="0" borderId="2" xfId="0" applyNumberFormat="1" applyFont="1" applyBorder="1" applyAlignment="1">
      <alignment horizontal="right" vertical="center"/>
    </xf>
    <xf numFmtId="167" fontId="0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right" vertical="center"/>
    </xf>
    <xf numFmtId="164" fontId="0" fillId="0" borderId="6" xfId="0" applyFont="1" applyFill="1" applyBorder="1" applyAlignment="1">
      <alignment horizontal="left" vertical="center" wrapText="1"/>
    </xf>
    <xf numFmtId="164" fontId="0" fillId="0" borderId="6" xfId="0" applyBorder="1" applyAlignment="1">
      <alignment horizontal="center" vertical="center"/>
    </xf>
    <xf numFmtId="164" fontId="1" fillId="0" borderId="2" xfId="0" applyFont="1" applyBorder="1" applyAlignment="1">
      <alignment horizontal="center" wrapText="1"/>
    </xf>
    <xf numFmtId="167" fontId="0" fillId="5" borderId="2" xfId="0" applyNumberFormat="1" applyFont="1" applyFill="1" applyBorder="1" applyAlignment="1">
      <alignment horizontal="center" vertical="center" wrapText="1"/>
    </xf>
    <xf numFmtId="166" fontId="0" fillId="5" borderId="2" xfId="0" applyNumberFormat="1" applyFill="1" applyBorder="1" applyAlignment="1">
      <alignment horizontal="right" vertical="center"/>
    </xf>
    <xf numFmtId="164" fontId="9" fillId="0" borderId="2" xfId="0" applyFont="1" applyBorder="1" applyAlignment="1">
      <alignment horizontal="left"/>
    </xf>
    <xf numFmtId="164" fontId="0" fillId="0" borderId="0" xfId="0" applyBorder="1" applyAlignment="1">
      <alignment horizontal="center" vertical="center"/>
    </xf>
    <xf numFmtId="164" fontId="9" fillId="0" borderId="0" xfId="0" applyFont="1" applyBorder="1" applyAlignment="1">
      <alignment horizontal="left"/>
    </xf>
    <xf numFmtId="164" fontId="1" fillId="6" borderId="2" xfId="0" applyFont="1" applyFill="1" applyBorder="1" applyAlignment="1">
      <alignment horizontal="left" vertical="center"/>
    </xf>
    <xf numFmtId="164" fontId="1" fillId="6" borderId="2" xfId="0" applyFont="1" applyFill="1" applyBorder="1" applyAlignment="1">
      <alignment horizontal="center"/>
    </xf>
    <xf numFmtId="164" fontId="1" fillId="0" borderId="2" xfId="0" applyFont="1" applyFill="1" applyBorder="1" applyAlignment="1">
      <alignment horizontal="left" vertical="center"/>
    </xf>
    <xf numFmtId="168" fontId="12" fillId="0" borderId="2" xfId="0" applyNumberFormat="1" applyFont="1" applyFill="1" applyBorder="1" applyAlignment="1">
      <alignment horizontal="center"/>
    </xf>
    <xf numFmtId="164" fontId="12" fillId="0" borderId="2" xfId="0" applyFont="1" applyFill="1" applyBorder="1" applyAlignment="1">
      <alignment horizontal="center" vertical="center"/>
    </xf>
    <xf numFmtId="164" fontId="12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left" vertical="center" wrapText="1"/>
    </xf>
    <xf numFmtId="166" fontId="0" fillId="0" borderId="2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left" vertical="center" wrapText="1"/>
    </xf>
    <xf numFmtId="164" fontId="1" fillId="0" borderId="3" xfId="0" applyFont="1" applyBorder="1" applyAlignment="1">
      <alignment horizontal="center" wrapText="1"/>
    </xf>
    <xf numFmtId="166" fontId="0" fillId="0" borderId="3" xfId="0" applyNumberFormat="1" applyFont="1" applyBorder="1" applyAlignment="1">
      <alignment horizontal="right" vertical="center"/>
    </xf>
    <xf numFmtId="167" fontId="0" fillId="5" borderId="3" xfId="0" applyNumberFormat="1" applyFont="1" applyFill="1" applyBorder="1" applyAlignment="1">
      <alignment horizontal="center" vertical="center" wrapText="1"/>
    </xf>
    <xf numFmtId="166" fontId="0" fillId="5" borderId="3" xfId="0" applyNumberFormat="1" applyFill="1" applyBorder="1" applyAlignment="1">
      <alignment horizontal="right" vertical="center"/>
    </xf>
    <xf numFmtId="166" fontId="0" fillId="0" borderId="7" xfId="0" applyNumberFormat="1" applyFont="1" applyBorder="1" applyAlignment="1">
      <alignment horizontal="center" vertical="center"/>
    </xf>
    <xf numFmtId="166" fontId="0" fillId="0" borderId="8" xfId="0" applyNumberFormat="1" applyFont="1" applyBorder="1" applyAlignment="1">
      <alignment horizontal="right" vertical="center"/>
    </xf>
    <xf numFmtId="167" fontId="0" fillId="0" borderId="8" xfId="0" applyNumberFormat="1" applyFont="1" applyBorder="1" applyAlignment="1">
      <alignment horizontal="center" vertical="center" wrapText="1"/>
    </xf>
    <xf numFmtId="166" fontId="0" fillId="0" borderId="8" xfId="0" applyNumberFormat="1" applyBorder="1" applyAlignment="1">
      <alignment horizontal="right" vertical="center"/>
    </xf>
    <xf numFmtId="164" fontId="0" fillId="0" borderId="8" xfId="0" applyFont="1" applyBorder="1" applyAlignment="1">
      <alignment horizontal="left" vertical="center" wrapText="1"/>
    </xf>
    <xf numFmtId="165" fontId="1" fillId="4" borderId="8" xfId="0" applyNumberFormat="1" applyFont="1" applyFill="1" applyBorder="1" applyAlignment="1">
      <alignment horizontal="center" vertical="center" wrapText="1"/>
    </xf>
    <xf numFmtId="164" fontId="1" fillId="2" borderId="2" xfId="0" applyFont="1" applyFill="1" applyBorder="1" applyAlignment="1">
      <alignment horizontal="left" vertical="top" wrapText="1"/>
    </xf>
    <xf numFmtId="164" fontId="0" fillId="6" borderId="2" xfId="0" applyFont="1" applyFill="1" applyBorder="1" applyAlignment="1">
      <alignment horizontal="left" vertical="top" wrapText="1"/>
    </xf>
    <xf numFmtId="164" fontId="1" fillId="0" borderId="2" xfId="0" applyFont="1" applyBorder="1" applyAlignment="1">
      <alignment horizontal="center" vertical="top"/>
    </xf>
    <xf numFmtId="164" fontId="12" fillId="0" borderId="0" xfId="0" applyFont="1" applyBorder="1" applyAlignment="1">
      <alignment horizontal="center" wrapText="1"/>
    </xf>
    <xf numFmtId="164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H125"/>
  <sheetViews>
    <sheetView tabSelected="1" zoomScale="90" zoomScaleNormal="90" workbookViewId="0" topLeftCell="A115">
      <selection activeCell="N28" sqref="N28"/>
    </sheetView>
  </sheetViews>
  <sheetFormatPr defaultColWidth="9.140625" defaultRowHeight="12.75"/>
  <cols>
    <col min="1" max="1" width="3.57421875" style="0" customWidth="1"/>
    <col min="2" max="2" width="40.57421875" style="0" customWidth="1"/>
    <col min="3" max="3" width="13.7109375" style="0" customWidth="1"/>
    <col min="4" max="8" width="14.28125" style="0" customWidth="1"/>
    <col min="9" max="16384" width="11.57421875" style="0" customWidth="1"/>
  </cols>
  <sheetData>
    <row r="1" spans="6:8" ht="27.75" customHeight="1">
      <c r="F1" s="1" t="s">
        <v>0</v>
      </c>
      <c r="G1" s="1"/>
      <c r="H1" s="1"/>
    </row>
    <row r="2" spans="1:8" ht="95.2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2.75">
      <c r="A3" s="3" t="s">
        <v>2</v>
      </c>
      <c r="B3" s="3"/>
      <c r="C3" s="4"/>
      <c r="D3" s="4"/>
      <c r="E3" s="4"/>
      <c r="F3" s="4"/>
      <c r="G3" s="4"/>
      <c r="H3" s="4"/>
    </row>
    <row r="4" spans="1:8" ht="12.75" customHeight="1">
      <c r="A4" s="5" t="s">
        <v>3</v>
      </c>
      <c r="B4" s="5"/>
      <c r="C4" s="4"/>
      <c r="D4" s="4"/>
      <c r="E4" s="4"/>
      <c r="F4" s="4"/>
      <c r="G4" s="4"/>
      <c r="H4" s="4"/>
    </row>
    <row r="5" spans="1:8" ht="12.75">
      <c r="A5" s="3" t="s">
        <v>4</v>
      </c>
      <c r="B5" s="3"/>
      <c r="C5" s="4"/>
      <c r="D5" s="4"/>
      <c r="E5" s="4"/>
      <c r="F5" s="4"/>
      <c r="G5" s="4"/>
      <c r="H5" s="4"/>
    </row>
    <row r="6" spans="1:8" ht="12.75">
      <c r="A6" s="3" t="s">
        <v>5</v>
      </c>
      <c r="B6" s="3"/>
      <c r="C6" s="4"/>
      <c r="D6" s="4"/>
      <c r="E6" s="4"/>
      <c r="F6" s="4"/>
      <c r="G6" s="4"/>
      <c r="H6" s="4"/>
    </row>
    <row r="7" spans="1:8" ht="25.5" customHeight="1">
      <c r="A7" s="5" t="s">
        <v>6</v>
      </c>
      <c r="B7" s="5"/>
      <c r="C7" s="4"/>
      <c r="D7" s="4"/>
      <c r="E7" s="4"/>
      <c r="F7" s="4"/>
      <c r="G7" s="4"/>
      <c r="H7" s="4"/>
    </row>
    <row r="8" spans="1:8" ht="12.75">
      <c r="A8" s="3" t="s">
        <v>7</v>
      </c>
      <c r="B8" s="3"/>
      <c r="C8" s="4"/>
      <c r="D8" s="4"/>
      <c r="E8" s="4"/>
      <c r="F8" s="4"/>
      <c r="G8" s="4"/>
      <c r="H8" s="4"/>
    </row>
    <row r="9" spans="1:8" ht="12.75">
      <c r="A9" s="3" t="s">
        <v>8</v>
      </c>
      <c r="B9" s="3"/>
      <c r="C9" s="4"/>
      <c r="D9" s="4"/>
      <c r="E9" s="4"/>
      <c r="F9" s="4"/>
      <c r="G9" s="4"/>
      <c r="H9" s="4"/>
    </row>
    <row r="10" spans="1:8" ht="12.75">
      <c r="A10" s="3" t="s">
        <v>9</v>
      </c>
      <c r="B10" s="3"/>
      <c r="C10" s="4"/>
      <c r="D10" s="4"/>
      <c r="E10" s="4"/>
      <c r="F10" s="4"/>
      <c r="G10" s="4"/>
      <c r="H10" s="4"/>
    </row>
    <row r="11" spans="1:8" ht="12.75">
      <c r="A11" s="3" t="s">
        <v>10</v>
      </c>
      <c r="B11" s="3"/>
      <c r="C11" s="4"/>
      <c r="D11" s="4"/>
      <c r="E11" s="4"/>
      <c r="F11" s="4"/>
      <c r="G11" s="4"/>
      <c r="H11" s="4"/>
    </row>
    <row r="12" spans="1:8" ht="12.75">
      <c r="A12" s="3" t="s">
        <v>11</v>
      </c>
      <c r="B12" s="3"/>
      <c r="C12" s="4"/>
      <c r="D12" s="4"/>
      <c r="E12" s="4"/>
      <c r="F12" s="4"/>
      <c r="G12" s="4"/>
      <c r="H12" s="4"/>
    </row>
    <row r="13" spans="1:8" ht="216" customHeight="1">
      <c r="A13" s="6" t="s">
        <v>12</v>
      </c>
      <c r="B13" s="6"/>
      <c r="C13" s="7" t="s">
        <v>13</v>
      </c>
      <c r="D13" s="7"/>
      <c r="E13" s="7"/>
      <c r="F13" s="7"/>
      <c r="G13" s="7"/>
      <c r="H13" s="7"/>
    </row>
    <row r="14" spans="1:8" ht="203.25" customHeight="1">
      <c r="A14" s="6" t="s">
        <v>14</v>
      </c>
      <c r="B14" s="6"/>
      <c r="C14" s="7" t="s">
        <v>15</v>
      </c>
      <c r="D14" s="7"/>
      <c r="E14" s="7"/>
      <c r="F14" s="7"/>
      <c r="G14" s="7"/>
      <c r="H14" s="7"/>
    </row>
    <row r="15" spans="1:8" ht="100.5" customHeight="1">
      <c r="A15" s="6" t="s">
        <v>16</v>
      </c>
      <c r="B15" s="6"/>
      <c r="C15" s="7" t="s">
        <v>17</v>
      </c>
      <c r="D15" s="7"/>
      <c r="E15" s="7"/>
      <c r="F15" s="7"/>
      <c r="G15" s="7"/>
      <c r="H15" s="7"/>
    </row>
    <row r="16" spans="1:8" ht="70.5" customHeight="1">
      <c r="A16" s="8" t="s">
        <v>18</v>
      </c>
      <c r="B16" s="8"/>
      <c r="C16" s="8"/>
      <c r="D16" s="8"/>
      <c r="E16" s="8"/>
      <c r="F16" s="8"/>
      <c r="G16" s="8"/>
      <c r="H16" s="8"/>
    </row>
    <row r="17" spans="1:8" ht="20.25" customHeight="1">
      <c r="A17" s="9" t="s">
        <v>19</v>
      </c>
      <c r="B17" s="9"/>
      <c r="C17" s="9"/>
      <c r="D17" s="9"/>
      <c r="E17" s="9"/>
      <c r="F17" s="9"/>
      <c r="G17" s="9"/>
      <c r="H17" s="9"/>
    </row>
    <row r="20" spans="1:8" ht="28.5" customHeight="1">
      <c r="A20" s="2" t="s">
        <v>20</v>
      </c>
      <c r="B20" s="2"/>
      <c r="C20" s="2"/>
      <c r="D20" s="2"/>
      <c r="E20" s="2"/>
      <c r="F20" s="2"/>
      <c r="G20" s="2"/>
      <c r="H20" s="2"/>
    </row>
    <row r="21" spans="1:8" ht="12" customHeight="1">
      <c r="A21" s="2"/>
      <c r="B21" s="2"/>
      <c r="C21" s="2"/>
      <c r="D21" s="2"/>
      <c r="E21" s="2"/>
      <c r="F21" s="2"/>
      <c r="G21" s="2"/>
      <c r="H21" s="2"/>
    </row>
    <row r="22" spans="1:8" ht="18.75" customHeight="1">
      <c r="A22" s="10" t="s">
        <v>21</v>
      </c>
      <c r="B22" s="10"/>
      <c r="C22" s="10"/>
      <c r="D22" s="10"/>
      <c r="E22" s="10"/>
      <c r="F22" s="10"/>
      <c r="G22" s="10"/>
      <c r="H22" s="10"/>
    </row>
    <row r="23" spans="1:8" ht="38.25">
      <c r="A23" s="11" t="s">
        <v>22</v>
      </c>
      <c r="B23" s="11" t="s">
        <v>23</v>
      </c>
      <c r="C23" s="12" t="s">
        <v>24</v>
      </c>
      <c r="D23" s="11" t="s">
        <v>25</v>
      </c>
      <c r="E23" s="13" t="s">
        <v>26</v>
      </c>
      <c r="F23" s="11" t="s">
        <v>27</v>
      </c>
      <c r="G23" s="13" t="s">
        <v>28</v>
      </c>
      <c r="H23" s="13" t="s">
        <v>29</v>
      </c>
    </row>
    <row r="24" spans="1:8" ht="14.25">
      <c r="A24" s="14">
        <v>1</v>
      </c>
      <c r="B24" s="15" t="s">
        <v>30</v>
      </c>
      <c r="C24" s="16">
        <v>2800</v>
      </c>
      <c r="D24" s="17"/>
      <c r="E24" s="18">
        <f aca="true" t="shared" si="0" ref="E24:E26">C24*D24</f>
        <v>0</v>
      </c>
      <c r="F24" s="19"/>
      <c r="G24" s="18">
        <f aca="true" t="shared" si="1" ref="G24:G26">C24*H24</f>
        <v>0</v>
      </c>
      <c r="H24" s="20">
        <f aca="true" t="shared" si="2" ref="H24:H26">D24+D24*F24</f>
        <v>0</v>
      </c>
    </row>
    <row r="25" spans="1:8" ht="14.25">
      <c r="A25" s="14">
        <v>2</v>
      </c>
      <c r="B25" s="15" t="s">
        <v>31</v>
      </c>
      <c r="C25" s="16">
        <v>600</v>
      </c>
      <c r="D25" s="17"/>
      <c r="E25" s="18">
        <f t="shared" si="0"/>
        <v>0</v>
      </c>
      <c r="F25" s="19"/>
      <c r="G25" s="18">
        <f t="shared" si="1"/>
        <v>0</v>
      </c>
      <c r="H25" s="20">
        <f t="shared" si="2"/>
        <v>0</v>
      </c>
    </row>
    <row r="26" spans="1:8" ht="14.25">
      <c r="A26" s="14">
        <v>4</v>
      </c>
      <c r="B26" s="21" t="s">
        <v>32</v>
      </c>
      <c r="C26" s="16">
        <v>800</v>
      </c>
      <c r="D26" s="17"/>
      <c r="E26" s="18">
        <f t="shared" si="0"/>
        <v>0</v>
      </c>
      <c r="F26" s="19"/>
      <c r="G26" s="18">
        <f t="shared" si="1"/>
        <v>0</v>
      </c>
      <c r="H26" s="20">
        <f t="shared" si="2"/>
        <v>0</v>
      </c>
    </row>
    <row r="27" spans="1:8" ht="12.75" customHeight="1">
      <c r="A27" s="22"/>
      <c r="B27" s="23" t="s">
        <v>33</v>
      </c>
      <c r="C27" s="23"/>
      <c r="D27" s="23"/>
      <c r="E27" s="18">
        <f>SUM(E24:E26)</f>
        <v>0</v>
      </c>
      <c r="F27" s="24"/>
      <c r="G27" s="18">
        <f>SUM(G24:G26)</f>
        <v>0</v>
      </c>
      <c r="H27" s="25"/>
    </row>
    <row r="28" spans="1:8" ht="15.75">
      <c r="A28" s="22"/>
      <c r="B28" s="26" t="s">
        <v>34</v>
      </c>
      <c r="C28" s="26"/>
      <c r="D28" s="26"/>
      <c r="E28" s="26"/>
      <c r="F28" s="26"/>
      <c r="G28" s="26"/>
      <c r="H28" s="26"/>
    </row>
    <row r="29" spans="1:8" ht="15.75">
      <c r="A29" s="27"/>
      <c r="B29" s="28"/>
      <c r="C29" s="28"/>
      <c r="D29" s="28"/>
      <c r="E29" s="28"/>
      <c r="F29" s="28"/>
      <c r="G29" s="28"/>
      <c r="H29" s="28"/>
    </row>
    <row r="30" spans="1:8" ht="15.75">
      <c r="A30" s="29" t="s">
        <v>35</v>
      </c>
      <c r="B30" s="29"/>
      <c r="C30" s="30" t="s">
        <v>36</v>
      </c>
      <c r="D30" s="30" t="s">
        <v>37</v>
      </c>
      <c r="E30" s="30"/>
      <c r="F30" s="28"/>
      <c r="G30" s="28"/>
      <c r="H30" s="28"/>
    </row>
    <row r="31" spans="1:8" ht="15.75">
      <c r="A31" s="31" t="s">
        <v>20</v>
      </c>
      <c r="B31" s="31"/>
      <c r="C31" s="32">
        <v>45474</v>
      </c>
      <c r="D31" s="33" t="s">
        <v>38</v>
      </c>
      <c r="E31" s="33"/>
      <c r="F31" s="28"/>
      <c r="G31" s="28"/>
      <c r="H31" s="28"/>
    </row>
    <row r="32" spans="1:8" ht="15.75">
      <c r="A32" s="29" t="s">
        <v>39</v>
      </c>
      <c r="B32" s="29"/>
      <c r="C32" s="29"/>
      <c r="D32" s="29"/>
      <c r="E32" s="29"/>
      <c r="F32" s="28"/>
      <c r="G32" s="28"/>
      <c r="H32" s="28"/>
    </row>
    <row r="33" spans="1:8" ht="15.75">
      <c r="A33" s="27"/>
      <c r="B33" s="28"/>
      <c r="C33" s="28"/>
      <c r="D33" s="28"/>
      <c r="E33" s="28"/>
      <c r="F33" s="28"/>
      <c r="G33" s="28"/>
      <c r="H33" s="28"/>
    </row>
    <row r="34" spans="1:8" ht="12" customHeight="1">
      <c r="A34" s="2" t="s">
        <v>40</v>
      </c>
      <c r="B34" s="2"/>
      <c r="C34" s="2"/>
      <c r="D34" s="2"/>
      <c r="E34" s="2"/>
      <c r="F34" s="2"/>
      <c r="G34" s="2"/>
      <c r="H34" s="2"/>
    </row>
    <row r="35" spans="1:8" ht="27" customHeight="1">
      <c r="A35" s="2"/>
      <c r="B35" s="2"/>
      <c r="C35" s="2"/>
      <c r="D35" s="2"/>
      <c r="E35" s="2"/>
      <c r="F35" s="2"/>
      <c r="G35" s="2"/>
      <c r="H35" s="2"/>
    </row>
    <row r="36" spans="1:8" ht="18.75" customHeight="1">
      <c r="A36" s="10" t="s">
        <v>41</v>
      </c>
      <c r="B36" s="10"/>
      <c r="C36" s="10"/>
      <c r="D36" s="10"/>
      <c r="E36" s="10"/>
      <c r="F36" s="10"/>
      <c r="G36" s="10"/>
      <c r="H36" s="10"/>
    </row>
    <row r="37" spans="1:8" ht="38.25">
      <c r="A37" s="11" t="s">
        <v>22</v>
      </c>
      <c r="B37" s="11" t="s">
        <v>23</v>
      </c>
      <c r="C37" s="12" t="s">
        <v>24</v>
      </c>
      <c r="D37" s="11" t="s">
        <v>25</v>
      </c>
      <c r="E37" s="13" t="s">
        <v>26</v>
      </c>
      <c r="F37" s="11" t="s">
        <v>27</v>
      </c>
      <c r="G37" s="13" t="s">
        <v>28</v>
      </c>
      <c r="H37" s="13" t="s">
        <v>29</v>
      </c>
    </row>
    <row r="38" spans="1:8" ht="14.25">
      <c r="A38" s="4">
        <v>1</v>
      </c>
      <c r="B38" s="15" t="s">
        <v>42</v>
      </c>
      <c r="C38" s="16">
        <v>800</v>
      </c>
      <c r="D38" s="17"/>
      <c r="E38" s="18">
        <f aca="true" t="shared" si="3" ref="E38:E44">C38*D38</f>
        <v>0</v>
      </c>
      <c r="F38" s="19"/>
      <c r="G38" s="18">
        <f aca="true" t="shared" si="4" ref="G38:G44">C38*H38</f>
        <v>0</v>
      </c>
      <c r="H38" s="20">
        <f aca="true" t="shared" si="5" ref="H38:H44">D38+D38*F38</f>
        <v>0</v>
      </c>
    </row>
    <row r="39" spans="1:8" ht="14.25">
      <c r="A39" s="22">
        <v>2</v>
      </c>
      <c r="B39" s="15" t="s">
        <v>43</v>
      </c>
      <c r="C39" s="16">
        <v>800</v>
      </c>
      <c r="D39" s="17"/>
      <c r="E39" s="18">
        <f t="shared" si="3"/>
        <v>0</v>
      </c>
      <c r="F39" s="19"/>
      <c r="G39" s="18">
        <f t="shared" si="4"/>
        <v>0</v>
      </c>
      <c r="H39" s="20">
        <f t="shared" si="5"/>
        <v>0</v>
      </c>
    </row>
    <row r="40" spans="1:8" ht="14.25">
      <c r="A40" s="4">
        <v>3</v>
      </c>
      <c r="B40" s="15" t="s">
        <v>44</v>
      </c>
      <c r="C40" s="16">
        <v>600</v>
      </c>
      <c r="D40" s="17"/>
      <c r="E40" s="18">
        <f t="shared" si="3"/>
        <v>0</v>
      </c>
      <c r="F40" s="19"/>
      <c r="G40" s="18">
        <f t="shared" si="4"/>
        <v>0</v>
      </c>
      <c r="H40" s="20">
        <f t="shared" si="5"/>
        <v>0</v>
      </c>
    </row>
    <row r="41" spans="1:8" ht="14.25">
      <c r="A41" s="4">
        <v>4</v>
      </c>
      <c r="B41" s="15" t="s">
        <v>45</v>
      </c>
      <c r="C41" s="16">
        <v>600</v>
      </c>
      <c r="D41" s="17"/>
      <c r="E41" s="18">
        <f t="shared" si="3"/>
        <v>0</v>
      </c>
      <c r="F41" s="19"/>
      <c r="G41" s="18">
        <f t="shared" si="4"/>
        <v>0</v>
      </c>
      <c r="H41" s="20">
        <f t="shared" si="5"/>
        <v>0</v>
      </c>
    </row>
    <row r="42" spans="1:8" ht="14.25">
      <c r="A42" s="22">
        <v>5</v>
      </c>
      <c r="B42" s="15" t="s">
        <v>46</v>
      </c>
      <c r="C42" s="16">
        <v>600</v>
      </c>
      <c r="D42" s="17"/>
      <c r="E42" s="18">
        <f t="shared" si="3"/>
        <v>0</v>
      </c>
      <c r="F42" s="19"/>
      <c r="G42" s="18">
        <f t="shared" si="4"/>
        <v>0</v>
      </c>
      <c r="H42" s="20">
        <f t="shared" si="5"/>
        <v>0</v>
      </c>
    </row>
    <row r="43" spans="1:8" ht="14.25">
      <c r="A43" s="22">
        <v>6</v>
      </c>
      <c r="B43" s="15" t="s">
        <v>47</v>
      </c>
      <c r="C43" s="16">
        <v>600</v>
      </c>
      <c r="D43" s="17"/>
      <c r="E43" s="18">
        <f t="shared" si="3"/>
        <v>0</v>
      </c>
      <c r="F43" s="19"/>
      <c r="G43" s="18">
        <f t="shared" si="4"/>
        <v>0</v>
      </c>
      <c r="H43" s="20">
        <f t="shared" si="5"/>
        <v>0</v>
      </c>
    </row>
    <row r="44" spans="1:8" ht="14.25">
      <c r="A44" s="22">
        <v>7</v>
      </c>
      <c r="B44" s="15" t="s">
        <v>48</v>
      </c>
      <c r="C44" s="16">
        <v>600</v>
      </c>
      <c r="D44" s="17"/>
      <c r="E44" s="18">
        <f t="shared" si="3"/>
        <v>0</v>
      </c>
      <c r="F44" s="19"/>
      <c r="G44" s="18">
        <f t="shared" si="4"/>
        <v>0</v>
      </c>
      <c r="H44" s="20">
        <f t="shared" si="5"/>
        <v>0</v>
      </c>
    </row>
    <row r="45" spans="1:8" ht="12.75" customHeight="1">
      <c r="A45" s="4"/>
      <c r="B45" s="23" t="s">
        <v>33</v>
      </c>
      <c r="C45" s="23"/>
      <c r="D45" s="23"/>
      <c r="E45" s="18">
        <f>SUM(E38:E44)</f>
        <v>0</v>
      </c>
      <c r="F45" s="24"/>
      <c r="G45" s="18">
        <f>SUM(G38:G44)</f>
        <v>0</v>
      </c>
      <c r="H45" s="25"/>
    </row>
    <row r="46" spans="1:8" ht="15.75">
      <c r="A46" s="22"/>
      <c r="B46" s="26" t="s">
        <v>34</v>
      </c>
      <c r="C46" s="26"/>
      <c r="D46" s="26"/>
      <c r="E46" s="26"/>
      <c r="F46" s="26"/>
      <c r="G46" s="26"/>
      <c r="H46" s="26"/>
    </row>
    <row r="47" spans="1:8" ht="15.75">
      <c r="A47" s="27"/>
      <c r="B47" s="28"/>
      <c r="C47" s="28"/>
      <c r="D47" s="28"/>
      <c r="E47" s="28"/>
      <c r="F47" s="28"/>
      <c r="G47" s="28"/>
      <c r="H47" s="28"/>
    </row>
    <row r="48" spans="1:8" ht="15.75">
      <c r="A48" s="29" t="s">
        <v>35</v>
      </c>
      <c r="B48" s="29"/>
      <c r="C48" s="30" t="s">
        <v>36</v>
      </c>
      <c r="D48" s="30" t="s">
        <v>37</v>
      </c>
      <c r="E48" s="30"/>
      <c r="F48" s="28"/>
      <c r="G48" s="28"/>
      <c r="H48" s="28"/>
    </row>
    <row r="49" spans="1:8" ht="15.75">
      <c r="A49" s="31" t="s">
        <v>40</v>
      </c>
      <c r="B49" s="31"/>
      <c r="C49" s="34" t="s">
        <v>49</v>
      </c>
      <c r="D49" s="33" t="s">
        <v>38</v>
      </c>
      <c r="E49" s="33"/>
      <c r="F49" s="28"/>
      <c r="G49" s="28"/>
      <c r="H49" s="28"/>
    </row>
    <row r="50" spans="1:8" ht="15.75">
      <c r="A50" s="29" t="s">
        <v>50</v>
      </c>
      <c r="B50" s="29"/>
      <c r="C50" s="29"/>
      <c r="D50" s="29"/>
      <c r="E50" s="29"/>
      <c r="F50" s="28"/>
      <c r="G50" s="28"/>
      <c r="H50" s="28"/>
    </row>
    <row r="51" spans="1:8" ht="15.75">
      <c r="A51" s="27"/>
      <c r="B51" s="28"/>
      <c r="C51" s="28"/>
      <c r="D51" s="28"/>
      <c r="E51" s="28"/>
      <c r="F51" s="28"/>
      <c r="G51" s="28"/>
      <c r="H51" s="28"/>
    </row>
    <row r="52" spans="1:8" ht="15.75">
      <c r="A52" s="27"/>
      <c r="B52" s="28"/>
      <c r="C52" s="28"/>
      <c r="D52" s="28"/>
      <c r="E52" s="28"/>
      <c r="F52" s="28"/>
      <c r="G52" s="28"/>
      <c r="H52" s="28"/>
    </row>
    <row r="53" spans="1:8" ht="12" customHeight="1">
      <c r="A53" s="2" t="s">
        <v>51</v>
      </c>
      <c r="B53" s="2"/>
      <c r="C53" s="2"/>
      <c r="D53" s="2"/>
      <c r="E53" s="2"/>
      <c r="F53" s="2"/>
      <c r="G53" s="2"/>
      <c r="H53" s="2"/>
    </row>
    <row r="54" spans="1:8" ht="27" customHeight="1">
      <c r="A54" s="2"/>
      <c r="B54" s="2"/>
      <c r="C54" s="2"/>
      <c r="D54" s="2"/>
      <c r="E54" s="2"/>
      <c r="F54" s="2"/>
      <c r="G54" s="2"/>
      <c r="H54" s="2"/>
    </row>
    <row r="55" spans="1:8" ht="18.75" customHeight="1">
      <c r="A55" s="10" t="s">
        <v>52</v>
      </c>
      <c r="B55" s="10"/>
      <c r="C55" s="10"/>
      <c r="D55" s="10"/>
      <c r="E55" s="10"/>
      <c r="F55" s="10"/>
      <c r="G55" s="10"/>
      <c r="H55" s="10"/>
    </row>
    <row r="56" spans="1:8" ht="38.25">
      <c r="A56" s="11" t="s">
        <v>22</v>
      </c>
      <c r="B56" s="11" t="s">
        <v>23</v>
      </c>
      <c r="C56" s="12" t="s">
        <v>24</v>
      </c>
      <c r="D56" s="11" t="s">
        <v>25</v>
      </c>
      <c r="E56" s="13" t="s">
        <v>26</v>
      </c>
      <c r="F56" s="11" t="s">
        <v>27</v>
      </c>
      <c r="G56" s="13" t="s">
        <v>28</v>
      </c>
      <c r="H56" s="13" t="s">
        <v>29</v>
      </c>
    </row>
    <row r="57" spans="1:8" ht="14.25">
      <c r="A57" s="4">
        <v>1</v>
      </c>
      <c r="B57" s="35" t="s">
        <v>53</v>
      </c>
      <c r="C57" s="16">
        <v>800</v>
      </c>
      <c r="D57" s="36"/>
      <c r="E57" s="18">
        <f aca="true" t="shared" si="6" ref="E57:E66">C57*D57</f>
        <v>0</v>
      </c>
      <c r="F57" s="19"/>
      <c r="G57" s="18">
        <f aca="true" t="shared" si="7" ref="G57:G66">C57*H57</f>
        <v>0</v>
      </c>
      <c r="H57" s="20">
        <f aca="true" t="shared" si="8" ref="H57:H66">D57+D57*F57</f>
        <v>0</v>
      </c>
    </row>
    <row r="58" spans="1:8" ht="14.25">
      <c r="A58" s="4">
        <v>2</v>
      </c>
      <c r="B58" s="35" t="s">
        <v>54</v>
      </c>
      <c r="C58" s="16">
        <v>600</v>
      </c>
      <c r="D58" s="36"/>
      <c r="E58" s="18">
        <f t="shared" si="6"/>
        <v>0</v>
      </c>
      <c r="F58" s="19"/>
      <c r="G58" s="18">
        <f t="shared" si="7"/>
        <v>0</v>
      </c>
      <c r="H58" s="20">
        <f t="shared" si="8"/>
        <v>0</v>
      </c>
    </row>
    <row r="59" spans="1:8" ht="14.25">
      <c r="A59" s="4">
        <v>3</v>
      </c>
      <c r="B59" s="37" t="s">
        <v>55</v>
      </c>
      <c r="C59" s="16">
        <v>1000</v>
      </c>
      <c r="D59" s="36"/>
      <c r="E59" s="18">
        <f t="shared" si="6"/>
        <v>0</v>
      </c>
      <c r="F59" s="19"/>
      <c r="G59" s="18">
        <f t="shared" si="7"/>
        <v>0</v>
      </c>
      <c r="H59" s="20">
        <f t="shared" si="8"/>
        <v>0</v>
      </c>
    </row>
    <row r="60" spans="1:8" ht="14.25">
      <c r="A60" s="4">
        <v>4</v>
      </c>
      <c r="B60" s="35" t="s">
        <v>56</v>
      </c>
      <c r="C60" s="16">
        <v>2000</v>
      </c>
      <c r="D60" s="36"/>
      <c r="E60" s="18">
        <f t="shared" si="6"/>
        <v>0</v>
      </c>
      <c r="F60" s="19"/>
      <c r="G60" s="18">
        <f t="shared" si="7"/>
        <v>0</v>
      </c>
      <c r="H60" s="20">
        <f t="shared" si="8"/>
        <v>0</v>
      </c>
    </row>
    <row r="61" spans="1:8" ht="14.25">
      <c r="A61" s="4">
        <v>5</v>
      </c>
      <c r="B61" s="35" t="s">
        <v>57</v>
      </c>
      <c r="C61" s="16">
        <v>500</v>
      </c>
      <c r="D61" s="36"/>
      <c r="E61" s="18">
        <f t="shared" si="6"/>
        <v>0</v>
      </c>
      <c r="F61" s="19"/>
      <c r="G61" s="18">
        <f t="shared" si="7"/>
        <v>0</v>
      </c>
      <c r="H61" s="20">
        <f t="shared" si="8"/>
        <v>0</v>
      </c>
    </row>
    <row r="62" spans="1:8" ht="14.25">
      <c r="A62" s="4">
        <v>6</v>
      </c>
      <c r="B62" s="35" t="s">
        <v>58</v>
      </c>
      <c r="C62" s="16">
        <v>500</v>
      </c>
      <c r="D62" s="36"/>
      <c r="E62" s="18">
        <f t="shared" si="6"/>
        <v>0</v>
      </c>
      <c r="F62" s="19"/>
      <c r="G62" s="18">
        <f t="shared" si="7"/>
        <v>0</v>
      </c>
      <c r="H62" s="20">
        <f t="shared" si="8"/>
        <v>0</v>
      </c>
    </row>
    <row r="63" spans="1:8" ht="14.25">
      <c r="A63" s="4">
        <v>7</v>
      </c>
      <c r="B63" s="35" t="s">
        <v>59</v>
      </c>
      <c r="C63" s="16">
        <v>200</v>
      </c>
      <c r="D63" s="36"/>
      <c r="E63" s="18">
        <f t="shared" si="6"/>
        <v>0</v>
      </c>
      <c r="F63" s="19"/>
      <c r="G63" s="18">
        <f t="shared" si="7"/>
        <v>0</v>
      </c>
      <c r="H63" s="20">
        <f t="shared" si="8"/>
        <v>0</v>
      </c>
    </row>
    <row r="64" spans="1:8" ht="14.25">
      <c r="A64" s="4">
        <v>8</v>
      </c>
      <c r="B64" s="35" t="s">
        <v>60</v>
      </c>
      <c r="C64" s="16">
        <v>1200</v>
      </c>
      <c r="D64" s="36"/>
      <c r="E64" s="18">
        <f t="shared" si="6"/>
        <v>0</v>
      </c>
      <c r="F64" s="19"/>
      <c r="G64" s="18">
        <f t="shared" si="7"/>
        <v>0</v>
      </c>
      <c r="H64" s="20">
        <f t="shared" si="8"/>
        <v>0</v>
      </c>
    </row>
    <row r="65" spans="1:8" ht="14.25">
      <c r="A65" s="4">
        <v>9</v>
      </c>
      <c r="B65" s="37" t="s">
        <v>61</v>
      </c>
      <c r="C65" s="16">
        <v>800</v>
      </c>
      <c r="D65" s="36"/>
      <c r="E65" s="18">
        <f t="shared" si="6"/>
        <v>0</v>
      </c>
      <c r="F65" s="19"/>
      <c r="G65" s="18">
        <f t="shared" si="7"/>
        <v>0</v>
      </c>
      <c r="H65" s="20">
        <f t="shared" si="8"/>
        <v>0</v>
      </c>
    </row>
    <row r="66" spans="1:8" ht="14.25">
      <c r="A66" s="4">
        <v>10</v>
      </c>
      <c r="B66" s="35" t="s">
        <v>62</v>
      </c>
      <c r="C66" s="16">
        <v>600</v>
      </c>
      <c r="D66" s="36"/>
      <c r="E66" s="18">
        <f t="shared" si="6"/>
        <v>0</v>
      </c>
      <c r="F66" s="19"/>
      <c r="G66" s="18">
        <f t="shared" si="7"/>
        <v>0</v>
      </c>
      <c r="H66" s="20">
        <f t="shared" si="8"/>
        <v>0</v>
      </c>
    </row>
    <row r="67" spans="1:8" ht="12.75" customHeight="1">
      <c r="A67" s="4"/>
      <c r="B67" s="38" t="s">
        <v>33</v>
      </c>
      <c r="C67" s="38"/>
      <c r="D67" s="38"/>
      <c r="E67" s="39">
        <f>SUM(E57:E66)</f>
        <v>0</v>
      </c>
      <c r="F67" s="40"/>
      <c r="G67" s="39">
        <f>SUM(G57:G66)</f>
        <v>0</v>
      </c>
      <c r="H67" s="41"/>
    </row>
    <row r="68" spans="1:8" ht="15.75">
      <c r="A68" s="22"/>
      <c r="B68" s="26" t="s">
        <v>34</v>
      </c>
      <c r="C68" s="26"/>
      <c r="D68" s="26"/>
      <c r="E68" s="26"/>
      <c r="F68" s="26"/>
      <c r="G68" s="26"/>
      <c r="H68" s="26"/>
    </row>
    <row r="69" spans="1:8" ht="15.75">
      <c r="A69" s="27"/>
      <c r="B69" s="28"/>
      <c r="C69" s="28"/>
      <c r="D69" s="28"/>
      <c r="E69" s="28"/>
      <c r="F69" s="28"/>
      <c r="G69" s="28"/>
      <c r="H69" s="28"/>
    </row>
    <row r="70" spans="1:8" ht="15.75">
      <c r="A70" s="29" t="s">
        <v>35</v>
      </c>
      <c r="B70" s="29"/>
      <c r="C70" s="30" t="s">
        <v>36</v>
      </c>
      <c r="D70" s="30" t="s">
        <v>37</v>
      </c>
      <c r="E70" s="30"/>
      <c r="F70" s="28"/>
      <c r="G70" s="28"/>
      <c r="H70" s="28"/>
    </row>
    <row r="71" spans="1:8" ht="15.75">
      <c r="A71" s="31" t="s">
        <v>51</v>
      </c>
      <c r="B71" s="31"/>
      <c r="C71" s="34" t="s">
        <v>49</v>
      </c>
      <c r="D71" s="33" t="s">
        <v>38</v>
      </c>
      <c r="E71" s="33"/>
      <c r="F71" s="28"/>
      <c r="G71" s="28"/>
      <c r="H71" s="28"/>
    </row>
    <row r="72" spans="1:8" ht="15.75">
      <c r="A72" s="29" t="s">
        <v>63</v>
      </c>
      <c r="B72" s="29"/>
      <c r="C72" s="29"/>
      <c r="D72" s="29"/>
      <c r="E72" s="29"/>
      <c r="F72" s="28"/>
      <c r="G72" s="28"/>
      <c r="H72" s="28"/>
    </row>
    <row r="73" spans="1:8" ht="15.75">
      <c r="A73" s="27"/>
      <c r="B73" s="28"/>
      <c r="C73" s="28"/>
      <c r="D73" s="28"/>
      <c r="E73" s="28"/>
      <c r="F73" s="28"/>
      <c r="G73" s="28"/>
      <c r="H73" s="28"/>
    </row>
    <row r="74" spans="1:8" ht="15.75">
      <c r="A74" s="27"/>
      <c r="B74" s="28"/>
      <c r="C74" s="28"/>
      <c r="D74" s="28"/>
      <c r="E74" s="28"/>
      <c r="F74" s="28"/>
      <c r="G74" s="28"/>
      <c r="H74" s="28"/>
    </row>
    <row r="75" spans="1:8" ht="12" customHeight="1">
      <c r="A75" s="2" t="s">
        <v>64</v>
      </c>
      <c r="B75" s="2"/>
      <c r="C75" s="2"/>
      <c r="D75" s="2"/>
      <c r="E75" s="2"/>
      <c r="F75" s="2"/>
      <c r="G75" s="2"/>
      <c r="H75" s="2"/>
    </row>
    <row r="76" spans="1:8" ht="12" customHeight="1">
      <c r="A76" s="2"/>
      <c r="B76" s="2"/>
      <c r="C76" s="2"/>
      <c r="D76" s="2"/>
      <c r="E76" s="2"/>
      <c r="F76" s="2"/>
      <c r="G76" s="2"/>
      <c r="H76" s="2"/>
    </row>
    <row r="77" spans="1:8" ht="18" customHeight="1">
      <c r="A77" s="10" t="s">
        <v>65</v>
      </c>
      <c r="B77" s="10"/>
      <c r="C77" s="10"/>
      <c r="D77" s="10"/>
      <c r="E77" s="10"/>
      <c r="F77" s="10"/>
      <c r="G77" s="10"/>
      <c r="H77" s="10"/>
    </row>
    <row r="78" spans="1:8" ht="38.25">
      <c r="A78" s="11" t="s">
        <v>22</v>
      </c>
      <c r="B78" s="11" t="s">
        <v>23</v>
      </c>
      <c r="C78" s="12" t="s">
        <v>24</v>
      </c>
      <c r="D78" s="11" t="s">
        <v>25</v>
      </c>
      <c r="E78" s="13" t="s">
        <v>26</v>
      </c>
      <c r="F78" s="11" t="s">
        <v>27</v>
      </c>
      <c r="G78" s="13" t="s">
        <v>28</v>
      </c>
      <c r="H78" s="13" t="s">
        <v>29</v>
      </c>
    </row>
    <row r="79" spans="1:8" ht="14.25">
      <c r="A79" s="4">
        <v>1</v>
      </c>
      <c r="B79" s="35" t="s">
        <v>66</v>
      </c>
      <c r="C79" s="16">
        <v>800</v>
      </c>
      <c r="D79" s="42"/>
      <c r="E79" s="43">
        <f aca="true" t="shared" si="9" ref="E79:E82">C79*D79</f>
        <v>0</v>
      </c>
      <c r="F79" s="44"/>
      <c r="G79" s="43">
        <f aca="true" t="shared" si="10" ref="G79:G82">C79*H79</f>
        <v>0</v>
      </c>
      <c r="H79" s="45">
        <f aca="true" t="shared" si="11" ref="H79:H82">D79+D79*F79</f>
        <v>0</v>
      </c>
    </row>
    <row r="80" spans="1:8" ht="14.25">
      <c r="A80" s="22">
        <v>2</v>
      </c>
      <c r="B80" s="35" t="s">
        <v>67</v>
      </c>
      <c r="C80" s="16">
        <v>1200</v>
      </c>
      <c r="D80" s="42"/>
      <c r="E80" s="43">
        <f t="shared" si="9"/>
        <v>0</v>
      </c>
      <c r="F80" s="44"/>
      <c r="G80" s="43">
        <f t="shared" si="10"/>
        <v>0</v>
      </c>
      <c r="H80" s="45">
        <f t="shared" si="11"/>
        <v>0</v>
      </c>
    </row>
    <row r="81" spans="1:8" ht="14.25">
      <c r="A81" s="22">
        <v>3</v>
      </c>
      <c r="B81" s="46" t="s">
        <v>68</v>
      </c>
      <c r="C81" s="47">
        <v>500</v>
      </c>
      <c r="D81" s="42"/>
      <c r="E81" s="43">
        <f t="shared" si="9"/>
        <v>0</v>
      </c>
      <c r="F81" s="44"/>
      <c r="G81" s="43">
        <f t="shared" si="10"/>
        <v>0</v>
      </c>
      <c r="H81" s="45">
        <f t="shared" si="11"/>
        <v>0</v>
      </c>
    </row>
    <row r="82" spans="1:8" ht="14.25">
      <c r="A82" s="22">
        <v>4</v>
      </c>
      <c r="B82" s="35" t="s">
        <v>69</v>
      </c>
      <c r="C82" s="16">
        <v>300</v>
      </c>
      <c r="D82" s="36"/>
      <c r="E82" s="43">
        <f t="shared" si="9"/>
        <v>0</v>
      </c>
      <c r="F82" s="44"/>
      <c r="G82" s="43">
        <f t="shared" si="10"/>
        <v>0</v>
      </c>
      <c r="H82" s="45">
        <f t="shared" si="11"/>
        <v>0</v>
      </c>
    </row>
    <row r="83" spans="1:8" ht="12.75" customHeight="1">
      <c r="A83" s="22"/>
      <c r="B83" s="23" t="s">
        <v>33</v>
      </c>
      <c r="C83" s="23"/>
      <c r="D83" s="23"/>
      <c r="E83" s="18">
        <f>SUM(E79:E82)</f>
        <v>0</v>
      </c>
      <c r="F83" s="24"/>
      <c r="G83" s="18">
        <f>SUM(G79:G82)</f>
        <v>0</v>
      </c>
      <c r="H83" s="25"/>
    </row>
    <row r="84" spans="1:8" ht="15.75">
      <c r="A84" s="22"/>
      <c r="B84" s="26" t="s">
        <v>34</v>
      </c>
      <c r="C84" s="26"/>
      <c r="D84" s="26"/>
      <c r="E84" s="26"/>
      <c r="F84" s="26"/>
      <c r="G84" s="26"/>
      <c r="H84" s="26"/>
    </row>
    <row r="85" spans="1:8" ht="15.75">
      <c r="A85" s="27"/>
      <c r="B85" s="28"/>
      <c r="C85" s="28"/>
      <c r="D85" s="28"/>
      <c r="E85" s="28"/>
      <c r="F85" s="28"/>
      <c r="G85" s="28"/>
      <c r="H85" s="28"/>
    </row>
    <row r="86" spans="1:8" ht="15.75">
      <c r="A86" s="29" t="s">
        <v>35</v>
      </c>
      <c r="B86" s="29"/>
      <c r="C86" s="30" t="s">
        <v>36</v>
      </c>
      <c r="D86" s="30" t="s">
        <v>37</v>
      </c>
      <c r="E86" s="30"/>
      <c r="F86" s="28"/>
      <c r="G86" s="28"/>
      <c r="H86" s="28"/>
    </row>
    <row r="87" spans="1:8" ht="15.75">
      <c r="A87" s="31" t="s">
        <v>64</v>
      </c>
      <c r="B87" s="31"/>
      <c r="C87" s="34" t="s">
        <v>49</v>
      </c>
      <c r="D87" s="33" t="s">
        <v>38</v>
      </c>
      <c r="E87" s="33"/>
      <c r="F87" s="28"/>
      <c r="G87" s="28"/>
      <c r="H87" s="28"/>
    </row>
    <row r="88" spans="1:8" ht="15.75">
      <c r="A88" s="29" t="s">
        <v>39</v>
      </c>
      <c r="B88" s="29"/>
      <c r="C88" s="29"/>
      <c r="D88" s="29"/>
      <c r="E88" s="29"/>
      <c r="F88" s="28"/>
      <c r="G88" s="28"/>
      <c r="H88" s="28"/>
    </row>
    <row r="89" spans="1:8" ht="15.75">
      <c r="A89" s="27"/>
      <c r="B89" s="28"/>
      <c r="C89" s="28"/>
      <c r="D89" s="28"/>
      <c r="E89" s="28"/>
      <c r="F89" s="28"/>
      <c r="G89" s="28"/>
      <c r="H89" s="28"/>
    </row>
    <row r="91" spans="1:8" ht="103.5" customHeight="1">
      <c r="A91" s="48" t="s">
        <v>70</v>
      </c>
      <c r="B91" s="48"/>
      <c r="C91" s="48"/>
      <c r="D91" s="48"/>
      <c r="E91" s="48"/>
      <c r="F91" s="48"/>
      <c r="G91" s="48"/>
      <c r="H91" s="48"/>
    </row>
    <row r="92" spans="1:8" ht="147" customHeight="1">
      <c r="A92" s="49" t="s">
        <v>71</v>
      </c>
      <c r="B92" s="49"/>
      <c r="C92" s="49"/>
      <c r="D92" s="49"/>
      <c r="E92" s="49"/>
      <c r="F92" s="49"/>
      <c r="G92" s="49"/>
      <c r="H92" s="49"/>
    </row>
    <row r="93" spans="1:8" ht="70.5" customHeight="1">
      <c r="A93" s="7" t="s">
        <v>72</v>
      </c>
      <c r="B93" s="7"/>
      <c r="C93" s="7"/>
      <c r="D93" s="7"/>
      <c r="E93" s="7"/>
      <c r="F93" s="7"/>
      <c r="G93" s="7"/>
      <c r="H93" s="7"/>
    </row>
    <row r="94" spans="1:8" ht="76.5" customHeight="1">
      <c r="A94" s="50" t="s">
        <v>73</v>
      </c>
      <c r="B94" s="50"/>
      <c r="C94" s="50"/>
      <c r="D94" s="50" t="s">
        <v>74</v>
      </c>
      <c r="E94" s="50"/>
      <c r="F94" s="50"/>
      <c r="G94" s="50"/>
      <c r="H94" s="50"/>
    </row>
    <row r="95" spans="1:8" ht="203.25" customHeight="1">
      <c r="A95" s="7" t="s">
        <v>75</v>
      </c>
      <c r="B95" s="7"/>
      <c r="C95" s="7"/>
      <c r="D95" s="7"/>
      <c r="E95" s="7"/>
      <c r="F95" s="7"/>
      <c r="G95" s="7"/>
      <c r="H95" s="7"/>
    </row>
    <row r="96" spans="1:8" ht="398.25" customHeight="1">
      <c r="A96" s="7" t="s">
        <v>76</v>
      </c>
      <c r="B96" s="7"/>
      <c r="C96" s="7"/>
      <c r="D96" s="7"/>
      <c r="E96" s="7"/>
      <c r="F96" s="7"/>
      <c r="G96" s="7"/>
      <c r="H96" s="7"/>
    </row>
    <row r="98" spans="2:8" ht="12.75" customHeight="1">
      <c r="B98" s="51" t="s">
        <v>77</v>
      </c>
      <c r="C98" s="51"/>
      <c r="D98" s="51"/>
      <c r="E98" s="51"/>
      <c r="F98" s="51"/>
      <c r="G98" s="51"/>
      <c r="H98" s="51"/>
    </row>
    <row r="99" spans="2:8" ht="12.75">
      <c r="B99" s="51"/>
      <c r="C99" s="51"/>
      <c r="D99" s="51"/>
      <c r="E99" s="51"/>
      <c r="F99" s="51"/>
      <c r="G99" s="51"/>
      <c r="H99" s="51"/>
    </row>
    <row r="100" spans="2:8" ht="12.75">
      <c r="B100" s="51"/>
      <c r="C100" s="51"/>
      <c r="D100" s="51"/>
      <c r="E100" s="51"/>
      <c r="F100" s="51"/>
      <c r="G100" s="51"/>
      <c r="H100" s="51"/>
    </row>
    <row r="103" spans="1:6" ht="12.75">
      <c r="A103" s="52"/>
      <c r="B103" s="52"/>
      <c r="C103" s="52"/>
      <c r="D103" s="52"/>
      <c r="E103" s="52"/>
      <c r="F103" s="52"/>
    </row>
    <row r="104" spans="1:6" ht="12.75">
      <c r="A104" s="52"/>
      <c r="B104" s="52"/>
      <c r="C104" s="52"/>
      <c r="D104" s="52"/>
      <c r="E104" s="52"/>
      <c r="F104" s="52"/>
    </row>
    <row r="105" spans="1:6" ht="12.75">
      <c r="A105" s="52"/>
      <c r="B105" s="52"/>
      <c r="C105" s="52"/>
      <c r="D105" s="52"/>
      <c r="E105" s="52"/>
      <c r="F105" s="52"/>
    </row>
    <row r="106" spans="1:6" ht="12.75">
      <c r="A106" s="52"/>
      <c r="B106" s="52"/>
      <c r="C106" s="52"/>
      <c r="D106" s="52"/>
      <c r="E106" s="52"/>
      <c r="F106" s="52"/>
    </row>
    <row r="107" spans="1:6" ht="12.75">
      <c r="A107" s="52"/>
      <c r="B107" s="52"/>
      <c r="C107" s="52"/>
      <c r="D107" s="52"/>
      <c r="E107" s="52"/>
      <c r="F107" s="52"/>
    </row>
    <row r="108" spans="1:6" ht="12.75">
      <c r="A108" s="52"/>
      <c r="B108" s="52"/>
      <c r="C108" s="52"/>
      <c r="D108" s="52"/>
      <c r="E108" s="52"/>
      <c r="F108" s="52"/>
    </row>
    <row r="109" spans="1:6" ht="12.75">
      <c r="A109" s="52"/>
      <c r="B109" s="52"/>
      <c r="C109" s="52"/>
      <c r="D109" s="52"/>
      <c r="E109" s="52"/>
      <c r="F109" s="52"/>
    </row>
    <row r="110" spans="1:6" ht="12.75">
      <c r="A110" s="52"/>
      <c r="B110" s="52"/>
      <c r="C110" s="52"/>
      <c r="D110" s="52"/>
      <c r="E110" s="52"/>
      <c r="F110" s="52"/>
    </row>
    <row r="111" spans="1:6" ht="12.75">
      <c r="A111" s="52"/>
      <c r="B111" s="52"/>
      <c r="C111" s="52"/>
      <c r="D111" s="52"/>
      <c r="E111" s="52"/>
      <c r="F111" s="52"/>
    </row>
    <row r="112" spans="1:6" ht="12.75">
      <c r="A112" s="52"/>
      <c r="B112" s="52"/>
      <c r="C112" s="52"/>
      <c r="D112" s="52"/>
      <c r="E112" s="52"/>
      <c r="F112" s="52"/>
    </row>
    <row r="113" spans="1:6" ht="12.75">
      <c r="A113" s="52"/>
      <c r="B113" s="52"/>
      <c r="C113" s="52"/>
      <c r="D113" s="52"/>
      <c r="E113" s="52"/>
      <c r="F113" s="52"/>
    </row>
    <row r="114" spans="1:6" ht="12.75">
      <c r="A114" s="52"/>
      <c r="B114" s="52"/>
      <c r="C114" s="52"/>
      <c r="D114" s="52"/>
      <c r="E114" s="52"/>
      <c r="F114" s="52"/>
    </row>
    <row r="115" spans="1:6" ht="12.75">
      <c r="A115" s="52"/>
      <c r="B115" s="52"/>
      <c r="C115" s="52"/>
      <c r="D115" s="52"/>
      <c r="E115" s="52"/>
      <c r="F115" s="52"/>
    </row>
    <row r="116" spans="1:6" ht="12.75">
      <c r="A116" s="52"/>
      <c r="B116" s="52"/>
      <c r="C116" s="52"/>
      <c r="D116" s="52"/>
      <c r="E116" s="52"/>
      <c r="F116" s="52"/>
    </row>
    <row r="117" spans="1:6" ht="12.75">
      <c r="A117" s="52"/>
      <c r="B117" s="52"/>
      <c r="C117" s="52"/>
      <c r="D117" s="52"/>
      <c r="E117" s="52"/>
      <c r="F117" s="52"/>
    </row>
    <row r="118" spans="1:6" ht="12.75">
      <c r="A118" s="52"/>
      <c r="B118" s="52"/>
      <c r="C118" s="52"/>
      <c r="D118" s="52"/>
      <c r="E118" s="52"/>
      <c r="F118" s="52"/>
    </row>
    <row r="119" spans="1:6" ht="12.75">
      <c r="A119" s="52"/>
      <c r="B119" s="52"/>
      <c r="C119" s="52"/>
      <c r="D119" s="52"/>
      <c r="E119" s="52"/>
      <c r="F119" s="52"/>
    </row>
    <row r="120" spans="1:6" ht="12.75">
      <c r="A120" s="52"/>
      <c r="B120" s="52"/>
      <c r="C120" s="52"/>
      <c r="D120" s="52"/>
      <c r="E120" s="52"/>
      <c r="F120" s="52"/>
    </row>
    <row r="121" spans="1:6" ht="12.75">
      <c r="A121" s="52"/>
      <c r="B121" s="52"/>
      <c r="C121" s="52"/>
      <c r="D121" s="52"/>
      <c r="E121" s="52"/>
      <c r="F121" s="52"/>
    </row>
    <row r="122" spans="1:6" ht="12.75">
      <c r="A122" s="52"/>
      <c r="B122" s="52"/>
      <c r="C122" s="52"/>
      <c r="D122" s="52"/>
      <c r="E122" s="52"/>
      <c r="F122" s="52"/>
    </row>
    <row r="123" spans="1:6" ht="12.75">
      <c r="A123" s="52"/>
      <c r="B123" s="52"/>
      <c r="C123" s="52"/>
      <c r="D123" s="52"/>
      <c r="E123" s="52"/>
      <c r="F123" s="52"/>
    </row>
    <row r="124" spans="1:6" ht="12.75">
      <c r="A124" s="52"/>
      <c r="B124" s="52"/>
      <c r="C124" s="52"/>
      <c r="D124" s="52"/>
      <c r="E124" s="52"/>
      <c r="F124" s="52"/>
    </row>
    <row r="125" spans="1:6" ht="12.75">
      <c r="A125" s="52"/>
      <c r="B125" s="52"/>
      <c r="C125" s="52"/>
      <c r="D125" s="52"/>
      <c r="E125" s="52"/>
      <c r="F125" s="52"/>
    </row>
    <row r="128" ht="15.75" customHeight="1"/>
    <row r="131" ht="17.25" customHeight="1"/>
    <row r="132" ht="17.25" customHeight="1"/>
    <row r="133" ht="15.75" customHeight="1"/>
    <row r="136" ht="17.25" customHeight="1"/>
    <row r="137" ht="17.25" customHeight="1"/>
    <row r="141" ht="17.25" customHeight="1"/>
    <row r="142" ht="17.25" customHeight="1"/>
    <row r="146" ht="17.25" customHeight="1"/>
    <row r="147" ht="17.25" customHeight="1"/>
    <row r="151" ht="17.25" customHeight="1"/>
    <row r="152" ht="17.25" customHeight="1"/>
    <row r="156" ht="17.25" customHeight="1"/>
    <row r="157" ht="17.25" customHeight="1"/>
    <row r="161" ht="17.25" customHeight="1"/>
    <row r="162" ht="17.25" customHeight="1"/>
  </sheetData>
  <sheetProtection selectLockedCells="1" selectUnlockedCells="1"/>
  <mergeCells count="74">
    <mergeCell ref="F1:H1"/>
    <mergeCell ref="A2:H2"/>
    <mergeCell ref="A3:B3"/>
    <mergeCell ref="C3:H3"/>
    <mergeCell ref="A4:B4"/>
    <mergeCell ref="C4:H4"/>
    <mergeCell ref="A5:B5"/>
    <mergeCell ref="C5:H5"/>
    <mergeCell ref="A6:B6"/>
    <mergeCell ref="C6:H6"/>
    <mergeCell ref="A7:B7"/>
    <mergeCell ref="C7:H7"/>
    <mergeCell ref="A8:B8"/>
    <mergeCell ref="C8:H8"/>
    <mergeCell ref="A9:B9"/>
    <mergeCell ref="C9:H9"/>
    <mergeCell ref="A10:B10"/>
    <mergeCell ref="C10:H10"/>
    <mergeCell ref="A11:B11"/>
    <mergeCell ref="C11:H11"/>
    <mergeCell ref="A12:B12"/>
    <mergeCell ref="C12:H12"/>
    <mergeCell ref="A13:B13"/>
    <mergeCell ref="C13:H13"/>
    <mergeCell ref="A14:B14"/>
    <mergeCell ref="C14:H14"/>
    <mergeCell ref="A15:B15"/>
    <mergeCell ref="C15:H15"/>
    <mergeCell ref="A16:H16"/>
    <mergeCell ref="A17:H17"/>
    <mergeCell ref="A20:H21"/>
    <mergeCell ref="A22:H22"/>
    <mergeCell ref="B27:D27"/>
    <mergeCell ref="B28:H28"/>
    <mergeCell ref="A30:B30"/>
    <mergeCell ref="D30:E30"/>
    <mergeCell ref="A31:B31"/>
    <mergeCell ref="D31:E31"/>
    <mergeCell ref="A32:E32"/>
    <mergeCell ref="A34:H35"/>
    <mergeCell ref="A36:H36"/>
    <mergeCell ref="B45:D45"/>
    <mergeCell ref="B46:H46"/>
    <mergeCell ref="A48:B48"/>
    <mergeCell ref="D48:E48"/>
    <mergeCell ref="A49:B49"/>
    <mergeCell ref="D49:E49"/>
    <mergeCell ref="A50:E50"/>
    <mergeCell ref="A53:H54"/>
    <mergeCell ref="A55:H55"/>
    <mergeCell ref="B67:D67"/>
    <mergeCell ref="B68:H68"/>
    <mergeCell ref="A70:B70"/>
    <mergeCell ref="D70:E70"/>
    <mergeCell ref="A71:B71"/>
    <mergeCell ref="D71:E71"/>
    <mergeCell ref="A72:E72"/>
    <mergeCell ref="A75:H76"/>
    <mergeCell ref="A77:H77"/>
    <mergeCell ref="B83:D83"/>
    <mergeCell ref="B84:H84"/>
    <mergeCell ref="A86:B86"/>
    <mergeCell ref="D86:E86"/>
    <mergeCell ref="A87:B87"/>
    <mergeCell ref="D87:E87"/>
    <mergeCell ref="A88:E88"/>
    <mergeCell ref="A91:H91"/>
    <mergeCell ref="A92:H92"/>
    <mergeCell ref="A93:H93"/>
    <mergeCell ref="A94:C94"/>
    <mergeCell ref="D94:H94"/>
    <mergeCell ref="A95:H95"/>
    <mergeCell ref="A96:H96"/>
    <mergeCell ref="B98:H100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Hrycaj</dc:creator>
  <cp:keywords/>
  <dc:description/>
  <cp:lastModifiedBy/>
  <cp:lastPrinted>2022-05-31T13:08:58Z</cp:lastPrinted>
  <dcterms:created xsi:type="dcterms:W3CDTF">2021-10-25T09:08:11Z</dcterms:created>
  <dcterms:modified xsi:type="dcterms:W3CDTF">2024-04-25T09:22:41Z</dcterms:modified>
  <cp:category/>
  <cp:version/>
  <cp:contentType/>
  <cp:contentStatus/>
  <cp:revision>2</cp:revision>
</cp:coreProperties>
</file>