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UK\2022\7. UTRZYMANIE DRZEW I KRZEWÓW\"/>
    </mc:Choice>
  </mc:AlternateContent>
  <xr:revisionPtr revIDLastSave="0" documentId="13_ncr:1_{0132FA97-08C8-417C-AE16-24D03A589D29}" xr6:coauthVersionLast="47" xr6:coauthVersionMax="47" xr10:uidLastSave="{00000000-0000-0000-0000-000000000000}"/>
  <bookViews>
    <workbookView xWindow="1920" yWindow="600" windowWidth="12750" windowHeight="1203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" l="1"/>
  <c r="F9" i="1"/>
  <c r="F10" i="1"/>
  <c r="F11" i="1"/>
  <c r="F12" i="1"/>
  <c r="F13" i="1"/>
  <c r="F14" i="1"/>
  <c r="F15" i="1"/>
  <c r="F16" i="1"/>
  <c r="F18" i="1"/>
  <c r="F19" i="1"/>
  <c r="F20" i="1"/>
  <c r="F21" i="1"/>
  <c r="F22" i="1"/>
  <c r="F23" i="1"/>
  <c r="F24" i="1"/>
  <c r="F25" i="1"/>
  <c r="F26" i="1"/>
  <c r="F27" i="1"/>
  <c r="F28" i="1"/>
  <c r="F30" i="1"/>
  <c r="F8" i="1"/>
  <c r="F32" i="1" l="1"/>
  <c r="F33" i="1" s="1"/>
  <c r="F34" i="1" s="1"/>
</calcChain>
</file>

<file path=xl/sharedStrings.xml><?xml version="1.0" encoding="utf-8"?>
<sst xmlns="http://schemas.openxmlformats.org/spreadsheetml/2006/main" count="66" uniqueCount="48">
  <si>
    <t>L.p.</t>
  </si>
  <si>
    <t>Rodzaj usługi</t>
  </si>
  <si>
    <t>ilość</t>
  </si>
  <si>
    <t>Jedn. miary</t>
  </si>
  <si>
    <t>1.</t>
  </si>
  <si>
    <t>Wycinka drzew i krzewów wg zapotrzebowania ZUK wraz ze zniwelowaniem bryły korzeniowej</t>
  </si>
  <si>
    <t>- do 25 cm obwodu na wys. pnia 130 cm</t>
  </si>
  <si>
    <t>szt.</t>
  </si>
  <si>
    <t>- od 25 do 50 cm obwodu na wys. pnia 130 cm</t>
  </si>
  <si>
    <t>- od 50 do 100 cm obwodu na wys. pnia 130 cm</t>
  </si>
  <si>
    <t>- od 100 do 150 cm obwodu na wys. pnia 130 cm</t>
  </si>
  <si>
    <t>-od 150 do 200 cm obwodu na wys. pnia 130 cm</t>
  </si>
  <si>
    <t>- od 200 do 250 cm obwodu na wys. pnia 130 cm</t>
  </si>
  <si>
    <t>- powyżej 250 cm obwodu na wys. pnia 130 cm</t>
  </si>
  <si>
    <t>2.</t>
  </si>
  <si>
    <t>3.</t>
  </si>
  <si>
    <t>Pielęgnacja drzew:</t>
  </si>
  <si>
    <t>4.</t>
  </si>
  <si>
    <t>Pielęgnacja krzewów</t>
  </si>
  <si>
    <t>5.</t>
  </si>
  <si>
    <t>Pielęgnacja żywopłotów</t>
  </si>
  <si>
    <t>mb</t>
  </si>
  <si>
    <t>6.</t>
  </si>
  <si>
    <t>7.</t>
  </si>
  <si>
    <t>8.</t>
  </si>
  <si>
    <t>Uprzątanie skutków nagłych zjawisk atmosferycznych:</t>
  </si>
  <si>
    <t>1)      Drzew:</t>
  </si>
  <si>
    <t>2)      Krzewów:</t>
  </si>
  <si>
    <t>4)      pełna, kompleksowa pielęgnacja całego drzewa (cięcia pielęgnacyjne, sanitarne, techniczne, zdjęcie posuszu, redukcja korony, usunięcie odrostów korzeniowych)</t>
  </si>
  <si>
    <t>5)      Usuniecie odrostów drzew</t>
  </si>
  <si>
    <t xml:space="preserve">1)      wiązania pojedyncze </t>
  </si>
  <si>
    <t>2)      wiązania w trójkąt</t>
  </si>
  <si>
    <t>1)      uprzątnięcie odłamanych konarów o średnicy powyżej 10 cm wraz z przycięciem pozostałości na drzewie</t>
  </si>
  <si>
    <t>2)      zdjęcie zawieszonej gałęzi</t>
  </si>
  <si>
    <r>
      <t>m</t>
    </r>
    <r>
      <rPr>
        <vertAlign val="superscript"/>
        <sz val="9"/>
        <color theme="1"/>
        <rFont val="Segoe UI"/>
        <family val="2"/>
        <charset val="238"/>
      </rPr>
      <t>2</t>
    </r>
  </si>
  <si>
    <r>
      <t>Usunięcie wiatrołomu i wiatrowału</t>
    </r>
    <r>
      <rPr>
        <sz val="9"/>
        <color theme="1"/>
        <rFont val="Segoe UI"/>
        <family val="2"/>
        <charset val="238"/>
      </rPr>
      <t xml:space="preserve"> niezależnie od obwodu pnia i lokalizacji, wraz z usunięciem bryły korzeniowej</t>
    </r>
  </si>
  <si>
    <r>
      <t xml:space="preserve">1)      </t>
    </r>
    <r>
      <rPr>
        <b/>
        <sz val="9"/>
        <color theme="1"/>
        <rFont val="Segoe UI"/>
        <family val="2"/>
        <charset val="238"/>
      </rPr>
      <t>Cięcia techniczne</t>
    </r>
    <r>
      <rPr>
        <sz val="9"/>
        <color theme="1"/>
        <rFont val="Segoe UI"/>
        <family val="2"/>
        <charset val="238"/>
      </rPr>
      <t>: przycinka drzew i form krzewiastych ze względu na kolizje z budynkiem, latarnią, linią energetyczną, dla zachowania skrajni itp.</t>
    </r>
  </si>
  <si>
    <r>
      <t xml:space="preserve">2)      </t>
    </r>
    <r>
      <rPr>
        <b/>
        <sz val="9"/>
        <color theme="1"/>
        <rFont val="Segoe UI"/>
        <family val="2"/>
        <charset val="238"/>
      </rPr>
      <t>Cięcia sanitarne</t>
    </r>
    <r>
      <rPr>
        <sz val="9"/>
        <color theme="1"/>
        <rFont val="Segoe UI"/>
        <family val="2"/>
        <charset val="238"/>
      </rPr>
      <t>: usunięcie posuszu z całego drzewa</t>
    </r>
  </si>
  <si>
    <r>
      <t xml:space="preserve">3)      </t>
    </r>
    <r>
      <rPr>
        <b/>
        <sz val="9"/>
        <color theme="1"/>
        <rFont val="Segoe UI"/>
        <family val="2"/>
        <charset val="238"/>
      </rPr>
      <t xml:space="preserve">redukcja obwodowa </t>
    </r>
    <r>
      <rPr>
        <sz val="9"/>
        <color theme="1"/>
        <rFont val="Segoe UI"/>
        <family val="2"/>
        <charset val="238"/>
      </rPr>
      <t>do 30%</t>
    </r>
    <r>
      <rPr>
        <b/>
        <sz val="9"/>
        <color theme="1"/>
        <rFont val="Segoe UI"/>
        <family val="2"/>
        <charset val="238"/>
      </rPr>
      <t>**</t>
    </r>
  </si>
  <si>
    <r>
      <t>Karczowanie całościowe karp drzewa</t>
    </r>
    <r>
      <rPr>
        <sz val="9"/>
        <color theme="1"/>
        <rFont val="Segoe UI"/>
        <family val="2"/>
        <charset val="238"/>
      </rPr>
      <t xml:space="preserve"> (poza niwelacją wymaganą w pkt. 1)</t>
    </r>
  </si>
  <si>
    <r>
      <t>Wiązania w koronie</t>
    </r>
    <r>
      <rPr>
        <sz val="9"/>
        <color theme="1"/>
        <rFont val="Segoe UI"/>
        <family val="2"/>
        <charset val="238"/>
      </rPr>
      <t xml:space="preserve"> zapobiegające rozłamywaniu lub odpadaniu konarów</t>
    </r>
  </si>
  <si>
    <t>Cena jednostkowa netto [zł]</t>
  </si>
  <si>
    <t>Wartość netto [zł]</t>
  </si>
  <si>
    <t>RAZEM wartość netto</t>
  </si>
  <si>
    <t>VAT 8%</t>
  </si>
  <si>
    <t>RAZEM wartość brutto</t>
  </si>
  <si>
    <t>ZESTAWIENIE TABELARYCZNE CEN JEDNOSTKOWYCH</t>
  </si>
  <si>
    <t xml:space="preserve">Załącznik nr 1a do SWZ
na Utrzymanie drzew i krzewów na terenach Gminy - Miasto Stargard 
będących w utrzymaniu Zarządu Usług Komunalnych w Stargardzie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</si>
</sst>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zcionka tekstu podstawowego"/>
      <family val="2"/>
      <charset val="238"/>
    </font>
    <font>
      <sz val="10"/>
      <color theme="1"/>
      <name val="Segoe UI"/>
      <family val="2"/>
      <charset val="238"/>
    </font>
    <font>
      <sz val="9"/>
      <color theme="1"/>
      <name val="Segoe UI"/>
      <family val="2"/>
      <charset val="238"/>
    </font>
    <font>
      <b/>
      <sz val="9"/>
      <color theme="1"/>
      <name val="Segoe UI"/>
      <family val="2"/>
      <charset val="238"/>
    </font>
    <font>
      <vertAlign val="superscript"/>
      <sz val="9"/>
      <color theme="1"/>
      <name val="Segoe UI"/>
      <family val="2"/>
      <charset val="238"/>
    </font>
    <font>
      <sz val="10"/>
      <color rgb="FFFF0000"/>
      <name val="Segoe UI"/>
      <family val="2"/>
      <charset val="238"/>
    </font>
    <font>
      <b/>
      <sz val="9"/>
      <name val="Segoe UI"/>
      <family val="2"/>
      <charset val="238"/>
    </font>
    <font>
      <sz val="9"/>
      <name val="Segoe UI"/>
      <family val="2"/>
      <charset val="238"/>
    </font>
    <font>
      <sz val="9"/>
      <color rgb="FFFF0000"/>
      <name val="Segoe UI"/>
      <family val="2"/>
      <charset val="238"/>
    </font>
    <font>
      <b/>
      <sz val="8"/>
      <color theme="1"/>
      <name val="Segoe U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2" borderId="1" xfId="0" applyFont="1" applyFill="1" applyBorder="1" applyAlignment="1">
      <alignment vertical="top" wrapText="1"/>
    </xf>
    <xf numFmtId="0" fontId="5" fillId="0" borderId="0" xfId="0" applyFont="1"/>
    <xf numFmtId="4" fontId="2" fillId="2" borderId="1" xfId="0" applyNumberFormat="1" applyFont="1" applyFill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1" fillId="0" borderId="0" xfId="0" applyNumberFormat="1" applyFont="1"/>
    <xf numFmtId="0" fontId="2" fillId="0" borderId="1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right" vertical="top" wrapText="1"/>
    </xf>
    <xf numFmtId="0" fontId="1" fillId="0" borderId="0" xfId="0" applyFont="1" applyAlignment="1">
      <alignment wrapText="1"/>
    </xf>
    <xf numFmtId="0" fontId="2" fillId="0" borderId="0" xfId="0" applyFont="1"/>
    <xf numFmtId="0" fontId="8" fillId="0" borderId="0" xfId="0" applyFont="1"/>
    <xf numFmtId="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right" wrapText="1"/>
    </xf>
    <xf numFmtId="0" fontId="9" fillId="0" borderId="7" xfId="0" applyFont="1" applyBorder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workbookViewId="0">
      <selection sqref="A1:F1"/>
    </sheetView>
  </sheetViews>
  <sheetFormatPr defaultColWidth="8.75" defaultRowHeight="14.25"/>
  <cols>
    <col min="1" max="1" width="3.625" style="1" customWidth="1"/>
    <col min="2" max="2" width="34.5" style="1" customWidth="1"/>
    <col min="3" max="3" width="8.75" style="6"/>
    <col min="4" max="4" width="8.75" style="1"/>
    <col min="5" max="6" width="13.75" style="1" customWidth="1"/>
    <col min="7" max="16384" width="8.75" style="1"/>
  </cols>
  <sheetData>
    <row r="1" spans="1:9" ht="46.9" customHeight="1">
      <c r="A1" s="22" t="s">
        <v>47</v>
      </c>
      <c r="B1" s="23"/>
      <c r="C1" s="23"/>
      <c r="D1" s="23"/>
      <c r="E1" s="23"/>
      <c r="F1" s="23"/>
    </row>
    <row r="2" spans="1:9" ht="25.15" customHeight="1">
      <c r="A2" s="26" t="s">
        <v>0</v>
      </c>
      <c r="B2" s="28" t="s">
        <v>46</v>
      </c>
      <c r="C2" s="29"/>
      <c r="D2" s="29"/>
      <c r="E2" s="29"/>
      <c r="F2" s="30"/>
    </row>
    <row r="3" spans="1:9" ht="15" customHeight="1">
      <c r="A3" s="26"/>
      <c r="B3" s="31" t="s">
        <v>1</v>
      </c>
      <c r="C3" s="27" t="s">
        <v>2</v>
      </c>
      <c r="D3" s="24" t="s">
        <v>3</v>
      </c>
      <c r="E3" s="24" t="s">
        <v>41</v>
      </c>
      <c r="F3" s="24" t="s">
        <v>42</v>
      </c>
    </row>
    <row r="4" spans="1:9">
      <c r="A4" s="26"/>
      <c r="B4" s="32"/>
      <c r="C4" s="27"/>
      <c r="D4" s="24"/>
      <c r="E4" s="24"/>
      <c r="F4" s="24"/>
    </row>
    <row r="5" spans="1:9">
      <c r="A5" s="12">
        <v>1</v>
      </c>
      <c r="B5" s="12">
        <v>2</v>
      </c>
      <c r="C5" s="14">
        <v>3</v>
      </c>
      <c r="D5" s="12">
        <v>4</v>
      </c>
      <c r="E5" s="12">
        <v>5</v>
      </c>
      <c r="F5" s="12">
        <v>6</v>
      </c>
    </row>
    <row r="6" spans="1:9" ht="36">
      <c r="A6" s="2" t="s">
        <v>4</v>
      </c>
      <c r="B6" s="13" t="s">
        <v>5</v>
      </c>
      <c r="C6" s="15"/>
      <c r="D6" s="5"/>
      <c r="E6" s="7"/>
      <c r="F6" s="7"/>
    </row>
    <row r="7" spans="1:9">
      <c r="A7" s="2"/>
      <c r="B7" s="21" t="s">
        <v>26</v>
      </c>
      <c r="C7" s="15"/>
      <c r="D7" s="5"/>
      <c r="E7" s="7"/>
      <c r="F7" s="7"/>
    </row>
    <row r="8" spans="1:9" ht="19.899999999999999" customHeight="1">
      <c r="A8" s="2"/>
      <c r="B8" s="3" t="s">
        <v>6</v>
      </c>
      <c r="C8" s="16">
        <v>40</v>
      </c>
      <c r="D8" s="4" t="s">
        <v>7</v>
      </c>
      <c r="E8" s="8"/>
      <c r="F8" s="8">
        <f>C8*E8</f>
        <v>0</v>
      </c>
    </row>
    <row r="9" spans="1:9" ht="19.899999999999999" customHeight="1">
      <c r="A9" s="2"/>
      <c r="B9" s="3" t="s">
        <v>8</v>
      </c>
      <c r="C9" s="16">
        <v>40</v>
      </c>
      <c r="D9" s="4" t="s">
        <v>7</v>
      </c>
      <c r="E9" s="8"/>
      <c r="F9" s="8">
        <f t="shared" ref="F9:F30" si="0">C9*E9</f>
        <v>0</v>
      </c>
    </row>
    <row r="10" spans="1:9" ht="19.899999999999999" customHeight="1">
      <c r="A10" s="2"/>
      <c r="B10" s="3" t="s">
        <v>9</v>
      </c>
      <c r="C10" s="16">
        <v>60</v>
      </c>
      <c r="D10" s="4" t="s">
        <v>7</v>
      </c>
      <c r="E10" s="8"/>
      <c r="F10" s="8">
        <f t="shared" si="0"/>
        <v>0</v>
      </c>
    </row>
    <row r="11" spans="1:9" ht="19.899999999999999" customHeight="1">
      <c r="A11" s="2"/>
      <c r="B11" s="3" t="s">
        <v>10</v>
      </c>
      <c r="C11" s="16">
        <v>65</v>
      </c>
      <c r="D11" s="4" t="s">
        <v>7</v>
      </c>
      <c r="E11" s="8"/>
      <c r="F11" s="8">
        <f t="shared" si="0"/>
        <v>0</v>
      </c>
    </row>
    <row r="12" spans="1:9" ht="19.899999999999999" customHeight="1">
      <c r="A12" s="2"/>
      <c r="B12" s="3" t="s">
        <v>11</v>
      </c>
      <c r="C12" s="16">
        <v>65</v>
      </c>
      <c r="D12" s="4" t="s">
        <v>7</v>
      </c>
      <c r="E12" s="8"/>
      <c r="F12" s="8">
        <f t="shared" si="0"/>
        <v>0</v>
      </c>
      <c r="I12" s="17"/>
    </row>
    <row r="13" spans="1:9" ht="19.899999999999999" customHeight="1">
      <c r="A13" s="2"/>
      <c r="B13" s="3" t="s">
        <v>12</v>
      </c>
      <c r="C13" s="16">
        <v>40</v>
      </c>
      <c r="D13" s="4" t="s">
        <v>7</v>
      </c>
      <c r="E13" s="8"/>
      <c r="F13" s="8">
        <f t="shared" si="0"/>
        <v>0</v>
      </c>
    </row>
    <row r="14" spans="1:9" ht="19.899999999999999" customHeight="1">
      <c r="A14" s="2"/>
      <c r="B14" s="3" t="s">
        <v>13</v>
      </c>
      <c r="C14" s="16">
        <v>40</v>
      </c>
      <c r="D14" s="4" t="s">
        <v>7</v>
      </c>
      <c r="E14" s="8"/>
      <c r="F14" s="8">
        <f t="shared" si="0"/>
        <v>0</v>
      </c>
    </row>
    <row r="15" spans="1:9">
      <c r="A15" s="2"/>
      <c r="B15" s="21" t="s">
        <v>27</v>
      </c>
      <c r="C15" s="16">
        <v>100</v>
      </c>
      <c r="D15" s="4" t="s">
        <v>34</v>
      </c>
      <c r="E15" s="8"/>
      <c r="F15" s="8">
        <f t="shared" si="0"/>
        <v>0</v>
      </c>
    </row>
    <row r="16" spans="1:9" ht="43.15" customHeight="1">
      <c r="A16" s="2" t="s">
        <v>14</v>
      </c>
      <c r="B16" s="13" t="s">
        <v>35</v>
      </c>
      <c r="C16" s="16">
        <v>130</v>
      </c>
      <c r="D16" s="4" t="s">
        <v>7</v>
      </c>
      <c r="E16" s="8"/>
      <c r="F16" s="8">
        <f t="shared" si="0"/>
        <v>0</v>
      </c>
    </row>
    <row r="17" spans="1:6">
      <c r="A17" s="2" t="s">
        <v>15</v>
      </c>
      <c r="B17" s="13" t="s">
        <v>16</v>
      </c>
      <c r="C17" s="15"/>
      <c r="D17" s="5"/>
      <c r="E17" s="9"/>
      <c r="F17" s="9"/>
    </row>
    <row r="18" spans="1:6" ht="52.9" customHeight="1">
      <c r="A18" s="3"/>
      <c r="B18" s="11" t="s">
        <v>36</v>
      </c>
      <c r="C18" s="16">
        <v>370</v>
      </c>
      <c r="D18" s="4" t="s">
        <v>7</v>
      </c>
      <c r="E18" s="8"/>
      <c r="F18" s="8">
        <f t="shared" si="0"/>
        <v>0</v>
      </c>
    </row>
    <row r="19" spans="1:6" ht="24">
      <c r="A19" s="3"/>
      <c r="B19" s="11" t="s">
        <v>37</v>
      </c>
      <c r="C19" s="16">
        <v>200</v>
      </c>
      <c r="D19" s="4" t="s">
        <v>7</v>
      </c>
      <c r="E19" s="8"/>
      <c r="F19" s="8">
        <f t="shared" si="0"/>
        <v>0</v>
      </c>
    </row>
    <row r="20" spans="1:6" ht="19.149999999999999" customHeight="1">
      <c r="A20" s="3"/>
      <c r="B20" s="11" t="s">
        <v>38</v>
      </c>
      <c r="C20" s="16">
        <v>110</v>
      </c>
      <c r="D20" s="4" t="s">
        <v>7</v>
      </c>
      <c r="E20" s="8"/>
      <c r="F20" s="8">
        <f t="shared" si="0"/>
        <v>0</v>
      </c>
    </row>
    <row r="21" spans="1:6" ht="57" customHeight="1">
      <c r="A21" s="3"/>
      <c r="B21" s="11" t="s">
        <v>28</v>
      </c>
      <c r="C21" s="16">
        <v>140</v>
      </c>
      <c r="D21" s="4" t="s">
        <v>7</v>
      </c>
      <c r="E21" s="8"/>
      <c r="F21" s="8">
        <f t="shared" si="0"/>
        <v>0</v>
      </c>
    </row>
    <row r="22" spans="1:6">
      <c r="A22" s="3"/>
      <c r="B22" s="11" t="s">
        <v>29</v>
      </c>
      <c r="C22" s="16">
        <v>1000</v>
      </c>
      <c r="D22" s="4" t="s">
        <v>7</v>
      </c>
      <c r="E22" s="8"/>
      <c r="F22" s="8">
        <f t="shared" si="0"/>
        <v>0</v>
      </c>
    </row>
    <row r="23" spans="1:6">
      <c r="A23" s="2" t="s">
        <v>17</v>
      </c>
      <c r="B23" s="13" t="s">
        <v>18</v>
      </c>
      <c r="C23" s="16">
        <v>5500</v>
      </c>
      <c r="D23" s="4" t="s">
        <v>34</v>
      </c>
      <c r="E23" s="8"/>
      <c r="F23" s="8">
        <f t="shared" si="0"/>
        <v>0</v>
      </c>
    </row>
    <row r="24" spans="1:6">
      <c r="A24" s="2" t="s">
        <v>19</v>
      </c>
      <c r="B24" s="13" t="s">
        <v>20</v>
      </c>
      <c r="C24" s="16">
        <v>3000</v>
      </c>
      <c r="D24" s="4" t="s">
        <v>21</v>
      </c>
      <c r="E24" s="8"/>
      <c r="F24" s="8">
        <f t="shared" si="0"/>
        <v>0</v>
      </c>
    </row>
    <row r="25" spans="1:6" ht="24">
      <c r="A25" s="2" t="s">
        <v>22</v>
      </c>
      <c r="B25" s="13" t="s">
        <v>39</v>
      </c>
      <c r="C25" s="16">
        <v>40</v>
      </c>
      <c r="D25" s="4" t="s">
        <v>7</v>
      </c>
      <c r="E25" s="8"/>
      <c r="F25" s="8">
        <f t="shared" si="0"/>
        <v>0</v>
      </c>
    </row>
    <row r="26" spans="1:6" ht="31.9" customHeight="1">
      <c r="A26" s="3" t="s">
        <v>23</v>
      </c>
      <c r="B26" s="13" t="s">
        <v>40</v>
      </c>
      <c r="C26" s="16"/>
      <c r="D26" s="4"/>
      <c r="E26" s="8"/>
      <c r="F26" s="8">
        <f t="shared" si="0"/>
        <v>0</v>
      </c>
    </row>
    <row r="27" spans="1:6">
      <c r="A27" s="3"/>
      <c r="B27" s="11" t="s">
        <v>30</v>
      </c>
      <c r="C27" s="16">
        <v>35</v>
      </c>
      <c r="D27" s="4" t="s">
        <v>7</v>
      </c>
      <c r="E27" s="8"/>
      <c r="F27" s="8">
        <f t="shared" si="0"/>
        <v>0</v>
      </c>
    </row>
    <row r="28" spans="1:6">
      <c r="A28" s="3"/>
      <c r="B28" s="11" t="s">
        <v>31</v>
      </c>
      <c r="C28" s="16">
        <v>10</v>
      </c>
      <c r="D28" s="4" t="s">
        <v>7</v>
      </c>
      <c r="E28" s="8"/>
      <c r="F28" s="8">
        <f t="shared" si="0"/>
        <v>0</v>
      </c>
    </row>
    <row r="29" spans="1:6" ht="24">
      <c r="A29" s="3" t="s">
        <v>24</v>
      </c>
      <c r="B29" s="13" t="s">
        <v>25</v>
      </c>
      <c r="C29" s="15"/>
      <c r="D29" s="5"/>
      <c r="E29" s="9"/>
      <c r="F29" s="9"/>
    </row>
    <row r="30" spans="1:6" ht="39" customHeight="1">
      <c r="A30" s="3"/>
      <c r="B30" s="11" t="s">
        <v>32</v>
      </c>
      <c r="C30" s="16">
        <v>100</v>
      </c>
      <c r="D30" s="4" t="s">
        <v>7</v>
      </c>
      <c r="E30" s="8"/>
      <c r="F30" s="8">
        <f t="shared" si="0"/>
        <v>0</v>
      </c>
    </row>
    <row r="31" spans="1:6">
      <c r="A31" s="3"/>
      <c r="B31" s="11" t="s">
        <v>33</v>
      </c>
      <c r="C31" s="16">
        <v>30</v>
      </c>
      <c r="D31" s="4" t="s">
        <v>7</v>
      </c>
      <c r="E31" s="8"/>
      <c r="F31" s="8">
        <f>C31*E31</f>
        <v>0</v>
      </c>
    </row>
    <row r="32" spans="1:6">
      <c r="A32" s="18"/>
      <c r="B32" s="18"/>
      <c r="C32" s="19"/>
      <c r="D32" s="25" t="s">
        <v>43</v>
      </c>
      <c r="E32" s="25"/>
      <c r="F32" s="20">
        <f>SUM(F6:F31)</f>
        <v>0</v>
      </c>
    </row>
    <row r="33" spans="1:6">
      <c r="A33" s="18"/>
      <c r="B33" s="18"/>
      <c r="C33" s="19"/>
      <c r="D33" s="25" t="s">
        <v>44</v>
      </c>
      <c r="E33" s="25"/>
      <c r="F33" s="20">
        <f>ROUND(F32*1.08,2)</f>
        <v>0</v>
      </c>
    </row>
    <row r="34" spans="1:6">
      <c r="A34" s="18"/>
      <c r="B34" s="18"/>
      <c r="C34" s="19"/>
      <c r="D34" s="25" t="s">
        <v>45</v>
      </c>
      <c r="E34" s="25"/>
      <c r="F34" s="20">
        <f>F32+F33</f>
        <v>0</v>
      </c>
    </row>
    <row r="35" spans="1:6">
      <c r="E35" s="10"/>
      <c r="F35" s="10"/>
    </row>
  </sheetData>
  <mergeCells count="11">
    <mergeCell ref="A1:F1"/>
    <mergeCell ref="F3:F4"/>
    <mergeCell ref="D32:E32"/>
    <mergeCell ref="D33:E33"/>
    <mergeCell ref="D34:E34"/>
    <mergeCell ref="A2:A4"/>
    <mergeCell ref="C3:C4"/>
    <mergeCell ref="D3:D4"/>
    <mergeCell ref="E3:E4"/>
    <mergeCell ref="B2:F2"/>
    <mergeCell ref="B3:B4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Honorata Siry-Jabłońska</dc:creator>
  <cp:lastModifiedBy>Siry Jabłońska, Honorata</cp:lastModifiedBy>
  <cp:lastPrinted>2022-11-06T12:31:15Z</cp:lastPrinted>
  <dcterms:created xsi:type="dcterms:W3CDTF">2022-11-02T21:10:00Z</dcterms:created>
  <dcterms:modified xsi:type="dcterms:W3CDTF">2022-11-07T09:27:10Z</dcterms:modified>
</cp:coreProperties>
</file>