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jmadra\Desktop\dokumenty do publikacji GAZ\"/>
    </mc:Choice>
  </mc:AlternateContent>
  <xr:revisionPtr revIDLastSave="0" documentId="13_ncr:1_{B8A0D8CE-1AE5-4AB3-BF73-AC17B9F04DD2}" xr6:coauthVersionLast="36" xr6:coauthVersionMax="45" xr10:uidLastSave="{00000000-0000-0000-0000-000000000000}"/>
  <bookViews>
    <workbookView xWindow="0" yWindow="0" windowWidth="20490" windowHeight="7545" xr2:uid="{00000000-000D-0000-FFFF-FFFF00000000}"/>
  </bookViews>
  <sheets>
    <sheet name="formularz cenowy" sheetId="1" r:id="rId1"/>
  </sheets>
  <definedNames>
    <definedName name="_xlnm.Print_Area" localSheetId="0">'formularz cenowy'!$A$1:$I$321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9" i="1" l="1"/>
  <c r="G185" i="1"/>
  <c r="G67" i="1" l="1"/>
  <c r="G68" i="1"/>
  <c r="G69" i="1"/>
  <c r="G70" i="1"/>
  <c r="G227" i="1"/>
  <c r="G241" i="1"/>
  <c r="G213" i="1"/>
  <c r="G81" i="1"/>
  <c r="G197" i="1"/>
  <c r="G252" i="1"/>
  <c r="G95" i="1"/>
  <c r="G107" i="1"/>
  <c r="G126" i="1"/>
  <c r="G138" i="1"/>
  <c r="G154" i="1"/>
  <c r="G187" i="1"/>
  <c r="G43" i="1"/>
  <c r="G55" i="1"/>
  <c r="G14" i="1"/>
  <c r="G239" i="1" l="1"/>
  <c r="G225" i="1"/>
  <c r="G80" i="1"/>
  <c r="G79" i="1"/>
  <c r="G198" i="1"/>
  <c r="G196" i="1"/>
  <c r="G195" i="1"/>
  <c r="G253" i="1"/>
  <c r="G251" i="1"/>
  <c r="G250" i="1"/>
  <c r="G96" i="1"/>
  <c r="G94" i="1"/>
  <c r="G93" i="1"/>
  <c r="G108" i="1"/>
  <c r="G106" i="1"/>
  <c r="G105" i="1"/>
  <c r="G127" i="1"/>
  <c r="G125" i="1"/>
  <c r="G124" i="1"/>
  <c r="G139" i="1"/>
  <c r="G137" i="1"/>
  <c r="G136" i="1"/>
  <c r="G186" i="1"/>
  <c r="G42" i="1"/>
  <c r="G41" i="1"/>
  <c r="G56" i="1"/>
  <c r="G54" i="1"/>
  <c r="G53" i="1"/>
  <c r="G15" i="1"/>
  <c r="G13" i="1"/>
  <c r="G12" i="1"/>
  <c r="G242" i="1"/>
  <c r="G240" i="1"/>
  <c r="G228" i="1"/>
  <c r="G226" i="1"/>
  <c r="G140" i="1" l="1"/>
  <c r="G128" i="1"/>
  <c r="G109" i="1"/>
  <c r="G97" i="1"/>
  <c r="G254" i="1"/>
  <c r="G199" i="1"/>
  <c r="G189" i="1"/>
  <c r="G45" i="1"/>
  <c r="G57" i="1"/>
  <c r="G16" i="1"/>
  <c r="G229" i="1"/>
  <c r="G243" i="1"/>
  <c r="G214" i="1"/>
  <c r="G212" i="1"/>
  <c r="G211" i="1"/>
  <c r="G215" i="1" l="1"/>
  <c r="G152" i="1" l="1"/>
  <c r="G153" i="1"/>
  <c r="G155" i="1"/>
  <c r="G156" i="1" l="1"/>
</calcChain>
</file>

<file path=xl/sharedStrings.xml><?xml version="1.0" encoding="utf-8"?>
<sst xmlns="http://schemas.openxmlformats.org/spreadsheetml/2006/main" count="616" uniqueCount="77">
  <si>
    <t>L.p.</t>
  </si>
  <si>
    <t>Opis</t>
  </si>
  <si>
    <t>Cena jednostk /
 Sposób obliczenia</t>
  </si>
  <si>
    <t>Jednostka miary</t>
  </si>
  <si>
    <t>Ilości</t>
  </si>
  <si>
    <t>Wartość</t>
  </si>
  <si>
    <t>-</t>
  </si>
  <si>
    <t>1.  </t>
  </si>
  <si>
    <t>Cena jednostkowa paliwa gazowego</t>
  </si>
  <si>
    <t>kWh</t>
  </si>
  <si>
    <t>2.  </t>
  </si>
  <si>
    <t>Opłata abonamentowa</t>
  </si>
  <si>
    <t>zł</t>
  </si>
  <si>
    <t>mies</t>
  </si>
  <si>
    <t>zł/m-c</t>
  </si>
  <si>
    <t>3.  </t>
  </si>
  <si>
    <t>Opłata sieciowa stała</t>
  </si>
  <si>
    <t>4.  </t>
  </si>
  <si>
    <t xml:space="preserve">Opłata sieciowa zmienna </t>
  </si>
  <si>
    <t>5.  </t>
  </si>
  <si>
    <t>gr/kWh</t>
  </si>
  <si>
    <t>kWh/h</t>
  </si>
  <si>
    <t xml:space="preserve">                                                   FORMULARZ CENOWY</t>
  </si>
  <si>
    <t>Wartość zł</t>
  </si>
  <si>
    <t>Cena jednostkowa</t>
  </si>
  <si>
    <t>Cena netto</t>
  </si>
  <si>
    <t xml:space="preserve">Obiekt (adres punktu poboru) </t>
  </si>
  <si>
    <t xml:space="preserve">1.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</si>
  <si>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</si>
  <si>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</si>
  <si>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</si>
  <si>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</si>
  <si>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</si>
  <si>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</si>
  <si>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</si>
  <si>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</si>
  <si>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</si>
  <si>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</si>
  <si>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</si>
  <si>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</si>
  <si>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</si>
  <si>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</si>
  <si>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łączna moc zamówiona – 318 kWh/h  </t>
  </si>
  <si>
    <t xml:space="preserve">łączna moc zamówiona – 307 kWh/h  </t>
  </si>
  <si>
    <t xml:space="preserve">łączna moc zamówiona – 143 kWh/h  </t>
  </si>
  <si>
    <t>gr/(kWh/h)</t>
  </si>
  <si>
    <t>zwolnione z akcyzy</t>
  </si>
  <si>
    <t>nie jest zwolniony z akcyzy</t>
  </si>
  <si>
    <t>Powiatowy Urząd Pracy ul. Tadeusza Kościuszki 10, 55-100 Trzebnica 5, nr punktu poboru:8018590365500019070495</t>
  </si>
  <si>
    <t>Powiatowy Zespół Specjalnych Placówek Szkolno-Wychowawczych ul. Nowa 1 , 55-100 Trzebnica nr punktu poboru: 8118590365500019070570</t>
  </si>
  <si>
    <t xml:space="preserve">Grupa taryfowa BW 1.1 – PGNiG </t>
  </si>
  <si>
    <t xml:space="preserve">Grupa taryfowa BW 3.6 – PGNiG </t>
  </si>
  <si>
    <t xml:space="preserve">Grupa taryfowa BW 4 –  PGNiG </t>
  </si>
  <si>
    <t>Starostwo  Powiatowe w Trzebnicy, ul. Leśna 1 dz.66/25, 55-100 Trzebnica nr punktu poboru: 8018590365500035045385</t>
  </si>
  <si>
    <t>Powiatowy Zespół Szkół im. Władysława Reymonta, ul. Parkowa - hala sportowa 8, 55-120 Oborniki Śląskie nr punktu poboru: 8018590365500034828491</t>
  </si>
  <si>
    <t>Szkolne Schronisko Młodzieżowe "Dworek", ul. Turystyczna 2, Kuraszków  55-120 Oborniki Śląskie nr punktu poboru: 8018590365500034789792</t>
  </si>
  <si>
    <t xml:space="preserve">Powiatowy Zespół Szkół im. Władysława Reymonta, ul. Wrocławska 18 , 55-120 Oborniki Śląskie nr punktu poboru: 8018590365500034790576 </t>
  </si>
  <si>
    <t xml:space="preserve">Powiatowy Zespół Szkół im. Władysława Reymonta, ul. Parkowa - budynek szkoły 8, 55-120 Oborniki Śl nr punktu poboru: 8018590365500034792464 </t>
  </si>
  <si>
    <t xml:space="preserve">Dom Pomocy Społecznej w Obornikach Śląskich, ul. Kard.Stefana Wyszyńskiego 33, 55-120 Oborniki Śl nr punktu poboru: 8018590365500034753861 </t>
  </si>
  <si>
    <t xml:space="preserve">Starostwo Powiatowe w Trzebnicy, ul. Bochenka 6 , 55-100 Trzebnica nr punktu poboru: 8018590365500039983645 </t>
  </si>
  <si>
    <t>Starostwo  Powiatowe w Trzebnicy, ul. Leśna 1 dz.66/22  55-100 Trzebnica nr punktu poboru: 8018590365500039984062</t>
  </si>
  <si>
    <t xml:space="preserve">Dom Dziecka, ul. Parkowa 6, 55-120 Oborniki Śląskie nr punktu poboru: 8018590365500034753427 </t>
  </si>
  <si>
    <t xml:space="preserve">Dom Dziecka, ul. Parkowa 4, 55-120 Oborniki Śląskie nr punktu poboru: 8018590365500034753212 </t>
  </si>
  <si>
    <t xml:space="preserve">Grupa taryfowa BW 5  – PGNiG </t>
  </si>
  <si>
    <t xml:space="preserve">Grupa taryfowa BW  5 – PGNiG </t>
  </si>
  <si>
    <t xml:space="preserve">Powiatowy Zespół Szkół Nr 2 ul. Żeromskiego  25, 55-100 Trzebnica nr punktu poboru: 8018590365500019066887 </t>
  </si>
  <si>
    <t xml:space="preserve">Grupa taryfowa BW 5 – PGNiG </t>
  </si>
  <si>
    <t xml:space="preserve">łączna moc zamówiona – 320 kWh/h  </t>
  </si>
  <si>
    <t>Liceum Ogólnokształcące im. II Armii Wojska Polskiego, ul. Wojska Polskiego 17,  55-100 Trzebnica nr punktu poboru: 8018590365500039988053</t>
  </si>
  <si>
    <t xml:space="preserve">Liceum Ogólnokształcące im. II Armii Wojska Polskiego, ul. Wojska Polskiego 17,  55-100 Trzebnica nr punktu poboru: 8018590365500038139272 </t>
  </si>
  <si>
    <t>Liceum Ogólnokształcące im. II Armii Wojska Polskiego, ul. Wojska Polskiego 17, 55- 150 Trzebnica  nr punktu poboru: 8018590365500029219457</t>
  </si>
  <si>
    <t xml:space="preserve">Grupa taryfowa BW 2.1 – PGNiG </t>
  </si>
  <si>
    <t>Starostwo Powiatowe w Trzebnicy, ul. Leśna 1,  55-100 Trzebnica nr punktu poboru: 8018590365500035045385</t>
  </si>
  <si>
    <t>Załącznik nr 2 SWZ</t>
  </si>
  <si>
    <t xml:space="preserve">2. </t>
  </si>
  <si>
    <t>17.</t>
  </si>
  <si>
    <t>IiPF.272.19.2021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</si>
</sst>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\ &quot;zł&quot;"/>
    <numFmt numFmtId="165" formatCode="0.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/>
    <xf numFmtId="3" fontId="0" fillId="0" borderId="8" xfId="0" applyNumberFormat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quotePrefix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6" fillId="0" borderId="0" xfId="0" applyFont="1"/>
    <xf numFmtId="0" fontId="0" fillId="3" borderId="0" xfId="0" applyFill="1" applyBorder="1"/>
    <xf numFmtId="3" fontId="0" fillId="0" borderId="5" xfId="0" applyNumberFormat="1" applyBorder="1" applyAlignment="1"/>
    <xf numFmtId="3" fontId="0" fillId="0" borderId="8" xfId="0" applyNumberFormat="1" applyBorder="1" applyAlignment="1"/>
    <xf numFmtId="0" fontId="0" fillId="3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2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8" fillId="0" borderId="0" xfId="0" applyFont="1"/>
    <xf numFmtId="0" fontId="0" fillId="3" borderId="0" xfId="0" applyFill="1" applyBorder="1" applyAlignment="1">
      <alignment horizontal="center"/>
    </xf>
    <xf numFmtId="3" fontId="0" fillId="3" borderId="0" xfId="0" applyNumberFormat="1" applyFill="1" applyBorder="1"/>
    <xf numFmtId="0" fontId="1" fillId="3" borderId="0" xfId="0" applyFont="1" applyFill="1" applyBorder="1" applyAlignment="1">
      <alignment horizontal="left" vertical="center" indent="2"/>
    </xf>
    <xf numFmtId="3" fontId="8" fillId="3" borderId="0" xfId="0" applyNumberFormat="1" applyFont="1" applyFill="1" applyBorder="1" applyAlignment="1">
      <alignment horizontal="left" vertical="center" indent="2"/>
    </xf>
    <xf numFmtId="3" fontId="2" fillId="3" borderId="0" xfId="0" applyNumberFormat="1" applyFont="1" applyFill="1" applyBorder="1"/>
    <xf numFmtId="0" fontId="8" fillId="3" borderId="0" xfId="0" applyFont="1" applyFill="1" applyBorder="1" applyAlignment="1">
      <alignment horizontal="left" vertical="center" indent="2"/>
    </xf>
    <xf numFmtId="0" fontId="10" fillId="3" borderId="0" xfId="0" applyFont="1" applyFill="1" applyBorder="1"/>
    <xf numFmtId="0" fontId="2" fillId="3" borderId="0" xfId="0" applyFont="1" applyFill="1" applyBorder="1"/>
    <xf numFmtId="3" fontId="1" fillId="3" borderId="0" xfId="0" applyNumberFormat="1" applyFont="1" applyFill="1" applyBorder="1" applyAlignment="1">
      <alignment horizontal="left" vertical="center" indent="2"/>
    </xf>
    <xf numFmtId="3" fontId="0" fillId="3" borderId="0" xfId="0" applyNumberFormat="1" applyFont="1" applyFill="1" applyBorder="1"/>
    <xf numFmtId="0" fontId="0" fillId="3" borderId="0" xfId="0" applyFill="1" applyBorder="1" applyAlignment="1">
      <alignment horizontal="center" vertical="center" wrapText="1"/>
    </xf>
    <xf numFmtId="0" fontId="0" fillId="3" borderId="0" xfId="0" quotePrefix="1" applyFill="1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3" fillId="3" borderId="0" xfId="0" applyFont="1" applyFill="1" applyBorder="1"/>
    <xf numFmtId="0" fontId="1" fillId="3" borderId="0" xfId="0" applyFont="1" applyFill="1" applyBorder="1"/>
    <xf numFmtId="0" fontId="4" fillId="3" borderId="0" xfId="0" applyFont="1" applyFill="1" applyBorder="1"/>
    <xf numFmtId="0" fontId="0" fillId="3" borderId="0" xfId="0" applyFont="1" applyFill="1" applyBorder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4" borderId="5" xfId="0" applyFill="1" applyBorder="1"/>
    <xf numFmtId="0" fontId="0" fillId="4" borderId="8" xfId="0" applyFill="1" applyBorder="1"/>
    <xf numFmtId="0" fontId="0" fillId="4" borderId="11" xfId="0" applyFill="1" applyBorder="1" applyAlignment="1">
      <alignment wrapText="1"/>
    </xf>
    <xf numFmtId="0" fontId="9" fillId="4" borderId="5" xfId="0" applyFont="1" applyFill="1" applyBorder="1"/>
    <xf numFmtId="0" fontId="9" fillId="4" borderId="8" xfId="0" applyFont="1" applyFill="1" applyBorder="1"/>
    <xf numFmtId="0" fontId="9" fillId="4" borderId="11" xfId="0" applyFont="1" applyFill="1" applyBorder="1"/>
    <xf numFmtId="0" fontId="0" fillId="4" borderId="11" xfId="0" applyFill="1" applyBorder="1"/>
    <xf numFmtId="0" fontId="0" fillId="0" borderId="15" xfId="0" applyBorder="1"/>
    <xf numFmtId="0" fontId="10" fillId="0" borderId="16" xfId="0" applyFont="1" applyBorder="1"/>
    <xf numFmtId="0" fontId="2" fillId="0" borderId="0" xfId="0" applyFont="1" applyBorder="1"/>
    <xf numFmtId="0" fontId="0" fillId="0" borderId="17" xfId="0" applyBorder="1"/>
    <xf numFmtId="0" fontId="0" fillId="0" borderId="18" xfId="0" applyBorder="1"/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11" fillId="0" borderId="0" xfId="0" applyFont="1" applyBorder="1"/>
    <xf numFmtId="0" fontId="1" fillId="0" borderId="0" xfId="0" applyFont="1" applyBorder="1" applyAlignment="1">
      <alignment vertical="center"/>
    </xf>
    <xf numFmtId="3" fontId="9" fillId="0" borderId="8" xfId="0" applyNumberFormat="1" applyFont="1" applyBorder="1"/>
    <xf numFmtId="0" fontId="12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vertical="center"/>
    </xf>
    <xf numFmtId="0" fontId="14" fillId="0" borderId="0" xfId="0" applyFont="1" applyBorder="1"/>
    <xf numFmtId="0" fontId="9" fillId="0" borderId="0" xfId="0" applyFont="1" applyBorder="1"/>
    <xf numFmtId="0" fontId="9" fillId="0" borderId="0" xfId="0" applyFont="1"/>
    <xf numFmtId="164" fontId="0" fillId="4" borderId="8" xfId="0" applyNumberFormat="1" applyFill="1" applyBorder="1"/>
    <xf numFmtId="165" fontId="0" fillId="4" borderId="8" xfId="0" applyNumberFormat="1" applyFill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7" fillId="0" borderId="0" xfId="0" applyFont="1" applyBorder="1"/>
    <xf numFmtId="0" fontId="18" fillId="0" borderId="0" xfId="0" applyFont="1" applyBorder="1"/>
    <xf numFmtId="0" fontId="18" fillId="0" borderId="0" xfId="0" applyFont="1"/>
    <xf numFmtId="0" fontId="17" fillId="0" borderId="16" xfId="0" applyFont="1" applyBorder="1"/>
    <xf numFmtId="0" fontId="18" fillId="3" borderId="0" xfId="0" applyFont="1" applyFill="1" applyBorder="1"/>
    <xf numFmtId="0" fontId="14" fillId="3" borderId="0" xfId="0" applyFont="1" applyFill="1" applyBorder="1"/>
    <xf numFmtId="0" fontId="18" fillId="3" borderId="0" xfId="0" applyFont="1" applyFill="1"/>
    <xf numFmtId="0" fontId="0" fillId="0" borderId="16" xfId="0" applyBorder="1" applyAlignment="1">
      <alignment horizontal="center"/>
    </xf>
    <xf numFmtId="0" fontId="9" fillId="3" borderId="0" xfId="0" applyFont="1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 applyBorder="1"/>
    <xf numFmtId="0" fontId="20" fillId="3" borderId="0" xfId="0" applyFont="1" applyFill="1" applyBorder="1"/>
    <xf numFmtId="0" fontId="21" fillId="3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0" fillId="3" borderId="0" xfId="0" applyFill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203</xdr:row>
      <xdr:rowOff>161925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38800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657225</xdr:colOff>
      <xdr:row>221</xdr:row>
      <xdr:rowOff>161925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149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217</xdr:row>
      <xdr:rowOff>161925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230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231</xdr:row>
      <xdr:rowOff>161925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254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5"/>
  <sheetViews>
    <sheetView showGridLines="0" tabSelected="1" workbookViewId="0">
      <selection activeCell="K8" sqref="K8"/>
    </sheetView>
  </sheetViews>
  <sheetFormatPr defaultRowHeight="15" x14ac:dyDescent="0.25"/>
  <cols>
    <col min="1" max="1" width="4.5703125" customWidth="1"/>
    <col min="2" max="2" width="32.7109375" customWidth="1"/>
    <col min="3" max="3" width="20.42578125" customWidth="1"/>
    <col min="4" max="4" width="14.7109375" customWidth="1"/>
    <col min="5" max="5" width="10" bestFit="1" customWidth="1"/>
    <col min="6" max="6" width="11.5703125" customWidth="1"/>
    <col min="7" max="7" width="10.140625" customWidth="1"/>
    <col min="8" max="8" width="13.85546875" customWidth="1"/>
    <col min="9" max="9" width="9.140625" hidden="1" customWidth="1"/>
  </cols>
  <sheetData>
    <row r="1" spans="1:15" x14ac:dyDescent="0.25">
      <c r="A1" t="s">
        <v>76</v>
      </c>
      <c r="G1" s="114" t="s">
        <v>73</v>
      </c>
      <c r="H1" s="114"/>
    </row>
    <row r="3" spans="1:15" ht="18.75" x14ac:dyDescent="0.3">
      <c r="A3" s="28"/>
      <c r="B3" s="108" t="s">
        <v>22</v>
      </c>
      <c r="C3" s="109"/>
      <c r="D3" s="110"/>
      <c r="E3" s="111"/>
    </row>
    <row r="4" spans="1:15" x14ac:dyDescent="0.25">
      <c r="A4" s="27"/>
      <c r="B4" s="76"/>
      <c r="C4" s="75"/>
      <c r="D4" s="7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 customHeight="1" x14ac:dyDescent="0.25">
      <c r="A6" s="74" t="s">
        <v>50</v>
      </c>
      <c r="B6" s="70"/>
      <c r="C6" s="70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.75" customHeight="1" x14ac:dyDescent="0.25">
      <c r="A7" s="73" t="s">
        <v>26</v>
      </c>
      <c r="B7" s="27"/>
      <c r="C7" s="70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94" customFormat="1" ht="24" customHeight="1" x14ac:dyDescent="0.25">
      <c r="A8" s="92" t="s">
        <v>27</v>
      </c>
      <c r="B8" s="104" t="s">
        <v>68</v>
      </c>
      <c r="C8" s="84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 ht="15.75" customHeight="1" thickBot="1" x14ac:dyDescent="0.3">
      <c r="A9" s="69"/>
      <c r="B9" s="78" t="s">
        <v>46</v>
      </c>
      <c r="C9" s="70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33.75" customHeight="1" thickBot="1" x14ac:dyDescent="0.3">
      <c r="A10" s="16" t="s">
        <v>0</v>
      </c>
      <c r="B10" s="17" t="s">
        <v>1</v>
      </c>
      <c r="C10" s="18" t="s">
        <v>24</v>
      </c>
      <c r="D10" s="18" t="s">
        <v>3</v>
      </c>
      <c r="E10" s="17" t="s">
        <v>4</v>
      </c>
      <c r="F10" s="18" t="s">
        <v>3</v>
      </c>
      <c r="G10" s="18" t="s">
        <v>23</v>
      </c>
      <c r="H10" s="19" t="s">
        <v>3</v>
      </c>
      <c r="I10" s="27"/>
      <c r="J10" s="27"/>
      <c r="K10" s="27"/>
      <c r="L10" s="27"/>
      <c r="M10" s="27"/>
      <c r="N10" s="27"/>
      <c r="O10" s="27"/>
    </row>
    <row r="11" spans="1:15" ht="15.75" customHeight="1" thickBot="1" x14ac:dyDescent="0.3">
      <c r="A11" s="24" t="s">
        <v>6</v>
      </c>
      <c r="B11" s="17">
        <v>1</v>
      </c>
      <c r="C11" s="18">
        <v>3</v>
      </c>
      <c r="D11" s="18">
        <v>4</v>
      </c>
      <c r="E11" s="17">
        <v>5</v>
      </c>
      <c r="F11" s="17">
        <v>6</v>
      </c>
      <c r="G11" s="18">
        <v>7</v>
      </c>
      <c r="H11" s="25">
        <v>8</v>
      </c>
      <c r="I11" s="27"/>
      <c r="J11" s="27"/>
      <c r="K11" s="27"/>
      <c r="L11" s="27"/>
      <c r="M11" s="27"/>
      <c r="N11" s="27"/>
      <c r="O11" s="27"/>
    </row>
    <row r="12" spans="1:15" ht="15.75" customHeight="1" x14ac:dyDescent="0.25">
      <c r="A12" s="10" t="s">
        <v>7</v>
      </c>
      <c r="B12" s="11" t="s">
        <v>8</v>
      </c>
      <c r="C12" s="61"/>
      <c r="D12" s="39" t="s">
        <v>20</v>
      </c>
      <c r="E12" s="30">
        <v>135</v>
      </c>
      <c r="F12" s="3" t="s">
        <v>9</v>
      </c>
      <c r="G12" s="64">
        <f>ROUND(C12*E12/100,2)</f>
        <v>0</v>
      </c>
      <c r="H12" s="13" t="s">
        <v>12</v>
      </c>
      <c r="I12" s="38"/>
      <c r="J12" s="27"/>
      <c r="K12" s="27"/>
      <c r="L12" s="27"/>
      <c r="M12" s="27"/>
      <c r="N12" s="27"/>
      <c r="O12" s="27"/>
    </row>
    <row r="13" spans="1:15" ht="15.75" customHeight="1" x14ac:dyDescent="0.25">
      <c r="A13" s="1" t="s">
        <v>10</v>
      </c>
      <c r="B13" s="2" t="s">
        <v>11</v>
      </c>
      <c r="C13" s="62"/>
      <c r="D13" s="4" t="s">
        <v>14</v>
      </c>
      <c r="E13" s="31">
        <v>12</v>
      </c>
      <c r="F13" s="3" t="s">
        <v>13</v>
      </c>
      <c r="G13" s="65">
        <f>ROUND(C13*E13,2)</f>
        <v>0</v>
      </c>
      <c r="H13" s="4" t="s">
        <v>12</v>
      </c>
      <c r="I13" s="27"/>
      <c r="J13" s="27"/>
      <c r="K13" s="27"/>
      <c r="L13" s="27"/>
      <c r="M13" s="27"/>
      <c r="N13" s="27"/>
      <c r="O13" s="27"/>
    </row>
    <row r="14" spans="1:15" ht="15.75" customHeight="1" thickBot="1" x14ac:dyDescent="0.3">
      <c r="A14" s="1" t="s">
        <v>15</v>
      </c>
      <c r="B14" s="2" t="s">
        <v>16</v>
      </c>
      <c r="C14" s="62"/>
      <c r="D14" s="4" t="s">
        <v>14</v>
      </c>
      <c r="E14" s="31">
        <v>12</v>
      </c>
      <c r="F14" s="3" t="s">
        <v>13</v>
      </c>
      <c r="G14" s="65">
        <f>ROUND(C14*E14,2)</f>
        <v>0</v>
      </c>
      <c r="H14" s="4" t="s">
        <v>12</v>
      </c>
      <c r="I14" s="68"/>
      <c r="J14" s="27"/>
      <c r="K14" s="27"/>
      <c r="L14" s="27"/>
      <c r="M14" s="27"/>
      <c r="N14" s="27"/>
      <c r="O14" s="27"/>
    </row>
    <row r="15" spans="1:15" ht="15.75" customHeight="1" x14ac:dyDescent="0.25">
      <c r="A15" s="1" t="s">
        <v>17</v>
      </c>
      <c r="B15" s="2" t="s">
        <v>18</v>
      </c>
      <c r="C15" s="62"/>
      <c r="D15" s="4" t="s">
        <v>20</v>
      </c>
      <c r="E15" s="30">
        <v>135</v>
      </c>
      <c r="F15" s="3" t="s">
        <v>9</v>
      </c>
      <c r="G15" s="65">
        <f>ROUND(C15*E15/100,2)</f>
        <v>0</v>
      </c>
      <c r="H15" s="4" t="s">
        <v>12</v>
      </c>
      <c r="I15" s="38"/>
      <c r="J15" s="27"/>
      <c r="K15" s="27"/>
      <c r="L15" s="27"/>
      <c r="M15" s="27"/>
      <c r="N15" s="27"/>
      <c r="O15" s="27"/>
    </row>
    <row r="16" spans="1:15" ht="15.75" customHeight="1" thickBot="1" x14ac:dyDescent="0.3">
      <c r="A16" s="5" t="s">
        <v>19</v>
      </c>
      <c r="B16" s="6" t="s">
        <v>25</v>
      </c>
      <c r="C16" s="63"/>
      <c r="D16" s="7"/>
      <c r="E16" s="7"/>
      <c r="F16" s="8"/>
      <c r="G16" s="66">
        <f>SUM(G12:G15)</f>
        <v>0</v>
      </c>
      <c r="H16" s="9" t="s">
        <v>12</v>
      </c>
      <c r="I16" s="27"/>
      <c r="J16" s="27"/>
      <c r="K16" s="27"/>
      <c r="L16" s="27"/>
      <c r="M16" s="27"/>
      <c r="N16" s="27"/>
      <c r="O16" s="27"/>
    </row>
    <row r="17" spans="1:15" ht="15.75" customHeight="1" x14ac:dyDescent="0.25">
      <c r="A17" s="69"/>
      <c r="B17" s="27"/>
      <c r="C17" s="7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.75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5.75" customHeight="1" x14ac:dyDescent="0.25">
      <c r="A19" s="74" t="s">
        <v>71</v>
      </c>
      <c r="B19" s="70"/>
      <c r="C19" s="70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5.75" customHeight="1" x14ac:dyDescent="0.25">
      <c r="A20" s="73" t="s">
        <v>26</v>
      </c>
      <c r="B20" s="27"/>
      <c r="C20" s="70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5.75" customHeight="1" x14ac:dyDescent="0.25">
      <c r="A21" s="92" t="s">
        <v>74</v>
      </c>
      <c r="B21" s="104" t="s">
        <v>72</v>
      </c>
      <c r="C21" s="84"/>
      <c r="D21" s="93"/>
      <c r="E21" s="93"/>
      <c r="F21" s="93"/>
      <c r="G21" s="93"/>
      <c r="H21" s="93"/>
      <c r="I21" s="93"/>
      <c r="J21" s="93"/>
      <c r="K21" s="93"/>
      <c r="L21" s="27"/>
      <c r="M21" s="27"/>
      <c r="N21" s="27"/>
      <c r="O21" s="27"/>
    </row>
    <row r="22" spans="1:15" ht="15.75" customHeight="1" thickBot="1" x14ac:dyDescent="0.3">
      <c r="A22" s="69"/>
      <c r="B22" s="78" t="s">
        <v>46</v>
      </c>
      <c r="C22" s="7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32.25" customHeight="1" thickBot="1" x14ac:dyDescent="0.3">
      <c r="A23" s="16" t="s">
        <v>0</v>
      </c>
      <c r="B23" s="17" t="s">
        <v>1</v>
      </c>
      <c r="C23" s="18" t="s">
        <v>24</v>
      </c>
      <c r="D23" s="18" t="s">
        <v>3</v>
      </c>
      <c r="E23" s="17" t="s">
        <v>4</v>
      </c>
      <c r="F23" s="18" t="s">
        <v>3</v>
      </c>
      <c r="G23" s="18" t="s">
        <v>23</v>
      </c>
      <c r="H23" s="19" t="s">
        <v>3</v>
      </c>
      <c r="I23" s="27"/>
      <c r="J23" s="27"/>
      <c r="K23" s="27"/>
      <c r="L23" s="27"/>
      <c r="M23" s="27"/>
      <c r="N23" s="27"/>
      <c r="O23" s="27"/>
    </row>
    <row r="24" spans="1:15" ht="15.75" customHeight="1" thickBot="1" x14ac:dyDescent="0.3">
      <c r="A24" s="24" t="s">
        <v>6</v>
      </c>
      <c r="B24" s="17">
        <v>1</v>
      </c>
      <c r="C24" s="18">
        <v>3</v>
      </c>
      <c r="D24" s="18">
        <v>4</v>
      </c>
      <c r="E24" s="17">
        <v>5</v>
      </c>
      <c r="F24" s="17">
        <v>6</v>
      </c>
      <c r="G24" s="18">
        <v>7</v>
      </c>
      <c r="H24" s="25">
        <v>8</v>
      </c>
      <c r="I24" s="27"/>
      <c r="J24" s="27"/>
      <c r="K24" s="27"/>
      <c r="L24" s="27"/>
      <c r="M24" s="27"/>
      <c r="N24" s="27"/>
      <c r="O24" s="27"/>
    </row>
    <row r="25" spans="1:15" ht="15.75" customHeight="1" x14ac:dyDescent="0.25">
      <c r="A25" s="10" t="s">
        <v>7</v>
      </c>
      <c r="B25" s="11" t="s">
        <v>8</v>
      </c>
      <c r="C25" s="61"/>
      <c r="D25" s="39" t="s">
        <v>20</v>
      </c>
      <c r="E25" s="30">
        <v>20374</v>
      </c>
      <c r="F25" s="3" t="s">
        <v>9</v>
      </c>
      <c r="G25" s="64">
        <f>ROUND(C25*E25/100,2)</f>
        <v>0</v>
      </c>
      <c r="H25" s="13" t="s">
        <v>12</v>
      </c>
      <c r="I25" s="38"/>
      <c r="J25" s="27"/>
      <c r="K25" s="27"/>
      <c r="L25" s="27"/>
      <c r="M25" s="27"/>
      <c r="N25" s="27"/>
      <c r="O25" s="27"/>
    </row>
    <row r="26" spans="1:15" ht="15.75" customHeight="1" x14ac:dyDescent="0.25">
      <c r="A26" s="1" t="s">
        <v>10</v>
      </c>
      <c r="B26" s="2" t="s">
        <v>11</v>
      </c>
      <c r="C26" s="62"/>
      <c r="D26" s="4" t="s">
        <v>14</v>
      </c>
      <c r="E26" s="31">
        <v>12</v>
      </c>
      <c r="F26" s="3" t="s">
        <v>13</v>
      </c>
      <c r="G26" s="65">
        <f>ROUND(C26*E26,2)</f>
        <v>0</v>
      </c>
      <c r="H26" s="4" t="s">
        <v>12</v>
      </c>
      <c r="I26" s="27"/>
      <c r="J26" s="27"/>
      <c r="K26" s="27"/>
      <c r="L26" s="27"/>
      <c r="M26" s="27"/>
      <c r="N26" s="27"/>
      <c r="O26" s="27"/>
    </row>
    <row r="27" spans="1:15" ht="15.75" customHeight="1" thickBot="1" x14ac:dyDescent="0.3">
      <c r="A27" s="1" t="s">
        <v>15</v>
      </c>
      <c r="B27" s="2" t="s">
        <v>16</v>
      </c>
      <c r="C27" s="62"/>
      <c r="D27" s="4" t="s">
        <v>14</v>
      </c>
      <c r="E27" s="31">
        <v>12</v>
      </c>
      <c r="F27" s="3" t="s">
        <v>13</v>
      </c>
      <c r="G27" s="65">
        <f>ROUND(C27*E27,2)</f>
        <v>0</v>
      </c>
      <c r="H27" s="4" t="s">
        <v>12</v>
      </c>
      <c r="I27" s="68"/>
      <c r="J27" s="27"/>
      <c r="K27" s="27"/>
      <c r="L27" s="27"/>
      <c r="M27" s="27"/>
      <c r="N27" s="27"/>
      <c r="O27" s="27"/>
    </row>
    <row r="28" spans="1:15" ht="15.75" customHeight="1" x14ac:dyDescent="0.25">
      <c r="A28" s="1" t="s">
        <v>17</v>
      </c>
      <c r="B28" s="2" t="s">
        <v>18</v>
      </c>
      <c r="C28" s="62"/>
      <c r="D28" s="4" t="s">
        <v>20</v>
      </c>
      <c r="E28" s="30">
        <v>20374</v>
      </c>
      <c r="F28" s="3" t="s">
        <v>9</v>
      </c>
      <c r="G28" s="65">
        <f>ROUND(C28*E28/100,2)</f>
        <v>0</v>
      </c>
      <c r="H28" s="4" t="s">
        <v>12</v>
      </c>
      <c r="I28" s="38"/>
      <c r="J28" s="27"/>
      <c r="K28" s="27"/>
      <c r="L28" s="27"/>
      <c r="M28" s="27"/>
      <c r="N28" s="27"/>
      <c r="O28" s="27"/>
    </row>
    <row r="29" spans="1:15" ht="15.75" customHeight="1" thickBot="1" x14ac:dyDescent="0.3">
      <c r="A29" s="5" t="s">
        <v>19</v>
      </c>
      <c r="B29" s="6" t="s">
        <v>25</v>
      </c>
      <c r="C29" s="63"/>
      <c r="D29" s="7"/>
      <c r="E29" s="7"/>
      <c r="F29" s="8"/>
      <c r="G29" s="66">
        <f>SUM(G25:G28)</f>
        <v>0</v>
      </c>
      <c r="H29" s="9" t="s">
        <v>12</v>
      </c>
      <c r="I29" s="27"/>
      <c r="J29" s="27"/>
      <c r="K29" s="27"/>
      <c r="L29" s="27"/>
      <c r="M29" s="27"/>
      <c r="N29" s="27"/>
      <c r="O29" s="27"/>
    </row>
    <row r="30" spans="1:15" ht="15.75" customHeight="1" x14ac:dyDescent="0.25">
      <c r="A30" s="73"/>
      <c r="B30" s="27"/>
      <c r="C30" s="7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5.75" customHeight="1" x14ac:dyDescent="0.25">
      <c r="A31" s="73"/>
      <c r="B31" s="27"/>
      <c r="C31" s="7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5.75" customHeight="1" x14ac:dyDescent="0.25">
      <c r="A32" s="73"/>
      <c r="B32" s="27"/>
      <c r="C32" s="7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5.75" customHeight="1" x14ac:dyDescent="0.25">
      <c r="A33" s="73"/>
      <c r="B33" s="27"/>
      <c r="C33" s="7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5.75" customHeight="1" x14ac:dyDescent="0.25">
      <c r="A34" s="73"/>
      <c r="B34" s="27"/>
      <c r="C34" s="7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5.75" customHeight="1" x14ac:dyDescent="0.25">
      <c r="A35" s="83" t="s">
        <v>51</v>
      </c>
      <c r="B35" s="84"/>
      <c r="C35" s="84"/>
      <c r="D35" s="85"/>
      <c r="E35" s="85"/>
      <c r="F35" s="85"/>
      <c r="G35" s="85"/>
      <c r="H35" s="85"/>
      <c r="I35" s="85"/>
      <c r="J35" s="85"/>
      <c r="K35" s="27"/>
      <c r="L35" s="27"/>
      <c r="M35" s="27"/>
      <c r="N35" s="27"/>
      <c r="O35" s="27"/>
    </row>
    <row r="36" spans="1:15" ht="15.75" customHeight="1" x14ac:dyDescent="0.25">
      <c r="A36" s="73" t="s">
        <v>26</v>
      </c>
      <c r="B36" s="27"/>
      <c r="C36" s="7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5.75" customHeight="1" x14ac:dyDescent="0.25">
      <c r="A37" s="95" t="s">
        <v>28</v>
      </c>
      <c r="B37" s="105" t="s">
        <v>54</v>
      </c>
      <c r="C37" s="84"/>
      <c r="D37" s="93"/>
      <c r="E37" s="93"/>
      <c r="F37" s="93"/>
      <c r="G37" s="93"/>
      <c r="H37" s="93"/>
      <c r="I37" s="94"/>
      <c r="J37" s="94"/>
      <c r="K37" s="27"/>
      <c r="L37" s="27"/>
      <c r="M37" s="27"/>
      <c r="N37" s="27"/>
      <c r="O37" s="27"/>
    </row>
    <row r="38" spans="1:15" ht="15.75" customHeight="1" thickBot="1" x14ac:dyDescent="0.3">
      <c r="A38" s="69"/>
      <c r="B38" s="78" t="s">
        <v>47</v>
      </c>
      <c r="C38" s="70"/>
      <c r="D38" s="27"/>
      <c r="E38" s="27"/>
      <c r="F38" s="27"/>
      <c r="G38" s="27"/>
      <c r="H38" s="27"/>
      <c r="K38" s="27"/>
      <c r="L38" s="27"/>
      <c r="M38" s="27"/>
      <c r="N38" s="27"/>
      <c r="O38" s="27"/>
    </row>
    <row r="39" spans="1:15" ht="33.75" customHeight="1" thickBot="1" x14ac:dyDescent="0.3">
      <c r="A39" s="16" t="s">
        <v>0</v>
      </c>
      <c r="B39" s="17" t="s">
        <v>1</v>
      </c>
      <c r="C39" s="18" t="s">
        <v>24</v>
      </c>
      <c r="D39" s="18" t="s">
        <v>3</v>
      </c>
      <c r="E39" s="17" t="s">
        <v>4</v>
      </c>
      <c r="F39" s="18" t="s">
        <v>3</v>
      </c>
      <c r="G39" s="18" t="s">
        <v>23</v>
      </c>
      <c r="H39" s="19" t="s">
        <v>3</v>
      </c>
      <c r="K39" s="27"/>
      <c r="L39" s="27"/>
      <c r="M39" s="27"/>
      <c r="N39" s="27"/>
      <c r="O39" s="27"/>
    </row>
    <row r="40" spans="1:15" ht="15.75" customHeight="1" thickBot="1" x14ac:dyDescent="0.3">
      <c r="A40" s="24" t="s">
        <v>6</v>
      </c>
      <c r="B40" s="17">
        <v>1</v>
      </c>
      <c r="C40" s="18">
        <v>3</v>
      </c>
      <c r="D40" s="18">
        <v>4</v>
      </c>
      <c r="E40" s="17">
        <v>5</v>
      </c>
      <c r="F40" s="17">
        <v>6</v>
      </c>
      <c r="G40" s="18">
        <v>7</v>
      </c>
      <c r="H40" s="25">
        <v>8</v>
      </c>
      <c r="I40" s="27"/>
      <c r="J40" s="27"/>
      <c r="K40" s="27"/>
      <c r="L40" s="27"/>
      <c r="M40" s="27"/>
      <c r="N40" s="27"/>
      <c r="O40" s="27"/>
    </row>
    <row r="41" spans="1:15" ht="15.75" customHeight="1" x14ac:dyDescent="0.25">
      <c r="A41" s="10" t="s">
        <v>7</v>
      </c>
      <c r="B41" s="11" t="s">
        <v>8</v>
      </c>
      <c r="C41" s="61"/>
      <c r="D41" s="39" t="s">
        <v>20</v>
      </c>
      <c r="E41" s="30">
        <v>32502</v>
      </c>
      <c r="F41" s="3" t="s">
        <v>9</v>
      </c>
      <c r="G41" s="64">
        <f>ROUND(C41*E41/100,2)</f>
        <v>0</v>
      </c>
      <c r="H41" s="13" t="s">
        <v>12</v>
      </c>
      <c r="I41" s="27"/>
      <c r="J41" s="27"/>
      <c r="K41" s="27"/>
      <c r="L41" s="27"/>
      <c r="M41" s="27"/>
      <c r="N41" s="27"/>
      <c r="O41" s="27"/>
    </row>
    <row r="42" spans="1:15" ht="15.75" customHeight="1" x14ac:dyDescent="0.25">
      <c r="A42" s="1" t="s">
        <v>10</v>
      </c>
      <c r="B42" s="2" t="s">
        <v>11</v>
      </c>
      <c r="C42" s="62"/>
      <c r="D42" s="4" t="s">
        <v>14</v>
      </c>
      <c r="E42" s="31">
        <v>12</v>
      </c>
      <c r="F42" s="3" t="s">
        <v>13</v>
      </c>
      <c r="G42" s="65">
        <f>ROUND(C42*E42,2)</f>
        <v>0</v>
      </c>
      <c r="H42" s="4" t="s">
        <v>12</v>
      </c>
      <c r="I42" s="27"/>
      <c r="J42" s="27"/>
      <c r="K42" s="27"/>
      <c r="L42" s="27"/>
      <c r="M42" s="27"/>
      <c r="N42" s="27"/>
      <c r="O42" s="27"/>
    </row>
    <row r="43" spans="1:15" ht="15.75" customHeight="1" x14ac:dyDescent="0.25">
      <c r="A43" s="1" t="s">
        <v>15</v>
      </c>
      <c r="B43" s="2" t="s">
        <v>16</v>
      </c>
      <c r="C43" s="62"/>
      <c r="D43" s="4" t="s">
        <v>14</v>
      </c>
      <c r="E43" s="31">
        <v>12</v>
      </c>
      <c r="F43" s="3" t="s">
        <v>13</v>
      </c>
      <c r="G43" s="65">
        <f>ROUND(C43*E43,2)</f>
        <v>0</v>
      </c>
      <c r="H43" s="4" t="s">
        <v>12</v>
      </c>
      <c r="I43" s="27"/>
      <c r="J43" s="27"/>
      <c r="K43" s="27"/>
      <c r="L43" s="27"/>
      <c r="M43" s="27"/>
      <c r="N43" s="27"/>
      <c r="O43" s="27"/>
    </row>
    <row r="44" spans="1:15" s="86" customFormat="1" ht="15.75" customHeight="1" x14ac:dyDescent="0.25">
      <c r="A44" s="1" t="s">
        <v>17</v>
      </c>
      <c r="B44" s="2" t="s">
        <v>18</v>
      </c>
      <c r="C44" s="62"/>
      <c r="D44" s="4" t="s">
        <v>20</v>
      </c>
      <c r="E44" s="30">
        <v>32502</v>
      </c>
      <c r="F44" s="3" t="s">
        <v>9</v>
      </c>
      <c r="G44" s="65"/>
      <c r="H44" s="4" t="s">
        <v>12</v>
      </c>
      <c r="I44" s="27"/>
      <c r="J44" s="27"/>
      <c r="K44" s="85"/>
      <c r="L44" s="85"/>
      <c r="M44" s="85"/>
      <c r="N44" s="85"/>
      <c r="O44" s="85"/>
    </row>
    <row r="45" spans="1:15" ht="15.75" customHeight="1" thickBot="1" x14ac:dyDescent="0.3">
      <c r="A45" s="5" t="s">
        <v>19</v>
      </c>
      <c r="B45" s="6" t="s">
        <v>25</v>
      </c>
      <c r="C45" s="63"/>
      <c r="D45" s="7"/>
      <c r="E45" s="7"/>
      <c r="F45" s="8"/>
      <c r="G45" s="66">
        <f>SUM(G41:G44)</f>
        <v>0</v>
      </c>
      <c r="H45" s="9" t="s">
        <v>12</v>
      </c>
      <c r="I45" s="27"/>
      <c r="J45" s="27"/>
      <c r="K45" s="27"/>
      <c r="L45" s="27"/>
      <c r="M45" s="27"/>
      <c r="N45" s="27"/>
      <c r="O45" s="27"/>
    </row>
    <row r="46" spans="1:15" ht="15.75" customHeight="1" x14ac:dyDescent="0.25">
      <c r="A46" s="99"/>
      <c r="B46" s="27"/>
      <c r="C46" s="53"/>
      <c r="D46" s="101"/>
      <c r="E46" s="101"/>
      <c r="F46" s="102"/>
      <c r="G46" s="100"/>
      <c r="H46" s="75"/>
      <c r="I46" s="27"/>
      <c r="J46" s="27"/>
      <c r="K46" s="27"/>
      <c r="L46" s="27"/>
      <c r="M46" s="27"/>
      <c r="N46" s="27"/>
      <c r="O46" s="27"/>
    </row>
    <row r="47" spans="1:15" ht="15.75" customHeight="1" x14ac:dyDescent="0.25">
      <c r="A47" s="99"/>
      <c r="B47" s="27"/>
      <c r="C47" s="53"/>
      <c r="D47" s="101"/>
      <c r="E47" s="101"/>
      <c r="F47" s="102"/>
      <c r="G47" s="100"/>
      <c r="H47" s="75"/>
      <c r="I47" s="27"/>
      <c r="J47" s="27"/>
      <c r="K47" s="27"/>
      <c r="L47" s="27"/>
      <c r="M47" s="27"/>
      <c r="N47" s="27"/>
      <c r="O47" s="27"/>
    </row>
    <row r="48" spans="1:15" s="94" customFormat="1" ht="15" customHeight="1" x14ac:dyDescent="0.25">
      <c r="A48" s="99"/>
      <c r="B48" s="27"/>
      <c r="C48" s="53"/>
      <c r="D48" s="101"/>
      <c r="E48" s="101"/>
      <c r="F48" s="102"/>
      <c r="G48" s="100"/>
      <c r="H48" s="75"/>
      <c r="I48" s="27"/>
      <c r="J48" s="27"/>
    </row>
    <row r="49" spans="1:15" ht="15" customHeight="1" x14ac:dyDescent="0.25">
      <c r="A49" s="92" t="s">
        <v>29</v>
      </c>
      <c r="B49" s="93" t="s">
        <v>53</v>
      </c>
      <c r="C49" s="84"/>
      <c r="D49" s="93"/>
      <c r="E49" s="93"/>
      <c r="F49" s="93"/>
      <c r="G49" s="93"/>
      <c r="H49" s="93"/>
      <c r="I49" s="81"/>
      <c r="J49" s="81"/>
    </row>
    <row r="50" spans="1:15" ht="15" customHeight="1" thickBot="1" x14ac:dyDescent="0.3">
      <c r="A50" s="73"/>
      <c r="B50" s="78" t="s">
        <v>46</v>
      </c>
      <c r="C50" s="70"/>
      <c r="D50" s="27"/>
      <c r="E50" s="27"/>
      <c r="F50" s="27"/>
      <c r="G50" s="27"/>
      <c r="H50" s="27"/>
      <c r="I50" s="27"/>
      <c r="J50" s="27"/>
    </row>
    <row r="51" spans="1:15" ht="33" customHeight="1" thickBot="1" x14ac:dyDescent="0.3">
      <c r="A51" s="16" t="s">
        <v>0</v>
      </c>
      <c r="B51" s="17" t="s">
        <v>1</v>
      </c>
      <c r="C51" s="18" t="s">
        <v>24</v>
      </c>
      <c r="D51" s="18" t="s">
        <v>3</v>
      </c>
      <c r="E51" s="17" t="s">
        <v>4</v>
      </c>
      <c r="F51" s="18" t="s">
        <v>3</v>
      </c>
      <c r="G51" s="18" t="s">
        <v>23</v>
      </c>
      <c r="H51" s="19" t="s">
        <v>3</v>
      </c>
      <c r="I51" s="27"/>
      <c r="J51" s="27"/>
    </row>
    <row r="52" spans="1:15" ht="15" customHeight="1" thickBot="1" x14ac:dyDescent="0.3">
      <c r="A52" s="24" t="s">
        <v>6</v>
      </c>
      <c r="B52" s="17">
        <v>1</v>
      </c>
      <c r="C52" s="18">
        <v>3</v>
      </c>
      <c r="D52" s="18">
        <v>4</v>
      </c>
      <c r="E52" s="17">
        <v>5</v>
      </c>
      <c r="F52" s="17">
        <v>6</v>
      </c>
      <c r="G52" s="18">
        <v>7</v>
      </c>
      <c r="H52" s="25">
        <v>8</v>
      </c>
      <c r="I52" s="27"/>
      <c r="J52" s="27"/>
    </row>
    <row r="53" spans="1:15" ht="15" customHeight="1" x14ac:dyDescent="0.25">
      <c r="A53" s="10" t="s">
        <v>7</v>
      </c>
      <c r="B53" s="11" t="s">
        <v>8</v>
      </c>
      <c r="C53" s="61"/>
      <c r="D53" s="39" t="s">
        <v>20</v>
      </c>
      <c r="E53" s="30">
        <v>10046</v>
      </c>
      <c r="F53" s="3" t="s">
        <v>9</v>
      </c>
      <c r="G53" s="64">
        <f>ROUND(C53*E53/100,2)</f>
        <v>0</v>
      </c>
      <c r="H53" s="13" t="s">
        <v>12</v>
      </c>
      <c r="I53" s="27"/>
      <c r="J53" s="27"/>
      <c r="K53" s="27"/>
      <c r="L53" s="27"/>
    </row>
    <row r="54" spans="1:15" x14ac:dyDescent="0.25">
      <c r="A54" s="1" t="s">
        <v>10</v>
      </c>
      <c r="B54" s="2" t="s">
        <v>11</v>
      </c>
      <c r="C54" s="62"/>
      <c r="D54" s="4" t="s">
        <v>14</v>
      </c>
      <c r="E54" s="31">
        <v>12</v>
      </c>
      <c r="F54" s="3" t="s">
        <v>13</v>
      </c>
      <c r="G54" s="65">
        <f>ROUND(C54*E54,2)</f>
        <v>0</v>
      </c>
      <c r="H54" s="4" t="s">
        <v>12</v>
      </c>
      <c r="I54" s="27"/>
      <c r="J54" s="27"/>
      <c r="K54" s="27"/>
      <c r="L54" s="27"/>
    </row>
    <row r="55" spans="1:15" x14ac:dyDescent="0.25">
      <c r="A55" s="1" t="s">
        <v>15</v>
      </c>
      <c r="B55" s="2" t="s">
        <v>16</v>
      </c>
      <c r="C55" s="62"/>
      <c r="D55" s="4" t="s">
        <v>14</v>
      </c>
      <c r="E55" s="31">
        <v>12</v>
      </c>
      <c r="F55" s="3" t="s">
        <v>13</v>
      </c>
      <c r="G55" s="65">
        <f>ROUND(C55*E55,2)</f>
        <v>0</v>
      </c>
      <c r="H55" s="4" t="s">
        <v>12</v>
      </c>
      <c r="I55" s="27"/>
      <c r="J55" s="27"/>
      <c r="K55" s="27"/>
      <c r="L55" s="27"/>
    </row>
    <row r="56" spans="1:15" s="82" customFormat="1" ht="15.75" customHeight="1" x14ac:dyDescent="0.25">
      <c r="A56" s="1" t="s">
        <v>17</v>
      </c>
      <c r="B56" s="2" t="s">
        <v>18</v>
      </c>
      <c r="C56" s="62"/>
      <c r="D56" s="4" t="s">
        <v>20</v>
      </c>
      <c r="E56" s="30">
        <v>10046</v>
      </c>
      <c r="F56" s="3" t="s">
        <v>9</v>
      </c>
      <c r="G56" s="65">
        <f>ROUND(C56*E56/100,2)</f>
        <v>0</v>
      </c>
      <c r="H56" s="4" t="s">
        <v>12</v>
      </c>
      <c r="I56" s="27"/>
      <c r="J56" s="27"/>
      <c r="K56" s="81"/>
      <c r="L56" s="81"/>
      <c r="M56" s="81"/>
      <c r="N56" s="81"/>
      <c r="O56" s="81"/>
    </row>
    <row r="57" spans="1:15" ht="15.75" thickBot="1" x14ac:dyDescent="0.3">
      <c r="A57" s="5" t="s">
        <v>19</v>
      </c>
      <c r="B57" s="6" t="s">
        <v>25</v>
      </c>
      <c r="C57" s="63"/>
      <c r="D57" s="7"/>
      <c r="E57" s="7"/>
      <c r="F57" s="8"/>
      <c r="G57" s="66">
        <f>SUM(G53:G56)</f>
        <v>0</v>
      </c>
      <c r="H57" s="9" t="s">
        <v>12</v>
      </c>
      <c r="I57" s="27"/>
      <c r="J57" s="27"/>
    </row>
    <row r="58" spans="1:15" x14ac:dyDescent="0.25">
      <c r="A58" s="75"/>
      <c r="B58" s="27"/>
      <c r="C58" s="107"/>
      <c r="D58" s="101"/>
      <c r="E58" s="101"/>
      <c r="F58" s="102"/>
      <c r="G58" s="100"/>
      <c r="H58" s="75"/>
      <c r="I58" s="27"/>
      <c r="J58" s="27"/>
    </row>
    <row r="59" spans="1:15" x14ac:dyDescent="0.25">
      <c r="A59" s="75"/>
      <c r="B59" s="27"/>
      <c r="C59" s="53"/>
      <c r="D59" s="101"/>
      <c r="E59" s="101"/>
      <c r="F59" s="102"/>
      <c r="G59" s="100"/>
      <c r="H59" s="75"/>
      <c r="I59" s="27"/>
      <c r="J59" s="27"/>
    </row>
    <row r="60" spans="1:15" ht="15" customHeight="1" x14ac:dyDescent="0.25">
      <c r="A60" s="73"/>
      <c r="B60" s="27"/>
      <c r="C60" s="70"/>
      <c r="D60" s="27"/>
      <c r="E60" s="27"/>
      <c r="F60" s="27"/>
      <c r="G60" s="27"/>
      <c r="H60" s="27"/>
      <c r="I60" s="27"/>
      <c r="J60" s="27"/>
    </row>
    <row r="61" spans="1:15" ht="15.75" x14ac:dyDescent="0.25">
      <c r="A61" s="74" t="s">
        <v>52</v>
      </c>
      <c r="B61" s="70"/>
      <c r="C61" s="70"/>
      <c r="D61" s="27"/>
      <c r="E61" s="27"/>
      <c r="F61" s="27"/>
      <c r="G61" s="27"/>
      <c r="H61" s="27"/>
      <c r="J61" s="27"/>
      <c r="K61" s="27"/>
      <c r="L61" s="27"/>
    </row>
    <row r="62" spans="1:15" ht="15.75" x14ac:dyDescent="0.25">
      <c r="A62" s="69" t="s">
        <v>26</v>
      </c>
      <c r="B62" s="27"/>
      <c r="C62" s="70"/>
      <c r="D62" s="27"/>
      <c r="E62" s="27"/>
      <c r="F62" s="27"/>
      <c r="G62" s="27"/>
      <c r="H62" s="27"/>
      <c r="J62" s="27"/>
      <c r="K62" s="27"/>
      <c r="L62" s="27"/>
    </row>
    <row r="63" spans="1:15" ht="15.75" x14ac:dyDescent="0.25">
      <c r="A63" s="95" t="s">
        <v>30</v>
      </c>
      <c r="B63" s="106" t="s">
        <v>56</v>
      </c>
      <c r="C63" s="97"/>
      <c r="D63" s="96"/>
      <c r="E63" s="96"/>
      <c r="F63" s="96"/>
      <c r="G63" s="96"/>
      <c r="H63" s="96"/>
      <c r="I63" s="98"/>
      <c r="J63" s="98"/>
      <c r="K63" s="98"/>
      <c r="L63" s="98"/>
      <c r="M63" s="94"/>
    </row>
    <row r="64" spans="1:15" ht="16.5" thickBot="1" x14ac:dyDescent="0.3">
      <c r="A64" s="69"/>
      <c r="B64" s="78" t="s">
        <v>46</v>
      </c>
      <c r="C64" s="70"/>
      <c r="D64" s="27"/>
      <c r="E64" s="27"/>
      <c r="F64" s="27"/>
      <c r="G64" s="27"/>
      <c r="H64" s="27"/>
    </row>
    <row r="65" spans="1:13" s="94" customFormat="1" ht="30.75" thickBot="1" x14ac:dyDescent="0.3">
      <c r="A65" s="16" t="s">
        <v>0</v>
      </c>
      <c r="B65" s="17" t="s">
        <v>1</v>
      </c>
      <c r="C65" s="18" t="s">
        <v>24</v>
      </c>
      <c r="D65" s="18" t="s">
        <v>3</v>
      </c>
      <c r="E65" s="17" t="s">
        <v>4</v>
      </c>
      <c r="F65" s="18" t="s">
        <v>3</v>
      </c>
      <c r="G65" s="18" t="s">
        <v>23</v>
      </c>
      <c r="H65" s="19" t="s">
        <v>3</v>
      </c>
      <c r="I65"/>
      <c r="J65"/>
      <c r="K65"/>
      <c r="L65"/>
      <c r="M65"/>
    </row>
    <row r="66" spans="1:13" ht="15.75" thickBot="1" x14ac:dyDescent="0.3">
      <c r="A66" s="24" t="s">
        <v>6</v>
      </c>
      <c r="B66" s="17">
        <v>1</v>
      </c>
      <c r="C66" s="18">
        <v>3</v>
      </c>
      <c r="D66" s="18">
        <v>4</v>
      </c>
      <c r="E66" s="17">
        <v>5</v>
      </c>
      <c r="F66" s="17">
        <v>6</v>
      </c>
      <c r="G66" s="18">
        <v>7</v>
      </c>
      <c r="H66" s="25">
        <v>8</v>
      </c>
    </row>
    <row r="67" spans="1:13" x14ac:dyDescent="0.25">
      <c r="A67" s="10" t="s">
        <v>7</v>
      </c>
      <c r="B67" s="11" t="s">
        <v>8</v>
      </c>
      <c r="C67" s="61"/>
      <c r="D67" s="39" t="s">
        <v>20</v>
      </c>
      <c r="E67" s="30">
        <v>120387</v>
      </c>
      <c r="F67" s="3" t="s">
        <v>9</v>
      </c>
      <c r="G67" s="64">
        <f>ROUND(C67*E67/100,2)</f>
        <v>0</v>
      </c>
      <c r="H67" s="13" t="s">
        <v>12</v>
      </c>
    </row>
    <row r="68" spans="1:13" x14ac:dyDescent="0.25">
      <c r="A68" s="1" t="s">
        <v>10</v>
      </c>
      <c r="B68" s="2" t="s">
        <v>11</v>
      </c>
      <c r="C68" s="62"/>
      <c r="D68" s="4" t="s">
        <v>14</v>
      </c>
      <c r="E68" s="31">
        <v>12</v>
      </c>
      <c r="F68" s="3" t="s">
        <v>13</v>
      </c>
      <c r="G68" s="65">
        <f>ROUND(C68*E68,2)</f>
        <v>0</v>
      </c>
      <c r="H68" s="4" t="s">
        <v>12</v>
      </c>
    </row>
    <row r="69" spans="1:13" x14ac:dyDescent="0.25">
      <c r="A69" s="1" t="s">
        <v>15</v>
      </c>
      <c r="B69" s="2" t="s">
        <v>16</v>
      </c>
      <c r="C69" s="62"/>
      <c r="D69" s="4" t="s">
        <v>14</v>
      </c>
      <c r="E69" s="31">
        <v>12</v>
      </c>
      <c r="F69" s="3" t="s">
        <v>13</v>
      </c>
      <c r="G69" s="65">
        <f>ROUND(C69*E69,2)</f>
        <v>0</v>
      </c>
      <c r="H69" s="4" t="s">
        <v>12</v>
      </c>
    </row>
    <row r="70" spans="1:13" x14ac:dyDescent="0.25">
      <c r="A70" s="1" t="s">
        <v>17</v>
      </c>
      <c r="B70" s="2" t="s">
        <v>18</v>
      </c>
      <c r="C70" s="88"/>
      <c r="D70" s="4" t="s">
        <v>20</v>
      </c>
      <c r="E70" s="30">
        <v>120387</v>
      </c>
      <c r="F70" s="3" t="s">
        <v>9</v>
      </c>
      <c r="G70" s="65">
        <f>ROUND(C70*E70/100,2)</f>
        <v>0</v>
      </c>
      <c r="H70" s="4" t="s">
        <v>12</v>
      </c>
    </row>
    <row r="71" spans="1:13" ht="15.75" thickBot="1" x14ac:dyDescent="0.3">
      <c r="A71" s="5" t="s">
        <v>19</v>
      </c>
      <c r="B71" s="6" t="s">
        <v>25</v>
      </c>
      <c r="C71" s="63"/>
      <c r="D71" s="7"/>
      <c r="E71" s="7"/>
      <c r="F71" s="8"/>
      <c r="G71" s="66"/>
      <c r="H71" s="9" t="s">
        <v>12</v>
      </c>
    </row>
    <row r="72" spans="1:13" ht="15.75" x14ac:dyDescent="0.25">
      <c r="A72" s="69"/>
      <c r="B72" s="27"/>
      <c r="C72" s="70"/>
      <c r="D72" s="27"/>
      <c r="E72" s="27"/>
      <c r="F72" s="27"/>
      <c r="G72" s="27"/>
      <c r="H72" s="27"/>
    </row>
    <row r="73" spans="1:13" ht="15.75" x14ac:dyDescent="0.25">
      <c r="A73" s="69"/>
      <c r="B73" s="27"/>
      <c r="C73" s="70"/>
      <c r="D73" s="27"/>
      <c r="E73" s="27"/>
      <c r="F73" s="27"/>
      <c r="G73" s="27"/>
      <c r="H73" s="27"/>
    </row>
    <row r="74" spans="1:13" ht="15.75" x14ac:dyDescent="0.25">
      <c r="A74" s="69"/>
      <c r="B74" s="27"/>
      <c r="C74" s="70"/>
      <c r="D74" s="27"/>
      <c r="E74" s="27"/>
      <c r="F74" s="27"/>
      <c r="G74" s="27"/>
      <c r="H74" s="27"/>
    </row>
    <row r="75" spans="1:13" ht="16.5" customHeight="1" x14ac:dyDescent="0.25">
      <c r="A75" s="95" t="s">
        <v>31</v>
      </c>
      <c r="B75" s="105" t="s">
        <v>57</v>
      </c>
      <c r="C75" s="84"/>
      <c r="D75" s="93"/>
      <c r="E75" s="93"/>
      <c r="F75" s="93"/>
      <c r="G75" s="93"/>
      <c r="H75" s="93"/>
      <c r="I75" s="94"/>
      <c r="J75" s="94"/>
      <c r="K75" s="94"/>
      <c r="L75" s="94"/>
      <c r="M75" s="94"/>
    </row>
    <row r="76" spans="1:13" ht="16.5" customHeight="1" thickBot="1" x14ac:dyDescent="0.3">
      <c r="A76" s="69"/>
      <c r="B76" s="78" t="s">
        <v>47</v>
      </c>
      <c r="C76" s="70"/>
      <c r="D76" s="27"/>
      <c r="E76" s="27"/>
      <c r="F76" s="27"/>
      <c r="G76" s="27"/>
      <c r="H76" s="27"/>
    </row>
    <row r="77" spans="1:13" s="91" customFormat="1" ht="33.75" customHeight="1" thickBot="1" x14ac:dyDescent="0.3">
      <c r="A77" s="16" t="s">
        <v>0</v>
      </c>
      <c r="B77" s="17" t="s">
        <v>1</v>
      </c>
      <c r="C77" s="18" t="s">
        <v>24</v>
      </c>
      <c r="D77" s="18" t="s">
        <v>3</v>
      </c>
      <c r="E77" s="17" t="s">
        <v>4</v>
      </c>
      <c r="F77" s="18" t="s">
        <v>3</v>
      </c>
      <c r="G77" s="18" t="s">
        <v>23</v>
      </c>
      <c r="H77" s="19" t="s">
        <v>3</v>
      </c>
      <c r="I77"/>
      <c r="J77"/>
      <c r="K77"/>
      <c r="L77"/>
      <c r="M77"/>
    </row>
    <row r="78" spans="1:13" ht="16.5" customHeight="1" thickBot="1" x14ac:dyDescent="0.3">
      <c r="A78" s="24" t="s">
        <v>6</v>
      </c>
      <c r="B78" s="17">
        <v>1</v>
      </c>
      <c r="C78" s="18">
        <v>3</v>
      </c>
      <c r="D78" s="18">
        <v>4</v>
      </c>
      <c r="E78" s="17">
        <v>5</v>
      </c>
      <c r="F78" s="17">
        <v>6</v>
      </c>
      <c r="G78" s="18">
        <v>7</v>
      </c>
      <c r="H78" s="25">
        <v>8</v>
      </c>
    </row>
    <row r="79" spans="1:13" x14ac:dyDescent="0.25">
      <c r="A79" s="10" t="s">
        <v>7</v>
      </c>
      <c r="B79" s="11" t="s">
        <v>8</v>
      </c>
      <c r="C79" s="61"/>
      <c r="D79" s="39" t="s">
        <v>20</v>
      </c>
      <c r="E79" s="30">
        <v>62597</v>
      </c>
      <c r="F79" s="3" t="s">
        <v>9</v>
      </c>
      <c r="G79" s="64">
        <f>ROUND(C79*E79/100,2)</f>
        <v>0</v>
      </c>
      <c r="H79" s="13" t="s">
        <v>12</v>
      </c>
    </row>
    <row r="80" spans="1:13" x14ac:dyDescent="0.25">
      <c r="A80" s="1" t="s">
        <v>10</v>
      </c>
      <c r="B80" s="2" t="s">
        <v>11</v>
      </c>
      <c r="C80" s="62"/>
      <c r="D80" s="4" t="s">
        <v>14</v>
      </c>
      <c r="E80" s="31">
        <v>12</v>
      </c>
      <c r="F80" s="3" t="s">
        <v>13</v>
      </c>
      <c r="G80" s="65">
        <f>ROUND(C80*E80,2)</f>
        <v>0</v>
      </c>
      <c r="H80" s="4" t="s">
        <v>12</v>
      </c>
    </row>
    <row r="81" spans="1:12" x14ac:dyDescent="0.25">
      <c r="A81" s="1" t="s">
        <v>15</v>
      </c>
      <c r="B81" s="2" t="s">
        <v>16</v>
      </c>
      <c r="C81" s="62"/>
      <c r="D81" s="4" t="s">
        <v>14</v>
      </c>
      <c r="E81" s="31">
        <v>12</v>
      </c>
      <c r="F81" s="3" t="s">
        <v>13</v>
      </c>
      <c r="G81" s="65">
        <f>ROUND(C81*E81,2)</f>
        <v>0</v>
      </c>
      <c r="H81" s="4" t="s">
        <v>12</v>
      </c>
    </row>
    <row r="82" spans="1:12" x14ac:dyDescent="0.25">
      <c r="A82" s="1" t="s">
        <v>17</v>
      </c>
      <c r="B82" s="2" t="s">
        <v>18</v>
      </c>
      <c r="C82" s="88"/>
      <c r="D82" s="4" t="s">
        <v>20</v>
      </c>
      <c r="E82" s="30">
        <v>62597</v>
      </c>
      <c r="F82" s="3" t="s">
        <v>9</v>
      </c>
      <c r="G82" s="65"/>
      <c r="H82" s="4" t="s">
        <v>12</v>
      </c>
    </row>
    <row r="83" spans="1:12" ht="15.75" thickBot="1" x14ac:dyDescent="0.3">
      <c r="A83" s="5" t="s">
        <v>19</v>
      </c>
      <c r="B83" s="6" t="s">
        <v>25</v>
      </c>
      <c r="C83" s="63"/>
      <c r="D83" s="7"/>
      <c r="E83" s="7"/>
      <c r="F83" s="8"/>
      <c r="G83" s="66"/>
      <c r="H83" s="9" t="s">
        <v>12</v>
      </c>
    </row>
    <row r="84" spans="1:12" ht="15.75" x14ac:dyDescent="0.25">
      <c r="A84" s="69"/>
      <c r="B84" s="27"/>
      <c r="C84" s="70"/>
      <c r="D84" s="27"/>
      <c r="E84" s="27"/>
      <c r="F84" s="27"/>
      <c r="G84" s="27"/>
      <c r="H84" s="27"/>
    </row>
    <row r="85" spans="1:12" ht="15.75" x14ac:dyDescent="0.25">
      <c r="A85" s="69"/>
      <c r="B85" s="27"/>
      <c r="C85" s="70"/>
      <c r="D85" s="27"/>
      <c r="E85" s="27"/>
      <c r="F85" s="27"/>
      <c r="G85" s="27"/>
      <c r="H85" s="27"/>
    </row>
    <row r="86" spans="1:12" ht="15.75" x14ac:dyDescent="0.25">
      <c r="A86" s="69"/>
      <c r="B86" s="27"/>
      <c r="C86" s="70"/>
      <c r="D86" s="27"/>
      <c r="E86" s="27"/>
      <c r="F86" s="27"/>
      <c r="G86" s="27"/>
      <c r="H86" s="27"/>
    </row>
    <row r="87" spans="1:12" ht="15.75" x14ac:dyDescent="0.25">
      <c r="A87" s="69"/>
      <c r="B87" s="27"/>
      <c r="C87" s="70"/>
      <c r="D87" s="27"/>
      <c r="E87" s="27"/>
      <c r="F87" s="27"/>
      <c r="G87" s="27"/>
      <c r="H87" s="27"/>
    </row>
    <row r="88" spans="1:12" ht="20.100000000000001" customHeight="1" x14ac:dyDescent="0.25">
      <c r="A88" s="69"/>
      <c r="B88" s="27"/>
      <c r="C88" s="70"/>
      <c r="D88" s="27"/>
      <c r="E88" s="27"/>
      <c r="F88" s="27"/>
      <c r="G88" s="27"/>
      <c r="H88" s="27"/>
    </row>
    <row r="89" spans="1:12" ht="17.25" customHeight="1" x14ac:dyDescent="0.25">
      <c r="A89" s="95" t="s">
        <v>32</v>
      </c>
      <c r="B89" s="105" t="s">
        <v>58</v>
      </c>
      <c r="C89" s="84"/>
      <c r="D89" s="93"/>
      <c r="E89" s="93"/>
      <c r="F89" s="93"/>
      <c r="G89" s="93"/>
      <c r="H89" s="93"/>
      <c r="I89" s="94"/>
      <c r="J89" s="94"/>
      <c r="K89" s="27"/>
    </row>
    <row r="90" spans="1:12" ht="18.75" customHeight="1" thickBot="1" x14ac:dyDescent="0.3">
      <c r="A90" s="69"/>
      <c r="B90" s="78" t="s">
        <v>47</v>
      </c>
      <c r="C90" s="70"/>
      <c r="D90" s="27"/>
      <c r="E90" s="27"/>
      <c r="F90" s="27"/>
      <c r="G90" s="27"/>
      <c r="H90" s="27"/>
    </row>
    <row r="91" spans="1:12" s="26" customFormat="1" ht="30.75" thickBot="1" x14ac:dyDescent="0.3">
      <c r="A91" s="16" t="s">
        <v>0</v>
      </c>
      <c r="B91" s="17" t="s">
        <v>1</v>
      </c>
      <c r="C91" s="18" t="s">
        <v>24</v>
      </c>
      <c r="D91" s="18" t="s">
        <v>3</v>
      </c>
      <c r="E91" s="17" t="s">
        <v>4</v>
      </c>
      <c r="F91" s="18" t="s">
        <v>3</v>
      </c>
      <c r="G91" s="18" t="s">
        <v>23</v>
      </c>
      <c r="H91" s="19" t="s">
        <v>3</v>
      </c>
      <c r="I91"/>
      <c r="J91"/>
      <c r="K91"/>
      <c r="L91"/>
    </row>
    <row r="92" spans="1:12" ht="13.5" customHeight="1" thickBot="1" x14ac:dyDescent="0.3">
      <c r="A92" s="24" t="s">
        <v>6</v>
      </c>
      <c r="B92" s="17">
        <v>1</v>
      </c>
      <c r="C92" s="18">
        <v>3</v>
      </c>
      <c r="D92" s="18">
        <v>4</v>
      </c>
      <c r="E92" s="17">
        <v>5</v>
      </c>
      <c r="F92" s="17">
        <v>6</v>
      </c>
      <c r="G92" s="18">
        <v>7</v>
      </c>
      <c r="H92" s="25">
        <v>8</v>
      </c>
    </row>
    <row r="93" spans="1:12" x14ac:dyDescent="0.25">
      <c r="A93" s="10" t="s">
        <v>7</v>
      </c>
      <c r="B93" s="11" t="s">
        <v>8</v>
      </c>
      <c r="C93" s="61"/>
      <c r="D93" s="39" t="s">
        <v>20</v>
      </c>
      <c r="E93" s="30">
        <v>365508</v>
      </c>
      <c r="F93" s="3" t="s">
        <v>9</v>
      </c>
      <c r="G93" s="64">
        <f>ROUND(C93*E93/100,2)</f>
        <v>0</v>
      </c>
      <c r="H93" s="13" t="s">
        <v>12</v>
      </c>
    </row>
    <row r="94" spans="1:12" x14ac:dyDescent="0.25">
      <c r="A94" s="1" t="s">
        <v>10</v>
      </c>
      <c r="B94" s="2" t="s">
        <v>11</v>
      </c>
      <c r="C94" s="62"/>
      <c r="D94" s="4" t="s">
        <v>14</v>
      </c>
      <c r="E94" s="31">
        <v>12</v>
      </c>
      <c r="F94" s="3" t="s">
        <v>13</v>
      </c>
      <c r="G94" s="65">
        <f>ROUND(C94*E94,2)</f>
        <v>0</v>
      </c>
      <c r="H94" s="4" t="s">
        <v>12</v>
      </c>
    </row>
    <row r="95" spans="1:12" x14ac:dyDescent="0.25">
      <c r="A95" s="1" t="s">
        <v>15</v>
      </c>
      <c r="B95" s="2" t="s">
        <v>16</v>
      </c>
      <c r="C95" s="62"/>
      <c r="D95" s="4" t="s">
        <v>14</v>
      </c>
      <c r="E95" s="31">
        <v>12</v>
      </c>
      <c r="F95" s="3" t="s">
        <v>13</v>
      </c>
      <c r="G95" s="65">
        <f>ROUND(C95*E95,2)</f>
        <v>0</v>
      </c>
      <c r="H95" s="4" t="s">
        <v>12</v>
      </c>
    </row>
    <row r="96" spans="1:12" ht="15.75" thickBot="1" x14ac:dyDescent="0.3">
      <c r="A96" s="1" t="s">
        <v>17</v>
      </c>
      <c r="B96" s="2" t="s">
        <v>18</v>
      </c>
      <c r="C96" s="62"/>
      <c r="D96" s="4" t="s">
        <v>20</v>
      </c>
      <c r="E96" s="30">
        <v>365508</v>
      </c>
      <c r="F96" s="3" t="s">
        <v>9</v>
      </c>
      <c r="G96" s="65">
        <f>ROUND(C96*E96/100,2)</f>
        <v>0</v>
      </c>
      <c r="H96" s="4" t="s">
        <v>12</v>
      </c>
    </row>
    <row r="97" spans="1:12" ht="15.75" thickBot="1" x14ac:dyDescent="0.3">
      <c r="A97" s="5" t="s">
        <v>19</v>
      </c>
      <c r="B97" s="6" t="s">
        <v>25</v>
      </c>
      <c r="C97" s="63"/>
      <c r="D97" s="7"/>
      <c r="E97" s="7"/>
      <c r="F97" s="8"/>
      <c r="G97" s="66">
        <f>SUM(G93:G96)</f>
        <v>0</v>
      </c>
      <c r="H97" s="9" t="s">
        <v>12</v>
      </c>
      <c r="I97" s="71"/>
      <c r="J97" s="72"/>
    </row>
    <row r="98" spans="1:12" s="94" customFormat="1" ht="15" customHeight="1" x14ac:dyDescent="0.25">
      <c r="A98" s="69"/>
      <c r="B98" s="27"/>
      <c r="C98" s="70"/>
      <c r="D98" s="27"/>
      <c r="E98" s="27"/>
      <c r="F98" s="27"/>
      <c r="G98" s="27"/>
      <c r="H98" s="27"/>
      <c r="I98"/>
      <c r="J98"/>
    </row>
    <row r="99" spans="1:12" s="94" customFormat="1" ht="15" customHeight="1" x14ac:dyDescent="0.25">
      <c r="A99" s="69"/>
      <c r="B99" s="27"/>
      <c r="C99" s="70"/>
      <c r="D99" s="27"/>
      <c r="E99" s="27"/>
      <c r="F99" s="27"/>
      <c r="G99" s="27"/>
      <c r="H99" s="27"/>
      <c r="I99"/>
      <c r="J99"/>
    </row>
    <row r="100" spans="1:12" ht="15.75" x14ac:dyDescent="0.25">
      <c r="A100" s="69"/>
      <c r="B100" s="27"/>
      <c r="C100" s="70"/>
      <c r="D100" s="27"/>
      <c r="E100" s="27"/>
      <c r="F100" s="27"/>
      <c r="G100" s="27"/>
      <c r="H100" s="27"/>
    </row>
    <row r="101" spans="1:12" ht="15.75" x14ac:dyDescent="0.25">
      <c r="A101" s="95" t="s">
        <v>33</v>
      </c>
      <c r="B101" s="104" t="s">
        <v>59</v>
      </c>
      <c r="C101" s="84"/>
      <c r="D101" s="93"/>
      <c r="E101" s="93"/>
      <c r="F101" s="93"/>
      <c r="G101" s="93"/>
      <c r="H101" s="93"/>
      <c r="I101" s="94"/>
      <c r="J101" s="94"/>
    </row>
    <row r="102" spans="1:12" ht="16.5" thickBot="1" x14ac:dyDescent="0.3">
      <c r="A102" s="69"/>
      <c r="B102" s="78" t="s">
        <v>47</v>
      </c>
      <c r="C102" s="70"/>
      <c r="D102" s="27"/>
      <c r="E102" s="27"/>
      <c r="F102" s="27"/>
      <c r="G102" s="27"/>
      <c r="H102" s="27"/>
    </row>
    <row r="103" spans="1:12" ht="35.25" customHeight="1" thickBot="1" x14ac:dyDescent="0.3">
      <c r="A103" s="16" t="s">
        <v>0</v>
      </c>
      <c r="B103" s="17" t="s">
        <v>1</v>
      </c>
      <c r="C103" s="18" t="s">
        <v>24</v>
      </c>
      <c r="D103" s="18" t="s">
        <v>3</v>
      </c>
      <c r="E103" s="17" t="s">
        <v>4</v>
      </c>
      <c r="F103" s="18" t="s">
        <v>3</v>
      </c>
      <c r="G103" s="18" t="s">
        <v>23</v>
      </c>
      <c r="H103" s="19" t="s">
        <v>3</v>
      </c>
    </row>
    <row r="104" spans="1:12" ht="15.75" customHeight="1" thickBot="1" x14ac:dyDescent="0.3">
      <c r="A104" s="24" t="s">
        <v>6</v>
      </c>
      <c r="B104" s="17">
        <v>1</v>
      </c>
      <c r="C104" s="18">
        <v>3</v>
      </c>
      <c r="D104" s="18">
        <v>4</v>
      </c>
      <c r="E104" s="17">
        <v>5</v>
      </c>
      <c r="F104" s="17">
        <v>6</v>
      </c>
      <c r="G104" s="18">
        <v>7</v>
      </c>
      <c r="H104" s="25">
        <v>8</v>
      </c>
    </row>
    <row r="105" spans="1:12" ht="15.75" customHeight="1" x14ac:dyDescent="0.25">
      <c r="A105" s="10" t="s">
        <v>7</v>
      </c>
      <c r="B105" s="11" t="s">
        <v>8</v>
      </c>
      <c r="C105" s="61"/>
      <c r="D105" s="39" t="s">
        <v>20</v>
      </c>
      <c r="E105" s="30">
        <v>118612</v>
      </c>
      <c r="F105" s="3" t="s">
        <v>9</v>
      </c>
      <c r="G105" s="64">
        <f>ROUND(C105*E105/100,2)</f>
        <v>0</v>
      </c>
      <c r="H105" s="13" t="s">
        <v>12</v>
      </c>
      <c r="K105" s="26"/>
      <c r="L105" s="26"/>
    </row>
    <row r="106" spans="1:12" ht="15.75" customHeight="1" x14ac:dyDescent="0.25">
      <c r="A106" s="1" t="s">
        <v>10</v>
      </c>
      <c r="B106" s="2" t="s">
        <v>11</v>
      </c>
      <c r="C106" s="62"/>
      <c r="D106" s="4" t="s">
        <v>14</v>
      </c>
      <c r="E106" s="31">
        <v>12</v>
      </c>
      <c r="F106" s="3" t="s">
        <v>13</v>
      </c>
      <c r="G106" s="65">
        <f>ROUND(C106*E106,2)</f>
        <v>0</v>
      </c>
      <c r="H106" s="4" t="s">
        <v>12</v>
      </c>
    </row>
    <row r="107" spans="1:12" ht="15.75" customHeight="1" x14ac:dyDescent="0.25">
      <c r="A107" s="1" t="s">
        <v>15</v>
      </c>
      <c r="B107" s="2" t="s">
        <v>16</v>
      </c>
      <c r="C107" s="62"/>
      <c r="D107" s="4" t="s">
        <v>14</v>
      </c>
      <c r="E107" s="31">
        <v>12</v>
      </c>
      <c r="F107" s="3" t="s">
        <v>13</v>
      </c>
      <c r="G107" s="65">
        <f>ROUND(C107*E107,2)</f>
        <v>0</v>
      </c>
      <c r="H107" s="4" t="s">
        <v>12</v>
      </c>
    </row>
    <row r="108" spans="1:12" ht="15.75" customHeight="1" x14ac:dyDescent="0.25">
      <c r="A108" s="1" t="s">
        <v>17</v>
      </c>
      <c r="B108" s="2" t="s">
        <v>18</v>
      </c>
      <c r="C108" s="88"/>
      <c r="D108" s="4" t="s">
        <v>20</v>
      </c>
      <c r="E108" s="30">
        <v>118612</v>
      </c>
      <c r="F108" s="3" t="s">
        <v>9</v>
      </c>
      <c r="G108" s="65">
        <f>ROUND(C108*E108/100,2)</f>
        <v>0</v>
      </c>
      <c r="H108" s="4" t="s">
        <v>12</v>
      </c>
    </row>
    <row r="109" spans="1:12" ht="15.75" thickBot="1" x14ac:dyDescent="0.3">
      <c r="A109" s="5" t="s">
        <v>19</v>
      </c>
      <c r="B109" s="6" t="s">
        <v>25</v>
      </c>
      <c r="C109" s="63"/>
      <c r="D109" s="7"/>
      <c r="E109" s="7"/>
      <c r="F109" s="8"/>
      <c r="G109" s="66">
        <f>SUM(G105:G108)</f>
        <v>0</v>
      </c>
      <c r="H109" s="9" t="s">
        <v>12</v>
      </c>
    </row>
    <row r="110" spans="1:12" s="94" customFormat="1" ht="15.75" x14ac:dyDescent="0.25">
      <c r="A110" s="69"/>
      <c r="B110" s="27"/>
      <c r="C110" s="70"/>
      <c r="D110" s="27"/>
      <c r="E110" s="27"/>
      <c r="F110" s="27"/>
      <c r="G110" s="27"/>
      <c r="H110" s="27"/>
      <c r="I110"/>
      <c r="J110"/>
    </row>
    <row r="111" spans="1:12" s="94" customFormat="1" ht="15.75" x14ac:dyDescent="0.25">
      <c r="A111" s="69"/>
      <c r="B111" s="27"/>
      <c r="C111" s="70"/>
      <c r="D111" s="27"/>
      <c r="E111" s="27"/>
      <c r="F111" s="27"/>
      <c r="G111" s="27"/>
      <c r="H111" s="27"/>
      <c r="I111"/>
      <c r="J111"/>
    </row>
    <row r="112" spans="1:12" s="94" customFormat="1" ht="15.75" x14ac:dyDescent="0.25">
      <c r="A112" s="69"/>
      <c r="B112" s="27"/>
      <c r="C112" s="70"/>
      <c r="D112" s="27"/>
      <c r="E112" s="27"/>
      <c r="F112" s="27"/>
      <c r="G112" s="27"/>
      <c r="H112" s="27"/>
      <c r="I112"/>
      <c r="J112"/>
    </row>
    <row r="113" spans="1:10" s="94" customFormat="1" ht="15.75" x14ac:dyDescent="0.25">
      <c r="A113" s="69"/>
      <c r="B113" s="27"/>
      <c r="C113" s="70"/>
      <c r="D113" s="27"/>
      <c r="E113" s="27"/>
      <c r="F113" s="27"/>
      <c r="G113" s="27"/>
      <c r="H113" s="27"/>
      <c r="I113"/>
      <c r="J113"/>
    </row>
    <row r="114" spans="1:10" s="94" customFormat="1" ht="15.75" x14ac:dyDescent="0.25">
      <c r="A114" s="69"/>
      <c r="B114" s="27"/>
      <c r="C114" s="70"/>
      <c r="D114" s="27"/>
      <c r="E114" s="27"/>
      <c r="F114" s="27"/>
      <c r="G114" s="27"/>
      <c r="H114" s="27"/>
      <c r="I114"/>
      <c r="J114"/>
    </row>
    <row r="115" spans="1:10" s="94" customFormat="1" ht="15.75" x14ac:dyDescent="0.25">
      <c r="A115" s="69"/>
      <c r="B115" s="27"/>
      <c r="C115" s="70"/>
      <c r="D115" s="27"/>
      <c r="E115" s="27"/>
      <c r="F115" s="27"/>
      <c r="G115" s="27"/>
      <c r="H115" s="27"/>
      <c r="I115"/>
      <c r="J115"/>
    </row>
    <row r="116" spans="1:10" s="94" customFormat="1" ht="15.75" x14ac:dyDescent="0.25">
      <c r="A116" s="69"/>
      <c r="B116" s="27"/>
      <c r="C116" s="70"/>
      <c r="D116" s="27"/>
      <c r="E116" s="27"/>
      <c r="F116" s="27"/>
      <c r="G116" s="27"/>
      <c r="H116" s="27"/>
      <c r="I116"/>
      <c r="J116"/>
    </row>
    <row r="117" spans="1:10" s="94" customFormat="1" ht="15.75" x14ac:dyDescent="0.25">
      <c r="A117" s="69"/>
      <c r="B117" s="27"/>
      <c r="C117" s="70"/>
      <c r="D117" s="27"/>
      <c r="E117" s="27"/>
      <c r="F117" s="27"/>
      <c r="G117" s="27"/>
      <c r="H117" s="27"/>
      <c r="I117"/>
      <c r="J117"/>
    </row>
    <row r="118" spans="1:10" s="94" customFormat="1" ht="15.75" x14ac:dyDescent="0.25">
      <c r="A118" s="69"/>
      <c r="B118" s="27"/>
      <c r="C118" s="70"/>
      <c r="D118" s="27"/>
      <c r="E118" s="27"/>
      <c r="F118" s="27"/>
      <c r="G118" s="27"/>
      <c r="H118" s="27"/>
      <c r="I118"/>
      <c r="J118"/>
    </row>
    <row r="119" spans="1:10" ht="15.75" x14ac:dyDescent="0.25">
      <c r="A119" s="69"/>
      <c r="B119" s="27"/>
      <c r="C119" s="70"/>
      <c r="D119" s="27"/>
      <c r="E119" s="27"/>
      <c r="F119" s="27"/>
      <c r="G119" s="27"/>
      <c r="H119" s="27"/>
    </row>
    <row r="120" spans="1:10" ht="15.75" x14ac:dyDescent="0.25">
      <c r="A120" s="95" t="s">
        <v>34</v>
      </c>
      <c r="B120" s="104" t="s">
        <v>60</v>
      </c>
      <c r="C120" s="84"/>
      <c r="D120" s="93"/>
      <c r="E120" s="93"/>
      <c r="F120" s="93"/>
      <c r="G120" s="93"/>
      <c r="H120" s="93"/>
      <c r="I120" s="94"/>
      <c r="J120" s="94"/>
    </row>
    <row r="121" spans="1:10" ht="16.5" thickBot="1" x14ac:dyDescent="0.3">
      <c r="A121" s="69"/>
      <c r="B121" s="78" t="s">
        <v>47</v>
      </c>
      <c r="C121" s="70"/>
      <c r="D121" s="27"/>
      <c r="E121" s="27"/>
      <c r="F121" s="27"/>
      <c r="G121" s="27"/>
      <c r="H121" s="27"/>
    </row>
    <row r="122" spans="1:10" ht="30.75" thickBot="1" x14ac:dyDescent="0.3">
      <c r="A122" s="16" t="s">
        <v>0</v>
      </c>
      <c r="B122" s="17" t="s">
        <v>1</v>
      </c>
      <c r="C122" s="18" t="s">
        <v>24</v>
      </c>
      <c r="D122" s="18" t="s">
        <v>3</v>
      </c>
      <c r="E122" s="17" t="s">
        <v>4</v>
      </c>
      <c r="F122" s="18" t="s">
        <v>3</v>
      </c>
      <c r="G122" s="18" t="s">
        <v>23</v>
      </c>
      <c r="H122" s="19" t="s">
        <v>3</v>
      </c>
    </row>
    <row r="123" spans="1:10" ht="15.75" customHeight="1" thickBot="1" x14ac:dyDescent="0.3">
      <c r="A123" s="24" t="s">
        <v>6</v>
      </c>
      <c r="B123" s="17">
        <v>1</v>
      </c>
      <c r="C123" s="18">
        <v>3</v>
      </c>
      <c r="D123" s="18">
        <v>4</v>
      </c>
      <c r="E123" s="17">
        <v>5</v>
      </c>
      <c r="F123" s="17">
        <v>6</v>
      </c>
      <c r="G123" s="18">
        <v>7</v>
      </c>
      <c r="H123" s="25">
        <v>8</v>
      </c>
    </row>
    <row r="124" spans="1:10" ht="15" customHeight="1" x14ac:dyDescent="0.25">
      <c r="A124" s="10" t="s">
        <v>7</v>
      </c>
      <c r="B124" s="11" t="s">
        <v>8</v>
      </c>
      <c r="C124" s="61"/>
      <c r="D124" s="39" t="s">
        <v>20</v>
      </c>
      <c r="E124" s="30">
        <v>118215</v>
      </c>
      <c r="F124" s="3" t="s">
        <v>9</v>
      </c>
      <c r="G124" s="64">
        <f>ROUND(C124*E124/100,2)</f>
        <v>0</v>
      </c>
      <c r="H124" s="13" t="s">
        <v>12</v>
      </c>
    </row>
    <row r="125" spans="1:10" x14ac:dyDescent="0.25">
      <c r="A125" s="1" t="s">
        <v>10</v>
      </c>
      <c r="B125" s="2" t="s">
        <v>11</v>
      </c>
      <c r="C125" s="62"/>
      <c r="D125" s="4" t="s">
        <v>14</v>
      </c>
      <c r="E125" s="31">
        <v>12</v>
      </c>
      <c r="F125" s="3" t="s">
        <v>13</v>
      </c>
      <c r="G125" s="65">
        <f>ROUND(C125*E125,2)</f>
        <v>0</v>
      </c>
      <c r="H125" s="4" t="s">
        <v>12</v>
      </c>
    </row>
    <row r="126" spans="1:10" ht="14.25" customHeight="1" x14ac:dyDescent="0.25">
      <c r="A126" s="1" t="s">
        <v>15</v>
      </c>
      <c r="B126" s="2" t="s">
        <v>16</v>
      </c>
      <c r="C126" s="62"/>
      <c r="D126" s="4" t="s">
        <v>14</v>
      </c>
      <c r="E126" s="31">
        <v>12</v>
      </c>
      <c r="F126" s="3" t="s">
        <v>13</v>
      </c>
      <c r="G126" s="65">
        <f>ROUND(C126*E126,2)</f>
        <v>0</v>
      </c>
      <c r="H126" s="4" t="s">
        <v>12</v>
      </c>
    </row>
    <row r="127" spans="1:10" x14ac:dyDescent="0.25">
      <c r="A127" s="1" t="s">
        <v>17</v>
      </c>
      <c r="B127" s="2" t="s">
        <v>18</v>
      </c>
      <c r="C127" s="87"/>
      <c r="D127" s="4" t="s">
        <v>20</v>
      </c>
      <c r="E127" s="30">
        <v>118215</v>
      </c>
      <c r="F127" s="3" t="s">
        <v>9</v>
      </c>
      <c r="G127" s="65">
        <f>ROUND(C127*E127/100,2)</f>
        <v>0</v>
      </c>
      <c r="H127" s="4" t="s">
        <v>12</v>
      </c>
    </row>
    <row r="128" spans="1:10" ht="14.25" customHeight="1" thickBot="1" x14ac:dyDescent="0.3">
      <c r="A128" s="5" t="s">
        <v>19</v>
      </c>
      <c r="B128" s="6" t="s">
        <v>25</v>
      </c>
      <c r="C128" s="63"/>
      <c r="D128" s="7"/>
      <c r="E128" s="7"/>
      <c r="F128" s="8"/>
      <c r="G128" s="66">
        <f>SUM(G124:G127)</f>
        <v>0</v>
      </c>
      <c r="H128" s="9" t="s">
        <v>12</v>
      </c>
    </row>
    <row r="129" spans="1:12" s="94" customFormat="1" ht="19.5" customHeight="1" x14ac:dyDescent="0.25">
      <c r="A129" s="69"/>
      <c r="B129" s="27"/>
      <c r="C129" s="70"/>
      <c r="D129" s="27"/>
      <c r="E129" s="27"/>
      <c r="F129" s="27"/>
      <c r="G129" s="27"/>
      <c r="H129" s="27"/>
      <c r="I129"/>
      <c r="J129"/>
    </row>
    <row r="130" spans="1:12" s="94" customFormat="1" ht="19.5" customHeight="1" x14ac:dyDescent="0.25">
      <c r="A130" s="69"/>
      <c r="B130" s="27"/>
      <c r="C130" s="70"/>
      <c r="D130" s="27"/>
      <c r="E130" s="27"/>
      <c r="F130" s="27"/>
      <c r="G130" s="27"/>
      <c r="H130" s="27"/>
      <c r="I130"/>
      <c r="J130"/>
    </row>
    <row r="131" spans="1:12" ht="15.75" x14ac:dyDescent="0.25">
      <c r="A131" s="69"/>
      <c r="B131" s="27"/>
      <c r="C131" s="70"/>
      <c r="D131" s="27"/>
      <c r="E131" s="27"/>
      <c r="F131" s="27"/>
      <c r="G131" s="27"/>
      <c r="H131" s="27"/>
      <c r="K131" s="26"/>
      <c r="L131" s="26"/>
    </row>
    <row r="132" spans="1:12" ht="15.75" x14ac:dyDescent="0.25">
      <c r="A132" s="95" t="s">
        <v>35</v>
      </c>
      <c r="B132" s="104" t="s">
        <v>61</v>
      </c>
      <c r="C132" s="84"/>
      <c r="D132" s="93"/>
      <c r="E132" s="93"/>
      <c r="F132" s="93"/>
      <c r="G132" s="93"/>
      <c r="H132" s="93"/>
      <c r="I132" s="94"/>
      <c r="J132" s="94"/>
    </row>
    <row r="133" spans="1:12" ht="15.75" customHeight="1" thickBot="1" x14ac:dyDescent="0.3">
      <c r="A133" s="69"/>
      <c r="B133" s="78" t="s">
        <v>46</v>
      </c>
      <c r="C133" s="70"/>
      <c r="D133" s="27"/>
      <c r="E133" s="27"/>
      <c r="F133" s="27"/>
      <c r="G133" s="27"/>
      <c r="H133" s="27"/>
    </row>
    <row r="134" spans="1:12" ht="30.75" thickBot="1" x14ac:dyDescent="0.3">
      <c r="A134" s="16" t="s">
        <v>0</v>
      </c>
      <c r="B134" s="17" t="s">
        <v>1</v>
      </c>
      <c r="C134" s="18" t="s">
        <v>24</v>
      </c>
      <c r="D134" s="18" t="s">
        <v>3</v>
      </c>
      <c r="E134" s="17" t="s">
        <v>4</v>
      </c>
      <c r="F134" s="18" t="s">
        <v>3</v>
      </c>
      <c r="G134" s="18" t="s">
        <v>23</v>
      </c>
      <c r="H134" s="19" t="s">
        <v>3</v>
      </c>
    </row>
    <row r="135" spans="1:12" ht="15.75" thickBot="1" x14ac:dyDescent="0.3">
      <c r="A135" s="24" t="s">
        <v>6</v>
      </c>
      <c r="B135" s="17">
        <v>1</v>
      </c>
      <c r="C135" s="18">
        <v>3</v>
      </c>
      <c r="D135" s="18">
        <v>4</v>
      </c>
      <c r="E135" s="17">
        <v>5</v>
      </c>
      <c r="F135" s="17">
        <v>6</v>
      </c>
      <c r="G135" s="18">
        <v>7</v>
      </c>
      <c r="H135" s="25">
        <v>8</v>
      </c>
    </row>
    <row r="136" spans="1:12" x14ac:dyDescent="0.25">
      <c r="A136" s="10" t="s">
        <v>7</v>
      </c>
      <c r="B136" s="11" t="s">
        <v>8</v>
      </c>
      <c r="C136" s="61"/>
      <c r="D136" s="39" t="s">
        <v>20</v>
      </c>
      <c r="E136" s="30">
        <v>105394</v>
      </c>
      <c r="F136" s="3" t="s">
        <v>9</v>
      </c>
      <c r="G136" s="64">
        <f>ROUND(C136*E136/100,2)</f>
        <v>0</v>
      </c>
      <c r="H136" s="13" t="s">
        <v>12</v>
      </c>
    </row>
    <row r="137" spans="1:12" x14ac:dyDescent="0.25">
      <c r="A137" s="1" t="s">
        <v>10</v>
      </c>
      <c r="B137" s="2" t="s">
        <v>11</v>
      </c>
      <c r="C137" s="62"/>
      <c r="D137" s="4" t="s">
        <v>14</v>
      </c>
      <c r="E137" s="31">
        <v>12</v>
      </c>
      <c r="F137" s="3" t="s">
        <v>13</v>
      </c>
      <c r="G137" s="65">
        <f>ROUND(C137*E137,2)</f>
        <v>0</v>
      </c>
      <c r="H137" s="4" t="s">
        <v>12</v>
      </c>
    </row>
    <row r="138" spans="1:12" ht="16.5" customHeight="1" x14ac:dyDescent="0.25">
      <c r="A138" s="1" t="s">
        <v>15</v>
      </c>
      <c r="B138" s="2" t="s">
        <v>16</v>
      </c>
      <c r="C138" s="62"/>
      <c r="D138" s="4" t="s">
        <v>14</v>
      </c>
      <c r="E138" s="31">
        <v>12</v>
      </c>
      <c r="F138" s="3" t="s">
        <v>13</v>
      </c>
      <c r="G138" s="65">
        <f>ROUND(C138*E138,2)</f>
        <v>0</v>
      </c>
      <c r="H138" s="4" t="s">
        <v>12</v>
      </c>
    </row>
    <row r="139" spans="1:12" ht="15.75" customHeight="1" x14ac:dyDescent="0.25">
      <c r="A139" s="1" t="s">
        <v>17</v>
      </c>
      <c r="B139" s="2" t="s">
        <v>18</v>
      </c>
      <c r="C139" s="62"/>
      <c r="D139" s="4" t="s">
        <v>20</v>
      </c>
      <c r="E139" s="30">
        <v>105394</v>
      </c>
      <c r="F139" s="3" t="s">
        <v>9</v>
      </c>
      <c r="G139" s="65">
        <f>ROUND(C139*E139/100,2)</f>
        <v>0</v>
      </c>
      <c r="H139" s="4" t="s">
        <v>12</v>
      </c>
    </row>
    <row r="140" spans="1:12" ht="15.75" thickBot="1" x14ac:dyDescent="0.3">
      <c r="A140" s="5" t="s">
        <v>19</v>
      </c>
      <c r="B140" s="6" t="s">
        <v>25</v>
      </c>
      <c r="C140" s="63"/>
      <c r="D140" s="7"/>
      <c r="E140" s="7"/>
      <c r="F140" s="8"/>
      <c r="G140" s="66">
        <f>SUM(G136:G139)</f>
        <v>0</v>
      </c>
      <c r="H140" s="9" t="s">
        <v>12</v>
      </c>
    </row>
    <row r="141" spans="1:12" x14ac:dyDescent="0.25">
      <c r="A141" s="99"/>
      <c r="B141" s="27"/>
      <c r="C141" s="53"/>
      <c r="D141" s="101"/>
      <c r="E141" s="101"/>
      <c r="F141" s="102"/>
      <c r="G141" s="100"/>
      <c r="H141" s="75"/>
    </row>
    <row r="142" spans="1:12" x14ac:dyDescent="0.25">
      <c r="A142" s="99"/>
      <c r="B142" s="27"/>
      <c r="C142" s="53"/>
      <c r="D142" s="101"/>
      <c r="E142" s="101"/>
      <c r="F142" s="102"/>
      <c r="G142" s="100"/>
      <c r="H142" s="75"/>
    </row>
    <row r="143" spans="1:12" x14ac:dyDescent="0.25">
      <c r="A143" s="99"/>
      <c r="B143" s="27"/>
      <c r="C143" s="53"/>
      <c r="D143" s="101"/>
      <c r="E143" s="101"/>
      <c r="F143" s="102"/>
      <c r="G143" s="100"/>
      <c r="H143" s="75"/>
    </row>
    <row r="144" spans="1:12" x14ac:dyDescent="0.25">
      <c r="A144" s="99"/>
      <c r="B144" s="27"/>
      <c r="C144" s="53"/>
      <c r="D144" s="101"/>
      <c r="E144" s="101"/>
      <c r="F144" s="102"/>
      <c r="G144" s="100"/>
      <c r="H144" s="75"/>
    </row>
    <row r="145" spans="1:12" x14ac:dyDescent="0.25">
      <c r="A145" s="99"/>
      <c r="B145" s="27"/>
      <c r="C145" s="53"/>
      <c r="D145" s="101"/>
      <c r="E145" s="101"/>
      <c r="F145" s="102"/>
      <c r="G145" s="100"/>
      <c r="H145" s="75"/>
    </row>
    <row r="146" spans="1:12" x14ac:dyDescent="0.25">
      <c r="A146" s="99"/>
      <c r="B146" s="27"/>
      <c r="C146" s="53"/>
      <c r="D146" s="101"/>
      <c r="E146" s="101"/>
      <c r="F146" s="102"/>
      <c r="G146" s="100"/>
      <c r="H146" s="75"/>
    </row>
    <row r="147" spans="1:12" ht="15.75" x14ac:dyDescent="0.25">
      <c r="A147" s="73"/>
      <c r="B147" s="27"/>
      <c r="C147" s="70"/>
      <c r="D147" s="27"/>
      <c r="E147" s="27"/>
      <c r="F147" s="27"/>
      <c r="G147" s="27"/>
      <c r="H147" s="27"/>
    </row>
    <row r="148" spans="1:12" ht="15.75" x14ac:dyDescent="0.25">
      <c r="A148" s="92" t="s">
        <v>36</v>
      </c>
      <c r="B148" s="104" t="s">
        <v>62</v>
      </c>
      <c r="C148" s="84"/>
      <c r="D148" s="93"/>
      <c r="E148" s="93"/>
      <c r="F148" s="93"/>
      <c r="G148" s="93"/>
      <c r="H148" s="93"/>
      <c r="I148" s="94"/>
      <c r="J148" s="94"/>
    </row>
    <row r="149" spans="1:12" ht="15.75" customHeight="1" thickBot="1" x14ac:dyDescent="0.3">
      <c r="A149" s="73"/>
      <c r="B149" s="78" t="s">
        <v>47</v>
      </c>
      <c r="C149" s="70"/>
      <c r="D149" s="27"/>
      <c r="E149" s="27"/>
      <c r="F149" s="27"/>
      <c r="G149" s="27"/>
      <c r="H149" s="27"/>
    </row>
    <row r="150" spans="1:12" ht="30.75" thickBot="1" x14ac:dyDescent="0.3">
      <c r="A150" s="16" t="s">
        <v>0</v>
      </c>
      <c r="B150" s="17" t="s">
        <v>1</v>
      </c>
      <c r="C150" s="18" t="s">
        <v>24</v>
      </c>
      <c r="D150" s="18" t="s">
        <v>3</v>
      </c>
      <c r="E150" s="17" t="s">
        <v>4</v>
      </c>
      <c r="F150" s="18" t="s">
        <v>3</v>
      </c>
      <c r="G150" s="18" t="s">
        <v>23</v>
      </c>
      <c r="H150" s="19" t="s">
        <v>3</v>
      </c>
    </row>
    <row r="151" spans="1:12" ht="15.75" thickBot="1" x14ac:dyDescent="0.3">
      <c r="A151" s="24" t="s">
        <v>6</v>
      </c>
      <c r="B151" s="17">
        <v>1</v>
      </c>
      <c r="C151" s="18">
        <v>3</v>
      </c>
      <c r="D151" s="18">
        <v>4</v>
      </c>
      <c r="E151" s="17">
        <v>5</v>
      </c>
      <c r="F151" s="17">
        <v>6</v>
      </c>
      <c r="G151" s="18">
        <v>7</v>
      </c>
      <c r="H151" s="25">
        <v>8</v>
      </c>
    </row>
    <row r="152" spans="1:12" ht="15.75" customHeight="1" x14ac:dyDescent="0.25">
      <c r="A152" s="10" t="s">
        <v>7</v>
      </c>
      <c r="B152" s="11" t="s">
        <v>8</v>
      </c>
      <c r="C152" s="61"/>
      <c r="D152" s="39" t="s">
        <v>20</v>
      </c>
      <c r="E152" s="30">
        <v>176652</v>
      </c>
      <c r="F152" s="3" t="s">
        <v>9</v>
      </c>
      <c r="G152" s="64">
        <f>ROUND(C152*E152/100,2)</f>
        <v>0</v>
      </c>
      <c r="H152" s="13" t="s">
        <v>12</v>
      </c>
    </row>
    <row r="153" spans="1:12" x14ac:dyDescent="0.25">
      <c r="A153" s="1" t="s">
        <v>10</v>
      </c>
      <c r="B153" s="2" t="s">
        <v>11</v>
      </c>
      <c r="C153" s="62"/>
      <c r="D153" s="4" t="s">
        <v>14</v>
      </c>
      <c r="E153" s="31">
        <v>12</v>
      </c>
      <c r="F153" s="3" t="s">
        <v>13</v>
      </c>
      <c r="G153" s="65">
        <f>ROUND(C153*E153,2)</f>
        <v>0</v>
      </c>
      <c r="H153" s="4" t="s">
        <v>12</v>
      </c>
      <c r="K153" s="26"/>
      <c r="L153" s="26"/>
    </row>
    <row r="154" spans="1:12" x14ac:dyDescent="0.25">
      <c r="A154" s="1" t="s">
        <v>15</v>
      </c>
      <c r="B154" s="2" t="s">
        <v>16</v>
      </c>
      <c r="C154" s="62"/>
      <c r="D154" s="4" t="s">
        <v>14</v>
      </c>
      <c r="E154" s="31">
        <v>12</v>
      </c>
      <c r="F154" s="3" t="s">
        <v>13</v>
      </c>
      <c r="G154" s="65">
        <f>ROUND(C154*E154,2)</f>
        <v>0</v>
      </c>
      <c r="H154" s="4" t="s">
        <v>12</v>
      </c>
    </row>
    <row r="155" spans="1:12" x14ac:dyDescent="0.25">
      <c r="A155" s="1" t="s">
        <v>17</v>
      </c>
      <c r="B155" s="2" t="s">
        <v>18</v>
      </c>
      <c r="C155" s="62"/>
      <c r="D155" s="4" t="s">
        <v>20</v>
      </c>
      <c r="E155" s="30">
        <v>176652</v>
      </c>
      <c r="F155" s="3" t="s">
        <v>9</v>
      </c>
      <c r="G155" s="65">
        <f>ROUND(C155*E155/100,2)</f>
        <v>0</v>
      </c>
      <c r="H155" s="4" t="s">
        <v>12</v>
      </c>
    </row>
    <row r="156" spans="1:12" ht="15.75" thickBot="1" x14ac:dyDescent="0.3">
      <c r="A156" s="5" t="s">
        <v>19</v>
      </c>
      <c r="B156" s="6" t="s">
        <v>25</v>
      </c>
      <c r="C156" s="63"/>
      <c r="D156" s="7"/>
      <c r="E156" s="7"/>
      <c r="F156" s="8"/>
      <c r="G156" s="66">
        <f>SUM(G152:G155)</f>
        <v>0</v>
      </c>
      <c r="H156" s="9" t="s">
        <v>12</v>
      </c>
    </row>
    <row r="157" spans="1:12" s="94" customFormat="1" ht="15.75" x14ac:dyDescent="0.25">
      <c r="A157" s="113"/>
      <c r="B157" s="113"/>
      <c r="C157" s="113"/>
      <c r="D157" s="113"/>
      <c r="E157" s="113"/>
      <c r="F157" s="113"/>
      <c r="G157" s="113"/>
      <c r="H157" s="113"/>
      <c r="I157"/>
      <c r="J157"/>
    </row>
    <row r="158" spans="1:12" s="94" customFormat="1" ht="15.75" x14ac:dyDescent="0.25">
      <c r="A158" s="103"/>
      <c r="B158" s="103"/>
      <c r="C158" s="103"/>
      <c r="D158" s="103"/>
      <c r="E158" s="103"/>
      <c r="F158" s="103"/>
      <c r="G158" s="103"/>
      <c r="H158" s="103"/>
      <c r="I158"/>
      <c r="J158"/>
    </row>
    <row r="159" spans="1:12" s="94" customFormat="1" ht="15.75" x14ac:dyDescent="0.25">
      <c r="A159" s="103"/>
      <c r="B159" s="103"/>
      <c r="C159" s="103"/>
      <c r="D159" s="103"/>
      <c r="E159" s="103"/>
      <c r="F159" s="103"/>
      <c r="G159" s="103"/>
      <c r="H159" s="103"/>
      <c r="I159"/>
      <c r="J159"/>
    </row>
    <row r="160" spans="1:12" s="94" customFormat="1" ht="15.75" x14ac:dyDescent="0.25">
      <c r="A160" s="103"/>
      <c r="B160" s="103"/>
      <c r="C160" s="103"/>
      <c r="D160" s="103"/>
      <c r="E160" s="103"/>
      <c r="F160" s="103"/>
      <c r="G160" s="103"/>
      <c r="H160" s="103"/>
      <c r="I160"/>
      <c r="J160"/>
    </row>
    <row r="161" spans="1:10" s="94" customFormat="1" ht="15.75" x14ac:dyDescent="0.25">
      <c r="A161" s="103"/>
      <c r="B161" s="103"/>
      <c r="C161" s="103"/>
      <c r="D161" s="103"/>
      <c r="E161" s="103"/>
      <c r="F161" s="103"/>
      <c r="G161" s="103"/>
      <c r="H161" s="103"/>
      <c r="I161"/>
      <c r="J161"/>
    </row>
    <row r="162" spans="1:10" s="94" customFormat="1" ht="15.75" x14ac:dyDescent="0.25">
      <c r="A162" s="103"/>
      <c r="B162" s="103"/>
      <c r="C162" s="103"/>
      <c r="D162" s="103"/>
      <c r="E162" s="103"/>
      <c r="F162" s="103"/>
      <c r="G162" s="103"/>
      <c r="H162" s="103"/>
      <c r="I162"/>
      <c r="J162"/>
    </row>
    <row r="163" spans="1:10" s="94" customFormat="1" ht="15.75" x14ac:dyDescent="0.25">
      <c r="A163" s="103"/>
      <c r="B163" s="103"/>
      <c r="C163" s="103"/>
      <c r="D163" s="103"/>
      <c r="E163" s="103"/>
      <c r="F163" s="103"/>
      <c r="G163" s="103"/>
      <c r="H163" s="103"/>
      <c r="I163"/>
      <c r="J163"/>
    </row>
    <row r="164" spans="1:10" s="94" customFormat="1" ht="15.75" x14ac:dyDescent="0.25">
      <c r="A164" s="103"/>
      <c r="B164" s="103"/>
      <c r="C164" s="103"/>
      <c r="D164" s="103"/>
      <c r="E164" s="103"/>
      <c r="F164" s="103"/>
      <c r="G164" s="103"/>
      <c r="H164" s="103"/>
      <c r="I164"/>
      <c r="J164"/>
    </row>
    <row r="165" spans="1:10" s="94" customFormat="1" ht="15.75" x14ac:dyDescent="0.25">
      <c r="A165" s="103"/>
      <c r="B165" s="103"/>
      <c r="C165" s="103"/>
      <c r="D165" s="103"/>
      <c r="E165" s="103"/>
      <c r="F165" s="103"/>
      <c r="G165" s="103"/>
      <c r="H165" s="103"/>
      <c r="I165"/>
      <c r="J165"/>
    </row>
    <row r="166" spans="1:10" s="94" customFormat="1" ht="15.75" x14ac:dyDescent="0.25">
      <c r="A166" s="103"/>
      <c r="B166" s="103"/>
      <c r="C166" s="103"/>
      <c r="D166" s="103"/>
      <c r="E166" s="103"/>
      <c r="F166" s="103"/>
      <c r="G166" s="103"/>
      <c r="H166" s="103"/>
      <c r="I166"/>
      <c r="J166"/>
    </row>
    <row r="167" spans="1:10" s="94" customFormat="1" ht="15.75" x14ac:dyDescent="0.25">
      <c r="A167" s="103"/>
      <c r="B167" s="103"/>
      <c r="C167" s="103"/>
      <c r="D167" s="103"/>
      <c r="E167" s="103"/>
      <c r="F167" s="103"/>
      <c r="G167" s="103"/>
      <c r="H167" s="103"/>
      <c r="I167"/>
      <c r="J167"/>
    </row>
    <row r="168" spans="1:10" s="94" customFormat="1" ht="15.75" x14ac:dyDescent="0.25">
      <c r="A168" s="103"/>
      <c r="B168" s="103"/>
      <c r="C168" s="103"/>
      <c r="D168" s="103"/>
      <c r="E168" s="103"/>
      <c r="F168" s="103"/>
      <c r="G168" s="103"/>
      <c r="H168" s="103"/>
      <c r="I168"/>
      <c r="J168"/>
    </row>
    <row r="169" spans="1:10" s="94" customFormat="1" ht="15.75" x14ac:dyDescent="0.25">
      <c r="A169" s="103"/>
      <c r="B169" s="103"/>
      <c r="C169" s="103"/>
      <c r="D169" s="103"/>
      <c r="E169" s="103"/>
      <c r="F169" s="103"/>
      <c r="G169" s="103"/>
      <c r="H169" s="103"/>
      <c r="I169"/>
      <c r="J169"/>
    </row>
    <row r="170" spans="1:10" s="94" customFormat="1" ht="15.75" x14ac:dyDescent="0.25">
      <c r="A170" s="103"/>
      <c r="B170" s="103"/>
      <c r="C170" s="103"/>
      <c r="D170" s="103"/>
      <c r="E170" s="103"/>
      <c r="F170" s="103"/>
      <c r="G170" s="103"/>
      <c r="H170" s="103"/>
      <c r="I170"/>
      <c r="J170"/>
    </row>
    <row r="171" spans="1:10" s="94" customFormat="1" ht="15.75" x14ac:dyDescent="0.25">
      <c r="A171" s="103"/>
      <c r="B171" s="103"/>
      <c r="C171" s="103"/>
      <c r="D171" s="103"/>
      <c r="E171" s="103"/>
      <c r="F171" s="103"/>
      <c r="G171" s="103"/>
      <c r="H171" s="103"/>
      <c r="I171"/>
      <c r="J171"/>
    </row>
    <row r="172" spans="1:10" s="94" customFormat="1" ht="15.75" x14ac:dyDescent="0.25">
      <c r="A172" s="103"/>
      <c r="B172" s="103"/>
      <c r="C172" s="103"/>
      <c r="D172" s="103"/>
      <c r="E172" s="103"/>
      <c r="F172" s="103"/>
      <c r="G172" s="103"/>
      <c r="H172" s="103"/>
      <c r="I172"/>
      <c r="J172"/>
    </row>
    <row r="173" spans="1:10" s="94" customFormat="1" ht="15.75" x14ac:dyDescent="0.25">
      <c r="A173" s="103"/>
      <c r="B173" s="103"/>
      <c r="C173" s="103"/>
      <c r="D173" s="103"/>
      <c r="E173" s="103"/>
      <c r="F173" s="103"/>
      <c r="G173" s="103"/>
      <c r="H173" s="103"/>
      <c r="I173"/>
      <c r="J173"/>
    </row>
    <row r="174" spans="1:10" s="94" customFormat="1" ht="15.75" x14ac:dyDescent="0.25">
      <c r="A174" s="103"/>
      <c r="B174" s="103"/>
      <c r="C174" s="103"/>
      <c r="D174" s="103"/>
      <c r="E174" s="103"/>
      <c r="F174" s="103"/>
      <c r="G174" s="103"/>
      <c r="H174" s="103"/>
      <c r="I174"/>
      <c r="J174"/>
    </row>
    <row r="175" spans="1:10" s="94" customFormat="1" ht="15.75" x14ac:dyDescent="0.25">
      <c r="A175" s="103"/>
      <c r="B175" s="103"/>
      <c r="C175" s="103"/>
      <c r="D175" s="103"/>
      <c r="E175" s="103"/>
      <c r="F175" s="103"/>
      <c r="G175" s="103"/>
      <c r="H175" s="103"/>
      <c r="I175"/>
      <c r="J175"/>
    </row>
    <row r="176" spans="1:10" s="94" customFormat="1" ht="15.75" x14ac:dyDescent="0.25">
      <c r="A176" s="103"/>
      <c r="B176" s="103"/>
      <c r="C176" s="103"/>
      <c r="D176" s="103"/>
      <c r="E176" s="103"/>
      <c r="F176" s="103"/>
      <c r="G176" s="103"/>
      <c r="H176" s="103"/>
      <c r="I176"/>
      <c r="J176"/>
    </row>
    <row r="177" spans="1:11" s="94" customFormat="1" ht="15.75" x14ac:dyDescent="0.25">
      <c r="A177" s="103"/>
      <c r="B177" s="103"/>
      <c r="C177" s="103"/>
      <c r="D177" s="103"/>
      <c r="E177" s="103"/>
      <c r="F177" s="103"/>
      <c r="G177" s="103"/>
      <c r="H177" s="103"/>
      <c r="I177"/>
      <c r="J177"/>
    </row>
    <row r="178" spans="1:11" s="94" customFormat="1" ht="15.75" x14ac:dyDescent="0.25">
      <c r="A178" s="103"/>
      <c r="B178" s="103"/>
      <c r="C178" s="103"/>
      <c r="D178" s="103"/>
      <c r="E178" s="103"/>
      <c r="F178" s="103"/>
      <c r="G178" s="103"/>
      <c r="H178" s="103"/>
      <c r="I178"/>
      <c r="J178"/>
    </row>
    <row r="179" spans="1:11" s="94" customFormat="1" ht="15.75" x14ac:dyDescent="0.25">
      <c r="A179" s="103"/>
      <c r="B179" s="103"/>
      <c r="C179" s="103"/>
      <c r="D179" s="103"/>
      <c r="E179" s="103"/>
      <c r="F179" s="103"/>
      <c r="G179" s="103"/>
      <c r="H179" s="103"/>
      <c r="I179"/>
      <c r="J179"/>
    </row>
    <row r="180" spans="1:11" s="94" customFormat="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s="94" customFormat="1" ht="15.75" x14ac:dyDescent="0.25">
      <c r="A181" s="92" t="s">
        <v>37</v>
      </c>
      <c r="B181" s="104" t="s">
        <v>69</v>
      </c>
      <c r="C181" s="84"/>
      <c r="D181" s="93"/>
      <c r="E181" s="93"/>
      <c r="F181" s="93"/>
      <c r="G181" s="93"/>
      <c r="H181" s="93"/>
    </row>
    <row r="182" spans="1:11" s="94" customFormat="1" ht="16.5" thickBot="1" x14ac:dyDescent="0.3">
      <c r="A182" s="73"/>
      <c r="B182" s="78" t="s">
        <v>46</v>
      </c>
      <c r="C182" s="70"/>
      <c r="D182" s="27"/>
      <c r="E182" s="27"/>
      <c r="F182" s="27"/>
      <c r="G182" s="27"/>
      <c r="H182" s="27"/>
      <c r="I182"/>
      <c r="J182"/>
      <c r="K182"/>
    </row>
    <row r="183" spans="1:11" s="94" customFormat="1" ht="30.75" thickBot="1" x14ac:dyDescent="0.3">
      <c r="A183" s="16" t="s">
        <v>0</v>
      </c>
      <c r="B183" s="17" t="s">
        <v>1</v>
      </c>
      <c r="C183" s="18" t="s">
        <v>24</v>
      </c>
      <c r="D183" s="18" t="s">
        <v>3</v>
      </c>
      <c r="E183" s="17" t="s">
        <v>4</v>
      </c>
      <c r="F183" s="18" t="s">
        <v>3</v>
      </c>
      <c r="G183" s="18" t="s">
        <v>23</v>
      </c>
      <c r="H183" s="19" t="s">
        <v>3</v>
      </c>
      <c r="I183"/>
      <c r="J183"/>
      <c r="K183"/>
    </row>
    <row r="184" spans="1:11" s="94" customFormat="1" ht="15.75" thickBot="1" x14ac:dyDescent="0.3">
      <c r="A184" s="24" t="s">
        <v>6</v>
      </c>
      <c r="B184" s="17">
        <v>1</v>
      </c>
      <c r="C184" s="18">
        <v>3</v>
      </c>
      <c r="D184" s="18">
        <v>4</v>
      </c>
      <c r="E184" s="17">
        <v>5</v>
      </c>
      <c r="F184" s="17">
        <v>6</v>
      </c>
      <c r="G184" s="18">
        <v>7</v>
      </c>
      <c r="H184" s="25">
        <v>8</v>
      </c>
      <c r="I184"/>
      <c r="J184"/>
      <c r="K184"/>
    </row>
    <row r="185" spans="1:11" s="94" customFormat="1" x14ac:dyDescent="0.25">
      <c r="A185" s="10" t="s">
        <v>7</v>
      </c>
      <c r="B185" s="11" t="s">
        <v>8</v>
      </c>
      <c r="C185" s="61"/>
      <c r="D185" s="39" t="s">
        <v>20</v>
      </c>
      <c r="E185" s="30">
        <v>67348</v>
      </c>
      <c r="F185" s="3" t="s">
        <v>9</v>
      </c>
      <c r="G185" s="64">
        <f>ROUND(C185*E185/100,2)</f>
        <v>0</v>
      </c>
      <c r="H185" s="13" t="s">
        <v>12</v>
      </c>
      <c r="I185"/>
      <c r="J185"/>
      <c r="K185"/>
    </row>
    <row r="186" spans="1:11" s="94" customFormat="1" x14ac:dyDescent="0.25">
      <c r="A186" s="1" t="s">
        <v>10</v>
      </c>
      <c r="B186" s="2" t="s">
        <v>11</v>
      </c>
      <c r="C186" s="62"/>
      <c r="D186" s="4" t="s">
        <v>14</v>
      </c>
      <c r="E186" s="31">
        <v>12</v>
      </c>
      <c r="F186" s="3" t="s">
        <v>13</v>
      </c>
      <c r="G186" s="65">
        <f>ROUND(C186*E186,2)</f>
        <v>0</v>
      </c>
      <c r="H186" s="4" t="s">
        <v>12</v>
      </c>
      <c r="I186"/>
      <c r="J186"/>
      <c r="K186"/>
    </row>
    <row r="187" spans="1:11" s="94" customFormat="1" ht="15.75" x14ac:dyDescent="0.25">
      <c r="A187" s="1" t="s">
        <v>15</v>
      </c>
      <c r="B187" s="2" t="s">
        <v>16</v>
      </c>
      <c r="C187" s="62"/>
      <c r="D187" s="4" t="s">
        <v>14</v>
      </c>
      <c r="E187" s="31">
        <v>12</v>
      </c>
      <c r="F187" s="3" t="s">
        <v>13</v>
      </c>
      <c r="G187" s="65">
        <f>ROUND(C187*E187,2)</f>
        <v>0</v>
      </c>
      <c r="H187" s="4" t="s">
        <v>12</v>
      </c>
      <c r="I187" s="40"/>
      <c r="J187" s="40"/>
      <c r="K187" s="40"/>
    </row>
    <row r="188" spans="1:11" s="94" customFormat="1" x14ac:dyDescent="0.25">
      <c r="A188" s="1" t="s">
        <v>17</v>
      </c>
      <c r="B188" s="2" t="s">
        <v>18</v>
      </c>
      <c r="C188" s="62"/>
      <c r="D188" s="4" t="s">
        <v>20</v>
      </c>
      <c r="E188" s="30">
        <v>67348</v>
      </c>
      <c r="F188" s="3" t="s">
        <v>9</v>
      </c>
      <c r="G188" s="65"/>
      <c r="H188" s="4" t="s">
        <v>12</v>
      </c>
      <c r="I188" s="29"/>
      <c r="J188" s="29"/>
      <c r="K188"/>
    </row>
    <row r="189" spans="1:11" s="94" customFormat="1" ht="15.75" thickBot="1" x14ac:dyDescent="0.3">
      <c r="A189" s="5" t="s">
        <v>19</v>
      </c>
      <c r="B189" s="6" t="s">
        <v>25</v>
      </c>
      <c r="C189" s="63"/>
      <c r="D189" s="7"/>
      <c r="E189" s="7"/>
      <c r="F189" s="8"/>
      <c r="G189" s="66">
        <f>SUM(G185:G188)</f>
        <v>0</v>
      </c>
      <c r="H189" s="9" t="s">
        <v>12</v>
      </c>
      <c r="I189"/>
      <c r="J189"/>
      <c r="K189" s="26"/>
    </row>
    <row r="190" spans="1:11" s="94" customFormat="1" x14ac:dyDescent="0.25">
      <c r="A190" s="99"/>
      <c r="B190" s="27"/>
      <c r="C190" s="53"/>
      <c r="D190" s="101"/>
      <c r="E190" s="101"/>
      <c r="F190" s="102"/>
      <c r="G190" s="100"/>
      <c r="H190" s="75"/>
      <c r="I190"/>
      <c r="J190"/>
      <c r="K190" s="26"/>
    </row>
    <row r="191" spans="1:11" s="94" customFormat="1" ht="15.75" x14ac:dyDescent="0.25">
      <c r="A191" s="95" t="s">
        <v>38</v>
      </c>
      <c r="B191" s="104" t="s">
        <v>55</v>
      </c>
      <c r="C191" s="90"/>
      <c r="D191" s="89"/>
      <c r="E191" s="89"/>
      <c r="F191" s="89"/>
      <c r="G191" s="89"/>
      <c r="H191" s="89"/>
      <c r="I191"/>
      <c r="J191"/>
      <c r="K191" s="26"/>
    </row>
    <row r="192" spans="1:11" s="94" customFormat="1" ht="16.5" thickBot="1" x14ac:dyDescent="0.3">
      <c r="A192" s="69"/>
      <c r="B192" s="78" t="s">
        <v>46</v>
      </c>
      <c r="C192" s="70"/>
      <c r="D192" s="27"/>
      <c r="E192" s="27"/>
      <c r="F192" s="27"/>
      <c r="G192" s="27"/>
      <c r="H192" s="27"/>
      <c r="I192"/>
      <c r="J192"/>
      <c r="K192" s="26"/>
    </row>
    <row r="193" spans="1:11" s="94" customFormat="1" ht="30.75" thickBot="1" x14ac:dyDescent="0.3">
      <c r="A193" s="16" t="s">
        <v>0</v>
      </c>
      <c r="B193" s="17" t="s">
        <v>1</v>
      </c>
      <c r="C193" s="18" t="s">
        <v>24</v>
      </c>
      <c r="D193" s="18" t="s">
        <v>3</v>
      </c>
      <c r="E193" s="17" t="s">
        <v>4</v>
      </c>
      <c r="F193" s="18" t="s">
        <v>3</v>
      </c>
      <c r="G193" s="18" t="s">
        <v>23</v>
      </c>
      <c r="H193" s="19" t="s">
        <v>3</v>
      </c>
      <c r="I193"/>
      <c r="J193"/>
      <c r="K193" s="26"/>
    </row>
    <row r="194" spans="1:11" s="94" customFormat="1" ht="15.75" thickBot="1" x14ac:dyDescent="0.3">
      <c r="A194" s="24" t="s">
        <v>6</v>
      </c>
      <c r="B194" s="17">
        <v>1</v>
      </c>
      <c r="C194" s="18">
        <v>3</v>
      </c>
      <c r="D194" s="18">
        <v>4</v>
      </c>
      <c r="E194" s="17">
        <v>5</v>
      </c>
      <c r="F194" s="17">
        <v>6</v>
      </c>
      <c r="G194" s="18">
        <v>7</v>
      </c>
      <c r="H194" s="25">
        <v>8</v>
      </c>
      <c r="I194" s="91"/>
      <c r="J194" s="91"/>
      <c r="K194" s="91"/>
    </row>
    <row r="195" spans="1:11" s="94" customFormat="1" x14ac:dyDescent="0.25">
      <c r="A195" s="10" t="s">
        <v>7</v>
      </c>
      <c r="B195" s="11" t="s">
        <v>8</v>
      </c>
      <c r="C195" s="61"/>
      <c r="D195" s="39" t="s">
        <v>20</v>
      </c>
      <c r="E195" s="30">
        <v>66749</v>
      </c>
      <c r="F195" s="3" t="s">
        <v>9</v>
      </c>
      <c r="G195" s="64">
        <f>ROUND(C195*E195/100,2)</f>
        <v>0</v>
      </c>
      <c r="H195" s="13" t="s">
        <v>12</v>
      </c>
      <c r="I195"/>
      <c r="J195"/>
      <c r="K195"/>
    </row>
    <row r="196" spans="1:11" s="94" customFormat="1" x14ac:dyDescent="0.25">
      <c r="A196" s="1" t="s">
        <v>10</v>
      </c>
      <c r="B196" s="2" t="s">
        <v>11</v>
      </c>
      <c r="C196" s="62"/>
      <c r="D196" s="4" t="s">
        <v>14</v>
      </c>
      <c r="E196" s="31">
        <v>12</v>
      </c>
      <c r="F196" s="3" t="s">
        <v>13</v>
      </c>
      <c r="G196" s="65">
        <f>ROUND(C196*E196,2)</f>
        <v>0</v>
      </c>
      <c r="H196" s="4" t="s">
        <v>12</v>
      </c>
      <c r="I196"/>
      <c r="J196"/>
      <c r="K196"/>
    </row>
    <row r="197" spans="1:11" s="94" customFormat="1" x14ac:dyDescent="0.25">
      <c r="A197" s="1" t="s">
        <v>15</v>
      </c>
      <c r="B197" s="2" t="s">
        <v>16</v>
      </c>
      <c r="C197" s="62"/>
      <c r="D197" s="4" t="s">
        <v>14</v>
      </c>
      <c r="E197" s="31">
        <v>12</v>
      </c>
      <c r="F197" s="3" t="s">
        <v>13</v>
      </c>
      <c r="G197" s="65">
        <f>ROUND(C197*E197,2)</f>
        <v>0</v>
      </c>
      <c r="H197" s="4" t="s">
        <v>12</v>
      </c>
      <c r="I197"/>
      <c r="J197"/>
      <c r="K197"/>
    </row>
    <row r="198" spans="1:11" s="94" customFormat="1" x14ac:dyDescent="0.25">
      <c r="A198" s="1" t="s">
        <v>17</v>
      </c>
      <c r="B198" s="2" t="s">
        <v>18</v>
      </c>
      <c r="C198" s="62"/>
      <c r="D198" s="4" t="s">
        <v>20</v>
      </c>
      <c r="E198" s="30">
        <v>66749</v>
      </c>
      <c r="F198" s="3" t="s">
        <v>9</v>
      </c>
      <c r="G198" s="65">
        <f>ROUND(C198*E198/100,2)</f>
        <v>0</v>
      </c>
      <c r="H198" s="4" t="s">
        <v>12</v>
      </c>
      <c r="I198"/>
      <c r="J198"/>
      <c r="K198"/>
    </row>
    <row r="199" spans="1:11" s="94" customFormat="1" ht="15.75" thickBot="1" x14ac:dyDescent="0.3">
      <c r="A199" s="5" t="s">
        <v>19</v>
      </c>
      <c r="B199" s="6" t="s">
        <v>25</v>
      </c>
      <c r="C199" s="63"/>
      <c r="D199" s="7"/>
      <c r="E199" s="7"/>
      <c r="F199" s="8"/>
      <c r="G199" s="66">
        <f>SUM(G195:G198)</f>
        <v>0</v>
      </c>
      <c r="H199" s="9" t="s">
        <v>12</v>
      </c>
      <c r="I199"/>
      <c r="J199"/>
      <c r="K199"/>
    </row>
    <row r="200" spans="1:11" s="94" customFormat="1" ht="15.75" x14ac:dyDescent="0.25">
      <c r="A200" s="103"/>
      <c r="B200" s="103"/>
      <c r="C200" s="103"/>
      <c r="D200" s="103"/>
      <c r="E200" s="103"/>
      <c r="F200" s="103"/>
      <c r="G200" s="103"/>
      <c r="H200" s="103"/>
      <c r="I200"/>
      <c r="J200"/>
      <c r="K200"/>
    </row>
    <row r="201" spans="1:11" s="94" customFormat="1" ht="15.75" x14ac:dyDescent="0.25">
      <c r="A201" s="103"/>
      <c r="B201" s="103"/>
      <c r="C201" s="103"/>
      <c r="D201" s="103"/>
      <c r="E201" s="103"/>
      <c r="F201" s="103"/>
      <c r="G201" s="103"/>
      <c r="H201" s="103"/>
      <c r="I201"/>
      <c r="J201"/>
      <c r="K201"/>
    </row>
    <row r="202" spans="1:11" s="94" customFormat="1" ht="15.75" x14ac:dyDescent="0.25">
      <c r="A202" s="46"/>
      <c r="B202" s="48"/>
      <c r="C202" s="48"/>
      <c r="D202" s="29"/>
      <c r="E202" s="29"/>
      <c r="F202" s="29"/>
      <c r="G202" s="29"/>
      <c r="H202" s="29"/>
      <c r="I202"/>
      <c r="J202"/>
      <c r="K202"/>
    </row>
    <row r="203" spans="1:11" s="94" customFormat="1" ht="15.75" x14ac:dyDescent="0.25">
      <c r="A203" s="59" t="s">
        <v>63</v>
      </c>
      <c r="B203" s="14"/>
      <c r="C203" s="14"/>
      <c r="D203" s="14"/>
      <c r="E203" s="14"/>
      <c r="F203" s="14"/>
      <c r="G203" s="27"/>
      <c r="H203"/>
      <c r="I203"/>
      <c r="J203"/>
    </row>
    <row r="204" spans="1:11" s="94" customFormat="1" ht="15.75" x14ac:dyDescent="0.25">
      <c r="A204" s="73" t="s">
        <v>26</v>
      </c>
      <c r="B204" s="27"/>
      <c r="C204" s="70"/>
      <c r="D204" s="27"/>
      <c r="E204" s="27"/>
      <c r="F204" s="27"/>
      <c r="G204" s="27"/>
      <c r="H204" s="27"/>
      <c r="I204"/>
      <c r="J204"/>
    </row>
    <row r="205" spans="1:11" ht="16.5" customHeight="1" x14ac:dyDescent="0.25">
      <c r="A205" s="92" t="s">
        <v>39</v>
      </c>
      <c r="B205" s="104" t="s">
        <v>49</v>
      </c>
      <c r="C205" s="84"/>
      <c r="D205" s="93"/>
      <c r="E205" s="93"/>
      <c r="F205" s="93"/>
      <c r="G205" s="93"/>
      <c r="H205" s="93"/>
    </row>
    <row r="206" spans="1:11" ht="15.75" x14ac:dyDescent="0.25">
      <c r="A206" s="73"/>
      <c r="B206" s="27"/>
      <c r="C206" s="70"/>
      <c r="D206" s="27"/>
      <c r="E206" s="27"/>
      <c r="F206" s="27"/>
      <c r="G206" s="27"/>
      <c r="H206" s="27"/>
    </row>
    <row r="207" spans="1:11" x14ac:dyDescent="0.25">
      <c r="A207" s="60" t="s">
        <v>42</v>
      </c>
      <c r="I207" s="29"/>
      <c r="J207" s="29"/>
    </row>
    <row r="208" spans="1:11" ht="15.75" thickBot="1" x14ac:dyDescent="0.3">
      <c r="A208" s="60"/>
      <c r="B208" s="78" t="s">
        <v>47</v>
      </c>
      <c r="I208" s="96"/>
      <c r="J208" s="96"/>
    </row>
    <row r="209" spans="1:10" ht="34.5" customHeight="1" thickBot="1" x14ac:dyDescent="0.3">
      <c r="A209" s="16" t="s">
        <v>0</v>
      </c>
      <c r="B209" s="17" t="s">
        <v>1</v>
      </c>
      <c r="C209" s="18" t="s">
        <v>2</v>
      </c>
      <c r="D209" s="18" t="s">
        <v>3</v>
      </c>
      <c r="E209" s="17" t="s">
        <v>4</v>
      </c>
      <c r="F209" s="18" t="s">
        <v>3</v>
      </c>
      <c r="G209" s="18" t="s">
        <v>5</v>
      </c>
      <c r="H209" s="19" t="s">
        <v>3</v>
      </c>
      <c r="I209" s="29"/>
      <c r="J209" s="29"/>
    </row>
    <row r="210" spans="1:10" x14ac:dyDescent="0.25">
      <c r="A210" s="20" t="s">
        <v>6</v>
      </c>
      <c r="B210" s="21">
        <v>1</v>
      </c>
      <c r="C210" s="22">
        <v>3</v>
      </c>
      <c r="D210" s="22">
        <v>4</v>
      </c>
      <c r="E210" s="21">
        <v>5</v>
      </c>
      <c r="F210" s="21">
        <v>6</v>
      </c>
      <c r="G210" s="22">
        <v>7</v>
      </c>
      <c r="H210" s="23">
        <v>8</v>
      </c>
      <c r="I210" s="29"/>
      <c r="J210" s="29"/>
    </row>
    <row r="211" spans="1:10" x14ac:dyDescent="0.25">
      <c r="A211" s="1" t="s">
        <v>7</v>
      </c>
      <c r="B211" s="2" t="s">
        <v>8</v>
      </c>
      <c r="C211" s="61"/>
      <c r="D211" s="4" t="s">
        <v>20</v>
      </c>
      <c r="E211" s="15">
        <v>244366</v>
      </c>
      <c r="F211" s="12" t="s">
        <v>9</v>
      </c>
      <c r="G211" s="62">
        <f>ROUND(C211*E211/100,2)</f>
        <v>0</v>
      </c>
      <c r="H211" s="4" t="s">
        <v>12</v>
      </c>
      <c r="I211" s="29"/>
      <c r="J211" s="29"/>
    </row>
    <row r="212" spans="1:10" ht="30" customHeight="1" x14ac:dyDescent="0.25">
      <c r="A212" s="1" t="s">
        <v>10</v>
      </c>
      <c r="B212" s="2" t="s">
        <v>11</v>
      </c>
      <c r="C212" s="62"/>
      <c r="D212" s="4" t="s">
        <v>14</v>
      </c>
      <c r="E212" s="15">
        <v>12</v>
      </c>
      <c r="F212" s="3" t="s">
        <v>13</v>
      </c>
      <c r="G212" s="62">
        <f>ROUND(C212*E212,2)</f>
        <v>0</v>
      </c>
      <c r="H212" s="4" t="s">
        <v>12</v>
      </c>
      <c r="I212" s="29"/>
      <c r="J212" s="29"/>
    </row>
    <row r="213" spans="1:10" x14ac:dyDescent="0.25">
      <c r="A213" s="1" t="s">
        <v>15</v>
      </c>
      <c r="B213" s="2" t="s">
        <v>16</v>
      </c>
      <c r="C213" s="62"/>
      <c r="D213" s="4" t="s">
        <v>45</v>
      </c>
      <c r="E213" s="80">
        <v>2785680</v>
      </c>
      <c r="F213" s="3" t="s">
        <v>21</v>
      </c>
      <c r="G213" s="62">
        <f>ROUND(C213*E213/100,2)</f>
        <v>0</v>
      </c>
      <c r="H213" s="4" t="s">
        <v>12</v>
      </c>
      <c r="I213" s="29"/>
      <c r="J213" s="29"/>
    </row>
    <row r="214" spans="1:10" ht="15" customHeight="1" x14ac:dyDescent="0.25">
      <c r="A214" s="1" t="s">
        <v>17</v>
      </c>
      <c r="B214" s="2" t="s">
        <v>18</v>
      </c>
      <c r="C214" s="62"/>
      <c r="D214" s="4" t="s">
        <v>20</v>
      </c>
      <c r="E214" s="15">
        <v>244366</v>
      </c>
      <c r="F214" s="3" t="s">
        <v>9</v>
      </c>
      <c r="G214" s="62">
        <f>ROUND(C214*E214/100,2)</f>
        <v>0</v>
      </c>
      <c r="H214" s="4" t="s">
        <v>12</v>
      </c>
      <c r="I214" s="29"/>
      <c r="J214" s="29"/>
    </row>
    <row r="215" spans="1:10" ht="15" customHeight="1" thickBot="1" x14ac:dyDescent="0.3">
      <c r="A215" s="5" t="s">
        <v>19</v>
      </c>
      <c r="B215" s="6" t="s">
        <v>25</v>
      </c>
      <c r="C215" s="63"/>
      <c r="D215" s="7"/>
      <c r="E215" s="7"/>
      <c r="F215" s="8"/>
      <c r="G215" s="67">
        <f>SUM(G211:G214)</f>
        <v>0</v>
      </c>
      <c r="H215" s="9" t="s">
        <v>12</v>
      </c>
      <c r="I215" s="29"/>
      <c r="J215" s="29"/>
    </row>
    <row r="216" spans="1:10" ht="15" customHeight="1" x14ac:dyDescent="0.25">
      <c r="A216" s="33"/>
      <c r="B216" s="38"/>
      <c r="C216" s="34"/>
      <c r="D216" s="34"/>
      <c r="E216" s="34"/>
      <c r="F216" s="35"/>
      <c r="G216" s="37"/>
      <c r="H216" s="36"/>
      <c r="I216" s="29"/>
      <c r="J216" s="29"/>
    </row>
    <row r="217" spans="1:10" s="94" customFormat="1" ht="15.75" x14ac:dyDescent="0.25">
      <c r="A217" s="59" t="s">
        <v>64</v>
      </c>
      <c r="B217" s="14"/>
      <c r="C217" s="14"/>
      <c r="D217" s="14"/>
      <c r="E217" s="14"/>
      <c r="F217" s="14"/>
      <c r="G217" s="27"/>
      <c r="H217"/>
      <c r="I217" s="29"/>
      <c r="J217" s="29"/>
    </row>
    <row r="218" spans="1:10" ht="15.75" customHeight="1" x14ac:dyDescent="0.25">
      <c r="A218" s="73" t="s">
        <v>26</v>
      </c>
      <c r="B218" s="27"/>
      <c r="C218" s="70"/>
      <c r="D218" s="27"/>
      <c r="E218" s="27"/>
      <c r="F218" s="27"/>
      <c r="G218" s="27"/>
      <c r="H218" s="27"/>
      <c r="I218" s="29"/>
      <c r="J218" s="29"/>
    </row>
    <row r="219" spans="1:10" ht="15.75" x14ac:dyDescent="0.25">
      <c r="A219" s="92" t="s">
        <v>40</v>
      </c>
      <c r="B219" s="104" t="s">
        <v>65</v>
      </c>
      <c r="C219" s="84"/>
      <c r="D219" s="93"/>
      <c r="E219" s="93"/>
      <c r="F219" s="93"/>
      <c r="G219" s="93"/>
      <c r="H219" s="93"/>
      <c r="I219" s="29"/>
      <c r="J219" s="29"/>
    </row>
    <row r="220" spans="1:10" ht="15.75" x14ac:dyDescent="0.25">
      <c r="A220" s="73"/>
      <c r="B220" s="27"/>
      <c r="C220" s="70"/>
      <c r="D220" s="27"/>
      <c r="E220" s="27"/>
      <c r="F220" s="27"/>
      <c r="G220" s="27"/>
      <c r="H220" s="27"/>
      <c r="I220" s="29"/>
      <c r="J220" s="29"/>
    </row>
    <row r="221" spans="1:10" x14ac:dyDescent="0.25">
      <c r="A221" s="79" t="s">
        <v>43</v>
      </c>
      <c r="B221" s="27"/>
      <c r="C221" s="27"/>
      <c r="D221" s="27"/>
      <c r="E221" s="27"/>
      <c r="F221" s="27"/>
      <c r="G221" s="27"/>
      <c r="H221" s="27"/>
      <c r="I221" s="29"/>
      <c r="J221" s="29"/>
    </row>
    <row r="222" spans="1:10" ht="15.75" thickBot="1" x14ac:dyDescent="0.3">
      <c r="B222" s="78" t="s">
        <v>47</v>
      </c>
      <c r="H222" s="29"/>
      <c r="I222" s="96"/>
      <c r="J222" s="96"/>
    </row>
    <row r="223" spans="1:10" ht="30.75" thickBot="1" x14ac:dyDescent="0.3">
      <c r="A223" s="16" t="s">
        <v>0</v>
      </c>
      <c r="B223" s="17" t="s">
        <v>1</v>
      </c>
      <c r="C223" s="18" t="s">
        <v>2</v>
      </c>
      <c r="D223" s="18" t="s">
        <v>3</v>
      </c>
      <c r="E223" s="17" t="s">
        <v>4</v>
      </c>
      <c r="F223" s="18" t="s">
        <v>3</v>
      </c>
      <c r="G223" s="18" t="s">
        <v>5</v>
      </c>
      <c r="H223" s="19" t="s">
        <v>3</v>
      </c>
      <c r="I223" s="29"/>
      <c r="J223" s="29"/>
    </row>
    <row r="224" spans="1:10" ht="15.75" customHeight="1" x14ac:dyDescent="0.25">
      <c r="A224" s="20" t="s">
        <v>6</v>
      </c>
      <c r="B224" s="21">
        <v>1</v>
      </c>
      <c r="C224" s="22">
        <v>3</v>
      </c>
      <c r="D224" s="22">
        <v>4</v>
      </c>
      <c r="E224" s="21">
        <v>5</v>
      </c>
      <c r="F224" s="21">
        <v>6</v>
      </c>
      <c r="G224" s="22">
        <v>7</v>
      </c>
      <c r="H224" s="23">
        <v>8</v>
      </c>
      <c r="I224" s="29"/>
      <c r="J224" s="29"/>
    </row>
    <row r="225" spans="1:14" ht="15.75" customHeight="1" x14ac:dyDescent="0.25">
      <c r="A225" s="1" t="s">
        <v>7</v>
      </c>
      <c r="B225" s="2" t="s">
        <v>8</v>
      </c>
      <c r="C225" s="61"/>
      <c r="D225" s="4" t="s">
        <v>20</v>
      </c>
      <c r="E225" s="15">
        <v>526825</v>
      </c>
      <c r="F225" s="12" t="s">
        <v>9</v>
      </c>
      <c r="G225" s="62">
        <f>ROUND(C225*E225/100,2)</f>
        <v>0</v>
      </c>
      <c r="H225" s="4" t="s">
        <v>12</v>
      </c>
      <c r="I225" s="29"/>
    </row>
    <row r="226" spans="1:14" x14ac:dyDescent="0.25">
      <c r="A226" s="1" t="s">
        <v>10</v>
      </c>
      <c r="B226" s="2" t="s">
        <v>11</v>
      </c>
      <c r="C226" s="62"/>
      <c r="D226" s="4" t="s">
        <v>14</v>
      </c>
      <c r="E226" s="15">
        <v>12</v>
      </c>
      <c r="F226" s="3" t="s">
        <v>13</v>
      </c>
      <c r="G226" s="62">
        <f>ROUND(C226*E226,2)</f>
        <v>0</v>
      </c>
      <c r="H226" s="4" t="s">
        <v>12</v>
      </c>
      <c r="I226" s="29"/>
      <c r="J226" s="29"/>
    </row>
    <row r="227" spans="1:14" x14ac:dyDescent="0.25">
      <c r="A227" s="1" t="s">
        <v>15</v>
      </c>
      <c r="B227" s="2" t="s">
        <v>16</v>
      </c>
      <c r="C227" s="62"/>
      <c r="D227" s="4" t="s">
        <v>45</v>
      </c>
      <c r="E227" s="80"/>
      <c r="F227" s="3" t="s">
        <v>21</v>
      </c>
      <c r="G227" s="62">
        <f>ROUND(C227*E227/100,2)</f>
        <v>0</v>
      </c>
      <c r="H227" s="4" t="s">
        <v>12</v>
      </c>
      <c r="I227" s="29"/>
      <c r="J227" s="29"/>
    </row>
    <row r="228" spans="1:14" x14ac:dyDescent="0.25">
      <c r="A228" s="1" t="s">
        <v>17</v>
      </c>
      <c r="B228" s="2" t="s">
        <v>18</v>
      </c>
      <c r="C228" s="62"/>
      <c r="D228" s="4" t="s">
        <v>20</v>
      </c>
      <c r="E228" s="15">
        <v>526825</v>
      </c>
      <c r="F228" s="3" t="s">
        <v>9</v>
      </c>
      <c r="G228" s="62">
        <f>ROUND(C228*E228/100,2)</f>
        <v>0</v>
      </c>
      <c r="H228" s="4" t="s">
        <v>12</v>
      </c>
      <c r="I228" s="29"/>
      <c r="J228" s="29"/>
    </row>
    <row r="229" spans="1:14" ht="15.75" thickBot="1" x14ac:dyDescent="0.3">
      <c r="A229" s="5" t="s">
        <v>19</v>
      </c>
      <c r="B229" s="6" t="s">
        <v>25</v>
      </c>
      <c r="C229" s="63"/>
      <c r="D229" s="7"/>
      <c r="E229" s="7"/>
      <c r="F229" s="8"/>
      <c r="G229" s="67">
        <f>SUM(G225:G228)</f>
        <v>0</v>
      </c>
      <c r="H229" s="9" t="s">
        <v>12</v>
      </c>
      <c r="I229" s="29"/>
      <c r="J229" s="29"/>
    </row>
    <row r="230" spans="1:14" ht="30" customHeight="1" x14ac:dyDescent="0.25">
      <c r="A230" s="33"/>
      <c r="B230" s="38"/>
      <c r="C230" s="34"/>
      <c r="D230" s="34"/>
      <c r="E230" s="34"/>
      <c r="F230" s="35"/>
      <c r="G230" s="37"/>
      <c r="H230" s="36"/>
      <c r="I230" s="29"/>
      <c r="J230" s="29"/>
      <c r="K230" s="27"/>
      <c r="L230" s="27"/>
      <c r="M230" s="27"/>
      <c r="N230" s="27"/>
    </row>
    <row r="231" spans="1:14" s="94" customFormat="1" ht="15.75" x14ac:dyDescent="0.25">
      <c r="A231" s="59" t="s">
        <v>66</v>
      </c>
      <c r="B231" s="14"/>
      <c r="C231" s="14"/>
      <c r="D231" s="14"/>
      <c r="E231" s="14"/>
      <c r="F231" s="14"/>
      <c r="G231" s="27"/>
      <c r="H231"/>
      <c r="I231" s="29"/>
      <c r="J231" s="29"/>
      <c r="K231" s="93"/>
      <c r="L231" s="93"/>
      <c r="M231" s="93"/>
      <c r="N231" s="93"/>
    </row>
    <row r="232" spans="1:14" ht="15.75" x14ac:dyDescent="0.25">
      <c r="A232" s="73" t="s">
        <v>26</v>
      </c>
      <c r="B232" s="27"/>
      <c r="C232" s="70"/>
      <c r="D232" s="27"/>
      <c r="E232" s="27"/>
      <c r="F232" s="27"/>
      <c r="G232" s="27"/>
      <c r="I232" s="29"/>
      <c r="J232" s="29"/>
      <c r="K232" s="27"/>
      <c r="L232" s="27"/>
      <c r="M232" s="27"/>
      <c r="N232" s="27"/>
    </row>
    <row r="233" spans="1:14" ht="15.75" x14ac:dyDescent="0.25">
      <c r="A233" s="92" t="s">
        <v>41</v>
      </c>
      <c r="B233" s="104" t="s">
        <v>48</v>
      </c>
      <c r="C233" s="84"/>
      <c r="D233" s="93"/>
      <c r="E233" s="93"/>
      <c r="F233" s="93"/>
      <c r="G233" s="93"/>
      <c r="H233" s="94"/>
      <c r="I233" s="29"/>
      <c r="J233" s="29"/>
      <c r="K233" s="27"/>
      <c r="L233" s="27"/>
      <c r="M233" s="27"/>
      <c r="N233" s="27"/>
    </row>
    <row r="234" spans="1:14" ht="15.75" x14ac:dyDescent="0.25">
      <c r="A234" s="73"/>
      <c r="B234" s="27"/>
      <c r="C234" s="70"/>
      <c r="D234" s="27"/>
      <c r="E234" s="27"/>
      <c r="F234" s="27"/>
      <c r="G234" s="27"/>
      <c r="I234" s="29"/>
      <c r="J234" s="29"/>
    </row>
    <row r="235" spans="1:14" x14ac:dyDescent="0.25">
      <c r="A235" s="60" t="s">
        <v>44</v>
      </c>
      <c r="I235" s="29"/>
      <c r="J235" s="29"/>
    </row>
    <row r="236" spans="1:14" ht="15.75" customHeight="1" thickBot="1" x14ac:dyDescent="0.3">
      <c r="A236" s="60"/>
      <c r="B236" s="78" t="s">
        <v>46</v>
      </c>
      <c r="I236" s="96"/>
      <c r="J236" s="96"/>
    </row>
    <row r="237" spans="1:14" ht="30" customHeight="1" thickBot="1" x14ac:dyDescent="0.3">
      <c r="A237" s="16" t="s">
        <v>0</v>
      </c>
      <c r="B237" s="17" t="s">
        <v>1</v>
      </c>
      <c r="C237" s="18" t="s">
        <v>2</v>
      </c>
      <c r="D237" s="18" t="s">
        <v>3</v>
      </c>
      <c r="E237" s="17" t="s">
        <v>4</v>
      </c>
      <c r="F237" s="18" t="s">
        <v>3</v>
      </c>
      <c r="G237" s="18" t="s">
        <v>5</v>
      </c>
      <c r="H237" s="19" t="s">
        <v>3</v>
      </c>
      <c r="I237" s="29"/>
      <c r="J237" s="29"/>
    </row>
    <row r="238" spans="1:14" ht="15" customHeight="1" x14ac:dyDescent="0.25">
      <c r="A238" s="20" t="s">
        <v>6</v>
      </c>
      <c r="B238" s="21">
        <v>1</v>
      </c>
      <c r="C238" s="22">
        <v>3</v>
      </c>
      <c r="D238" s="22">
        <v>4</v>
      </c>
      <c r="E238" s="21">
        <v>5</v>
      </c>
      <c r="F238" s="21">
        <v>6</v>
      </c>
      <c r="G238" s="22">
        <v>7</v>
      </c>
      <c r="H238" s="23">
        <v>8</v>
      </c>
      <c r="I238" s="29"/>
      <c r="J238" s="29"/>
    </row>
    <row r="239" spans="1:14" x14ac:dyDescent="0.25">
      <c r="A239" s="1" t="s">
        <v>7</v>
      </c>
      <c r="B239" s="2" t="s">
        <v>8</v>
      </c>
      <c r="C239" s="61"/>
      <c r="D239" s="4" t="s">
        <v>20</v>
      </c>
      <c r="E239" s="15">
        <v>145737</v>
      </c>
      <c r="F239" s="12" t="s">
        <v>9</v>
      </c>
      <c r="G239" s="62">
        <f>ROUND(C239*E239/100,2)</f>
        <v>0</v>
      </c>
      <c r="H239" s="4" t="s">
        <v>12</v>
      </c>
      <c r="I239" s="29"/>
      <c r="J239" s="29"/>
    </row>
    <row r="240" spans="1:14" x14ac:dyDescent="0.25">
      <c r="A240" s="1" t="s">
        <v>10</v>
      </c>
      <c r="B240" s="2" t="s">
        <v>11</v>
      </c>
      <c r="C240" s="62"/>
      <c r="D240" s="4" t="s">
        <v>14</v>
      </c>
      <c r="E240" s="15">
        <v>12</v>
      </c>
      <c r="F240" s="3" t="s">
        <v>13</v>
      </c>
      <c r="G240" s="62">
        <f>ROUND(C240*E240,2)</f>
        <v>0</v>
      </c>
      <c r="H240" s="4" t="s">
        <v>12</v>
      </c>
      <c r="I240" s="29"/>
      <c r="J240" s="29"/>
    </row>
    <row r="241" spans="1:14" ht="18" customHeight="1" x14ac:dyDescent="0.25">
      <c r="A241" s="1" t="s">
        <v>15</v>
      </c>
      <c r="B241" s="2" t="s">
        <v>16</v>
      </c>
      <c r="C241" s="62"/>
      <c r="D241" s="4" t="s">
        <v>45</v>
      </c>
      <c r="E241" s="80">
        <v>1252680</v>
      </c>
      <c r="F241" s="3" t="s">
        <v>21</v>
      </c>
      <c r="G241" s="62">
        <f>ROUND(C241*E241/100,2)</f>
        <v>0</v>
      </c>
      <c r="H241" s="4" t="s">
        <v>12</v>
      </c>
      <c r="I241" s="29"/>
      <c r="J241" s="29"/>
    </row>
    <row r="242" spans="1:14" ht="30" customHeight="1" x14ac:dyDescent="0.25">
      <c r="A242" s="1" t="s">
        <v>17</v>
      </c>
      <c r="B242" s="2" t="s">
        <v>18</v>
      </c>
      <c r="C242" s="62"/>
      <c r="D242" s="4" t="s">
        <v>20</v>
      </c>
      <c r="E242" s="15">
        <v>145737</v>
      </c>
      <c r="F242" s="3" t="s">
        <v>9</v>
      </c>
      <c r="G242" s="62">
        <f>ROUND(C242*E242/100,2)</f>
        <v>0</v>
      </c>
      <c r="H242" s="4" t="s">
        <v>12</v>
      </c>
      <c r="I242" s="29"/>
      <c r="J242" s="29"/>
    </row>
    <row r="243" spans="1:14" ht="15.75" thickBot="1" x14ac:dyDescent="0.3">
      <c r="A243" s="5" t="s">
        <v>19</v>
      </c>
      <c r="B243" s="6" t="s">
        <v>25</v>
      </c>
      <c r="C243" s="63"/>
      <c r="D243" s="7"/>
      <c r="E243" s="7"/>
      <c r="F243" s="8"/>
      <c r="G243" s="67">
        <f>SUM(G239:G242)</f>
        <v>0</v>
      </c>
      <c r="H243" s="9" t="s">
        <v>12</v>
      </c>
      <c r="I243" s="29"/>
      <c r="J243" s="29"/>
      <c r="K243" s="29"/>
      <c r="L243" s="29"/>
      <c r="M243" s="29"/>
      <c r="N243" s="29"/>
    </row>
    <row r="244" spans="1:14" x14ac:dyDescent="0.25">
      <c r="A244" s="33"/>
      <c r="B244" s="38"/>
      <c r="C244" s="34"/>
      <c r="D244" s="34"/>
      <c r="E244" s="34"/>
      <c r="F244" s="35"/>
      <c r="G244" s="37"/>
      <c r="H244" s="36"/>
      <c r="I244" s="29"/>
      <c r="J244" s="29"/>
      <c r="K244" s="29"/>
      <c r="L244" s="29"/>
      <c r="M244" s="29"/>
      <c r="N244" s="29"/>
    </row>
    <row r="245" spans="1:14" s="94" customFormat="1" ht="15.75" x14ac:dyDescent="0.25">
      <c r="A245" s="95" t="s">
        <v>75</v>
      </c>
      <c r="B245" s="104" t="s">
        <v>70</v>
      </c>
      <c r="C245" s="90"/>
      <c r="D245" s="89"/>
      <c r="E245" s="89"/>
      <c r="F245" s="89"/>
      <c r="G245" s="89"/>
      <c r="H245" s="89"/>
      <c r="I245" s="29"/>
      <c r="J245" s="29"/>
      <c r="K245" s="96"/>
      <c r="L245" s="96"/>
      <c r="M245" s="96"/>
      <c r="N245" s="96"/>
    </row>
    <row r="246" spans="1:14" ht="15.75" x14ac:dyDescent="0.25">
      <c r="A246" s="95"/>
      <c r="B246" s="93" t="s">
        <v>67</v>
      </c>
      <c r="C246" s="90"/>
      <c r="D246" s="89"/>
      <c r="E246" s="89"/>
      <c r="F246" s="89"/>
      <c r="G246" s="89"/>
      <c r="H246" s="89"/>
      <c r="I246" s="29"/>
      <c r="J246" s="29"/>
      <c r="K246" s="29"/>
      <c r="L246" s="29"/>
      <c r="M246" s="29"/>
      <c r="N246" s="29"/>
    </row>
    <row r="247" spans="1:14" ht="18" customHeight="1" thickBot="1" x14ac:dyDescent="0.3">
      <c r="A247" s="69"/>
      <c r="B247" s="78" t="s">
        <v>47</v>
      </c>
      <c r="C247" s="70"/>
      <c r="D247" s="27"/>
      <c r="E247" s="27"/>
      <c r="F247" s="27"/>
      <c r="G247" s="27"/>
      <c r="H247" s="27"/>
      <c r="I247" s="29"/>
      <c r="J247" s="29"/>
      <c r="K247" s="29"/>
      <c r="L247" s="29"/>
      <c r="M247" s="29"/>
      <c r="N247" s="29"/>
    </row>
    <row r="248" spans="1:14" ht="30.75" thickBot="1" x14ac:dyDescent="0.3">
      <c r="A248" s="16" t="s">
        <v>0</v>
      </c>
      <c r="B248" s="17" t="s">
        <v>1</v>
      </c>
      <c r="C248" s="18" t="s">
        <v>24</v>
      </c>
      <c r="D248" s="18" t="s">
        <v>3</v>
      </c>
      <c r="E248" s="17" t="s">
        <v>4</v>
      </c>
      <c r="F248" s="18" t="s">
        <v>3</v>
      </c>
      <c r="G248" s="18" t="s">
        <v>23</v>
      </c>
      <c r="H248" s="19" t="s">
        <v>3</v>
      </c>
      <c r="I248" s="91"/>
      <c r="J248" s="91"/>
      <c r="K248" s="29"/>
      <c r="L248" s="29"/>
      <c r="M248" s="29"/>
      <c r="N248" s="29"/>
    </row>
    <row r="249" spans="1:14" ht="15.75" thickBot="1" x14ac:dyDescent="0.3">
      <c r="A249" s="24" t="s">
        <v>6</v>
      </c>
      <c r="B249" s="17">
        <v>1</v>
      </c>
      <c r="C249" s="18">
        <v>3</v>
      </c>
      <c r="D249" s="18">
        <v>4</v>
      </c>
      <c r="E249" s="17">
        <v>5</v>
      </c>
      <c r="F249" s="17">
        <v>6</v>
      </c>
      <c r="G249" s="18">
        <v>7</v>
      </c>
      <c r="H249" s="25">
        <v>8</v>
      </c>
      <c r="I249" s="91"/>
      <c r="J249" s="91"/>
      <c r="K249" s="29"/>
      <c r="L249" s="29"/>
      <c r="M249" s="29"/>
      <c r="N249" s="29"/>
    </row>
    <row r="250" spans="1:14" ht="15.75" thickBot="1" x14ac:dyDescent="0.3">
      <c r="A250" s="10" t="s">
        <v>7</v>
      </c>
      <c r="B250" s="11" t="s">
        <v>8</v>
      </c>
      <c r="C250" s="61"/>
      <c r="D250" s="39" t="s">
        <v>20</v>
      </c>
      <c r="E250" s="30">
        <v>401524</v>
      </c>
      <c r="F250" s="3" t="s">
        <v>9</v>
      </c>
      <c r="G250" s="64">
        <f>ROUND(C250*E250/100,2)</f>
        <v>0</v>
      </c>
      <c r="H250" s="13" t="s">
        <v>12</v>
      </c>
      <c r="K250" s="29"/>
      <c r="L250" s="29"/>
      <c r="M250" s="29"/>
      <c r="N250" s="29"/>
    </row>
    <row r="251" spans="1:14" ht="15.75" thickBot="1" x14ac:dyDescent="0.3">
      <c r="A251" s="1" t="s">
        <v>10</v>
      </c>
      <c r="B251" s="2" t="s">
        <v>11</v>
      </c>
      <c r="C251" s="62"/>
      <c r="D251" s="4" t="s">
        <v>14</v>
      </c>
      <c r="E251" s="31">
        <v>12</v>
      </c>
      <c r="F251" s="3" t="s">
        <v>13</v>
      </c>
      <c r="G251" s="65">
        <f>ROUND(C251*E251,2)</f>
        <v>0</v>
      </c>
      <c r="H251" s="4" t="s">
        <v>12</v>
      </c>
      <c r="I251" s="71"/>
      <c r="J251" s="27"/>
      <c r="K251" s="29"/>
      <c r="L251" s="29"/>
      <c r="M251" s="29"/>
      <c r="N251" s="29"/>
    </row>
    <row r="252" spans="1:14" x14ac:dyDescent="0.25">
      <c r="A252" s="1" t="s">
        <v>15</v>
      </c>
      <c r="B252" s="2" t="s">
        <v>16</v>
      </c>
      <c r="C252" s="62"/>
      <c r="D252" s="4" t="s">
        <v>45</v>
      </c>
      <c r="E252" s="31"/>
      <c r="F252" s="3" t="s">
        <v>21</v>
      </c>
      <c r="G252" s="65">
        <f>ROUND(C252*E252,2)</f>
        <v>0</v>
      </c>
      <c r="H252" s="4" t="s">
        <v>12</v>
      </c>
      <c r="K252" s="29"/>
      <c r="L252" s="29"/>
      <c r="M252" s="29"/>
      <c r="N252" s="29"/>
    </row>
    <row r="253" spans="1:14" ht="17.25" customHeight="1" x14ac:dyDescent="0.25">
      <c r="A253" s="1" t="s">
        <v>17</v>
      </c>
      <c r="B253" s="2" t="s">
        <v>18</v>
      </c>
      <c r="C253" s="62"/>
      <c r="D253" s="4" t="s">
        <v>20</v>
      </c>
      <c r="E253" s="30">
        <v>401524</v>
      </c>
      <c r="F253" s="3" t="s">
        <v>9</v>
      </c>
      <c r="G253" s="65">
        <f>ROUND(C253*E253/100,2)</f>
        <v>0</v>
      </c>
      <c r="H253" s="4" t="s">
        <v>12</v>
      </c>
      <c r="K253" s="29"/>
      <c r="L253" s="29"/>
      <c r="M253" s="29"/>
      <c r="N253" s="29"/>
    </row>
    <row r="254" spans="1:14" ht="15.75" thickBot="1" x14ac:dyDescent="0.3">
      <c r="A254" s="5" t="s">
        <v>19</v>
      </c>
      <c r="B254" s="6" t="s">
        <v>25</v>
      </c>
      <c r="C254" s="63"/>
      <c r="D254" s="7"/>
      <c r="E254" s="7"/>
      <c r="F254" s="8"/>
      <c r="G254" s="66">
        <f>SUM(G250:G253)</f>
        <v>0</v>
      </c>
      <c r="H254" s="9" t="s">
        <v>12</v>
      </c>
      <c r="K254" s="29"/>
    </row>
    <row r="255" spans="1:14" ht="15.75" x14ac:dyDescent="0.25">
      <c r="A255" s="43"/>
      <c r="B255" s="58"/>
      <c r="C255" s="58"/>
      <c r="D255" s="57"/>
      <c r="E255" s="57"/>
      <c r="F255" s="57"/>
      <c r="G255" s="29"/>
      <c r="H255" s="29"/>
      <c r="K255" s="29"/>
    </row>
    <row r="256" spans="1:14" ht="15.75" x14ac:dyDescent="0.25">
      <c r="A256" s="57"/>
      <c r="B256" s="57"/>
      <c r="C256" s="57"/>
      <c r="D256" s="57"/>
      <c r="E256" s="57"/>
      <c r="F256" s="57"/>
      <c r="G256" s="29"/>
      <c r="H256" s="29"/>
      <c r="K256" s="29"/>
    </row>
    <row r="257" spans="1:11" x14ac:dyDescent="0.25">
      <c r="A257" s="32"/>
      <c r="B257" s="32"/>
      <c r="C257" s="51"/>
      <c r="D257" s="51"/>
      <c r="E257" s="32"/>
      <c r="F257" s="51"/>
      <c r="G257" s="51"/>
      <c r="H257" s="51"/>
      <c r="K257" s="29"/>
    </row>
    <row r="258" spans="1:11" x14ac:dyDescent="0.25">
      <c r="A258" s="52"/>
      <c r="B258" s="32"/>
      <c r="C258" s="51"/>
      <c r="D258" s="51"/>
      <c r="E258" s="32"/>
      <c r="F258" s="32"/>
      <c r="G258" s="51"/>
      <c r="H258" s="32"/>
      <c r="I258" s="29"/>
      <c r="J258" s="29"/>
      <c r="K258" s="29"/>
    </row>
    <row r="259" spans="1:11" x14ac:dyDescent="0.25">
      <c r="A259" s="41"/>
      <c r="B259" s="29"/>
      <c r="C259" s="29"/>
      <c r="D259" s="41"/>
      <c r="E259" s="42"/>
      <c r="F259" s="41"/>
      <c r="G259" s="29"/>
      <c r="H259" s="41"/>
      <c r="I259" s="29"/>
      <c r="J259" s="29"/>
      <c r="K259" s="29"/>
    </row>
    <row r="260" spans="1:11" ht="15.75" customHeight="1" x14ac:dyDescent="0.25">
      <c r="A260" s="41"/>
      <c r="B260" s="29"/>
      <c r="C260" s="29"/>
      <c r="D260" s="41"/>
      <c r="E260" s="29"/>
      <c r="F260" s="41"/>
      <c r="G260" s="29"/>
      <c r="H260" s="41"/>
      <c r="I260" s="29"/>
      <c r="J260" s="29"/>
      <c r="K260" s="29"/>
    </row>
    <row r="261" spans="1:11" ht="15.75" customHeight="1" x14ac:dyDescent="0.25">
      <c r="A261" s="41"/>
      <c r="B261" s="29"/>
      <c r="C261" s="29"/>
      <c r="D261" s="41"/>
      <c r="E261" s="29"/>
      <c r="F261" s="41"/>
      <c r="G261" s="29"/>
      <c r="H261" s="41"/>
      <c r="I261" s="29"/>
      <c r="J261" s="29"/>
      <c r="K261" s="29"/>
    </row>
    <row r="262" spans="1:11" x14ac:dyDescent="0.25">
      <c r="A262" s="41"/>
      <c r="B262" s="29"/>
      <c r="C262" s="29"/>
      <c r="D262" s="41"/>
      <c r="E262" s="42"/>
      <c r="F262" s="41"/>
      <c r="G262" s="29"/>
      <c r="H262" s="41"/>
      <c r="I262" s="29"/>
      <c r="J262" s="29"/>
      <c r="K262" s="29"/>
    </row>
    <row r="263" spans="1:11" x14ac:dyDescent="0.25">
      <c r="A263" s="41"/>
      <c r="B263" s="29"/>
      <c r="C263" s="53"/>
      <c r="D263" s="53"/>
      <c r="E263" s="53"/>
      <c r="F263" s="54"/>
      <c r="G263" s="29"/>
      <c r="H263" s="41"/>
      <c r="I263" s="29"/>
      <c r="J263" s="29"/>
      <c r="K263" s="29"/>
    </row>
    <row r="264" spans="1:11" x14ac:dyDescent="0.25">
      <c r="A264" s="41"/>
      <c r="B264" s="29"/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ht="15.75" x14ac:dyDescent="0.25">
      <c r="A265" s="46"/>
      <c r="B265" s="48"/>
      <c r="C265" s="48"/>
      <c r="D265" s="48"/>
      <c r="E265" s="48"/>
      <c r="F265" s="48"/>
      <c r="G265" s="29"/>
      <c r="H265" s="29"/>
      <c r="I265" s="29"/>
      <c r="J265" s="29"/>
      <c r="K265" s="29"/>
    </row>
    <row r="266" spans="1:11" ht="15.75" x14ac:dyDescent="0.25">
      <c r="A266" s="46"/>
      <c r="B266" s="47"/>
      <c r="C266" s="48"/>
      <c r="D266" s="29"/>
      <c r="E266" s="29"/>
      <c r="F266" s="29"/>
      <c r="G266" s="29"/>
      <c r="H266" s="29"/>
      <c r="I266" s="29"/>
      <c r="J266" s="29"/>
      <c r="K266" s="29"/>
    </row>
    <row r="267" spans="1:11" ht="15.75" x14ac:dyDescent="0.25">
      <c r="A267" s="46"/>
      <c r="B267" s="47"/>
      <c r="C267" s="48"/>
      <c r="D267" s="29"/>
      <c r="E267" s="29"/>
      <c r="F267" s="29"/>
      <c r="G267" s="29"/>
      <c r="H267" s="29"/>
      <c r="I267" s="29"/>
      <c r="J267" s="29"/>
      <c r="K267" s="29"/>
    </row>
    <row r="268" spans="1:11" x14ac:dyDescent="0.25">
      <c r="A268" s="43"/>
      <c r="B268" s="29"/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x14ac:dyDescent="0.25">
      <c r="A269" s="43"/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x14ac:dyDescent="0.25">
      <c r="A270" s="43"/>
      <c r="B270" s="29"/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x14ac:dyDescent="0.25">
      <c r="A272" s="32"/>
      <c r="B272" s="32"/>
      <c r="C272" s="51"/>
      <c r="D272" s="51"/>
      <c r="E272" s="32"/>
      <c r="F272" s="51"/>
      <c r="G272" s="51"/>
      <c r="H272" s="51"/>
      <c r="I272" s="29"/>
      <c r="J272" s="29"/>
      <c r="K272" s="29"/>
    </row>
    <row r="273" spans="1:11" x14ac:dyDescent="0.25">
      <c r="A273" s="52"/>
      <c r="B273" s="32"/>
      <c r="C273" s="51"/>
      <c r="D273" s="51"/>
      <c r="E273" s="32"/>
      <c r="F273" s="32"/>
      <c r="G273" s="51"/>
      <c r="H273" s="32"/>
      <c r="I273" s="29"/>
      <c r="J273" s="29"/>
      <c r="K273" s="29"/>
    </row>
    <row r="274" spans="1:11" x14ac:dyDescent="0.25">
      <c r="A274" s="41"/>
      <c r="B274" s="29"/>
      <c r="C274" s="29"/>
      <c r="D274" s="41"/>
      <c r="E274" s="42"/>
      <c r="F274" s="41"/>
      <c r="G274" s="29"/>
      <c r="H274" s="41"/>
      <c r="I274" s="29"/>
      <c r="J274" s="29"/>
      <c r="K274" s="29"/>
    </row>
    <row r="275" spans="1:11" ht="15.75" customHeight="1" x14ac:dyDescent="0.25">
      <c r="A275" s="41"/>
      <c r="B275" s="29"/>
      <c r="C275" s="29"/>
      <c r="D275" s="41"/>
      <c r="E275" s="42"/>
      <c r="F275" s="41"/>
      <c r="G275" s="29"/>
      <c r="H275" s="41"/>
      <c r="I275" s="29"/>
      <c r="J275" s="29"/>
      <c r="K275" s="29"/>
    </row>
    <row r="276" spans="1:11" ht="15.75" customHeight="1" x14ac:dyDescent="0.25">
      <c r="A276" s="41"/>
      <c r="B276" s="29"/>
      <c r="C276" s="29"/>
      <c r="D276" s="41"/>
      <c r="E276" s="42"/>
      <c r="F276" s="41"/>
      <c r="G276" s="29"/>
      <c r="H276" s="41"/>
      <c r="I276" s="29"/>
      <c r="J276" s="29"/>
      <c r="K276" s="29"/>
    </row>
    <row r="277" spans="1:11" x14ac:dyDescent="0.25">
      <c r="A277" s="41"/>
      <c r="B277" s="29"/>
      <c r="C277" s="29"/>
      <c r="D277" s="41"/>
      <c r="E277" s="42"/>
      <c r="F277" s="41"/>
      <c r="G277" s="29"/>
      <c r="H277" s="41"/>
      <c r="I277" s="29"/>
      <c r="J277" s="29"/>
      <c r="K277" s="29"/>
    </row>
    <row r="278" spans="1:11" x14ac:dyDescent="0.25">
      <c r="A278" s="41"/>
      <c r="B278" s="29"/>
      <c r="C278" s="53"/>
      <c r="D278" s="53"/>
      <c r="E278" s="53"/>
      <c r="F278" s="54"/>
      <c r="G278" s="29"/>
      <c r="H278" s="41"/>
      <c r="I278" s="29"/>
      <c r="J278" s="29"/>
      <c r="K278" s="29"/>
    </row>
    <row r="279" spans="1:11" x14ac:dyDescent="0.25">
      <c r="A279" s="32"/>
      <c r="B279" s="29"/>
      <c r="C279" s="53"/>
      <c r="D279" s="53"/>
      <c r="E279" s="53"/>
      <c r="F279" s="54"/>
      <c r="G279" s="29"/>
      <c r="H279" s="41"/>
      <c r="I279" s="29"/>
      <c r="J279" s="29"/>
      <c r="K279" s="29"/>
    </row>
    <row r="280" spans="1:11" ht="15.75" x14ac:dyDescent="0.25">
      <c r="A280" s="46"/>
      <c r="B280" s="48"/>
      <c r="C280" s="48"/>
      <c r="D280" s="48"/>
      <c r="E280" s="48"/>
      <c r="F280" s="48"/>
      <c r="G280" s="29"/>
      <c r="H280" s="29"/>
      <c r="I280" s="29"/>
      <c r="J280" s="29"/>
      <c r="K280" s="29"/>
    </row>
    <row r="281" spans="1:11" ht="30" customHeight="1" x14ac:dyDescent="0.25">
      <c r="A281" s="46"/>
      <c r="B281" s="47"/>
      <c r="C281" s="48"/>
      <c r="D281" s="29"/>
      <c r="E281" s="29"/>
      <c r="F281" s="29"/>
      <c r="G281" s="29"/>
      <c r="H281" s="29"/>
      <c r="I281" s="29"/>
      <c r="J281" s="29"/>
      <c r="K281" s="29"/>
    </row>
    <row r="282" spans="1:11" ht="15.75" x14ac:dyDescent="0.25">
      <c r="A282" s="46"/>
      <c r="B282" s="47"/>
      <c r="C282" s="48"/>
      <c r="D282" s="29"/>
      <c r="E282" s="29"/>
      <c r="F282" s="29"/>
      <c r="G282" s="29"/>
      <c r="H282" s="29"/>
      <c r="I282" s="29"/>
      <c r="J282" s="29"/>
      <c r="K282" s="29"/>
    </row>
    <row r="283" spans="1:11" x14ac:dyDescent="0.25">
      <c r="A283" s="43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x14ac:dyDescent="0.25">
      <c r="A284" s="43"/>
      <c r="B284" s="29"/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x14ac:dyDescent="0.25">
      <c r="A285" s="43"/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x14ac:dyDescent="0.25">
      <c r="A287" s="32"/>
      <c r="B287" s="32"/>
      <c r="C287" s="51"/>
      <c r="D287" s="51"/>
      <c r="E287" s="32"/>
      <c r="F287" s="51"/>
      <c r="G287" s="51"/>
      <c r="H287" s="51"/>
      <c r="I287" s="29"/>
      <c r="J287" s="29"/>
      <c r="K287" s="29"/>
    </row>
    <row r="288" spans="1:11" x14ac:dyDescent="0.25">
      <c r="A288" s="52"/>
      <c r="B288" s="32"/>
      <c r="C288" s="51"/>
      <c r="D288" s="51"/>
      <c r="E288" s="32"/>
      <c r="F288" s="32"/>
      <c r="G288" s="51"/>
      <c r="H288" s="32"/>
      <c r="I288" s="29"/>
      <c r="J288" s="29"/>
      <c r="K288" s="29"/>
    </row>
    <row r="289" spans="1:11" x14ac:dyDescent="0.25">
      <c r="A289" s="41"/>
      <c r="B289" s="29"/>
      <c r="C289" s="29"/>
      <c r="D289" s="41"/>
      <c r="E289" s="42"/>
      <c r="F289" s="41"/>
      <c r="G289" s="29"/>
      <c r="H289" s="41"/>
      <c r="I289" s="29"/>
      <c r="J289" s="29"/>
      <c r="K289" s="29"/>
    </row>
    <row r="290" spans="1:11" ht="15.75" customHeight="1" x14ac:dyDescent="0.25">
      <c r="A290" s="41"/>
      <c r="B290" s="29"/>
      <c r="C290" s="29"/>
      <c r="D290" s="41"/>
      <c r="E290" s="42"/>
      <c r="F290" s="41"/>
      <c r="G290" s="29"/>
      <c r="H290" s="41"/>
      <c r="I290" s="29"/>
      <c r="J290" s="29"/>
      <c r="K290" s="29"/>
    </row>
    <row r="291" spans="1:11" ht="15.75" customHeight="1" x14ac:dyDescent="0.25">
      <c r="A291" s="41"/>
      <c r="B291" s="29"/>
      <c r="C291" s="29"/>
      <c r="D291" s="41"/>
      <c r="E291" s="42"/>
      <c r="F291" s="41"/>
      <c r="G291" s="29"/>
      <c r="H291" s="41"/>
      <c r="I291" s="29"/>
      <c r="J291" s="29"/>
      <c r="K291" s="29"/>
    </row>
    <row r="292" spans="1:11" x14ac:dyDescent="0.25">
      <c r="A292" s="41"/>
      <c r="B292" s="29"/>
      <c r="C292" s="29"/>
      <c r="D292" s="41"/>
      <c r="E292" s="42"/>
      <c r="F292" s="41"/>
      <c r="G292" s="29"/>
      <c r="H292" s="41"/>
      <c r="I292" s="29"/>
      <c r="J292" s="29"/>
      <c r="K292" s="29"/>
    </row>
    <row r="293" spans="1:11" x14ac:dyDescent="0.25">
      <c r="A293" s="41"/>
      <c r="B293" s="29"/>
      <c r="C293" s="53"/>
      <c r="D293" s="53"/>
      <c r="E293" s="53"/>
      <c r="F293" s="54"/>
      <c r="G293" s="29"/>
      <c r="H293" s="41"/>
      <c r="I293" s="29"/>
      <c r="J293" s="29"/>
      <c r="K293" s="29"/>
    </row>
    <row r="294" spans="1:11" x14ac:dyDescent="0.25">
      <c r="A294" s="43"/>
      <c r="B294" s="29"/>
      <c r="C294" s="29"/>
      <c r="D294" s="41"/>
      <c r="E294" s="42"/>
      <c r="F294" s="41"/>
      <c r="G294" s="29"/>
      <c r="H294" s="41"/>
      <c r="I294" s="29"/>
      <c r="J294" s="29"/>
      <c r="K294" s="29"/>
    </row>
    <row r="295" spans="1:11" ht="15.75" x14ac:dyDescent="0.25">
      <c r="A295" s="46"/>
      <c r="B295" s="48"/>
      <c r="C295" s="48"/>
      <c r="D295" s="48"/>
      <c r="E295" s="48"/>
      <c r="F295" s="48"/>
      <c r="G295" s="29"/>
      <c r="H295" s="29"/>
      <c r="I295" s="29"/>
      <c r="J295" s="29"/>
      <c r="K295" s="29"/>
    </row>
    <row r="296" spans="1:11" ht="30" customHeight="1" x14ac:dyDescent="0.25">
      <c r="A296" s="46"/>
      <c r="B296" s="47"/>
      <c r="C296" s="48"/>
      <c r="D296" s="29"/>
      <c r="E296" s="29"/>
      <c r="F296" s="29"/>
      <c r="G296" s="29"/>
      <c r="H296" s="29"/>
      <c r="I296" s="29"/>
      <c r="J296" s="29"/>
      <c r="K296" s="29"/>
    </row>
    <row r="297" spans="1:11" ht="15.75" x14ac:dyDescent="0.25">
      <c r="A297" s="46"/>
      <c r="B297" s="47"/>
      <c r="C297" s="48"/>
      <c r="D297" s="29"/>
      <c r="E297" s="29"/>
      <c r="F297" s="29"/>
      <c r="G297" s="29"/>
      <c r="H297" s="29"/>
      <c r="I297" s="29"/>
      <c r="J297" s="29"/>
      <c r="K297" s="29"/>
    </row>
    <row r="298" spans="1:11" x14ac:dyDescent="0.25">
      <c r="A298" s="43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x14ac:dyDescent="0.25">
      <c r="A299" s="43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x14ac:dyDescent="0.25">
      <c r="A300" s="43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15" customHeight="1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x14ac:dyDescent="0.25">
      <c r="A302" s="32"/>
      <c r="B302" s="32"/>
      <c r="C302" s="51"/>
      <c r="D302" s="51"/>
      <c r="E302" s="32"/>
      <c r="F302" s="51"/>
      <c r="G302" s="51"/>
      <c r="H302" s="51"/>
      <c r="I302" s="29"/>
      <c r="J302" s="29"/>
      <c r="K302" s="29"/>
    </row>
    <row r="303" spans="1:11" x14ac:dyDescent="0.25">
      <c r="A303" s="52"/>
      <c r="B303" s="32"/>
      <c r="C303" s="51"/>
      <c r="D303" s="51"/>
      <c r="E303" s="32"/>
      <c r="F303" s="32"/>
      <c r="G303" s="51"/>
      <c r="H303" s="32"/>
      <c r="I303" s="29"/>
      <c r="J303" s="29"/>
      <c r="K303" s="29"/>
    </row>
    <row r="304" spans="1:11" x14ac:dyDescent="0.25">
      <c r="A304" s="41"/>
      <c r="B304" s="29"/>
      <c r="C304" s="29"/>
      <c r="D304" s="41"/>
      <c r="E304" s="42"/>
      <c r="F304" s="41"/>
      <c r="G304" s="29"/>
      <c r="H304" s="41"/>
      <c r="I304" s="29"/>
      <c r="J304" s="29"/>
      <c r="K304" s="29"/>
    </row>
    <row r="305" spans="1:11" ht="15.75" customHeight="1" x14ac:dyDescent="0.25">
      <c r="A305" s="41"/>
      <c r="B305" s="29"/>
      <c r="C305" s="29"/>
      <c r="D305" s="41"/>
      <c r="E305" s="42"/>
      <c r="F305" s="41"/>
      <c r="G305" s="29"/>
      <c r="H305" s="41"/>
      <c r="I305" s="29"/>
      <c r="J305" s="29"/>
      <c r="K305" s="29"/>
    </row>
    <row r="306" spans="1:11" ht="15.75" customHeight="1" x14ac:dyDescent="0.25">
      <c r="A306" s="41"/>
      <c r="B306" s="29"/>
      <c r="C306" s="29"/>
      <c r="D306" s="41"/>
      <c r="E306" s="42"/>
      <c r="F306" s="41"/>
      <c r="G306" s="29"/>
      <c r="H306" s="41"/>
      <c r="I306" s="29"/>
      <c r="J306" s="29"/>
      <c r="K306" s="29"/>
    </row>
    <row r="307" spans="1:11" x14ac:dyDescent="0.25">
      <c r="A307" s="41"/>
      <c r="B307" s="29"/>
      <c r="C307" s="29"/>
      <c r="D307" s="41"/>
      <c r="E307" s="42"/>
      <c r="F307" s="41"/>
      <c r="G307" s="29"/>
      <c r="H307" s="41"/>
      <c r="I307" s="29"/>
      <c r="J307" s="29"/>
      <c r="K307" s="29"/>
    </row>
    <row r="308" spans="1:11" x14ac:dyDescent="0.25">
      <c r="A308" s="41"/>
      <c r="B308" s="29"/>
      <c r="C308" s="53"/>
      <c r="D308" s="53"/>
      <c r="E308" s="53"/>
      <c r="F308" s="54"/>
      <c r="G308" s="29"/>
      <c r="H308" s="41"/>
      <c r="I308" s="29"/>
      <c r="J308" s="29"/>
      <c r="K308" s="29"/>
    </row>
    <row r="309" spans="1:11" x14ac:dyDescent="0.25">
      <c r="A309" s="43"/>
      <c r="B309" s="29"/>
      <c r="C309" s="53"/>
      <c r="D309" s="53"/>
      <c r="E309" s="53"/>
      <c r="F309" s="54"/>
      <c r="G309" s="29"/>
      <c r="H309" s="41"/>
      <c r="I309" s="29"/>
      <c r="J309" s="29"/>
      <c r="K309" s="29"/>
    </row>
    <row r="310" spans="1:11" ht="15.75" x14ac:dyDescent="0.25">
      <c r="A310" s="44"/>
      <c r="B310" s="45"/>
      <c r="C310" s="45"/>
      <c r="D310" s="45"/>
      <c r="E310" s="45"/>
      <c r="F310" s="45"/>
      <c r="G310" s="42"/>
      <c r="H310" s="42"/>
      <c r="I310" s="29"/>
      <c r="J310" s="29"/>
      <c r="K310" s="29"/>
    </row>
    <row r="311" spans="1:11" ht="15.75" x14ac:dyDescent="0.25">
      <c r="A311" s="46"/>
      <c r="B311" s="47"/>
      <c r="C311" s="48"/>
      <c r="D311" s="29"/>
      <c r="E311" s="29"/>
      <c r="F311" s="29"/>
      <c r="G311" s="29"/>
      <c r="H311" s="29"/>
      <c r="I311" s="29"/>
      <c r="J311" s="29"/>
      <c r="K311" s="29"/>
    </row>
    <row r="312" spans="1:11" ht="15.75" x14ac:dyDescent="0.25">
      <c r="A312" s="46"/>
      <c r="B312" s="47"/>
      <c r="C312" s="48"/>
      <c r="D312" s="29"/>
      <c r="E312" s="29"/>
      <c r="F312" s="29"/>
      <c r="G312" s="29"/>
      <c r="H312" s="29"/>
      <c r="I312" s="29"/>
      <c r="J312" s="29"/>
      <c r="K312" s="29"/>
    </row>
    <row r="313" spans="1:11" x14ac:dyDescent="0.25">
      <c r="A313" s="49"/>
      <c r="B313" s="50"/>
      <c r="C313" s="50"/>
      <c r="D313" s="50"/>
      <c r="E313" s="50"/>
      <c r="F313" s="50"/>
      <c r="G313" s="50"/>
      <c r="H313" s="50"/>
      <c r="I313" s="29"/>
      <c r="J313" s="29"/>
      <c r="K313" s="29"/>
    </row>
    <row r="314" spans="1:11" x14ac:dyDescent="0.25">
      <c r="A314" s="49"/>
      <c r="B314" s="50"/>
      <c r="C314" s="50"/>
      <c r="D314" s="50"/>
      <c r="E314" s="50"/>
      <c r="F314" s="50"/>
      <c r="G314" s="50"/>
      <c r="H314" s="50"/>
      <c r="I314" s="29"/>
      <c r="J314" s="29"/>
      <c r="K314" s="29"/>
    </row>
    <row r="315" spans="1:11" x14ac:dyDescent="0.25">
      <c r="A315" s="49"/>
      <c r="B315" s="50"/>
      <c r="C315" s="50"/>
      <c r="D315" s="50"/>
      <c r="E315" s="50"/>
      <c r="F315" s="50"/>
      <c r="G315" s="50"/>
      <c r="H315" s="50"/>
      <c r="I315" s="29"/>
      <c r="J315" s="29"/>
      <c r="K315" s="29"/>
    </row>
    <row r="316" spans="1:11" x14ac:dyDescent="0.25">
      <c r="A316" s="42"/>
      <c r="B316" s="42"/>
      <c r="C316" s="42"/>
      <c r="D316" s="42"/>
      <c r="E316" s="42"/>
      <c r="F316" s="42"/>
      <c r="G316" s="42"/>
      <c r="H316" s="42"/>
      <c r="I316" s="29"/>
      <c r="J316" s="29"/>
      <c r="K316" s="29"/>
    </row>
    <row r="317" spans="1:11" x14ac:dyDescent="0.25">
      <c r="A317" s="32"/>
      <c r="B317" s="32"/>
      <c r="C317" s="51"/>
      <c r="D317" s="51"/>
      <c r="E317" s="32"/>
      <c r="F317" s="51"/>
      <c r="G317" s="51"/>
      <c r="H317" s="51"/>
      <c r="I317" s="29"/>
      <c r="J317" s="29"/>
      <c r="K317" s="29"/>
    </row>
    <row r="318" spans="1:11" x14ac:dyDescent="0.25">
      <c r="A318" s="52"/>
      <c r="B318" s="32"/>
      <c r="C318" s="51"/>
      <c r="D318" s="51"/>
      <c r="E318" s="32"/>
      <c r="F318" s="32"/>
      <c r="G318" s="51"/>
      <c r="H318" s="32"/>
      <c r="I318" s="29"/>
      <c r="J318" s="29"/>
      <c r="K318" s="29"/>
    </row>
    <row r="319" spans="1:11" x14ac:dyDescent="0.25">
      <c r="A319" s="41"/>
      <c r="B319" s="29"/>
      <c r="C319" s="29"/>
      <c r="D319" s="41"/>
      <c r="E319" s="42"/>
      <c r="F319" s="41"/>
      <c r="G319" s="29"/>
      <c r="H319" s="41"/>
      <c r="I319" s="29"/>
      <c r="J319" s="29"/>
      <c r="K319" s="29"/>
    </row>
    <row r="320" spans="1:11" x14ac:dyDescent="0.25">
      <c r="A320" s="41"/>
      <c r="B320" s="29"/>
      <c r="C320" s="29"/>
      <c r="D320" s="41"/>
      <c r="E320" s="42"/>
      <c r="F320" s="41"/>
      <c r="G320" s="29"/>
      <c r="H320" s="41"/>
      <c r="I320" s="29"/>
      <c r="J320" s="29"/>
      <c r="K320" s="29"/>
    </row>
    <row r="321" spans="1:11" ht="30" customHeight="1" x14ac:dyDescent="0.25">
      <c r="A321" s="41"/>
      <c r="B321" s="29"/>
      <c r="C321" s="29"/>
      <c r="D321" s="41"/>
      <c r="E321" s="42"/>
      <c r="F321" s="41"/>
      <c r="G321" s="29"/>
      <c r="H321" s="41"/>
      <c r="I321" s="29"/>
      <c r="J321" s="29"/>
      <c r="K321" s="29"/>
    </row>
    <row r="322" spans="1:11" x14ac:dyDescent="0.25">
      <c r="A322" s="41"/>
      <c r="B322" s="29"/>
      <c r="C322" s="29"/>
      <c r="D322" s="41"/>
      <c r="E322" s="42"/>
      <c r="F322" s="41"/>
      <c r="G322" s="29"/>
      <c r="H322" s="41"/>
      <c r="I322" s="29"/>
      <c r="J322" s="29"/>
      <c r="K322" s="29"/>
    </row>
    <row r="323" spans="1:11" x14ac:dyDescent="0.25">
      <c r="A323" s="41"/>
      <c r="B323" s="29"/>
      <c r="C323" s="53"/>
      <c r="D323" s="53"/>
      <c r="E323" s="53"/>
      <c r="F323" s="54"/>
      <c r="G323" s="29"/>
      <c r="H323" s="41"/>
      <c r="I323" s="29"/>
      <c r="J323" s="29"/>
      <c r="K323" s="29"/>
    </row>
    <row r="324" spans="1:11" x14ac:dyDescent="0.25">
      <c r="A324" s="43"/>
      <c r="B324" s="29"/>
      <c r="C324" s="29"/>
      <c r="D324" s="41"/>
      <c r="E324" s="42"/>
      <c r="F324" s="41"/>
      <c r="G324" s="29"/>
      <c r="H324" s="41"/>
      <c r="I324" s="29"/>
      <c r="J324" s="29"/>
      <c r="K324" s="29"/>
    </row>
    <row r="325" spans="1:11" ht="15.75" x14ac:dyDescent="0.25">
      <c r="A325" s="46"/>
      <c r="B325" s="48"/>
      <c r="C325" s="48"/>
      <c r="D325" s="48"/>
      <c r="E325" s="48"/>
      <c r="F325" s="48"/>
      <c r="G325" s="29"/>
      <c r="H325" s="29"/>
    </row>
    <row r="326" spans="1:11" ht="15.75" x14ac:dyDescent="0.25">
      <c r="A326" s="46"/>
      <c r="B326" s="47"/>
      <c r="C326" s="48"/>
      <c r="D326" s="29"/>
      <c r="E326" s="29"/>
      <c r="F326" s="29"/>
      <c r="G326" s="29"/>
      <c r="H326" s="29"/>
    </row>
    <row r="327" spans="1:11" ht="15.75" x14ac:dyDescent="0.25">
      <c r="A327" s="46"/>
      <c r="B327" s="47"/>
      <c r="C327" s="48"/>
      <c r="D327" s="29"/>
      <c r="E327" s="29"/>
      <c r="F327" s="29"/>
      <c r="G327" s="29"/>
      <c r="H327" s="29"/>
    </row>
    <row r="328" spans="1:11" x14ac:dyDescent="0.25">
      <c r="A328" s="43"/>
      <c r="B328" s="29"/>
      <c r="C328" s="29"/>
      <c r="D328" s="29"/>
      <c r="E328" s="29"/>
      <c r="F328" s="29"/>
      <c r="G328" s="29"/>
      <c r="H328" s="29"/>
    </row>
    <row r="329" spans="1:11" x14ac:dyDescent="0.25">
      <c r="A329" s="43"/>
      <c r="B329" s="29"/>
      <c r="C329" s="29"/>
      <c r="D329" s="29"/>
      <c r="E329" s="29"/>
      <c r="F329" s="29"/>
      <c r="G329" s="29"/>
      <c r="H329" s="29"/>
    </row>
    <row r="330" spans="1:11" x14ac:dyDescent="0.25">
      <c r="A330" s="43"/>
      <c r="B330" s="29"/>
      <c r="C330" s="29"/>
      <c r="D330" s="29"/>
      <c r="E330" s="29"/>
      <c r="F330" s="29"/>
      <c r="G330" s="29"/>
      <c r="H330" s="29"/>
    </row>
    <row r="331" spans="1:11" x14ac:dyDescent="0.25">
      <c r="A331" s="29"/>
      <c r="B331" s="29"/>
      <c r="C331" s="29"/>
      <c r="D331" s="29"/>
      <c r="E331" s="29"/>
      <c r="F331" s="29"/>
      <c r="G331" s="29"/>
      <c r="H331" s="29"/>
    </row>
    <row r="332" spans="1:11" x14ac:dyDescent="0.25">
      <c r="A332" s="32"/>
      <c r="B332" s="32"/>
      <c r="C332" s="51"/>
      <c r="D332" s="51"/>
      <c r="E332" s="32"/>
      <c r="F332" s="51"/>
      <c r="G332" s="51"/>
      <c r="H332" s="51"/>
    </row>
    <row r="333" spans="1:11" x14ac:dyDescent="0.25">
      <c r="A333" s="52"/>
      <c r="B333" s="32"/>
      <c r="C333" s="51"/>
      <c r="D333" s="51"/>
      <c r="E333" s="32"/>
      <c r="F333" s="32"/>
      <c r="G333" s="51"/>
      <c r="H333" s="32"/>
    </row>
    <row r="334" spans="1:11" x14ac:dyDescent="0.25">
      <c r="A334" s="41"/>
      <c r="B334" s="29"/>
      <c r="C334" s="29"/>
      <c r="D334" s="41"/>
      <c r="E334" s="42"/>
      <c r="F334" s="41"/>
      <c r="G334" s="29"/>
      <c r="H334" s="41"/>
    </row>
    <row r="335" spans="1:11" x14ac:dyDescent="0.25">
      <c r="A335" s="41"/>
      <c r="B335" s="29"/>
      <c r="C335" s="29"/>
      <c r="D335" s="41"/>
      <c r="E335" s="42"/>
      <c r="F335" s="41"/>
      <c r="G335" s="29"/>
      <c r="H335" s="41"/>
    </row>
    <row r="336" spans="1:11" x14ac:dyDescent="0.25">
      <c r="A336" s="41"/>
      <c r="B336" s="29"/>
      <c r="C336" s="29"/>
      <c r="D336" s="41"/>
      <c r="E336" s="42"/>
      <c r="F336" s="41"/>
      <c r="G336" s="29"/>
      <c r="H336" s="41"/>
    </row>
    <row r="337" spans="1:8" x14ac:dyDescent="0.25">
      <c r="A337" s="41"/>
      <c r="B337" s="29"/>
      <c r="C337" s="29"/>
      <c r="D337" s="41"/>
      <c r="E337" s="42"/>
      <c r="F337" s="41"/>
      <c r="G337" s="29"/>
      <c r="H337" s="41"/>
    </row>
    <row r="338" spans="1:8" x14ac:dyDescent="0.25">
      <c r="A338" s="41"/>
      <c r="B338" s="29"/>
      <c r="C338" s="53"/>
      <c r="D338" s="53"/>
      <c r="E338" s="53"/>
      <c r="F338" s="54"/>
      <c r="G338" s="29"/>
      <c r="H338" s="41"/>
    </row>
    <row r="339" spans="1:8" ht="15.75" x14ac:dyDescent="0.25">
      <c r="A339" s="55"/>
      <c r="B339" s="29"/>
      <c r="C339" s="53"/>
      <c r="D339" s="53"/>
      <c r="E339" s="53"/>
      <c r="F339" s="54"/>
      <c r="G339" s="29"/>
      <c r="H339" s="41"/>
    </row>
    <row r="340" spans="1:8" ht="15.75" x14ac:dyDescent="0.25">
      <c r="A340" s="46"/>
      <c r="B340" s="48"/>
      <c r="C340" s="48"/>
      <c r="D340" s="48"/>
      <c r="E340" s="48"/>
      <c r="F340" s="48"/>
      <c r="G340" s="29"/>
      <c r="H340" s="29"/>
    </row>
    <row r="341" spans="1:8" ht="15.75" x14ac:dyDescent="0.25">
      <c r="A341" s="46"/>
      <c r="B341" s="47"/>
      <c r="C341" s="48"/>
      <c r="D341" s="29"/>
      <c r="E341" s="29"/>
      <c r="F341" s="29"/>
      <c r="G341" s="29"/>
      <c r="H341" s="29"/>
    </row>
    <row r="342" spans="1:8" ht="15.75" x14ac:dyDescent="0.25">
      <c r="A342" s="46"/>
      <c r="B342" s="47"/>
      <c r="C342" s="48"/>
      <c r="D342" s="29"/>
      <c r="E342" s="29"/>
      <c r="F342" s="29"/>
      <c r="G342" s="29"/>
      <c r="H342" s="29"/>
    </row>
    <row r="343" spans="1:8" x14ac:dyDescent="0.25">
      <c r="A343" s="43"/>
      <c r="B343" s="29"/>
      <c r="C343" s="29"/>
      <c r="D343" s="29"/>
      <c r="E343" s="29"/>
      <c r="F343" s="29"/>
      <c r="G343" s="29"/>
      <c r="H343" s="29"/>
    </row>
    <row r="344" spans="1:8" x14ac:dyDescent="0.25">
      <c r="A344" s="43"/>
      <c r="B344" s="29"/>
      <c r="C344" s="29"/>
      <c r="D344" s="29"/>
      <c r="E344" s="29"/>
      <c r="F344" s="29"/>
      <c r="G344" s="29"/>
      <c r="H344" s="29"/>
    </row>
    <row r="345" spans="1:8" x14ac:dyDescent="0.25">
      <c r="A345" s="43"/>
      <c r="B345" s="29"/>
      <c r="C345" s="29"/>
      <c r="D345" s="29"/>
      <c r="E345" s="29"/>
      <c r="F345" s="29"/>
      <c r="G345" s="29"/>
      <c r="H345" s="29"/>
    </row>
    <row r="346" spans="1:8" x14ac:dyDescent="0.25">
      <c r="A346" s="43"/>
      <c r="B346" s="29"/>
      <c r="C346" s="29"/>
      <c r="D346" s="29"/>
      <c r="E346" s="29"/>
      <c r="F346" s="29"/>
      <c r="G346" s="29"/>
      <c r="H346" s="29"/>
    </row>
    <row r="347" spans="1:8" x14ac:dyDescent="0.25">
      <c r="A347" s="32"/>
      <c r="B347" s="32"/>
      <c r="C347" s="51"/>
      <c r="D347" s="51"/>
      <c r="E347" s="32"/>
      <c r="F347" s="51"/>
      <c r="G347" s="51"/>
      <c r="H347" s="51"/>
    </row>
    <row r="348" spans="1:8" x14ac:dyDescent="0.25">
      <c r="A348" s="52"/>
      <c r="B348" s="32"/>
      <c r="C348" s="51"/>
      <c r="D348" s="51"/>
      <c r="E348" s="32"/>
      <c r="F348" s="32"/>
      <c r="G348" s="51"/>
      <c r="H348" s="32"/>
    </row>
    <row r="349" spans="1:8" x14ac:dyDescent="0.25">
      <c r="A349" s="41"/>
      <c r="B349" s="29"/>
      <c r="C349" s="29"/>
      <c r="D349" s="41"/>
      <c r="E349" s="42"/>
      <c r="F349" s="41"/>
      <c r="G349" s="29"/>
      <c r="H349" s="41"/>
    </row>
    <row r="350" spans="1:8" x14ac:dyDescent="0.25">
      <c r="A350" s="41"/>
      <c r="B350" s="29"/>
      <c r="C350" s="29"/>
      <c r="D350" s="41"/>
      <c r="E350" s="42"/>
      <c r="F350" s="41"/>
      <c r="G350" s="29"/>
      <c r="H350" s="41"/>
    </row>
    <row r="351" spans="1:8" x14ac:dyDescent="0.25">
      <c r="A351" s="41"/>
      <c r="B351" s="29"/>
      <c r="C351" s="29"/>
      <c r="D351" s="41"/>
      <c r="E351" s="42"/>
      <c r="F351" s="41"/>
      <c r="G351" s="29"/>
      <c r="H351" s="41"/>
    </row>
    <row r="352" spans="1:8" x14ac:dyDescent="0.25">
      <c r="A352" s="41"/>
      <c r="B352" s="29"/>
      <c r="C352" s="29"/>
      <c r="D352" s="41"/>
      <c r="E352" s="42"/>
      <c r="F352" s="41"/>
      <c r="G352" s="29"/>
      <c r="H352" s="41"/>
    </row>
    <row r="353" spans="1:8" x14ac:dyDescent="0.25">
      <c r="A353" s="41"/>
      <c r="B353" s="29"/>
      <c r="C353" s="53"/>
      <c r="D353" s="53"/>
      <c r="E353" s="53"/>
      <c r="F353" s="54"/>
      <c r="G353" s="29"/>
      <c r="H353" s="41"/>
    </row>
    <row r="354" spans="1:8" x14ac:dyDescent="0.25">
      <c r="A354" s="56"/>
      <c r="B354" s="29"/>
      <c r="C354" s="29"/>
      <c r="D354" s="41"/>
      <c r="E354" s="42"/>
      <c r="F354" s="41"/>
      <c r="G354" s="29"/>
      <c r="H354" s="41"/>
    </row>
    <row r="355" spans="1:8" ht="15.75" x14ac:dyDescent="0.25">
      <c r="A355" s="46"/>
      <c r="B355" s="48"/>
      <c r="C355" s="48"/>
      <c r="D355" s="48"/>
      <c r="E355" s="48"/>
      <c r="F355" s="48"/>
      <c r="G355" s="57"/>
      <c r="H355" s="57"/>
    </row>
    <row r="356" spans="1:8" ht="15.75" x14ac:dyDescent="0.25">
      <c r="A356" s="46"/>
      <c r="B356" s="47"/>
      <c r="C356" s="48"/>
      <c r="D356" s="29"/>
      <c r="E356" s="29"/>
      <c r="F356" s="29"/>
      <c r="G356" s="29"/>
      <c r="H356" s="29"/>
    </row>
    <row r="357" spans="1:8" ht="15.75" x14ac:dyDescent="0.25">
      <c r="A357" s="46"/>
      <c r="B357" s="47"/>
      <c r="C357" s="48"/>
      <c r="D357" s="29"/>
      <c r="E357" s="29"/>
      <c r="F357" s="29"/>
      <c r="G357" s="29"/>
      <c r="H357" s="29"/>
    </row>
    <row r="358" spans="1:8" x14ac:dyDescent="0.25">
      <c r="A358" s="43"/>
      <c r="B358" s="58"/>
      <c r="C358" s="58"/>
      <c r="D358" s="58"/>
      <c r="E358" s="58"/>
      <c r="F358" s="58"/>
      <c r="G358" s="58"/>
      <c r="H358" s="58"/>
    </row>
    <row r="359" spans="1:8" x14ac:dyDescent="0.25">
      <c r="A359" s="43"/>
      <c r="B359" s="58"/>
      <c r="C359" s="58"/>
      <c r="D359" s="58"/>
      <c r="E359" s="58"/>
      <c r="F359" s="58"/>
      <c r="G359" s="58"/>
      <c r="H359" s="58"/>
    </row>
    <row r="360" spans="1:8" x14ac:dyDescent="0.25">
      <c r="A360" s="56"/>
      <c r="B360" s="58"/>
      <c r="C360" s="58"/>
      <c r="D360" s="58"/>
      <c r="E360" s="58"/>
      <c r="F360" s="58"/>
      <c r="G360" s="58"/>
      <c r="H360" s="58"/>
    </row>
    <row r="361" spans="1:8" ht="15.75" x14ac:dyDescent="0.25">
      <c r="A361" s="57"/>
      <c r="B361" s="57"/>
      <c r="C361" s="57"/>
      <c r="D361" s="57"/>
      <c r="E361" s="57"/>
      <c r="F361" s="57"/>
      <c r="G361" s="57"/>
      <c r="H361" s="57"/>
    </row>
    <row r="362" spans="1:8" x14ac:dyDescent="0.25">
      <c r="A362" s="32"/>
      <c r="B362" s="32"/>
      <c r="C362" s="51"/>
      <c r="D362" s="51"/>
      <c r="E362" s="32"/>
      <c r="F362" s="51"/>
      <c r="G362" s="51"/>
      <c r="H362" s="51"/>
    </row>
    <row r="363" spans="1:8" x14ac:dyDescent="0.25">
      <c r="A363" s="52"/>
      <c r="B363" s="32"/>
      <c r="C363" s="51"/>
      <c r="D363" s="51"/>
      <c r="E363" s="32"/>
      <c r="F363" s="32"/>
      <c r="G363" s="51"/>
      <c r="H363" s="32"/>
    </row>
    <row r="364" spans="1:8" x14ac:dyDescent="0.25">
      <c r="A364" s="41"/>
      <c r="B364" s="29"/>
      <c r="C364" s="29"/>
      <c r="D364" s="41"/>
      <c r="E364" s="42"/>
      <c r="F364" s="41"/>
      <c r="G364" s="29"/>
      <c r="H364" s="41"/>
    </row>
    <row r="365" spans="1:8" x14ac:dyDescent="0.25">
      <c r="A365" s="41"/>
      <c r="B365" s="29"/>
      <c r="C365" s="29"/>
      <c r="D365" s="41"/>
      <c r="E365" s="42"/>
      <c r="F365" s="41"/>
      <c r="G365" s="29"/>
      <c r="H365" s="41"/>
    </row>
    <row r="366" spans="1:8" x14ac:dyDescent="0.25">
      <c r="A366" s="41"/>
      <c r="B366" s="29"/>
      <c r="C366" s="29"/>
      <c r="D366" s="41"/>
      <c r="E366" s="42"/>
      <c r="F366" s="41"/>
      <c r="G366" s="29"/>
      <c r="H366" s="41"/>
    </row>
    <row r="367" spans="1:8" x14ac:dyDescent="0.25">
      <c r="A367" s="41"/>
      <c r="B367" s="29"/>
      <c r="C367" s="29"/>
      <c r="D367" s="41"/>
      <c r="E367" s="42"/>
      <c r="F367" s="41"/>
      <c r="G367" s="29"/>
      <c r="H367" s="41"/>
    </row>
    <row r="368" spans="1:8" x14ac:dyDescent="0.25">
      <c r="A368" s="41"/>
      <c r="B368" s="29"/>
      <c r="C368" s="53"/>
      <c r="D368" s="53"/>
      <c r="E368" s="53"/>
      <c r="F368" s="54"/>
      <c r="G368" s="29"/>
      <c r="H368" s="41"/>
    </row>
    <row r="369" spans="1:8" x14ac:dyDescent="0.25">
      <c r="A369" s="32"/>
      <c r="B369" s="29"/>
      <c r="C369" s="29"/>
      <c r="D369" s="29"/>
      <c r="E369" s="29"/>
      <c r="F369" s="29"/>
      <c r="G369" s="29"/>
      <c r="H369" s="29"/>
    </row>
    <row r="370" spans="1:8" ht="15.75" x14ac:dyDescent="0.25">
      <c r="A370" s="46"/>
      <c r="B370" s="48"/>
      <c r="C370" s="48"/>
      <c r="D370" s="48"/>
      <c r="E370" s="48"/>
      <c r="F370" s="48"/>
      <c r="G370" s="29"/>
      <c r="H370" s="29"/>
    </row>
    <row r="371" spans="1:8" ht="15.75" x14ac:dyDescent="0.25">
      <c r="A371" s="46"/>
      <c r="B371" s="47"/>
      <c r="C371" s="48"/>
      <c r="D371" s="29"/>
      <c r="E371" s="29"/>
      <c r="F371" s="29"/>
      <c r="G371" s="29"/>
      <c r="H371" s="29"/>
    </row>
    <row r="372" spans="1:8" ht="15.75" x14ac:dyDescent="0.25">
      <c r="A372" s="46"/>
      <c r="B372" s="47"/>
      <c r="C372" s="48"/>
      <c r="D372" s="29"/>
      <c r="E372" s="29"/>
      <c r="F372" s="29"/>
      <c r="G372" s="29"/>
      <c r="H372" s="29"/>
    </row>
    <row r="373" spans="1:8" x14ac:dyDescent="0.25">
      <c r="A373" s="43"/>
      <c r="B373" s="29"/>
      <c r="C373" s="29"/>
      <c r="D373" s="29"/>
      <c r="E373" s="29"/>
      <c r="F373" s="29"/>
      <c r="G373" s="29"/>
      <c r="H373" s="29"/>
    </row>
    <row r="374" spans="1:8" x14ac:dyDescent="0.25">
      <c r="A374" s="43"/>
      <c r="B374" s="29"/>
      <c r="C374" s="29"/>
      <c r="D374" s="29"/>
      <c r="E374" s="29"/>
      <c r="F374" s="29"/>
      <c r="G374" s="29"/>
      <c r="H374" s="29"/>
    </row>
    <row r="375" spans="1:8" x14ac:dyDescent="0.25">
      <c r="A375" s="43"/>
      <c r="B375" s="29"/>
      <c r="C375" s="29"/>
      <c r="D375" s="29"/>
      <c r="E375" s="29"/>
      <c r="F375" s="29"/>
      <c r="G375" s="29"/>
      <c r="H375" s="29"/>
    </row>
    <row r="376" spans="1:8" x14ac:dyDescent="0.25">
      <c r="A376" s="29"/>
      <c r="B376" s="29"/>
      <c r="C376" s="29"/>
      <c r="D376" s="29"/>
      <c r="E376" s="29"/>
      <c r="F376" s="29"/>
      <c r="G376" s="29"/>
      <c r="H376" s="29"/>
    </row>
    <row r="377" spans="1:8" x14ac:dyDescent="0.25">
      <c r="A377" s="32"/>
      <c r="B377" s="32"/>
      <c r="C377" s="51"/>
      <c r="D377" s="51"/>
      <c r="E377" s="32"/>
      <c r="F377" s="51"/>
      <c r="G377" s="51"/>
      <c r="H377" s="51"/>
    </row>
    <row r="378" spans="1:8" x14ac:dyDescent="0.25">
      <c r="A378" s="52"/>
      <c r="B378" s="32"/>
      <c r="C378" s="51"/>
      <c r="D378" s="51"/>
      <c r="E378" s="32"/>
      <c r="F378" s="32"/>
      <c r="G378" s="51"/>
      <c r="H378" s="32"/>
    </row>
    <row r="379" spans="1:8" x14ac:dyDescent="0.25">
      <c r="A379" s="41"/>
      <c r="B379" s="29"/>
      <c r="C379" s="29"/>
      <c r="D379" s="41"/>
      <c r="E379" s="42"/>
      <c r="F379" s="41"/>
      <c r="G379" s="29"/>
      <c r="H379" s="41"/>
    </row>
    <row r="380" spans="1:8" x14ac:dyDescent="0.25">
      <c r="A380" s="41"/>
      <c r="B380" s="29"/>
      <c r="C380" s="29"/>
      <c r="D380" s="41"/>
      <c r="E380" s="42"/>
      <c r="F380" s="41"/>
      <c r="G380" s="29"/>
      <c r="H380" s="41"/>
    </row>
    <row r="381" spans="1:8" x14ac:dyDescent="0.25">
      <c r="A381" s="41"/>
      <c r="B381" s="29"/>
      <c r="C381" s="29"/>
      <c r="D381" s="41"/>
      <c r="E381" s="42"/>
      <c r="F381" s="41"/>
      <c r="G381" s="29"/>
      <c r="H381" s="41"/>
    </row>
    <row r="382" spans="1:8" x14ac:dyDescent="0.25">
      <c r="A382" s="41"/>
      <c r="B382" s="29"/>
      <c r="C382" s="29"/>
      <c r="D382" s="41"/>
      <c r="E382" s="42"/>
      <c r="F382" s="41"/>
      <c r="G382" s="29"/>
      <c r="H382" s="41"/>
    </row>
    <row r="383" spans="1:8" x14ac:dyDescent="0.25">
      <c r="A383" s="41"/>
      <c r="B383" s="29"/>
      <c r="C383" s="53"/>
      <c r="D383" s="53"/>
      <c r="E383" s="53"/>
      <c r="F383" s="54"/>
      <c r="G383" s="29"/>
      <c r="H383" s="41"/>
    </row>
    <row r="384" spans="1:8" x14ac:dyDescent="0.25">
      <c r="A384" s="43"/>
      <c r="B384" s="29"/>
      <c r="C384" s="29"/>
      <c r="D384" s="41"/>
      <c r="E384" s="42"/>
      <c r="F384" s="41"/>
      <c r="G384" s="29"/>
      <c r="H384" s="41"/>
    </row>
    <row r="385" spans="1:8" ht="15.75" x14ac:dyDescent="0.25">
      <c r="A385" s="46"/>
      <c r="B385" s="48"/>
      <c r="C385" s="48"/>
      <c r="D385" s="48"/>
      <c r="E385" s="48"/>
      <c r="F385" s="48"/>
      <c r="G385" s="29"/>
      <c r="H385" s="29"/>
    </row>
    <row r="386" spans="1:8" ht="15.75" x14ac:dyDescent="0.25">
      <c r="A386" s="46"/>
      <c r="B386" s="47"/>
      <c r="C386" s="48"/>
      <c r="D386" s="29"/>
      <c r="E386" s="29"/>
      <c r="F386" s="29"/>
      <c r="G386" s="29"/>
      <c r="H386" s="29"/>
    </row>
    <row r="387" spans="1:8" ht="15.75" x14ac:dyDescent="0.25">
      <c r="A387" s="46"/>
      <c r="B387" s="47"/>
      <c r="C387" s="48"/>
      <c r="D387" s="29"/>
      <c r="E387" s="29"/>
      <c r="F387" s="29"/>
      <c r="G387" s="29"/>
      <c r="H387" s="29"/>
    </row>
    <row r="388" spans="1:8" x14ac:dyDescent="0.25">
      <c r="A388" s="43"/>
      <c r="B388" s="29"/>
      <c r="C388" s="29"/>
      <c r="D388" s="29"/>
      <c r="E388" s="29"/>
      <c r="F388" s="29"/>
      <c r="G388" s="29"/>
      <c r="H388" s="29"/>
    </row>
    <row r="389" spans="1:8" x14ac:dyDescent="0.25">
      <c r="A389" s="43"/>
      <c r="B389" s="29"/>
      <c r="C389" s="29"/>
      <c r="D389" s="29"/>
      <c r="E389" s="29"/>
      <c r="F389" s="29"/>
      <c r="G389" s="29"/>
      <c r="H389" s="29"/>
    </row>
    <row r="390" spans="1:8" x14ac:dyDescent="0.25">
      <c r="A390" s="43"/>
      <c r="B390" s="29"/>
      <c r="C390" s="29"/>
      <c r="D390" s="29"/>
      <c r="E390" s="29"/>
      <c r="F390" s="29"/>
      <c r="G390" s="29"/>
      <c r="H390" s="29"/>
    </row>
    <row r="391" spans="1:8" x14ac:dyDescent="0.25">
      <c r="A391" s="29"/>
      <c r="B391" s="29"/>
      <c r="C391" s="29"/>
      <c r="D391" s="29"/>
      <c r="E391" s="29"/>
      <c r="F391" s="29"/>
      <c r="G391" s="29"/>
      <c r="H391" s="29"/>
    </row>
    <row r="392" spans="1:8" x14ac:dyDescent="0.25">
      <c r="A392" s="32"/>
      <c r="B392" s="32"/>
      <c r="C392" s="51"/>
      <c r="D392" s="51"/>
      <c r="E392" s="32"/>
      <c r="F392" s="51"/>
      <c r="G392" s="51"/>
      <c r="H392" s="51"/>
    </row>
    <row r="393" spans="1:8" x14ac:dyDescent="0.25">
      <c r="A393" s="52"/>
      <c r="B393" s="32"/>
      <c r="C393" s="51"/>
      <c r="D393" s="51"/>
      <c r="E393" s="32"/>
      <c r="F393" s="32"/>
      <c r="G393" s="51"/>
      <c r="H393" s="32"/>
    </row>
    <row r="394" spans="1:8" x14ac:dyDescent="0.25">
      <c r="A394" s="41"/>
      <c r="B394" s="29"/>
      <c r="C394" s="29"/>
      <c r="D394" s="41"/>
      <c r="E394" s="42"/>
      <c r="F394" s="41"/>
      <c r="G394" s="29"/>
      <c r="H394" s="41"/>
    </row>
    <row r="395" spans="1:8" x14ac:dyDescent="0.25">
      <c r="A395" s="41"/>
      <c r="B395" s="29"/>
      <c r="C395" s="29"/>
      <c r="D395" s="41"/>
      <c r="E395" s="42"/>
      <c r="F395" s="41"/>
      <c r="G395" s="29"/>
      <c r="H395" s="41"/>
    </row>
    <row r="396" spans="1:8" x14ac:dyDescent="0.25">
      <c r="A396" s="41"/>
      <c r="B396" s="29"/>
      <c r="C396" s="29"/>
      <c r="D396" s="41"/>
      <c r="E396" s="42"/>
      <c r="F396" s="41"/>
      <c r="G396" s="29"/>
      <c r="H396" s="41"/>
    </row>
    <row r="397" spans="1:8" x14ac:dyDescent="0.25">
      <c r="A397" s="41"/>
      <c r="B397" s="29"/>
      <c r="C397" s="29"/>
      <c r="D397" s="41"/>
      <c r="E397" s="42"/>
      <c r="F397" s="41"/>
      <c r="G397" s="29"/>
      <c r="H397" s="41"/>
    </row>
    <row r="398" spans="1:8" x14ac:dyDescent="0.25">
      <c r="A398" s="41"/>
      <c r="B398" s="29"/>
      <c r="C398" s="53"/>
      <c r="D398" s="53"/>
      <c r="E398" s="53"/>
      <c r="F398" s="54"/>
      <c r="G398" s="29"/>
      <c r="H398" s="41"/>
    </row>
    <row r="399" spans="1:8" x14ac:dyDescent="0.25">
      <c r="A399" s="29"/>
      <c r="B399" s="29"/>
      <c r="C399" s="29"/>
      <c r="D399" s="29"/>
      <c r="E399" s="29"/>
      <c r="F399" s="29"/>
      <c r="G399" s="29"/>
      <c r="H399" s="29"/>
    </row>
    <row r="400" spans="1:8" x14ac:dyDescent="0.25">
      <c r="A400" s="29"/>
      <c r="B400" s="29"/>
      <c r="C400" s="29"/>
      <c r="D400" s="29"/>
      <c r="E400" s="29"/>
      <c r="F400" s="29"/>
      <c r="G400" s="29"/>
      <c r="H400" s="29"/>
    </row>
    <row r="401" spans="1:8" x14ac:dyDescent="0.25">
      <c r="A401" s="112"/>
      <c r="B401" s="112"/>
      <c r="C401" s="112"/>
      <c r="D401" s="112"/>
      <c r="E401" s="112"/>
      <c r="F401" s="112"/>
      <c r="G401" s="112"/>
      <c r="H401" s="112"/>
    </row>
    <row r="402" spans="1:8" x14ac:dyDescent="0.25">
      <c r="A402" s="112"/>
      <c r="B402" s="112"/>
      <c r="C402" s="112"/>
      <c r="D402" s="112"/>
      <c r="E402" s="112"/>
      <c r="F402" s="112"/>
      <c r="G402" s="112"/>
      <c r="H402" s="112"/>
    </row>
    <row r="403" spans="1:8" x14ac:dyDescent="0.25">
      <c r="A403" s="29"/>
      <c r="B403" s="29"/>
      <c r="C403" s="29"/>
      <c r="D403" s="29"/>
      <c r="E403" s="29"/>
      <c r="F403" s="29"/>
      <c r="G403" s="29"/>
      <c r="H403" s="29"/>
    </row>
    <row r="404" spans="1:8" x14ac:dyDescent="0.25">
      <c r="A404" s="29"/>
      <c r="B404" s="29"/>
      <c r="C404" s="29"/>
      <c r="D404" s="29"/>
      <c r="E404" s="29"/>
      <c r="F404" s="29"/>
      <c r="G404" s="29"/>
      <c r="H404" s="29"/>
    </row>
    <row r="405" spans="1:8" x14ac:dyDescent="0.25">
      <c r="A405" s="29"/>
      <c r="B405" s="29"/>
      <c r="C405" s="29"/>
      <c r="D405" s="29"/>
      <c r="E405" s="29"/>
      <c r="F405" s="29"/>
      <c r="G405" s="29"/>
      <c r="H405" s="29"/>
    </row>
  </sheetData>
  <mergeCells count="4">
    <mergeCell ref="B3:E3"/>
    <mergeCell ref="A401:H402"/>
    <mergeCell ref="A157:H157"/>
    <mergeCell ref="G1:H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1" manualBreakCount="11">
    <brk id="187" max="9" man="1"/>
    <brk id="96" max="9" man="1"/>
    <brk id="121" max="9" man="1"/>
    <brk id="136" max="9" man="1"/>
    <brk id="154" max="9" man="1"/>
    <brk id="213" max="9" man="1"/>
    <brk id="225" max="9" man="1"/>
    <brk id="258" max="9" man="1"/>
    <brk id="273" max="9" man="1"/>
    <brk id="288" max="9" man="1"/>
    <brk id="303" max="9" man="1"/>
  </rowBreaks>
  <ignoredErrors>
    <ignoredError sqref="G15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Laskus</dc:creator>
  <cp:lastModifiedBy>Julia Mądra</cp:lastModifiedBy>
  <cp:lastPrinted>2021-11-16T13:38:32Z</cp:lastPrinted>
  <dcterms:created xsi:type="dcterms:W3CDTF">2017-06-08T12:40:25Z</dcterms:created>
  <dcterms:modified xsi:type="dcterms:W3CDTF">2021-11-17T13:51:22Z</dcterms:modified>
</cp:coreProperties>
</file>