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Kondraciuk\Do wyslania\BC\"/>
    </mc:Choice>
  </mc:AlternateContent>
  <bookViews>
    <workbookView xWindow="4260" yWindow="1365" windowWidth="21600" windowHeight="11295"/>
  </bookViews>
  <sheets>
    <sheet name="Arkusz1" sheetId="1" r:id="rId1"/>
  </sheets>
  <definedNames>
    <definedName name="_xlnm.Print_Area" localSheetId="0">Arkusz1!$A$1:$M$22</definedName>
    <definedName name="_xlnm.Print_Titles" localSheetId="0">Arkusz1!$5:$5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I12" i="1"/>
  <c r="J12" i="1" s="1"/>
  <c r="F11" i="1"/>
  <c r="F12" i="1"/>
  <c r="H12" i="1" s="1"/>
  <c r="H11" i="1" l="1"/>
  <c r="F13" i="1"/>
  <c r="H13" i="1" s="1"/>
  <c r="I13" i="1"/>
  <c r="F14" i="1" l="1"/>
  <c r="B14" i="1"/>
  <c r="J13" i="1" l="1"/>
  <c r="J14" i="1" s="1"/>
</calcChain>
</file>

<file path=xl/sharedStrings.xml><?xml version="1.0" encoding="utf-8"?>
<sst xmlns="http://schemas.openxmlformats.org/spreadsheetml/2006/main" count="29" uniqueCount="28">
  <si>
    <t>Lp</t>
  </si>
  <si>
    <t>Cena jednostkowa netto (PLN)</t>
  </si>
  <si>
    <t>Wartość netto (PLN)</t>
  </si>
  <si>
    <t>Stawka podatku VAT (%)</t>
  </si>
  <si>
    <t>Kwota podatku VAT (PLN)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</si>
  <si>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</si>
  <si>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</si>
  <si>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</si>
  <si>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</si>
  <si>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Wartość brutto (PLN)</t>
  </si>
  <si>
    <t>Producent oferowanego produktu</t>
  </si>
  <si>
    <t>J.m. / wielkość opakownia</t>
  </si>
  <si>
    <t>Załącznik Nr 2</t>
  </si>
  <si>
    <t>(kwalifikowany podpis elektroniczny Wykonawcy)</t>
  </si>
  <si>
    <t>Adres:</t>
  </si>
  <si>
    <t>Nazwa:</t>
  </si>
  <si>
    <r>
      <t>Opis przedmiotu zamówienia- formularz cenowy na dostawę odczynników laboratoryjnych</t>
    </r>
    <r>
      <rPr>
        <b/>
        <sz val="10"/>
        <color rgb="FFFF0000"/>
        <rFont val="Arial CE"/>
        <charset val="238"/>
      </rPr>
      <t xml:space="preserve">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</si>
  <si>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Opis</t>
  </si>
  <si>
    <t>Nazwa i adres wykonawcy:</t>
  </si>
  <si>
    <t>Nazwa Handlowa</t>
  </si>
  <si>
    <t>Część 1</t>
  </si>
  <si>
    <r>
      <rPr>
        <b/>
        <sz val="10"/>
        <color theme="1"/>
        <rFont val="Arial CE"/>
        <charset val="238"/>
      </rPr>
      <t xml:space="preserve">FGF-23 Intact </t>
    </r>
    <r>
      <rPr>
        <sz val="10"/>
        <color theme="1"/>
        <rFont val="Arial CE"/>
        <charset val="238"/>
      </rPr>
      <t xml:space="preserve">
Zestaw odczynnikowy do oznaczania stężenia, wyrażonego w jednostkach pg/ml, białka FGF-23 Intact w osoczu metodą ELISA na płytkach 96-dołkowych. Wymagana czułość testu to 1.5 pg/ml, przy 95% ufności. Łączny czas inkubacji &lt;4h w temperaturze nie wyższej niż 25°C. W zestawie roztwór kontrolny na dwóch poziomach. Zestaw przystosowany do odczytu z wykorzystaniem pomiaru absorbancji w zakresie długości fal od 240nm do 900nm.</t>
    </r>
  </si>
  <si>
    <r>
      <rPr>
        <b/>
        <sz val="10"/>
        <color theme="1"/>
        <rFont val="Arial CE"/>
        <charset val="238"/>
      </rPr>
      <t>FGF-23 c-terminal</t>
    </r>
    <r>
      <rPr>
        <sz val="10"/>
        <color theme="1"/>
        <rFont val="Arial CE"/>
        <charset val="238"/>
      </rPr>
      <t xml:space="preserve">
Zestaw odczynnikowy do oznaczania stężenia, wyrażonego w jednostkach RU/ml, C-końcowych fragmentów białka FGF-23 w osoczu metodą ELISA na płytkach 96-dołkowych. Wymagana czułość testu to 1.5 RU/ml, przy 95% ufności. Łączny czas inkubacji nie większy niż 4h w temperaturze nie wyższej niż 25°C. W zestawie roztwór kontrolny na dwóch poziomach. Zestaw przystosowany do odczytu z wykorzystaniem pomiaru absorbancji w zakresie długości fal od 240nm do 900nm.</t>
    </r>
  </si>
  <si>
    <t>96 t.</t>
  </si>
  <si>
    <t>10 ml</t>
  </si>
  <si>
    <r>
      <rPr>
        <b/>
        <sz val="10"/>
        <color theme="1"/>
        <rFont val="Arial CE"/>
        <charset val="238"/>
      </rPr>
      <t>Sample diluent</t>
    </r>
    <r>
      <rPr>
        <sz val="10"/>
        <color theme="1"/>
        <rFont val="Arial CE"/>
        <charset val="238"/>
      </rPr>
      <t xml:space="preserve">
Odczynnik do rozcieńczania próbek osocza, odpowiedni do użycia z oferowanymi zestawami, o pojemności 10ml</t>
    </r>
  </si>
  <si>
    <t>nr katalogowy oferowanego produktu</t>
  </si>
  <si>
    <t>Wykonawca wypełnia kolumnę 5, 7, 11 ,12,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</si>
</sst>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 CE"/>
      <charset val="238"/>
    </font>
    <font>
      <b/>
      <sz val="11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theme="4" tint="0.5999938962981048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10" fillId="2" borderId="3" xfId="0" applyNumberFormat="1" applyFont="1" applyFill="1" applyBorder="1" applyAlignment="1">
      <alignment horizontal="center" vertical="center" wrapText="1"/>
    </xf>
    <xf numFmtId="44" fontId="10" fillId="2" borderId="3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/>
    <xf numFmtId="44" fontId="3" fillId="0" borderId="5" xfId="0" applyNumberFormat="1" applyFont="1" applyBorder="1"/>
    <xf numFmtId="0" fontId="3" fillId="0" borderId="1" xfId="0" applyNumberFormat="1" applyFont="1" applyBorder="1" applyAlignment="1">
      <alignment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8" fontId="9" fillId="3" borderId="3" xfId="1" applyNumberFormat="1" applyFont="1" applyFill="1" applyBorder="1" applyAlignment="1">
      <alignment vertical="center"/>
    </xf>
    <xf numFmtId="44" fontId="9" fillId="3" borderId="3" xfId="1" applyNumberFormat="1" applyFont="1" applyFill="1" applyBorder="1" applyAlignment="1">
      <alignment vertical="center"/>
    </xf>
    <xf numFmtId="9" fontId="9" fillId="3" borderId="3" xfId="2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4" borderId="4" xfId="0" applyFill="1" applyBorder="1"/>
    <xf numFmtId="0" fontId="3" fillId="0" borderId="2" xfId="0" applyFont="1" applyBorder="1" applyAlignment="1">
      <alignment horizontal="center" vertical="center" wrapText="1"/>
    </xf>
    <xf numFmtId="0" fontId="13" fillId="0" borderId="0" xfId="0" applyFont="1"/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8" fontId="9" fillId="5" borderId="3" xfId="1" applyNumberFormat="1" applyFont="1" applyFill="1" applyBorder="1" applyAlignment="1">
      <alignment vertical="center"/>
    </xf>
    <xf numFmtId="44" fontId="9" fillId="5" borderId="3" xfId="1" applyNumberFormat="1" applyFont="1" applyFill="1" applyBorder="1" applyAlignment="1">
      <alignment vertical="center"/>
    </xf>
    <xf numFmtId="9" fontId="9" fillId="5" borderId="3" xfId="2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tabSelected="1" zoomScale="85" zoomScaleNormal="85" zoomScaleSheetLayoutView="85" workbookViewId="0">
      <selection activeCell="I11" sqref="I11"/>
    </sheetView>
  </sheetViews>
  <sheetFormatPr defaultRowHeight="11.25" x14ac:dyDescent="0.2"/>
  <cols>
    <col min="1" max="1" width="4.42578125" style="2" customWidth="1"/>
    <col min="2" max="2" width="53.85546875" style="1" customWidth="1"/>
    <col min="3" max="3" width="12.85546875" style="2" customWidth="1"/>
    <col min="4" max="4" width="6.140625" style="1" customWidth="1"/>
    <col min="5" max="5" width="14.140625" style="1" customWidth="1"/>
    <col min="6" max="6" width="13.7109375" style="1" customWidth="1"/>
    <col min="7" max="7" width="10.7109375" style="1" customWidth="1"/>
    <col min="8" max="8" width="13.42578125" style="1" customWidth="1"/>
    <col min="9" max="9" width="14.140625" style="1" customWidth="1"/>
    <col min="10" max="10" width="17.28515625" style="1" customWidth="1"/>
    <col min="11" max="11" width="14.7109375" style="1" customWidth="1"/>
    <col min="12" max="12" width="29.85546875" style="16" customWidth="1"/>
    <col min="13" max="13" width="17.7109375" style="1" customWidth="1"/>
    <col min="14" max="16384" width="9.140625" style="1"/>
  </cols>
  <sheetData>
    <row r="2" spans="1:13" ht="15" x14ac:dyDescent="0.25">
      <c r="B2" s="18" t="s">
        <v>18</v>
      </c>
    </row>
    <row r="3" spans="1:13" s="16" customFormat="1" ht="12.75" x14ac:dyDescent="0.2">
      <c r="A3" s="17"/>
      <c r="B3" s="19" t="s">
        <v>15</v>
      </c>
      <c r="C3" s="17"/>
    </row>
    <row r="4" spans="1:13" s="16" customFormat="1" ht="12.75" x14ac:dyDescent="0.2">
      <c r="A4" s="17"/>
      <c r="B4" s="19" t="s">
        <v>14</v>
      </c>
      <c r="C4" s="17"/>
    </row>
    <row r="5" spans="1:13" ht="25.5" customHeight="1" x14ac:dyDescent="0.2">
      <c r="D5" s="6" t="s">
        <v>20</v>
      </c>
      <c r="J5" s="1" t="s">
        <v>12</v>
      </c>
    </row>
    <row r="6" spans="1:13" ht="12.75" x14ac:dyDescent="0.2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13"/>
      <c r="L6" s="34"/>
      <c r="M6" s="3"/>
    </row>
    <row r="7" spans="1:13" ht="4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14"/>
      <c r="L7" s="14"/>
      <c r="M7" s="4"/>
    </row>
    <row r="8" spans="1:13" s="16" customFormat="1" ht="25.5" customHeight="1" x14ac:dyDescent="0.25">
      <c r="A8" s="36"/>
      <c r="B8" s="37" t="s">
        <v>27</v>
      </c>
      <c r="C8" s="36"/>
      <c r="D8" s="36"/>
      <c r="E8" s="36"/>
      <c r="F8" s="36"/>
      <c r="G8" s="36"/>
      <c r="H8" s="36"/>
      <c r="I8" s="36"/>
      <c r="J8" s="36"/>
      <c r="K8" s="14"/>
      <c r="L8" s="14"/>
      <c r="M8" s="4"/>
    </row>
    <row r="9" spans="1:13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44.25" customHeight="1" x14ac:dyDescent="0.2">
      <c r="A10" s="20" t="s">
        <v>0</v>
      </c>
      <c r="B10" s="20" t="s">
        <v>17</v>
      </c>
      <c r="C10" s="20" t="s">
        <v>11</v>
      </c>
      <c r="D10" s="20" t="s">
        <v>7</v>
      </c>
      <c r="E10" s="21" t="s">
        <v>1</v>
      </c>
      <c r="F10" s="20" t="s">
        <v>2</v>
      </c>
      <c r="G10" s="20" t="s">
        <v>3</v>
      </c>
      <c r="H10" s="20" t="s">
        <v>4</v>
      </c>
      <c r="I10" s="20" t="s">
        <v>5</v>
      </c>
      <c r="J10" s="22" t="s">
        <v>9</v>
      </c>
      <c r="K10" s="22" t="s">
        <v>10</v>
      </c>
      <c r="L10" s="22" t="s">
        <v>19</v>
      </c>
      <c r="M10" s="22" t="s">
        <v>26</v>
      </c>
    </row>
    <row r="11" spans="1:13" s="16" customFormat="1" ht="127.5" x14ac:dyDescent="0.2">
      <c r="A11" s="27">
        <v>1</v>
      </c>
      <c r="B11" s="28" t="s">
        <v>22</v>
      </c>
      <c r="C11" s="29" t="s">
        <v>23</v>
      </c>
      <c r="D11" s="30">
        <v>100</v>
      </c>
      <c r="E11" s="31"/>
      <c r="F11" s="32">
        <f t="shared" ref="F11:F13" si="0">D11*E11</f>
        <v>0</v>
      </c>
      <c r="G11" s="33"/>
      <c r="H11" s="32">
        <f t="shared" ref="H11:H12" si="1">F11*G11</f>
        <v>0</v>
      </c>
      <c r="I11" s="32">
        <f t="shared" ref="I11:I12" si="2">E11*(1+G11)</f>
        <v>0</v>
      </c>
      <c r="J11" s="32">
        <f t="shared" ref="J11:J12" si="3">D11*I11</f>
        <v>0</v>
      </c>
      <c r="K11" s="29"/>
      <c r="L11" s="29"/>
      <c r="M11" s="27"/>
    </row>
    <row r="12" spans="1:13" s="16" customFormat="1" ht="117.75" customHeight="1" x14ac:dyDescent="0.2">
      <c r="A12" s="38">
        <v>2</v>
      </c>
      <c r="B12" s="39" t="s">
        <v>21</v>
      </c>
      <c r="C12" s="40" t="s">
        <v>23</v>
      </c>
      <c r="D12" s="41">
        <v>100</v>
      </c>
      <c r="E12" s="42"/>
      <c r="F12" s="43">
        <f t="shared" si="0"/>
        <v>0</v>
      </c>
      <c r="G12" s="44"/>
      <c r="H12" s="43">
        <f t="shared" si="1"/>
        <v>0</v>
      </c>
      <c r="I12" s="43">
        <f t="shared" si="2"/>
        <v>0</v>
      </c>
      <c r="J12" s="43">
        <f t="shared" si="3"/>
        <v>0</v>
      </c>
      <c r="K12" s="40"/>
      <c r="L12" s="40"/>
      <c r="M12" s="38"/>
    </row>
    <row r="13" spans="1:13" ht="39" thickBot="1" x14ac:dyDescent="0.25">
      <c r="A13" s="27">
        <v>3</v>
      </c>
      <c r="B13" s="28" t="s">
        <v>25</v>
      </c>
      <c r="C13" s="29" t="s">
        <v>24</v>
      </c>
      <c r="D13" s="30">
        <v>100</v>
      </c>
      <c r="E13" s="31"/>
      <c r="F13" s="32">
        <f t="shared" si="0"/>
        <v>0</v>
      </c>
      <c r="G13" s="33"/>
      <c r="H13" s="32">
        <f t="shared" ref="H13" si="4">F13*G13</f>
        <v>0</v>
      </c>
      <c r="I13" s="32">
        <f t="shared" ref="I13" si="5">E13*(1+G13)</f>
        <v>0</v>
      </c>
      <c r="J13" s="32">
        <f t="shared" ref="J13" si="6">D13*I13</f>
        <v>0</v>
      </c>
      <c r="K13" s="29"/>
      <c r="L13" s="29"/>
      <c r="M13" s="27"/>
    </row>
    <row r="14" spans="1:13" s="24" customFormat="1" ht="13.5" thickBot="1" x14ac:dyDescent="0.25">
      <c r="A14" s="23"/>
      <c r="B14" s="26" t="str">
        <f>"Razem wartość brutto "&amp;D5</f>
        <v>Razem wartość brutto Część 1</v>
      </c>
      <c r="C14" s="47"/>
      <c r="D14" s="47"/>
      <c r="E14" s="47"/>
      <c r="F14" s="25">
        <f>SUM(F11:F13)</f>
        <v>0</v>
      </c>
      <c r="G14" s="35"/>
      <c r="H14" s="35"/>
      <c r="I14" s="35"/>
      <c r="J14" s="25">
        <f>SUM(J11:J13)</f>
        <v>0</v>
      </c>
      <c r="K14" s="35"/>
      <c r="L14" s="35"/>
      <c r="M14" s="35"/>
    </row>
    <row r="15" spans="1:13" ht="12.75" x14ac:dyDescent="0.2">
      <c r="A15" s="7"/>
      <c r="B15" s="9"/>
      <c r="C15" s="7"/>
      <c r="D15" s="9"/>
      <c r="E15" s="9"/>
      <c r="F15" s="8"/>
      <c r="G15" s="9"/>
      <c r="H15" s="9"/>
      <c r="I15" s="9"/>
      <c r="J15" s="9" t="s">
        <v>8</v>
      </c>
      <c r="K15"/>
      <c r="L15"/>
      <c r="M15"/>
    </row>
    <row r="16" spans="1:13" ht="49.5" customHeight="1" x14ac:dyDescent="0.2">
      <c r="A16" s="7"/>
      <c r="B16" s="46"/>
      <c r="C16" s="46"/>
      <c r="D16" s="46"/>
      <c r="E16" s="46"/>
      <c r="F16" s="46"/>
      <c r="G16" s="9"/>
      <c r="H16" s="9"/>
      <c r="I16" s="9"/>
      <c r="J16" s="9"/>
      <c r="K16"/>
      <c r="L16"/>
      <c r="M16"/>
    </row>
    <row r="17" spans="1:13" ht="12.75" x14ac:dyDescent="0.2">
      <c r="C17" s="7"/>
      <c r="D17" s="9"/>
      <c r="E17" s="9"/>
      <c r="F17" s="9"/>
      <c r="G17" s="9"/>
      <c r="H17" s="15"/>
      <c r="I17" s="9"/>
      <c r="J17" s="9"/>
      <c r="K17"/>
      <c r="L17"/>
      <c r="M17"/>
    </row>
    <row r="18" spans="1:13" s="11" customFormat="1" ht="12.75" x14ac:dyDescent="0.2">
      <c r="A18" s="10"/>
      <c r="B18" s="12"/>
      <c r="C18" s="12"/>
      <c r="D18" s="12"/>
      <c r="E18" s="12"/>
      <c r="K18"/>
      <c r="L18"/>
      <c r="M18"/>
    </row>
    <row r="19" spans="1:13" ht="12.75" x14ac:dyDescent="0.2">
      <c r="C19" s="1"/>
      <c r="K19"/>
      <c r="L19"/>
      <c r="M19"/>
    </row>
    <row r="20" spans="1:13" ht="12.75" x14ac:dyDescent="0.2">
      <c r="B20" s="1" t="s">
        <v>6</v>
      </c>
      <c r="C20" s="1"/>
      <c r="K20"/>
      <c r="L20"/>
      <c r="M20"/>
    </row>
    <row r="21" spans="1:13" x14ac:dyDescent="0.2">
      <c r="B21" s="16" t="s">
        <v>13</v>
      </c>
      <c r="C21" s="1"/>
    </row>
  </sheetData>
  <mergeCells count="3">
    <mergeCell ref="A6:J7"/>
    <mergeCell ref="B16:F16"/>
    <mergeCell ref="C14:E1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2021-02-25T09:23:01Z</cp:lastPrinted>
  <dcterms:created xsi:type="dcterms:W3CDTF">2002-11-08T11:04:29Z</dcterms:created>
  <dcterms:modified xsi:type="dcterms:W3CDTF">2023-11-21T14:10:27Z</dcterms:modified>
</cp:coreProperties>
</file>