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CCB9A1A3-DED9-451E-B169-1E8C1098438E}" xr6:coauthVersionLast="47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Tabeli nr 1  ,2  , 3" sheetId="1" r:id="rId1"/>
    <sheet name="Tabela nr 1" sheetId="2" r:id="rId2"/>
    <sheet name="Tabela nr 2" sheetId="3" r:id="rId3"/>
    <sheet name="Tabela nr 3" sheetId="4" r:id="rId4"/>
  </sheets>
  <definedNames>
    <definedName name="_xlnm.Print_Area" localSheetId="0">'Tabeli nr 1  ,2  , 3'!$A$1:$R$43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4" l="1"/>
  <c r="G23" i="4" s="1"/>
  <c r="I23" i="4" s="1"/>
  <c r="F22" i="4"/>
  <c r="G22" i="4" s="1"/>
  <c r="I22" i="4" s="1"/>
  <c r="F21" i="4"/>
  <c r="G21" i="4" s="1"/>
  <c r="F27" i="3"/>
  <c r="G27" i="3" s="1"/>
  <c r="I27" i="3" s="1"/>
  <c r="F26" i="3"/>
  <c r="G26" i="3" s="1"/>
  <c r="I26" i="3" s="1"/>
  <c r="F25" i="3"/>
  <c r="G25" i="3" s="1"/>
  <c r="I25" i="3" s="1"/>
  <c r="F24" i="3"/>
  <c r="G24" i="3" s="1"/>
  <c r="I24" i="3" s="1"/>
  <c r="F23" i="3"/>
  <c r="G23" i="3" s="1"/>
  <c r="I23" i="3" s="1"/>
  <c r="F22" i="3"/>
  <c r="G22" i="3" s="1"/>
  <c r="I22" i="3" s="1"/>
  <c r="F21" i="3"/>
  <c r="G21" i="3" s="1"/>
  <c r="G28" i="3" s="1"/>
  <c r="F26" i="2"/>
  <c r="G26" i="2" s="1"/>
  <c r="I26" i="2" s="1"/>
  <c r="F25" i="2"/>
  <c r="G25" i="2" s="1"/>
  <c r="I25" i="2" s="1"/>
  <c r="F24" i="2"/>
  <c r="G24" i="2" s="1"/>
  <c r="I24" i="2" s="1"/>
  <c r="F23" i="2"/>
  <c r="G23" i="2" s="1"/>
  <c r="F22" i="2"/>
  <c r="G22" i="2" s="1"/>
  <c r="I22" i="2" s="1"/>
  <c r="F21" i="2"/>
  <c r="G21" i="2" s="1"/>
  <c r="I21" i="2" s="1"/>
  <c r="G27" i="1"/>
  <c r="I27" i="1"/>
  <c r="G37" i="1"/>
  <c r="I37" i="1"/>
  <c r="F36" i="1"/>
  <c r="G36" i="1" s="1"/>
  <c r="I36" i="1" s="1"/>
  <c r="F26" i="1"/>
  <c r="G26" i="1" s="1"/>
  <c r="I26" i="1" s="1"/>
  <c r="F40" i="1"/>
  <c r="G40" i="1" s="1"/>
  <c r="F41" i="1"/>
  <c r="G41" i="1" s="1"/>
  <c r="I41" i="1" s="1"/>
  <c r="F35" i="1"/>
  <c r="G35" i="1" s="1"/>
  <c r="I35" i="1" s="1"/>
  <c r="F30" i="1"/>
  <c r="G30" i="1" s="1"/>
  <c r="I30" i="1" s="1"/>
  <c r="F31" i="1"/>
  <c r="G31" i="1" s="1"/>
  <c r="I31" i="1" s="1"/>
  <c r="F32" i="1"/>
  <c r="G32" i="1" s="1"/>
  <c r="I32" i="1" s="1"/>
  <c r="F33" i="1"/>
  <c r="G33" i="1" s="1"/>
  <c r="I33" i="1" s="1"/>
  <c r="F34" i="1"/>
  <c r="G34" i="1" s="1"/>
  <c r="I34" i="1" s="1"/>
  <c r="F42" i="1"/>
  <c r="G42" i="1" s="1"/>
  <c r="I42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G24" i="4" l="1"/>
  <c r="I21" i="4"/>
  <c r="I24" i="4" s="1"/>
  <c r="I21" i="3"/>
  <c r="I28" i="3" s="1"/>
  <c r="G27" i="2"/>
  <c r="I23" i="2"/>
  <c r="I27" i="2" s="1"/>
  <c r="I40" i="1"/>
  <c r="I43" i="1" s="1"/>
  <c r="G43" i="1"/>
  <c r="I21" i="1"/>
</calcChain>
</file>

<file path=xl/sharedStrings.xml><?xml version="1.0" encoding="utf-8"?>
<sst xmlns="http://schemas.openxmlformats.org/spreadsheetml/2006/main" count="248" uniqueCount="58">
  <si>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</si>
  <si>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</si>
  <si>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</si>
  <si>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</si>
  <si>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</si>
  <si>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</si>
  <si>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</si>
  <si>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</si>
  <si>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</si>
  <si>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</si>
  <si>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</si>
  <si>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</si>
  <si>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</si>
  <si>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</si>
  <si>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</si>
  <si>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</si>
  <si>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</si>
  <si>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</si>
  <si>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</si>
  <si>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</si>
  <si>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</si>
  <si>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 xml:space="preserve"> dostawa do magazynu na ul. Plac Medyków 1</t>
  </si>
  <si>
    <t>Lp.</t>
  </si>
  <si>
    <t>Nazwa towaru</t>
  </si>
  <si>
    <t xml:space="preserve">Symbol 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</si>
  <si>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</si>
  <si>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</si>
  <si>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</si>
  <si>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</si>
  <si>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</si>
  <si>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</si>
  <si>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</si>
  <si>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</si>
  <si>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</si>
  <si>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3.</t>
  </si>
  <si>
    <t>4.</t>
  </si>
  <si>
    <t>5.</t>
  </si>
  <si>
    <t>6.</t>
  </si>
  <si>
    <t>7.</t>
  </si>
  <si>
    <t>Dostawa</t>
  </si>
  <si>
    <t xml:space="preserve"> Bariera biała EuroVision do mobilnego odgrodzenia miejsc niebezpiecznych ( BSEN8442. “Q- Clip” </t>
  </si>
  <si>
    <t>Słupek blokujący U-12c POLIETYLEN</t>
  </si>
  <si>
    <t xml:space="preserve">zestaw </t>
  </si>
  <si>
    <t>Tablica TBO-70 Głębokie wykopy</t>
  </si>
  <si>
    <t>Tablica TBO-86 Prace na wysokości</t>
  </si>
  <si>
    <t>Tablica TBO-65 Teren rozbiórki wstęp wzbroniony</t>
  </si>
  <si>
    <t>Tablica TBO-69 Prace malarskie</t>
  </si>
  <si>
    <t>Tablica TBO-67 GAZ</t>
  </si>
  <si>
    <t>Tablica TBO-76 Roboty budowlane</t>
  </si>
  <si>
    <t xml:space="preserve">Podstawa pod słupki drogowe (Podstawy recyklingowe do 20kg) </t>
  </si>
  <si>
    <t>Tablice kierujące U-21a, U-21b po 3 szt.</t>
  </si>
  <si>
    <t>TAŚMA OSTRZEGAWCZA ŻÓŁTO-CZARNA 50M/33M KLEJ PVC</t>
  </si>
  <si>
    <t>TAŚMA OSTRZEGAWCZA BIAŁO-CZERWONA 50MM/33M</t>
  </si>
  <si>
    <t xml:space="preserve">Łańcuch 6mm biało-czerwony Zestaw: 5mb + 2 łączniki </t>
  </si>
  <si>
    <t>TABELA nr 1</t>
  </si>
  <si>
    <t>TABELA nr 2</t>
  </si>
  <si>
    <t>TABELA nr 3</t>
  </si>
  <si>
    <t>Załacznik nr 1 - tabele nr 1 do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</si>
</sst>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0" x14ac:knownFonts="1">
    <font>
      <sz val="10"/>
      <name val="Arial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wrapText="1"/>
    </xf>
    <xf numFmtId="9" fontId="6" fillId="0" borderId="16" xfId="0" applyNumberFormat="1" applyFont="1" applyBorder="1" applyAlignment="1">
      <alignment wrapText="1"/>
    </xf>
    <xf numFmtId="0" fontId="9" fillId="0" borderId="0" xfId="0" applyFont="1" applyAlignment="1">
      <alignment horizontal="left" vertical="center" indent="2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7" fillId="0" borderId="16" xfId="0" applyNumberFormat="1" applyFont="1" applyBorder="1" applyAlignment="1">
      <alignment wrapText="1"/>
    </xf>
    <xf numFmtId="9" fontId="7" fillId="0" borderId="16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9" fontId="6" fillId="0" borderId="17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4" fontId="7" fillId="0" borderId="17" xfId="0" applyNumberFormat="1" applyFont="1" applyBorder="1"/>
    <xf numFmtId="9" fontId="7" fillId="0" borderId="17" xfId="0" applyNumberFormat="1" applyFont="1" applyBorder="1"/>
    <xf numFmtId="0" fontId="5" fillId="0" borderId="0" xfId="0" applyFont="1"/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view="pageBreakPreview" topLeftCell="A20" zoomScaleNormal="100" workbookViewId="0">
      <selection activeCell="A20" sqref="A1:XFD1048576"/>
    </sheetView>
  </sheetViews>
  <sheetFormatPr defaultColWidth="9.140625" defaultRowHeight="34.5" customHeight="1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ht="16.5" customHeight="1" thickBot="1" x14ac:dyDescent="0.25">
      <c r="A19" s="12"/>
      <c r="E19" s="50" t="s">
        <v>54</v>
      </c>
      <c r="F19" s="50"/>
      <c r="G19" s="50"/>
      <c r="I19" s="3"/>
    </row>
    <row r="20" spans="1:10" s="18" customFormat="1" ht="24.75" customHeight="1" x14ac:dyDescent="0.2">
      <c r="A20" s="19" t="s">
        <v>22</v>
      </c>
      <c r="B20" s="20" t="s">
        <v>23</v>
      </c>
      <c r="C20" s="21" t="s">
        <v>24</v>
      </c>
      <c r="D20" s="21" t="s">
        <v>25</v>
      </c>
      <c r="E20" s="21" t="s">
        <v>26</v>
      </c>
      <c r="F20" s="20" t="s">
        <v>27</v>
      </c>
      <c r="G20" s="22" t="s">
        <v>28</v>
      </c>
      <c r="H20" s="21" t="s">
        <v>29</v>
      </c>
      <c r="I20" s="23" t="s">
        <v>30</v>
      </c>
    </row>
    <row r="21" spans="1:10" s="31" customFormat="1" ht="37.5" customHeight="1" x14ac:dyDescent="0.2">
      <c r="A21" s="26" t="s">
        <v>31</v>
      </c>
      <c r="B21" s="48" t="s">
        <v>40</v>
      </c>
      <c r="C21" s="49"/>
      <c r="D21" s="26" t="s">
        <v>32</v>
      </c>
      <c r="E21" s="27">
        <v>8</v>
      </c>
      <c r="F21" s="28">
        <f t="shared" ref="F21:F26" si="0">L21</f>
        <v>0</v>
      </c>
      <c r="G21" s="28">
        <f>E21*F21</f>
        <v>0</v>
      </c>
      <c r="H21" s="29">
        <v>0.23</v>
      </c>
      <c r="I21" s="28">
        <f>G21*H21+G21</f>
        <v>0</v>
      </c>
      <c r="J21" s="30"/>
    </row>
    <row r="22" spans="1:10" s="31" customFormat="1" ht="17.25" customHeight="1" x14ac:dyDescent="0.2">
      <c r="A22" s="26" t="s">
        <v>33</v>
      </c>
      <c r="B22" s="48" t="s">
        <v>41</v>
      </c>
      <c r="C22" s="49"/>
      <c r="D22" s="26" t="s">
        <v>32</v>
      </c>
      <c r="E22" s="27">
        <v>5</v>
      </c>
      <c r="F22" s="28">
        <f t="shared" si="0"/>
        <v>0</v>
      </c>
      <c r="G22" s="28">
        <f t="shared" ref="G22:G26" si="1">E22*F22</f>
        <v>0</v>
      </c>
      <c r="H22" s="29">
        <v>0.23</v>
      </c>
      <c r="I22" s="28">
        <f t="shared" ref="I22:I26" si="2">G22*H22+G22</f>
        <v>0</v>
      </c>
      <c r="J22" s="30"/>
    </row>
    <row r="23" spans="1:10" s="31" customFormat="1" ht="17.25" customHeight="1" x14ac:dyDescent="0.2">
      <c r="A23" s="26" t="s">
        <v>34</v>
      </c>
      <c r="B23" s="48" t="s">
        <v>50</v>
      </c>
      <c r="C23" s="49"/>
      <c r="D23" s="26" t="s">
        <v>32</v>
      </c>
      <c r="E23" s="27">
        <v>6</v>
      </c>
      <c r="F23" s="28">
        <f t="shared" si="0"/>
        <v>0</v>
      </c>
      <c r="G23" s="28">
        <f t="shared" si="1"/>
        <v>0</v>
      </c>
      <c r="H23" s="29">
        <v>0.23</v>
      </c>
      <c r="I23" s="28">
        <f t="shared" si="2"/>
        <v>0</v>
      </c>
      <c r="J23" s="30"/>
    </row>
    <row r="24" spans="1:10" s="31" customFormat="1" ht="21" customHeight="1" x14ac:dyDescent="0.2">
      <c r="A24" s="26" t="s">
        <v>35</v>
      </c>
      <c r="B24" s="48" t="s">
        <v>49</v>
      </c>
      <c r="C24" s="49"/>
      <c r="D24" s="26" t="s">
        <v>32</v>
      </c>
      <c r="E24" s="27">
        <v>10</v>
      </c>
      <c r="F24" s="28">
        <f t="shared" si="0"/>
        <v>0</v>
      </c>
      <c r="G24" s="28">
        <f t="shared" si="1"/>
        <v>0</v>
      </c>
      <c r="H24" s="29">
        <v>0.23</v>
      </c>
      <c r="I24" s="28">
        <f t="shared" si="2"/>
        <v>0</v>
      </c>
      <c r="J24" s="30"/>
    </row>
    <row r="25" spans="1:10" s="31" customFormat="1" ht="24" customHeight="1" x14ac:dyDescent="0.2">
      <c r="A25" s="26" t="s">
        <v>36</v>
      </c>
      <c r="B25" s="52" t="s">
        <v>53</v>
      </c>
      <c r="C25" s="52"/>
      <c r="D25" s="26" t="s">
        <v>42</v>
      </c>
      <c r="E25" s="27">
        <v>5</v>
      </c>
      <c r="F25" s="28">
        <f t="shared" si="0"/>
        <v>0</v>
      </c>
      <c r="G25" s="28">
        <f t="shared" si="1"/>
        <v>0</v>
      </c>
      <c r="H25" s="29">
        <v>0.23</v>
      </c>
      <c r="I25" s="28">
        <f t="shared" si="2"/>
        <v>0</v>
      </c>
      <c r="J25" s="30"/>
    </row>
    <row r="26" spans="1:10" s="31" customFormat="1" ht="19.5" customHeight="1" x14ac:dyDescent="0.2">
      <c r="A26" s="26" t="s">
        <v>37</v>
      </c>
      <c r="B26" s="48" t="s">
        <v>39</v>
      </c>
      <c r="C26" s="49"/>
      <c r="D26" s="26" t="s">
        <v>32</v>
      </c>
      <c r="E26" s="27">
        <v>1</v>
      </c>
      <c r="F26" s="28">
        <f t="shared" si="0"/>
        <v>0</v>
      </c>
      <c r="G26" s="28">
        <f t="shared" si="1"/>
        <v>0</v>
      </c>
      <c r="H26" s="29">
        <v>0.23</v>
      </c>
      <c r="I26" s="28">
        <f t="shared" si="2"/>
        <v>0</v>
      </c>
      <c r="J26" s="30"/>
    </row>
    <row r="27" spans="1:10" s="31" customFormat="1" ht="22.5" customHeight="1" x14ac:dyDescent="0.2">
      <c r="A27" s="32"/>
      <c r="B27" s="33"/>
      <c r="C27" s="33"/>
      <c r="D27" s="32"/>
      <c r="E27" s="34"/>
      <c r="F27" s="35"/>
      <c r="G27" s="36">
        <f>SUM(G21:G26)</f>
        <v>0</v>
      </c>
      <c r="H27" s="37"/>
      <c r="I27" s="36">
        <f>SUM(I21:I26)</f>
        <v>0</v>
      </c>
      <c r="J27" s="30"/>
    </row>
    <row r="28" spans="1:10" s="31" customFormat="1" ht="18.75" customHeight="1" x14ac:dyDescent="0.2">
      <c r="A28" s="32"/>
      <c r="B28" s="33"/>
      <c r="C28" s="33"/>
      <c r="D28" s="32"/>
      <c r="E28" s="34"/>
      <c r="F28" s="51" t="s">
        <v>55</v>
      </c>
      <c r="G28" s="51"/>
      <c r="H28" s="39"/>
      <c r="I28" s="38"/>
      <c r="J28" s="30"/>
    </row>
    <row r="29" spans="1:10" s="31" customFormat="1" ht="22.5" customHeight="1" x14ac:dyDescent="0.2">
      <c r="A29" s="24" t="s">
        <v>22</v>
      </c>
      <c r="B29" s="25" t="s">
        <v>23</v>
      </c>
      <c r="C29" s="24" t="s">
        <v>24</v>
      </c>
      <c r="D29" s="24" t="s">
        <v>25</v>
      </c>
      <c r="E29" s="24" t="s">
        <v>26</v>
      </c>
      <c r="F29" s="25" t="s">
        <v>27</v>
      </c>
      <c r="G29" s="24" t="s">
        <v>28</v>
      </c>
      <c r="H29" s="24" t="s">
        <v>29</v>
      </c>
      <c r="I29" s="24" t="s">
        <v>30</v>
      </c>
      <c r="J29" s="30"/>
    </row>
    <row r="30" spans="1:10" s="31" customFormat="1" ht="18.75" customHeight="1" x14ac:dyDescent="0.2">
      <c r="A30" s="40" t="s">
        <v>31</v>
      </c>
      <c r="B30" s="67" t="s">
        <v>43</v>
      </c>
      <c r="C30" s="68"/>
      <c r="D30" s="40" t="s">
        <v>32</v>
      </c>
      <c r="E30" s="41">
        <v>1</v>
      </c>
      <c r="F30" s="42">
        <f t="shared" ref="F30:F36" si="3">L30</f>
        <v>0</v>
      </c>
      <c r="G30" s="42">
        <f t="shared" ref="G30:G42" si="4">E30*F30</f>
        <v>0</v>
      </c>
      <c r="H30" s="43">
        <v>0.23</v>
      </c>
      <c r="I30" s="42">
        <f t="shared" ref="I30:I42" si="5">G30*H30+G30</f>
        <v>0</v>
      </c>
      <c r="J30" s="30"/>
    </row>
    <row r="31" spans="1:10" s="31" customFormat="1" ht="18.75" customHeight="1" x14ac:dyDescent="0.2">
      <c r="A31" s="40" t="s">
        <v>33</v>
      </c>
      <c r="B31" s="48" t="s">
        <v>44</v>
      </c>
      <c r="C31" s="49"/>
      <c r="D31" s="26" t="s">
        <v>32</v>
      </c>
      <c r="E31" s="27">
        <v>5</v>
      </c>
      <c r="F31" s="28">
        <f t="shared" si="3"/>
        <v>0</v>
      </c>
      <c r="G31" s="28">
        <f t="shared" si="4"/>
        <v>0</v>
      </c>
      <c r="H31" s="29">
        <v>0.23</v>
      </c>
      <c r="I31" s="28">
        <f t="shared" si="5"/>
        <v>0</v>
      </c>
      <c r="J31" s="30"/>
    </row>
    <row r="32" spans="1:10" s="31" customFormat="1" ht="18.75" customHeight="1" x14ac:dyDescent="0.2">
      <c r="A32" s="40" t="s">
        <v>34</v>
      </c>
      <c r="B32" s="48" t="s">
        <v>45</v>
      </c>
      <c r="C32" s="49"/>
      <c r="D32" s="26" t="s">
        <v>32</v>
      </c>
      <c r="E32" s="27">
        <v>5</v>
      </c>
      <c r="F32" s="28">
        <f t="shared" si="3"/>
        <v>0</v>
      </c>
      <c r="G32" s="28">
        <f t="shared" si="4"/>
        <v>0</v>
      </c>
      <c r="H32" s="29">
        <v>0.23</v>
      </c>
      <c r="I32" s="28">
        <f t="shared" si="5"/>
        <v>0</v>
      </c>
      <c r="J32" s="30"/>
    </row>
    <row r="33" spans="1:10" s="31" customFormat="1" ht="18.75" customHeight="1" x14ac:dyDescent="0.2">
      <c r="A33" s="40" t="s">
        <v>35</v>
      </c>
      <c r="B33" s="48" t="s">
        <v>46</v>
      </c>
      <c r="C33" s="49"/>
      <c r="D33" s="26" t="s">
        <v>32</v>
      </c>
      <c r="E33" s="27">
        <v>5</v>
      </c>
      <c r="F33" s="28">
        <f t="shared" si="3"/>
        <v>0</v>
      </c>
      <c r="G33" s="28">
        <f t="shared" si="4"/>
        <v>0</v>
      </c>
      <c r="H33" s="29">
        <v>0.23</v>
      </c>
      <c r="I33" s="28">
        <f t="shared" si="5"/>
        <v>0</v>
      </c>
      <c r="J33" s="30"/>
    </row>
    <row r="34" spans="1:10" s="31" customFormat="1" ht="18.75" customHeight="1" x14ac:dyDescent="0.2">
      <c r="A34" s="40" t="s">
        <v>36</v>
      </c>
      <c r="B34" s="48" t="s">
        <v>47</v>
      </c>
      <c r="C34" s="49"/>
      <c r="D34" s="26" t="s">
        <v>32</v>
      </c>
      <c r="E34" s="27">
        <v>5</v>
      </c>
      <c r="F34" s="28">
        <f t="shared" si="3"/>
        <v>0</v>
      </c>
      <c r="G34" s="28">
        <f t="shared" si="4"/>
        <v>0</v>
      </c>
      <c r="H34" s="29">
        <v>0.23</v>
      </c>
      <c r="I34" s="28">
        <f t="shared" si="5"/>
        <v>0</v>
      </c>
      <c r="J34" s="30"/>
    </row>
    <row r="35" spans="1:10" s="31" customFormat="1" ht="18.75" customHeight="1" x14ac:dyDescent="0.2">
      <c r="A35" s="40" t="s">
        <v>37</v>
      </c>
      <c r="B35" s="52" t="s">
        <v>48</v>
      </c>
      <c r="C35" s="52"/>
      <c r="D35" s="26" t="s">
        <v>32</v>
      </c>
      <c r="E35" s="27">
        <v>5</v>
      </c>
      <c r="F35" s="28">
        <f t="shared" si="3"/>
        <v>0</v>
      </c>
      <c r="G35" s="28">
        <f t="shared" ref="G35:G36" si="6">E35*F35</f>
        <v>0</v>
      </c>
      <c r="H35" s="29">
        <v>0.23</v>
      </c>
      <c r="I35" s="28">
        <f t="shared" ref="I35:I36" si="7">G35*H35+G35</f>
        <v>0</v>
      </c>
      <c r="J35" s="30"/>
    </row>
    <row r="36" spans="1:10" s="31" customFormat="1" ht="18.75" customHeight="1" x14ac:dyDescent="0.2">
      <c r="A36" s="40" t="s">
        <v>38</v>
      </c>
      <c r="B36" s="48" t="s">
        <v>39</v>
      </c>
      <c r="C36" s="49"/>
      <c r="D36" s="26" t="s">
        <v>32</v>
      </c>
      <c r="E36" s="27">
        <v>1</v>
      </c>
      <c r="F36" s="28">
        <f t="shared" si="3"/>
        <v>0</v>
      </c>
      <c r="G36" s="28">
        <f t="shared" si="6"/>
        <v>0</v>
      </c>
      <c r="H36" s="29">
        <v>0.23</v>
      </c>
      <c r="I36" s="28">
        <f t="shared" si="7"/>
        <v>0</v>
      </c>
      <c r="J36" s="30"/>
    </row>
    <row r="37" spans="1:10" s="31" customFormat="1" ht="21" customHeight="1" x14ac:dyDescent="0.2">
      <c r="A37" s="32"/>
      <c r="B37" s="33"/>
      <c r="C37" s="33"/>
      <c r="D37" s="32"/>
      <c r="E37" s="34"/>
      <c r="F37" s="35"/>
      <c r="G37" s="36">
        <f>SUM(G30:G36)</f>
        <v>0</v>
      </c>
      <c r="H37" s="37"/>
      <c r="I37" s="36">
        <f>SUM(I30:I36)</f>
        <v>0</v>
      </c>
      <c r="J37" s="30"/>
    </row>
    <row r="38" spans="1:10" s="31" customFormat="1" ht="21" customHeight="1" x14ac:dyDescent="0.2">
      <c r="A38" s="32"/>
      <c r="B38" s="33"/>
      <c r="C38" s="33"/>
      <c r="D38" s="32"/>
      <c r="E38" s="34"/>
      <c r="F38" s="51" t="s">
        <v>56</v>
      </c>
      <c r="G38" s="51"/>
      <c r="H38" s="39"/>
      <c r="I38" s="38"/>
      <c r="J38" s="30"/>
    </row>
    <row r="39" spans="1:10" s="31" customFormat="1" ht="21" customHeight="1" x14ac:dyDescent="0.2">
      <c r="A39" s="24" t="s">
        <v>22</v>
      </c>
      <c r="B39" s="25" t="s">
        <v>23</v>
      </c>
      <c r="C39" s="24" t="s">
        <v>24</v>
      </c>
      <c r="D39" s="24" t="s">
        <v>25</v>
      </c>
      <c r="E39" s="24" t="s">
        <v>26</v>
      </c>
      <c r="F39" s="25" t="s">
        <v>27</v>
      </c>
      <c r="G39" s="24" t="s">
        <v>28</v>
      </c>
      <c r="H39" s="24" t="s">
        <v>29</v>
      </c>
      <c r="I39" s="24" t="s">
        <v>30</v>
      </c>
      <c r="J39" s="30"/>
    </row>
    <row r="40" spans="1:10" s="31" customFormat="1" ht="28.5" customHeight="1" x14ac:dyDescent="0.2">
      <c r="A40" s="26" t="s">
        <v>31</v>
      </c>
      <c r="B40" s="48" t="s">
        <v>52</v>
      </c>
      <c r="C40" s="49"/>
      <c r="D40" s="26" t="s">
        <v>32</v>
      </c>
      <c r="E40" s="27">
        <v>2</v>
      </c>
      <c r="F40" s="28">
        <f>L40</f>
        <v>0</v>
      </c>
      <c r="G40" s="28">
        <f t="shared" ref="G40:G41" si="8">E40*F40</f>
        <v>0</v>
      </c>
      <c r="H40" s="29">
        <v>0.23</v>
      </c>
      <c r="I40" s="28">
        <f t="shared" ref="I40:I41" si="9">G40*H40+G40</f>
        <v>0</v>
      </c>
      <c r="J40" s="30"/>
    </row>
    <row r="41" spans="1:10" s="31" customFormat="1" ht="28.5" customHeight="1" x14ac:dyDescent="0.2">
      <c r="A41" s="26" t="s">
        <v>33</v>
      </c>
      <c r="B41" s="48" t="s">
        <v>51</v>
      </c>
      <c r="C41" s="49"/>
      <c r="D41" s="26" t="s">
        <v>32</v>
      </c>
      <c r="E41" s="27">
        <v>2</v>
      </c>
      <c r="F41" s="28">
        <f>L41</f>
        <v>0</v>
      </c>
      <c r="G41" s="28">
        <f t="shared" si="8"/>
        <v>0</v>
      </c>
      <c r="H41" s="29">
        <v>0.23</v>
      </c>
      <c r="I41" s="28">
        <f t="shared" si="9"/>
        <v>0</v>
      </c>
      <c r="J41" s="30"/>
    </row>
    <row r="42" spans="1:10" s="31" customFormat="1" ht="18.75" customHeight="1" x14ac:dyDescent="0.2">
      <c r="A42" s="26" t="s">
        <v>34</v>
      </c>
      <c r="B42" s="48" t="s">
        <v>39</v>
      </c>
      <c r="C42" s="49"/>
      <c r="D42" s="26" t="s">
        <v>32</v>
      </c>
      <c r="E42" s="27">
        <v>1</v>
      </c>
      <c r="F42" s="28">
        <f>L42</f>
        <v>0</v>
      </c>
      <c r="G42" s="28">
        <f t="shared" si="4"/>
        <v>0</v>
      </c>
      <c r="H42" s="29">
        <v>0.23</v>
      </c>
      <c r="I42" s="28">
        <f t="shared" si="5"/>
        <v>0</v>
      </c>
    </row>
    <row r="43" spans="1:10" s="31" customFormat="1" ht="23.25" customHeight="1" x14ac:dyDescent="0.2">
      <c r="A43" s="32"/>
      <c r="C43" s="44"/>
      <c r="G43" s="45">
        <f>SUM(G40:G42)</f>
        <v>0</v>
      </c>
      <c r="H43" s="46"/>
      <c r="I43" s="45">
        <f>SUM(I40:I42)</f>
        <v>0</v>
      </c>
    </row>
  </sheetData>
  <mergeCells count="41">
    <mergeCell ref="B25:C25"/>
    <mergeCell ref="B30:C30"/>
    <mergeCell ref="B31:C31"/>
    <mergeCell ref="A7:C7"/>
    <mergeCell ref="A9:B9"/>
    <mergeCell ref="C9:F9"/>
    <mergeCell ref="C14:F15"/>
    <mergeCell ref="A15:B15"/>
    <mergeCell ref="E2:I2"/>
    <mergeCell ref="A3:C3"/>
    <mergeCell ref="A4:C4"/>
    <mergeCell ref="A5:C5"/>
    <mergeCell ref="A6:C6"/>
    <mergeCell ref="A2:C2"/>
    <mergeCell ref="G15:I15"/>
    <mergeCell ref="A16:B16"/>
    <mergeCell ref="C16:F16"/>
    <mergeCell ref="G16:I16"/>
    <mergeCell ref="G9:I10"/>
    <mergeCell ref="A10:B13"/>
    <mergeCell ref="C10:F10"/>
    <mergeCell ref="C11:F11"/>
    <mergeCell ref="C12:F12"/>
    <mergeCell ref="C13:F13"/>
    <mergeCell ref="H13:I13"/>
    <mergeCell ref="B42:C42"/>
    <mergeCell ref="B23:C23"/>
    <mergeCell ref="E19:G19"/>
    <mergeCell ref="F28:G28"/>
    <mergeCell ref="F38:G38"/>
    <mergeCell ref="B26:C26"/>
    <mergeCell ref="B36:C36"/>
    <mergeCell ref="B33:C33"/>
    <mergeCell ref="B34:C34"/>
    <mergeCell ref="B35:C35"/>
    <mergeCell ref="B40:C40"/>
    <mergeCell ref="B41:C41"/>
    <mergeCell ref="B32:C32"/>
    <mergeCell ref="B21:C21"/>
    <mergeCell ref="B22:C22"/>
    <mergeCell ref="B24:C24"/>
  </mergeCells>
  <phoneticPr fontId="3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9D13-028E-44EA-B000-DA566F53744E}">
  <dimension ref="A1:J27"/>
  <sheetViews>
    <sheetView topLeftCell="A9" workbookViewId="0">
      <selection activeCell="D39" sqref="D39"/>
    </sheetView>
  </sheetViews>
  <sheetFormatPr defaultColWidth="9.140625" defaultRowHeight="12.75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ht="16.5" customHeight="1" thickBot="1" x14ac:dyDescent="0.25">
      <c r="A19" s="12"/>
      <c r="E19" s="50" t="s">
        <v>54</v>
      </c>
      <c r="F19" s="50"/>
      <c r="G19" s="50"/>
      <c r="I19" s="3"/>
    </row>
    <row r="20" spans="1:10" s="18" customFormat="1" ht="24.75" customHeight="1" x14ac:dyDescent="0.2">
      <c r="A20" s="19" t="s">
        <v>22</v>
      </c>
      <c r="B20" s="20" t="s">
        <v>23</v>
      </c>
      <c r="C20" s="21" t="s">
        <v>24</v>
      </c>
      <c r="D20" s="21" t="s">
        <v>25</v>
      </c>
      <c r="E20" s="21" t="s">
        <v>26</v>
      </c>
      <c r="F20" s="20" t="s">
        <v>27</v>
      </c>
      <c r="G20" s="22" t="s">
        <v>28</v>
      </c>
      <c r="H20" s="21" t="s">
        <v>29</v>
      </c>
      <c r="I20" s="23" t="s">
        <v>30</v>
      </c>
    </row>
    <row r="21" spans="1:10" s="31" customFormat="1" ht="37.5" customHeight="1" x14ac:dyDescent="0.2">
      <c r="A21" s="26" t="s">
        <v>31</v>
      </c>
      <c r="B21" s="48" t="s">
        <v>40</v>
      </c>
      <c r="C21" s="49"/>
      <c r="D21" s="26" t="s">
        <v>32</v>
      </c>
      <c r="E21" s="27">
        <v>8</v>
      </c>
      <c r="F21" s="28">
        <f t="shared" ref="F21:F26" si="0">L21</f>
        <v>0</v>
      </c>
      <c r="G21" s="28">
        <f>E21*F21</f>
        <v>0</v>
      </c>
      <c r="H21" s="29">
        <v>0.23</v>
      </c>
      <c r="I21" s="28">
        <f>G21*H21+G21</f>
        <v>0</v>
      </c>
      <c r="J21" s="30"/>
    </row>
    <row r="22" spans="1:10" s="31" customFormat="1" ht="17.25" customHeight="1" x14ac:dyDescent="0.2">
      <c r="A22" s="26" t="s">
        <v>33</v>
      </c>
      <c r="B22" s="48" t="s">
        <v>41</v>
      </c>
      <c r="C22" s="49"/>
      <c r="D22" s="26" t="s">
        <v>32</v>
      </c>
      <c r="E22" s="27">
        <v>5</v>
      </c>
      <c r="F22" s="28">
        <f t="shared" si="0"/>
        <v>0</v>
      </c>
      <c r="G22" s="28">
        <f t="shared" ref="G22:G26" si="1">E22*F22</f>
        <v>0</v>
      </c>
      <c r="H22" s="29">
        <v>0.23</v>
      </c>
      <c r="I22" s="28">
        <f t="shared" ref="I22:I26" si="2">G22*H22+G22</f>
        <v>0</v>
      </c>
      <c r="J22" s="30"/>
    </row>
    <row r="23" spans="1:10" s="31" customFormat="1" ht="17.25" customHeight="1" x14ac:dyDescent="0.2">
      <c r="A23" s="26" t="s">
        <v>34</v>
      </c>
      <c r="B23" s="48" t="s">
        <v>50</v>
      </c>
      <c r="C23" s="49"/>
      <c r="D23" s="26" t="s">
        <v>32</v>
      </c>
      <c r="E23" s="27">
        <v>6</v>
      </c>
      <c r="F23" s="28">
        <f t="shared" si="0"/>
        <v>0</v>
      </c>
      <c r="G23" s="28">
        <f t="shared" si="1"/>
        <v>0</v>
      </c>
      <c r="H23" s="29">
        <v>0.23</v>
      </c>
      <c r="I23" s="28">
        <f t="shared" si="2"/>
        <v>0</v>
      </c>
      <c r="J23" s="30"/>
    </row>
    <row r="24" spans="1:10" s="31" customFormat="1" ht="21" customHeight="1" x14ac:dyDescent="0.2">
      <c r="A24" s="26" t="s">
        <v>35</v>
      </c>
      <c r="B24" s="48" t="s">
        <v>49</v>
      </c>
      <c r="C24" s="49"/>
      <c r="D24" s="26" t="s">
        <v>32</v>
      </c>
      <c r="E24" s="27">
        <v>10</v>
      </c>
      <c r="F24" s="28">
        <f t="shared" si="0"/>
        <v>0</v>
      </c>
      <c r="G24" s="28">
        <f t="shared" si="1"/>
        <v>0</v>
      </c>
      <c r="H24" s="29">
        <v>0.23</v>
      </c>
      <c r="I24" s="28">
        <f t="shared" si="2"/>
        <v>0</v>
      </c>
      <c r="J24" s="30"/>
    </row>
    <row r="25" spans="1:10" s="31" customFormat="1" ht="24" customHeight="1" x14ac:dyDescent="0.2">
      <c r="A25" s="26" t="s">
        <v>36</v>
      </c>
      <c r="B25" s="52" t="s">
        <v>53</v>
      </c>
      <c r="C25" s="52"/>
      <c r="D25" s="26" t="s">
        <v>42</v>
      </c>
      <c r="E25" s="27">
        <v>5</v>
      </c>
      <c r="F25" s="28">
        <f t="shared" si="0"/>
        <v>0</v>
      </c>
      <c r="G25" s="28">
        <f t="shared" si="1"/>
        <v>0</v>
      </c>
      <c r="H25" s="29">
        <v>0.23</v>
      </c>
      <c r="I25" s="28">
        <f t="shared" si="2"/>
        <v>0</v>
      </c>
      <c r="J25" s="30"/>
    </row>
    <row r="26" spans="1:10" s="31" customFormat="1" ht="19.5" customHeight="1" x14ac:dyDescent="0.2">
      <c r="A26" s="26" t="s">
        <v>37</v>
      </c>
      <c r="B26" s="48" t="s">
        <v>39</v>
      </c>
      <c r="C26" s="49"/>
      <c r="D26" s="26" t="s">
        <v>32</v>
      </c>
      <c r="E26" s="27">
        <v>1</v>
      </c>
      <c r="F26" s="28">
        <f t="shared" si="0"/>
        <v>0</v>
      </c>
      <c r="G26" s="28">
        <f t="shared" si="1"/>
        <v>0</v>
      </c>
      <c r="H26" s="29">
        <v>0.23</v>
      </c>
      <c r="I26" s="28">
        <f t="shared" si="2"/>
        <v>0</v>
      </c>
      <c r="J26" s="30"/>
    </row>
    <row r="27" spans="1:10" s="31" customFormat="1" ht="22.5" customHeight="1" x14ac:dyDescent="0.2">
      <c r="A27" s="32"/>
      <c r="B27" s="33"/>
      <c r="C27" s="33"/>
      <c r="D27" s="32"/>
      <c r="E27" s="34"/>
      <c r="F27" s="35"/>
      <c r="G27" s="36">
        <f>SUM(G21:G26)</f>
        <v>0</v>
      </c>
      <c r="H27" s="37"/>
      <c r="I27" s="36">
        <f>SUM(I21:I26)</f>
        <v>0</v>
      </c>
      <c r="J27" s="30"/>
    </row>
  </sheetData>
  <mergeCells count="29">
    <mergeCell ref="B26:C26"/>
    <mergeCell ref="E19:G19"/>
    <mergeCell ref="B21:C21"/>
    <mergeCell ref="B22:C22"/>
    <mergeCell ref="B23:C23"/>
    <mergeCell ref="B24:C24"/>
    <mergeCell ref="B25:C25"/>
    <mergeCell ref="C14:F15"/>
    <mergeCell ref="A15:B15"/>
    <mergeCell ref="G15:I15"/>
    <mergeCell ref="A16:B16"/>
    <mergeCell ref="C16:F16"/>
    <mergeCell ref="G16:I16"/>
    <mergeCell ref="A7:C7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2:C2"/>
    <mergeCell ref="E2:I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8D59-5562-4C4A-8FBE-0140BC733E25}">
  <dimension ref="A1:J28"/>
  <sheetViews>
    <sheetView workbookViewId="0">
      <selection activeCell="O23" sqref="O23"/>
    </sheetView>
  </sheetViews>
  <sheetFormatPr defaultColWidth="9.140625" defaultRowHeight="12.75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s="31" customFormat="1" ht="18.75" customHeight="1" x14ac:dyDescent="0.2">
      <c r="A19" s="32"/>
      <c r="B19" s="33"/>
      <c r="C19" s="33"/>
      <c r="D19" s="32"/>
      <c r="E19" s="34"/>
      <c r="F19" s="51" t="s">
        <v>55</v>
      </c>
      <c r="G19" s="51"/>
      <c r="H19" s="39"/>
      <c r="I19" s="38"/>
      <c r="J19" s="30"/>
    </row>
    <row r="20" spans="1:10" s="31" customFormat="1" ht="22.5" customHeight="1" x14ac:dyDescent="0.2">
      <c r="A20" s="24" t="s">
        <v>22</v>
      </c>
      <c r="B20" s="25" t="s">
        <v>23</v>
      </c>
      <c r="C20" s="24" t="s">
        <v>24</v>
      </c>
      <c r="D20" s="24" t="s">
        <v>25</v>
      </c>
      <c r="E20" s="24" t="s">
        <v>26</v>
      </c>
      <c r="F20" s="25" t="s">
        <v>27</v>
      </c>
      <c r="G20" s="24" t="s">
        <v>28</v>
      </c>
      <c r="H20" s="24" t="s">
        <v>29</v>
      </c>
      <c r="I20" s="24" t="s">
        <v>30</v>
      </c>
      <c r="J20" s="30"/>
    </row>
    <row r="21" spans="1:10" s="31" customFormat="1" ht="23.25" customHeight="1" x14ac:dyDescent="0.2">
      <c r="A21" s="40" t="s">
        <v>31</v>
      </c>
      <c r="B21" s="67" t="s">
        <v>43</v>
      </c>
      <c r="C21" s="68"/>
      <c r="D21" s="40" t="s">
        <v>32</v>
      </c>
      <c r="E21" s="41">
        <v>1</v>
      </c>
      <c r="F21" s="42">
        <f t="shared" ref="F21:F27" si="0">L21</f>
        <v>0</v>
      </c>
      <c r="G21" s="42">
        <f t="shared" ref="G21:G27" si="1">E21*F21</f>
        <v>0</v>
      </c>
      <c r="H21" s="43">
        <v>0.23</v>
      </c>
      <c r="I21" s="42">
        <f t="shared" ref="I21:I27" si="2">G21*H21+G21</f>
        <v>0</v>
      </c>
      <c r="J21" s="30"/>
    </row>
    <row r="22" spans="1:10" s="31" customFormat="1" ht="23.25" customHeight="1" x14ac:dyDescent="0.2">
      <c r="A22" s="40" t="s">
        <v>33</v>
      </c>
      <c r="B22" s="48" t="s">
        <v>44</v>
      </c>
      <c r="C22" s="49"/>
      <c r="D22" s="26" t="s">
        <v>32</v>
      </c>
      <c r="E22" s="27">
        <v>5</v>
      </c>
      <c r="F22" s="28">
        <f t="shared" si="0"/>
        <v>0</v>
      </c>
      <c r="G22" s="28">
        <f t="shared" si="1"/>
        <v>0</v>
      </c>
      <c r="H22" s="29">
        <v>0.23</v>
      </c>
      <c r="I22" s="28">
        <f t="shared" si="2"/>
        <v>0</v>
      </c>
      <c r="J22" s="30"/>
    </row>
    <row r="23" spans="1:10" s="31" customFormat="1" ht="23.25" customHeight="1" x14ac:dyDescent="0.2">
      <c r="A23" s="40" t="s">
        <v>34</v>
      </c>
      <c r="B23" s="48" t="s">
        <v>45</v>
      </c>
      <c r="C23" s="49"/>
      <c r="D23" s="26" t="s">
        <v>32</v>
      </c>
      <c r="E23" s="27">
        <v>5</v>
      </c>
      <c r="F23" s="28">
        <f t="shared" si="0"/>
        <v>0</v>
      </c>
      <c r="G23" s="28">
        <f t="shared" si="1"/>
        <v>0</v>
      </c>
      <c r="H23" s="29">
        <v>0.23</v>
      </c>
      <c r="I23" s="28">
        <f t="shared" si="2"/>
        <v>0</v>
      </c>
      <c r="J23" s="30"/>
    </row>
    <row r="24" spans="1:10" s="31" customFormat="1" ht="23.25" customHeight="1" x14ac:dyDescent="0.2">
      <c r="A24" s="40" t="s">
        <v>35</v>
      </c>
      <c r="B24" s="48" t="s">
        <v>46</v>
      </c>
      <c r="C24" s="49"/>
      <c r="D24" s="26" t="s">
        <v>32</v>
      </c>
      <c r="E24" s="27">
        <v>5</v>
      </c>
      <c r="F24" s="28">
        <f t="shared" si="0"/>
        <v>0</v>
      </c>
      <c r="G24" s="28">
        <f t="shared" si="1"/>
        <v>0</v>
      </c>
      <c r="H24" s="29">
        <v>0.23</v>
      </c>
      <c r="I24" s="28">
        <f t="shared" si="2"/>
        <v>0</v>
      </c>
      <c r="J24" s="30"/>
    </row>
    <row r="25" spans="1:10" s="31" customFormat="1" ht="23.25" customHeight="1" x14ac:dyDescent="0.2">
      <c r="A25" s="40" t="s">
        <v>36</v>
      </c>
      <c r="B25" s="48" t="s">
        <v>47</v>
      </c>
      <c r="C25" s="49"/>
      <c r="D25" s="26" t="s">
        <v>32</v>
      </c>
      <c r="E25" s="27">
        <v>5</v>
      </c>
      <c r="F25" s="28">
        <f t="shared" si="0"/>
        <v>0</v>
      </c>
      <c r="G25" s="28">
        <f t="shared" si="1"/>
        <v>0</v>
      </c>
      <c r="H25" s="29">
        <v>0.23</v>
      </c>
      <c r="I25" s="28">
        <f t="shared" si="2"/>
        <v>0</v>
      </c>
      <c r="J25" s="30"/>
    </row>
    <row r="26" spans="1:10" s="31" customFormat="1" ht="23.25" customHeight="1" x14ac:dyDescent="0.2">
      <c r="A26" s="40" t="s">
        <v>37</v>
      </c>
      <c r="B26" s="52" t="s">
        <v>48</v>
      </c>
      <c r="C26" s="52"/>
      <c r="D26" s="26" t="s">
        <v>32</v>
      </c>
      <c r="E26" s="27">
        <v>5</v>
      </c>
      <c r="F26" s="28">
        <f t="shared" si="0"/>
        <v>0</v>
      </c>
      <c r="G26" s="28">
        <f t="shared" si="1"/>
        <v>0</v>
      </c>
      <c r="H26" s="29">
        <v>0.23</v>
      </c>
      <c r="I26" s="28">
        <f t="shared" si="2"/>
        <v>0</v>
      </c>
      <c r="J26" s="30"/>
    </row>
    <row r="27" spans="1:10" s="31" customFormat="1" ht="23.25" customHeight="1" x14ac:dyDescent="0.2">
      <c r="A27" s="40" t="s">
        <v>38</v>
      </c>
      <c r="B27" s="48" t="s">
        <v>39</v>
      </c>
      <c r="C27" s="49"/>
      <c r="D27" s="26" t="s">
        <v>32</v>
      </c>
      <c r="E27" s="27">
        <v>1</v>
      </c>
      <c r="F27" s="28">
        <f t="shared" si="0"/>
        <v>0</v>
      </c>
      <c r="G27" s="28">
        <f t="shared" si="1"/>
        <v>0</v>
      </c>
      <c r="H27" s="29">
        <v>0.23</v>
      </c>
      <c r="I27" s="28">
        <f t="shared" si="2"/>
        <v>0</v>
      </c>
      <c r="J27" s="30"/>
    </row>
    <row r="28" spans="1:10" s="31" customFormat="1" ht="23.25" customHeight="1" x14ac:dyDescent="0.2">
      <c r="A28" s="32"/>
      <c r="B28" s="33"/>
      <c r="C28" s="33"/>
      <c r="D28" s="32"/>
      <c r="E28" s="34"/>
      <c r="F28" s="35"/>
      <c r="G28" s="36">
        <f>SUM(G21:G27)</f>
        <v>0</v>
      </c>
      <c r="H28" s="37"/>
      <c r="I28" s="36">
        <f>SUM(I21:I27)</f>
        <v>0</v>
      </c>
      <c r="J28" s="30"/>
    </row>
  </sheetData>
  <mergeCells count="30">
    <mergeCell ref="B25:C25"/>
    <mergeCell ref="B26:C26"/>
    <mergeCell ref="B27:C27"/>
    <mergeCell ref="F19:G19"/>
    <mergeCell ref="B21:C21"/>
    <mergeCell ref="B22:C22"/>
    <mergeCell ref="B23:C23"/>
    <mergeCell ref="B24:C24"/>
    <mergeCell ref="C14:F15"/>
    <mergeCell ref="A15:B15"/>
    <mergeCell ref="G15:I15"/>
    <mergeCell ref="A16:B16"/>
    <mergeCell ref="C16:F16"/>
    <mergeCell ref="G16:I16"/>
    <mergeCell ref="A7:C7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2:C2"/>
    <mergeCell ref="E2:I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E96E-BB3E-4BF5-83F2-3006FD369738}">
  <dimension ref="A1:J24"/>
  <sheetViews>
    <sheetView tabSelected="1" workbookViewId="0">
      <selection activeCell="B28" sqref="B28:C28"/>
    </sheetView>
  </sheetViews>
  <sheetFormatPr defaultColWidth="9.140625" defaultRowHeight="12.75" x14ac:dyDescent="0.2"/>
  <cols>
    <col min="1" max="1" width="3.85546875" style="11" customWidth="1"/>
    <col min="2" max="2" width="33" style="2" customWidth="1"/>
    <col min="3" max="3" width="6.85546875" style="11" customWidth="1"/>
    <col min="4" max="4" width="6.42578125" style="2" customWidth="1"/>
    <col min="5" max="5" width="7.28515625" style="2" customWidth="1"/>
    <col min="6" max="6" width="10.140625" style="2" customWidth="1"/>
    <col min="7" max="7" width="12.85546875" style="2" customWidth="1"/>
    <col min="8" max="8" width="5.42578125" style="2" customWidth="1"/>
    <col min="9" max="9" width="14.7109375" style="2" customWidth="1"/>
    <col min="10" max="1021" width="9.140625" style="2"/>
    <col min="1022" max="1024" width="11.5703125" style="2" customWidth="1"/>
    <col min="1025" max="16384" width="9.140625" style="2"/>
  </cols>
  <sheetData>
    <row r="1" spans="1:9" ht="14.25" customHeight="1" thickBot="1" x14ac:dyDescent="0.25">
      <c r="G1" s="47" t="s">
        <v>57</v>
      </c>
    </row>
    <row r="2" spans="1:9" ht="12.75" customHeight="1" x14ac:dyDescent="0.2">
      <c r="A2" s="61" t="s">
        <v>0</v>
      </c>
      <c r="B2" s="61"/>
      <c r="C2" s="61"/>
      <c r="E2" s="61" t="s">
        <v>1</v>
      </c>
      <c r="F2" s="61"/>
      <c r="G2" s="61"/>
      <c r="H2" s="61"/>
      <c r="I2" s="61"/>
    </row>
    <row r="3" spans="1:9" ht="12.75" customHeight="1" x14ac:dyDescent="0.2">
      <c r="A3" s="62" t="s">
        <v>2</v>
      </c>
      <c r="B3" s="62"/>
      <c r="C3" s="62"/>
      <c r="E3" s="1"/>
      <c r="I3" s="3"/>
    </row>
    <row r="4" spans="1:9" ht="12.75" customHeight="1" x14ac:dyDescent="0.2">
      <c r="A4" s="62" t="s">
        <v>3</v>
      </c>
      <c r="B4" s="62"/>
      <c r="C4" s="62"/>
      <c r="E4" s="4"/>
      <c r="I4" s="3"/>
    </row>
    <row r="5" spans="1:9" ht="12.75" customHeight="1" x14ac:dyDescent="0.2">
      <c r="A5" s="62" t="s">
        <v>4</v>
      </c>
      <c r="B5" s="62"/>
      <c r="C5" s="62"/>
      <c r="E5" s="4"/>
      <c r="I5" s="3"/>
    </row>
    <row r="6" spans="1:9" ht="12.75" customHeight="1" x14ac:dyDescent="0.2">
      <c r="A6" s="62" t="s">
        <v>5</v>
      </c>
      <c r="B6" s="62"/>
      <c r="C6" s="62"/>
      <c r="E6" s="4"/>
      <c r="I6" s="3"/>
    </row>
    <row r="7" spans="1:9" ht="12.75" customHeight="1" x14ac:dyDescent="0.2">
      <c r="A7" s="62" t="s">
        <v>6</v>
      </c>
      <c r="B7" s="62"/>
      <c r="C7" s="62"/>
      <c r="E7" s="4"/>
      <c r="I7" s="3"/>
    </row>
    <row r="8" spans="1:9" ht="12.75" customHeight="1" thickBot="1" x14ac:dyDescent="0.25">
      <c r="A8" s="5" t="s">
        <v>7</v>
      </c>
      <c r="B8" s="6"/>
      <c r="C8" s="7"/>
      <c r="E8" s="8"/>
      <c r="F8" s="9"/>
      <c r="G8" s="9"/>
      <c r="H8" s="9"/>
      <c r="I8" s="10"/>
    </row>
    <row r="9" spans="1:9" ht="11.25" customHeight="1" thickBot="1" x14ac:dyDescent="0.25">
      <c r="A9" s="63" t="s">
        <v>8</v>
      </c>
      <c r="B9" s="63"/>
      <c r="C9" s="64" t="s">
        <v>9</v>
      </c>
      <c r="D9" s="64"/>
      <c r="E9" s="64"/>
      <c r="F9" s="64"/>
      <c r="G9" s="56" t="s">
        <v>10</v>
      </c>
      <c r="H9" s="56"/>
      <c r="I9" s="56"/>
    </row>
    <row r="10" spans="1:9" ht="11.25" customHeight="1" thickBot="1" x14ac:dyDescent="0.25">
      <c r="A10" s="57"/>
      <c r="B10" s="57"/>
      <c r="C10" s="58" t="s">
        <v>11</v>
      </c>
      <c r="D10" s="58"/>
      <c r="E10" s="58"/>
      <c r="F10" s="58"/>
      <c r="G10" s="56"/>
      <c r="H10" s="56"/>
      <c r="I10" s="56"/>
    </row>
    <row r="11" spans="1:9" ht="11.25" customHeight="1" thickBot="1" x14ac:dyDescent="0.25">
      <c r="A11" s="57"/>
      <c r="B11" s="57"/>
      <c r="C11" s="58" t="s">
        <v>12</v>
      </c>
      <c r="D11" s="58"/>
      <c r="E11" s="58"/>
      <c r="F11" s="58"/>
      <c r="G11" s="4"/>
      <c r="I11" s="3"/>
    </row>
    <row r="12" spans="1:9" ht="11.25" customHeight="1" thickBot="1" x14ac:dyDescent="0.25">
      <c r="A12" s="57"/>
      <c r="B12" s="57"/>
      <c r="C12" s="59"/>
      <c r="D12" s="59"/>
      <c r="E12" s="59"/>
      <c r="F12" s="59"/>
      <c r="G12" s="4" t="s">
        <v>13</v>
      </c>
      <c r="I12" s="3"/>
    </row>
    <row r="13" spans="1:9" ht="11.25" customHeight="1" thickBot="1" x14ac:dyDescent="0.25">
      <c r="A13" s="57"/>
      <c r="B13" s="57"/>
      <c r="C13" s="59"/>
      <c r="D13" s="59"/>
      <c r="E13" s="59"/>
      <c r="F13" s="59"/>
      <c r="G13" s="4" t="s">
        <v>14</v>
      </c>
      <c r="H13" s="60"/>
      <c r="I13" s="60"/>
    </row>
    <row r="14" spans="1:9" ht="11.25" customHeight="1" thickBot="1" x14ac:dyDescent="0.25">
      <c r="C14" s="65" t="s">
        <v>15</v>
      </c>
      <c r="D14" s="65"/>
      <c r="E14" s="65"/>
      <c r="F14" s="65"/>
      <c r="G14" s="4" t="s">
        <v>16</v>
      </c>
      <c r="I14" s="3"/>
    </row>
    <row r="15" spans="1:9" ht="11.25" customHeight="1" x14ac:dyDescent="0.2">
      <c r="A15" s="66" t="s">
        <v>17</v>
      </c>
      <c r="B15" s="66"/>
      <c r="C15" s="65"/>
      <c r="D15" s="65"/>
      <c r="E15" s="65"/>
      <c r="F15" s="65"/>
      <c r="G15" s="53" t="s">
        <v>18</v>
      </c>
      <c r="H15" s="53"/>
      <c r="I15" s="53"/>
    </row>
    <row r="16" spans="1:9" ht="11.25" customHeight="1" thickBot="1" x14ac:dyDescent="0.25">
      <c r="A16" s="54" t="s">
        <v>19</v>
      </c>
      <c r="B16" s="54"/>
      <c r="C16" s="55"/>
      <c r="D16" s="55"/>
      <c r="E16" s="55"/>
      <c r="F16" s="55"/>
      <c r="G16" s="54"/>
      <c r="H16" s="54"/>
      <c r="I16" s="54"/>
    </row>
    <row r="17" spans="1:10" ht="12" customHeight="1" x14ac:dyDescent="0.2">
      <c r="A17" s="13" t="s">
        <v>20</v>
      </c>
      <c r="B17" s="14"/>
      <c r="C17" s="15"/>
      <c r="D17" s="14"/>
      <c r="E17" s="14"/>
      <c r="F17" s="14"/>
      <c r="G17" s="14"/>
      <c r="H17" s="14"/>
      <c r="I17" s="16"/>
    </row>
    <row r="18" spans="1:10" ht="12" customHeight="1" thickBot="1" x14ac:dyDescent="0.25">
      <c r="A18" s="5" t="s">
        <v>21</v>
      </c>
      <c r="B18" s="9"/>
      <c r="C18" s="17"/>
      <c r="D18" s="9"/>
      <c r="E18" s="9"/>
      <c r="F18" s="9"/>
      <c r="G18" s="9"/>
      <c r="H18" s="9"/>
      <c r="I18" s="10"/>
    </row>
    <row r="19" spans="1:10" s="31" customFormat="1" ht="21" customHeight="1" x14ac:dyDescent="0.2">
      <c r="A19" s="32"/>
      <c r="B19" s="33"/>
      <c r="C19" s="33"/>
      <c r="D19" s="32"/>
      <c r="E19" s="34"/>
      <c r="F19" s="51" t="s">
        <v>56</v>
      </c>
      <c r="G19" s="51"/>
      <c r="H19" s="39"/>
      <c r="I19" s="38"/>
      <c r="J19" s="30"/>
    </row>
    <row r="20" spans="1:10" s="31" customFormat="1" ht="21" customHeight="1" x14ac:dyDescent="0.2">
      <c r="A20" s="24" t="s">
        <v>22</v>
      </c>
      <c r="B20" s="25" t="s">
        <v>23</v>
      </c>
      <c r="C20" s="24" t="s">
        <v>24</v>
      </c>
      <c r="D20" s="24" t="s">
        <v>25</v>
      </c>
      <c r="E20" s="24" t="s">
        <v>26</v>
      </c>
      <c r="F20" s="25" t="s">
        <v>27</v>
      </c>
      <c r="G20" s="24" t="s">
        <v>28</v>
      </c>
      <c r="H20" s="24" t="s">
        <v>29</v>
      </c>
      <c r="I20" s="24" t="s">
        <v>30</v>
      </c>
      <c r="J20" s="30"/>
    </row>
    <row r="21" spans="1:10" s="31" customFormat="1" ht="33" customHeight="1" x14ac:dyDescent="0.2">
      <c r="A21" s="26" t="s">
        <v>31</v>
      </c>
      <c r="B21" s="48" t="s">
        <v>52</v>
      </c>
      <c r="C21" s="49"/>
      <c r="D21" s="26" t="s">
        <v>32</v>
      </c>
      <c r="E21" s="27">
        <v>2</v>
      </c>
      <c r="F21" s="28">
        <f>L21</f>
        <v>0</v>
      </c>
      <c r="G21" s="28">
        <f t="shared" ref="G21:G22" si="0">E21*F21</f>
        <v>0</v>
      </c>
      <c r="H21" s="29">
        <v>0.23</v>
      </c>
      <c r="I21" s="28">
        <f t="shared" ref="I21:I22" si="1">G21*H21+G21</f>
        <v>0</v>
      </c>
      <c r="J21" s="30"/>
    </row>
    <row r="22" spans="1:10" s="31" customFormat="1" ht="33" customHeight="1" x14ac:dyDescent="0.2">
      <c r="A22" s="26" t="s">
        <v>33</v>
      </c>
      <c r="B22" s="48" t="s">
        <v>51</v>
      </c>
      <c r="C22" s="49"/>
      <c r="D22" s="26" t="s">
        <v>32</v>
      </c>
      <c r="E22" s="27">
        <v>2</v>
      </c>
      <c r="F22" s="28">
        <f>L22</f>
        <v>0</v>
      </c>
      <c r="G22" s="28">
        <f t="shared" si="0"/>
        <v>0</v>
      </c>
      <c r="H22" s="29">
        <v>0.23</v>
      </c>
      <c r="I22" s="28">
        <f t="shared" si="1"/>
        <v>0</v>
      </c>
      <c r="J22" s="30"/>
    </row>
    <row r="23" spans="1:10" s="31" customFormat="1" ht="33" customHeight="1" x14ac:dyDescent="0.2">
      <c r="A23" s="26" t="s">
        <v>34</v>
      </c>
      <c r="B23" s="48" t="s">
        <v>39</v>
      </c>
      <c r="C23" s="49"/>
      <c r="D23" s="26" t="s">
        <v>32</v>
      </c>
      <c r="E23" s="27">
        <v>1</v>
      </c>
      <c r="F23" s="28">
        <f>L23</f>
        <v>0</v>
      </c>
      <c r="G23" s="28">
        <f t="shared" ref="G23" si="2">E23*F23</f>
        <v>0</v>
      </c>
      <c r="H23" s="29">
        <v>0.23</v>
      </c>
      <c r="I23" s="28">
        <f t="shared" ref="I23" si="3">G23*H23+G23</f>
        <v>0</v>
      </c>
    </row>
    <row r="24" spans="1:10" s="31" customFormat="1" ht="23.25" customHeight="1" x14ac:dyDescent="0.2">
      <c r="A24" s="32"/>
      <c r="C24" s="44"/>
      <c r="G24" s="45">
        <f>SUM(G21:G23)</f>
        <v>0</v>
      </c>
      <c r="H24" s="46"/>
      <c r="I24" s="45">
        <f>SUM(I21:I23)</f>
        <v>0</v>
      </c>
    </row>
  </sheetData>
  <mergeCells count="26">
    <mergeCell ref="B23:C23"/>
    <mergeCell ref="F19:G19"/>
    <mergeCell ref="B21:C21"/>
    <mergeCell ref="B22:C22"/>
    <mergeCell ref="C14:F15"/>
    <mergeCell ref="A15:B15"/>
    <mergeCell ref="G15:I15"/>
    <mergeCell ref="A16:B16"/>
    <mergeCell ref="C16:F16"/>
    <mergeCell ref="G16:I16"/>
    <mergeCell ref="A7:C7"/>
    <mergeCell ref="A9:B9"/>
    <mergeCell ref="C9:F9"/>
    <mergeCell ref="G9:I10"/>
    <mergeCell ref="A10:B13"/>
    <mergeCell ref="C10:F10"/>
    <mergeCell ref="C11:F11"/>
    <mergeCell ref="C12:F12"/>
    <mergeCell ref="C13:F13"/>
    <mergeCell ref="H13:I13"/>
    <mergeCell ref="A2:C2"/>
    <mergeCell ref="E2:I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Tabeli nr 1  ,2  , 3</vt:lpstr>
      <vt:lpstr>Tabela nr 1</vt:lpstr>
      <vt:lpstr>Tabela nr 2</vt:lpstr>
      <vt:lpstr>Tabela nr 3</vt:lpstr>
      <vt:lpstr>'Tabeli nr 1  ,2  , 3'!Obszar_wydruku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2023-10-24T09:36:55Z</cp:lastPrinted>
  <dcterms:created xsi:type="dcterms:W3CDTF">2010-03-29T09:36:48Z</dcterms:created>
  <dcterms:modified xsi:type="dcterms:W3CDTF">2023-10-24T10:15:02Z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