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D:\Umowy, załączniki. 2021 żywność\platforma przetargowa\Oferty na platformę w excellu\"/>
    </mc:Choice>
  </mc:AlternateContent>
  <xr:revisionPtr revIDLastSave="0" documentId="13_ncr:1_{53AE3670-D592-48E9-9136-21BDDE91F4D5}" xr6:coauthVersionLast="36" xr6:coauthVersionMax="36" xr10:uidLastSave="{00000000-0000-0000-0000-000000000000}"/>
  <bookViews>
    <workbookView xWindow="0" yWindow="0" windowWidth="28800" windowHeight="13020" xr2:uid="{00000000-000D-0000-FFFF-FFFF00000000}"/>
  </bookViews>
  <sheets>
    <sheet name="Arkusz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J9" i="2"/>
  <c r="J10" i="2"/>
  <c r="J11" i="2"/>
  <c r="J12" i="2"/>
  <c r="J13" i="2"/>
  <c r="J14" i="2"/>
  <c r="J16" i="2"/>
  <c r="J17" i="2"/>
  <c r="H8" i="2"/>
  <c r="J8" i="2" s="1"/>
  <c r="H9" i="2"/>
  <c r="H10" i="2"/>
  <c r="H11" i="2"/>
  <c r="H12" i="2"/>
  <c r="H13" i="2"/>
  <c r="H14" i="2"/>
  <c r="H15" i="2"/>
  <c r="J15" i="2" s="1"/>
  <c r="H16" i="2"/>
  <c r="H17" i="2"/>
  <c r="H18" i="2"/>
  <c r="J18" i="2" s="1"/>
  <c r="J7" i="2"/>
  <c r="J19" i="2" l="1"/>
  <c r="H19" i="2"/>
</calcChain>
</file>

<file path=xl/sharedStrings.xml><?xml version="1.0" encoding="utf-8"?>
<sst xmlns="http://schemas.openxmlformats.org/spreadsheetml/2006/main" count="37" uniqueCount="27">
  <si>
    <t>L.p.</t>
  </si>
  <si>
    <t>Nazwa artykułu</t>
  </si>
  <si>
    <t>Jm.</t>
  </si>
  <si>
    <t>Stawka VAT</t>
  </si>
  <si>
    <t>Wartość brutto</t>
  </si>
  <si>
    <t>kg</t>
  </si>
  <si>
    <t>kg.</t>
  </si>
  <si>
    <t>Cena jed. netto w zł</t>
  </si>
  <si>
    <t>Wartość netto w zł</t>
  </si>
  <si>
    <t>załącznik 2</t>
  </si>
  <si>
    <t>RAZEM WARTOŚĆ NETTO</t>
  </si>
  <si>
    <t>RAZEM WARTOŚĆ BRUTTO</t>
  </si>
  <si>
    <t>Przewidywana ilość na 2019 r</t>
  </si>
  <si>
    <t>w %</t>
  </si>
  <si>
    <r>
      <t xml:space="preserve">chleb razowy krojony (0,500 kg) </t>
    </r>
    <r>
      <rPr>
        <sz val="10"/>
        <color rgb="FF000000"/>
        <rFont val="Calibri"/>
        <family val="2"/>
        <charset val="238"/>
      </rPr>
      <t xml:space="preserve">pieczywo z mąki żytniej razowej na zakwasie z dodatkiem drożdży, soli i innych surowców określonych recepturą wg PN-92/A-74101 oraz pokrojone i opakowane w folię </t>
    </r>
  </si>
  <si>
    <r>
      <t xml:space="preserve">Chleb baltonowski 0,500 g. krojony </t>
    </r>
    <r>
      <rPr>
        <sz val="10"/>
        <color theme="1"/>
        <rFont val="Calibri"/>
        <family val="2"/>
        <charset val="238"/>
      </rPr>
      <t>pieczywo z mąki pszennej i żytniej z dodatkiem drożdży, soli i innych surowców określonych recepturą wg PN-93/A-74103 oraz pokrojone i opakowane w foliowym</t>
    </r>
  </si>
  <si>
    <r>
      <t xml:space="preserve">Bułeczki śniadaniowe (50 g) </t>
    </r>
    <r>
      <rPr>
        <sz val="10"/>
        <color theme="1"/>
        <rFont val="Calibri"/>
        <family val="2"/>
        <charset val="238"/>
      </rPr>
      <t xml:space="preserve">pieczywo z mąki pszennej na drożdżach z dodatkiem soli wg PN-2/A-74105 </t>
    </r>
  </si>
  <si>
    <r>
      <t xml:space="preserve">Bułka tarta </t>
    </r>
    <r>
      <rPr>
        <sz val="10"/>
        <color theme="1"/>
        <rFont val="Calibri"/>
        <family val="2"/>
        <charset val="238"/>
      </rPr>
      <t>Tarta z czerstwego pszennego pieczywa, bez obcych zapachów</t>
    </r>
  </si>
  <si>
    <r>
      <t xml:space="preserve">Drożdżówka z serem(80 g) </t>
    </r>
    <r>
      <rPr>
        <sz val="10"/>
        <color theme="1"/>
        <rFont val="Calibri"/>
        <family val="2"/>
        <charset val="238"/>
      </rPr>
      <t xml:space="preserve">wyrób z ciasta drożdżowego, wykończone kruszonką, lukrem kuwerturą z nadzieniem serowym wg PN-A-88106:1998 lub wg normy zakładowej </t>
    </r>
  </si>
  <si>
    <r>
      <t xml:space="preserve">Pączek (80 g) </t>
    </r>
    <r>
      <rPr>
        <sz val="10"/>
        <color theme="1"/>
        <rFont val="Calibri"/>
        <family val="2"/>
        <charset val="238"/>
      </rPr>
      <t>wyrób z ciasta drożdżowego, wykończone lukrem, cukrem pudrem lub kuwerturą z nadzieniem z marmolady o dowolnym smaku wg PN-A-88106: 1998 lub wg normy zakładowej</t>
    </r>
  </si>
  <si>
    <r>
      <t xml:space="preserve">Ciasto drożdżowe </t>
    </r>
    <r>
      <rPr>
        <sz val="10"/>
        <color theme="1"/>
        <rFont val="Calibri"/>
        <family val="2"/>
        <charset val="238"/>
      </rPr>
      <t xml:space="preserve">wyrób z ciasta drożdżowego, wykończone kruszonką, lukrem, kuwerturą wg PN-A-88106: 1998 lub wg normy zakładowej </t>
    </r>
  </si>
  <si>
    <r>
      <t xml:space="preserve">Ciasto babka marmurkowa </t>
    </r>
    <r>
      <rPr>
        <sz val="10"/>
        <color theme="1"/>
        <rFont val="Calibri"/>
        <family val="2"/>
        <charset val="238"/>
      </rPr>
      <t xml:space="preserve">wyrób z ciasta drożdżowego o wyraźnym smaku waniliowo-czekoladowym, wykończone lukrem lub cukrem pudrem w prostokątnej formie wg PN-A-88106: 1998 lub wg normy zakładowej </t>
    </r>
  </si>
  <si>
    <r>
      <t xml:space="preserve">Bułka wieloziarnista (0,50 g) </t>
    </r>
    <r>
      <rPr>
        <sz val="10"/>
        <color theme="1"/>
        <rFont val="Calibri"/>
        <family val="2"/>
        <charset val="238"/>
      </rPr>
      <t xml:space="preserve">pieczywo z mąki pszennej lub żytniej na drożdżach z dodatkiem soli oraz ziaren  wg PN-92/A-74105 </t>
    </r>
  </si>
  <si>
    <r>
      <t xml:space="preserve">Bułka bagietka (70 g. – 140 g.) </t>
    </r>
    <r>
      <rPr>
        <sz val="10"/>
        <color rgb="FF000000"/>
        <rFont val="Calibri"/>
        <family val="2"/>
        <charset val="238"/>
      </rPr>
      <t>Pieczywo z mąki pszennej na drożdżach z dodatkiem soli wg PN-92/A-74105</t>
    </r>
  </si>
  <si>
    <t>WYKAZ produktów PIEKARNICZO-CUKIERNICZYCH</t>
  </si>
  <si>
    <r>
      <t>Drożdżówka z dżemem(80 g)</t>
    </r>
    <r>
      <rPr>
        <sz val="10"/>
        <color theme="1"/>
        <rFont val="Calibri"/>
        <family val="2"/>
        <charset val="238"/>
      </rPr>
      <t xml:space="preserve"> wyrób z ciasta drożdżowego, wykończone kruszonką, lukrem kuwerturą z nadzieniem marmolady wg PN-A-88106:1998 lub wg normy zakładowej</t>
    </r>
  </si>
  <si>
    <r>
      <t xml:space="preserve">Drożdżówka z budyniem (80 g) </t>
    </r>
    <r>
      <rPr>
        <sz val="10"/>
        <color theme="1"/>
        <rFont val="Calibri"/>
        <family val="2"/>
        <charset val="238"/>
      </rPr>
      <t>wyrób z ciasta drożdżowego, wykończone kruszonką, lukrem kuwerturą z nadzieniem budyniowym wg PN-A-88106:1998 lub wg normy zakładowej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</si>
</sst>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 vertical="top" wrapText="1"/>
    </xf>
    <xf numFmtId="9" fontId="0" fillId="0" borderId="0" xfId="0" applyNumberForma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 vertical="top" wrapText="1"/>
    </xf>
    <xf numFmtId="9" fontId="1" fillId="0" borderId="0" xfId="0" applyNumberFormat="1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3" xfId="0" applyNumberFormat="1" applyFont="1" applyFill="1" applyBorder="1" applyAlignment="1" applyProtection="1">
      <alignment horizontal="justify" vertical="center" wrapText="1"/>
      <protection locked="0"/>
    </xf>
    <xf numFmtId="164" fontId="3" fillId="2" borderId="2" xfId="0" applyNumberFormat="1" applyFont="1" applyFill="1" applyBorder="1" applyAlignment="1" applyProtection="1">
      <alignment horizontal="justify" vertical="center" wrapText="1"/>
      <protection locked="0"/>
    </xf>
    <xf numFmtId="164" fontId="3" fillId="2" borderId="5" xfId="0" applyNumberFormat="1" applyFont="1" applyFill="1" applyBorder="1" applyAlignment="1" applyProtection="1">
      <alignment horizontal="justify" vertical="center" wrapText="1"/>
      <protection locked="0"/>
    </xf>
    <xf numFmtId="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9" fontId="3" fillId="2" borderId="3" xfId="0" applyNumberFormat="1" applyFont="1" applyFill="1" applyBorder="1" applyAlignment="1" applyProtection="1">
      <alignment horizontal="justify" vertical="center" wrapText="1"/>
      <protection locked="0"/>
    </xf>
    <xf numFmtId="9" fontId="3" fillId="2" borderId="2" xfId="0" applyNumberFormat="1" applyFont="1" applyFill="1" applyBorder="1" applyAlignment="1" applyProtection="1">
      <alignment horizontal="justify" vertical="center" wrapText="1"/>
      <protection locked="0"/>
    </xf>
    <xf numFmtId="9" fontId="3" fillId="2" borderId="5" xfId="0" applyNumberFormat="1" applyFont="1" applyFill="1" applyBorder="1" applyAlignment="1" applyProtection="1">
      <alignment horizontal="justify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9DADA-C0CA-4E2B-9012-66C097099F35}">
  <dimension ref="C2:J19"/>
  <sheetViews>
    <sheetView showZeros="0" tabSelected="1" zoomScale="60" zoomScaleNormal="60" workbookViewId="0">
      <selection activeCell="I15" sqref="I15"/>
    </sheetView>
  </sheetViews>
  <sheetFormatPr defaultRowHeight="14.4" x14ac:dyDescent="0.3"/>
  <cols>
    <col min="1" max="1" width="8.88671875" style="1"/>
    <col min="2" max="2" width="9.21875" style="1" customWidth="1"/>
    <col min="3" max="3" width="3.88671875" style="1" bestFit="1" customWidth="1"/>
    <col min="4" max="4" width="46.109375" style="1" customWidth="1"/>
    <col min="5" max="5" width="3.77734375" style="2" bestFit="1" customWidth="1"/>
    <col min="6" max="6" width="12.44140625" style="2" bestFit="1" customWidth="1"/>
    <col min="7" max="7" width="12.5546875" style="3" customWidth="1"/>
    <col min="8" max="8" width="10.88671875" style="3" customWidth="1"/>
    <col min="9" max="9" width="11.5546875" style="4" customWidth="1"/>
    <col min="10" max="10" width="14.21875" style="3" customWidth="1"/>
    <col min="11" max="16384" width="8.88671875" style="1"/>
  </cols>
  <sheetData>
    <row r="2" spans="3:10" x14ac:dyDescent="0.3">
      <c r="H2" s="3" t="s">
        <v>9</v>
      </c>
    </row>
    <row r="4" spans="3:10" ht="15" thickBot="1" x14ac:dyDescent="0.35">
      <c r="C4" s="9" t="s">
        <v>24</v>
      </c>
      <c r="D4" s="9"/>
      <c r="E4" s="9"/>
      <c r="F4" s="9"/>
      <c r="G4" s="9"/>
      <c r="H4" s="9"/>
      <c r="I4" s="9"/>
      <c r="J4" s="9"/>
    </row>
    <row r="5" spans="3:10" ht="14.4" customHeight="1" x14ac:dyDescent="0.3">
      <c r="C5" s="19" t="s">
        <v>0</v>
      </c>
      <c r="D5" s="19" t="s">
        <v>1</v>
      </c>
      <c r="E5" s="19" t="s">
        <v>2</v>
      </c>
      <c r="F5" s="19" t="s">
        <v>12</v>
      </c>
      <c r="G5" s="32" t="s">
        <v>7</v>
      </c>
      <c r="H5" s="25" t="s">
        <v>8</v>
      </c>
      <c r="I5" s="37" t="s">
        <v>3</v>
      </c>
      <c r="J5" s="25" t="s">
        <v>4</v>
      </c>
    </row>
    <row r="6" spans="3:10" ht="15" thickBot="1" x14ac:dyDescent="0.35">
      <c r="C6" s="20"/>
      <c r="D6" s="20"/>
      <c r="E6" s="20"/>
      <c r="F6" s="20"/>
      <c r="G6" s="33"/>
      <c r="H6" s="26"/>
      <c r="I6" s="38" t="s">
        <v>13</v>
      </c>
      <c r="J6" s="26"/>
    </row>
    <row r="7" spans="3:10" ht="55.8" thickBot="1" x14ac:dyDescent="0.35">
      <c r="C7" s="10">
        <v>1</v>
      </c>
      <c r="D7" s="11" t="s">
        <v>14</v>
      </c>
      <c r="E7" s="12" t="s">
        <v>5</v>
      </c>
      <c r="F7" s="13">
        <v>600</v>
      </c>
      <c r="G7" s="34"/>
      <c r="H7" s="27">
        <f t="shared" ref="H7:H18" si="0">F7*G7</f>
        <v>0</v>
      </c>
      <c r="I7" s="39"/>
      <c r="J7" s="27">
        <f>H7*I7+H7</f>
        <v>0</v>
      </c>
    </row>
    <row r="8" spans="3:10" ht="55.8" thickBot="1" x14ac:dyDescent="0.35">
      <c r="C8" s="14">
        <v>2</v>
      </c>
      <c r="D8" s="15" t="s">
        <v>15</v>
      </c>
      <c r="E8" s="12" t="s">
        <v>5</v>
      </c>
      <c r="F8" s="13">
        <v>500</v>
      </c>
      <c r="G8" s="34"/>
      <c r="H8" s="27">
        <f t="shared" si="0"/>
        <v>0</v>
      </c>
      <c r="I8" s="39"/>
      <c r="J8" s="27">
        <f t="shared" ref="J8:J18" si="1">H8*I8+H8</f>
        <v>0</v>
      </c>
    </row>
    <row r="9" spans="3:10" ht="28.2" thickBot="1" x14ac:dyDescent="0.35">
      <c r="C9" s="16">
        <v>3</v>
      </c>
      <c r="D9" s="15" t="s">
        <v>16</v>
      </c>
      <c r="E9" s="12" t="s">
        <v>5</v>
      </c>
      <c r="F9" s="13">
        <v>600</v>
      </c>
      <c r="G9" s="34"/>
      <c r="H9" s="27">
        <f t="shared" si="0"/>
        <v>0</v>
      </c>
      <c r="I9" s="39"/>
      <c r="J9" s="27">
        <f t="shared" si="1"/>
        <v>0</v>
      </c>
    </row>
    <row r="10" spans="3:10" ht="28.2" thickBot="1" x14ac:dyDescent="0.35">
      <c r="C10" s="16">
        <v>4</v>
      </c>
      <c r="D10" s="17" t="s">
        <v>17</v>
      </c>
      <c r="E10" s="12" t="s">
        <v>5</v>
      </c>
      <c r="F10" s="13">
        <v>80</v>
      </c>
      <c r="G10" s="34"/>
      <c r="H10" s="27">
        <f t="shared" si="0"/>
        <v>0</v>
      </c>
      <c r="I10" s="39"/>
      <c r="J10" s="27">
        <f t="shared" si="1"/>
        <v>0</v>
      </c>
    </row>
    <row r="11" spans="3:10" ht="55.8" thickBot="1" x14ac:dyDescent="0.35">
      <c r="C11" s="16">
        <v>5</v>
      </c>
      <c r="D11" s="15" t="s">
        <v>18</v>
      </c>
      <c r="E11" s="12" t="s">
        <v>5</v>
      </c>
      <c r="F11" s="13">
        <v>50</v>
      </c>
      <c r="G11" s="34"/>
      <c r="H11" s="27">
        <f t="shared" si="0"/>
        <v>0</v>
      </c>
      <c r="I11" s="39"/>
      <c r="J11" s="27">
        <f t="shared" si="1"/>
        <v>0</v>
      </c>
    </row>
    <row r="12" spans="3:10" ht="55.8" thickBot="1" x14ac:dyDescent="0.35">
      <c r="C12" s="22">
        <v>6</v>
      </c>
      <c r="D12" s="18" t="s">
        <v>26</v>
      </c>
      <c r="E12" s="22" t="s">
        <v>5</v>
      </c>
      <c r="F12" s="21">
        <v>50</v>
      </c>
      <c r="G12" s="35"/>
      <c r="H12" s="27">
        <f t="shared" si="0"/>
        <v>0</v>
      </c>
      <c r="I12" s="40"/>
      <c r="J12" s="27">
        <f t="shared" si="1"/>
        <v>0</v>
      </c>
    </row>
    <row r="13" spans="3:10" ht="55.8" thickBot="1" x14ac:dyDescent="0.35">
      <c r="C13" s="22">
        <v>7</v>
      </c>
      <c r="D13" s="18" t="s">
        <v>25</v>
      </c>
      <c r="E13" s="22" t="s">
        <v>5</v>
      </c>
      <c r="F13" s="21">
        <v>50</v>
      </c>
      <c r="G13" s="35"/>
      <c r="H13" s="27">
        <f t="shared" si="0"/>
        <v>0</v>
      </c>
      <c r="I13" s="40"/>
      <c r="J13" s="27">
        <f t="shared" si="1"/>
        <v>0</v>
      </c>
    </row>
    <row r="14" spans="3:10" ht="55.8" thickBot="1" x14ac:dyDescent="0.35">
      <c r="C14" s="28">
        <v>8</v>
      </c>
      <c r="D14" s="29" t="s">
        <v>19</v>
      </c>
      <c r="E14" s="30" t="s">
        <v>5</v>
      </c>
      <c r="F14" s="31">
        <v>110</v>
      </c>
      <c r="G14" s="36"/>
      <c r="H14" s="27">
        <f t="shared" si="0"/>
        <v>0</v>
      </c>
      <c r="I14" s="41"/>
      <c r="J14" s="27">
        <f t="shared" si="1"/>
        <v>0</v>
      </c>
    </row>
    <row r="15" spans="3:10" ht="42" thickBot="1" x14ac:dyDescent="0.35">
      <c r="C15" s="16">
        <v>9</v>
      </c>
      <c r="D15" s="18" t="s">
        <v>20</v>
      </c>
      <c r="E15" s="12" t="s">
        <v>6</v>
      </c>
      <c r="F15" s="13">
        <v>50</v>
      </c>
      <c r="G15" s="34"/>
      <c r="H15" s="27">
        <f t="shared" si="0"/>
        <v>0</v>
      </c>
      <c r="I15" s="39"/>
      <c r="J15" s="27">
        <f t="shared" si="1"/>
        <v>0</v>
      </c>
    </row>
    <row r="16" spans="3:10" ht="55.8" thickBot="1" x14ac:dyDescent="0.35">
      <c r="C16" s="23">
        <v>10</v>
      </c>
      <c r="D16" s="24" t="s">
        <v>21</v>
      </c>
      <c r="E16" s="12" t="s">
        <v>5</v>
      </c>
      <c r="F16" s="13">
        <v>50</v>
      </c>
      <c r="G16" s="34"/>
      <c r="H16" s="27">
        <f t="shared" si="0"/>
        <v>0</v>
      </c>
      <c r="I16" s="39"/>
      <c r="J16" s="27">
        <f t="shared" si="1"/>
        <v>0</v>
      </c>
    </row>
    <row r="17" spans="3:10" ht="42" thickBot="1" x14ac:dyDescent="0.35">
      <c r="C17" s="16">
        <v>11</v>
      </c>
      <c r="D17" s="15" t="s">
        <v>22</v>
      </c>
      <c r="E17" s="12" t="s">
        <v>6</v>
      </c>
      <c r="F17" s="13">
        <v>150</v>
      </c>
      <c r="G17" s="34"/>
      <c r="H17" s="27">
        <f t="shared" si="0"/>
        <v>0</v>
      </c>
      <c r="I17" s="39"/>
      <c r="J17" s="27">
        <f t="shared" si="1"/>
        <v>0</v>
      </c>
    </row>
    <row r="18" spans="3:10" ht="28.2" thickBot="1" x14ac:dyDescent="0.35">
      <c r="C18" s="16">
        <v>12</v>
      </c>
      <c r="D18" s="11" t="s">
        <v>23</v>
      </c>
      <c r="E18" s="12" t="s">
        <v>6</v>
      </c>
      <c r="F18" s="13">
        <v>300</v>
      </c>
      <c r="G18" s="34"/>
      <c r="H18" s="27">
        <f t="shared" si="0"/>
        <v>0</v>
      </c>
      <c r="I18" s="39"/>
      <c r="J18" s="27">
        <f t="shared" si="1"/>
        <v>0</v>
      </c>
    </row>
    <row r="19" spans="3:10" s="5" customFormat="1" ht="43.2" x14ac:dyDescent="0.3">
      <c r="E19" s="6"/>
      <c r="F19" s="6"/>
      <c r="G19" s="7" t="s">
        <v>10</v>
      </c>
      <c r="H19" s="7">
        <f>SUM(H7:H18)</f>
        <v>0</v>
      </c>
      <c r="I19" s="8" t="s">
        <v>11</v>
      </c>
      <c r="J19" s="7">
        <f>SUM(J7:J18)</f>
        <v>0</v>
      </c>
    </row>
  </sheetData>
  <sheetProtection algorithmName="SHA-512" hashValue="32E6BNHO3zo0fAiqnf97/8vD+TogCewOEQLACa2lFNYmoMqvaQIqWTpUkN4uomR/8aOYTJbG2Gd60hMYUYLXNA==" saltValue="f6gp0V1mRKi7MsmKjlbHUQ==" spinCount="100000" sheet="1" objects="1" scenarios="1" selectLockedCells="1"/>
  <mergeCells count="8">
    <mergeCell ref="C4:J4"/>
    <mergeCell ref="C5:C6"/>
    <mergeCell ref="D5:D6"/>
    <mergeCell ref="E5:E6"/>
    <mergeCell ref="F5:F6"/>
    <mergeCell ref="G5:G6"/>
    <mergeCell ref="H5:H6"/>
    <mergeCell ref="J5:J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Użytkownik</cp:lastModifiedBy>
  <dcterms:created xsi:type="dcterms:W3CDTF">2020-12-14T12:18:47Z</dcterms:created>
  <dcterms:modified xsi:type="dcterms:W3CDTF">2020-12-15T18:03:16Z</dcterms:modified>
</cp:coreProperties>
</file>