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a materiałowa" sheetId="1" r:id="rId1"/>
    <sheet name="Zestawienie śrub" sheetId="2" r:id="rId2"/>
  </sheets>
  <definedNames>
    <definedName name="_xlnm.Print_Titles" localSheetId="0">'Lista materiałowa'!$1:$7</definedName>
  </definedNames>
  <calcPr fullCalcOnLoad="1"/>
</workbook>
</file>

<file path=xl/sharedStrings.xml><?xml version="1.0" encoding="utf-8"?>
<sst xmlns="http://schemas.openxmlformats.org/spreadsheetml/2006/main" count="363" uniqueCount="63">
  <si>
    <t>Data:</t>
  </si>
  <si>
    <t>Szt.</t>
  </si>
  <si>
    <t>Masa całk.</t>
  </si>
  <si>
    <t>Profil</t>
  </si>
  <si>
    <t>[kg]</t>
  </si>
  <si>
    <t>Materiał</t>
  </si>
  <si>
    <t>Zestawienie śrub</t>
  </si>
  <si>
    <t>Lista materiałowa</t>
  </si>
  <si>
    <t>Ilość</t>
  </si>
  <si>
    <t>Dł. 1szt.(mm)</t>
  </si>
  <si>
    <t>Całk. dł.(mm)</t>
  </si>
  <si>
    <t>Całk. pow.(m2)</t>
  </si>
  <si>
    <t>Całk. ciężar(kg)</t>
  </si>
  <si>
    <t>Uwaga</t>
  </si>
  <si>
    <t>Suma:</t>
  </si>
  <si>
    <t>Poz.</t>
  </si>
  <si>
    <t>Oznaczenie</t>
  </si>
  <si>
    <t>Norma</t>
  </si>
  <si>
    <t>Klasa</t>
  </si>
  <si>
    <t>Masa jed.</t>
  </si>
  <si>
    <t>Opis</t>
  </si>
  <si>
    <t>S355</t>
  </si>
  <si>
    <t>2023.02.01</t>
  </si>
  <si>
    <t>D16</t>
  </si>
  <si>
    <t>HFSHS80*80*3.0</t>
  </si>
  <si>
    <t>HFSHS100*100*4.0</t>
  </si>
  <si>
    <t>HFSHS120*120*4.0</t>
  </si>
  <si>
    <t>IPE140</t>
  </si>
  <si>
    <t>IPE220</t>
  </si>
  <si>
    <t>L50*4</t>
  </si>
  <si>
    <t>L50*6</t>
  </si>
  <si>
    <t>L80*10</t>
  </si>
  <si>
    <t>L90*60*6</t>
  </si>
  <si>
    <t>Suma</t>
  </si>
  <si>
    <t>650.13 m2</t>
  </si>
  <si>
    <t>18194.6 kg</t>
  </si>
  <si>
    <t>Uwaga: do powyższej masy należy doliczyć naddatek 15% na blachy węzłowe i spoiny</t>
  </si>
  <si>
    <t>5.8</t>
  </si>
  <si>
    <t>8.8</t>
  </si>
  <si>
    <t>HAS-U 8.8</t>
  </si>
  <si>
    <t>M10*40</t>
  </si>
  <si>
    <t>ISO-4014</t>
  </si>
  <si>
    <t>M12*45</t>
  </si>
  <si>
    <t>M12*50</t>
  </si>
  <si>
    <t>M12*55</t>
  </si>
  <si>
    <t>M12*65</t>
  </si>
  <si>
    <t>M12*140</t>
  </si>
  <si>
    <t>M16*60</t>
  </si>
  <si>
    <t>Nakrętka 10</t>
  </si>
  <si>
    <t>ISO-4032</t>
  </si>
  <si>
    <t>Nakrętka 12</t>
  </si>
  <si>
    <t>Nakrętka 16</t>
  </si>
  <si>
    <t>Podkładka 11</t>
  </si>
  <si>
    <t>ISO-7089</t>
  </si>
  <si>
    <t>Podkładka 13</t>
  </si>
  <si>
    <t>Podkładka 17</t>
  </si>
  <si>
    <t>Suma całkowita:</t>
  </si>
  <si>
    <t>-</t>
  </si>
  <si>
    <t>kotew M12</t>
  </si>
  <si>
    <t>kotew M16</t>
  </si>
  <si>
    <t>200HV</t>
  </si>
  <si>
    <t>Elementy specjalne: nakrętka napinająca M16 wg PN-57/M-82269 - 32 szt.</t>
  </si>
  <si>
    <t>2598-RY2-PW-KN-56-00-Budynek G-G_zestawienia materiałowe-20230201
zestawienia materiałowe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</si>
</sst>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\ "/>
    <numFmt numFmtId="171" formatCode="0.0\ "/>
    <numFmt numFmtId="172" formatCode="0.0"/>
    <numFmt numFmtId="173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rgb="FF0000FF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rgb="FF800080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rgb="FF0000FF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31" borderId="9" applyNumberFormat="0" applyFon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33" borderId="11" xfId="0" applyNumberFormat="1" applyFont="1" applyFill="1" applyBorder="1" applyAlignment="1">
      <alignment/>
    </xf>
    <xf numFmtId="0" fontId="2" fillId="0" borderId="0" xfId="0" applyNumberFormat="1" applyFont="1" applyAlignment="1">
      <alignment horizontal="right"/>
    </xf>
    <xf numFmtId="172" fontId="0" fillId="0" borderId="0" xfId="0" applyNumberFormat="1" applyFont="1" applyAlignment="1">
      <alignment/>
    </xf>
    <xf numFmtId="0" fontId="45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NumberFormat="1" applyFont="1" applyBorder="1" applyAlignment="1">
      <alignment/>
    </xf>
    <xf numFmtId="172" fontId="0" fillId="0" borderId="12" xfId="0" applyNumberFormat="1" applyFont="1" applyBorder="1" applyAlignment="1">
      <alignment/>
    </xf>
    <xf numFmtId="0" fontId="0" fillId="33" borderId="13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49" fontId="2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0" fontId="4" fillId="33" borderId="14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2" fontId="4" fillId="33" borderId="13" xfId="0" applyNumberFormat="1" applyFont="1" applyFill="1" applyBorder="1" applyAlignment="1">
      <alignment horizontal="center"/>
    </xf>
    <xf numFmtId="172" fontId="4" fillId="33" borderId="13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172" fontId="0" fillId="0" borderId="0" xfId="0" applyNumberForma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172" fontId="0" fillId="0" borderId="19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0" xfId="0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172" fontId="0" fillId="0" borderId="2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172" fontId="0" fillId="33" borderId="14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172" fontId="0" fillId="0" borderId="0" xfId="0" applyNumberFormat="1" applyFont="1" applyAlignment="1">
      <alignment/>
    </xf>
    <xf numFmtId="0" fontId="0" fillId="0" borderId="23" xfId="0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172" fontId="0" fillId="0" borderId="23" xfId="0" applyNumberFormat="1" applyFont="1" applyBorder="1" applyAlignment="1">
      <alignment horizontal="center"/>
    </xf>
    <xf numFmtId="0" fontId="2" fillId="33" borderId="24" xfId="0" applyFont="1" applyFill="1" applyBorder="1" applyAlignment="1">
      <alignment horizontal="left"/>
    </xf>
    <xf numFmtId="0" fontId="0" fillId="33" borderId="23" xfId="0" applyFont="1" applyFill="1" applyBorder="1" applyAlignment="1">
      <alignment horizontal="left"/>
    </xf>
    <xf numFmtId="0" fontId="0" fillId="33" borderId="23" xfId="0" applyFont="1" applyFill="1" applyBorder="1" applyAlignment="1">
      <alignment horizontal="left"/>
    </xf>
    <xf numFmtId="2" fontId="0" fillId="33" borderId="23" xfId="0" applyNumberFormat="1" applyFont="1" applyFill="1" applyBorder="1" applyAlignment="1">
      <alignment horizontal="left"/>
    </xf>
    <xf numFmtId="172" fontId="0" fillId="33" borderId="23" xfId="0" applyNumberFormat="1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/>
    </xf>
    <xf numFmtId="2" fontId="0" fillId="0" borderId="23" xfId="0" applyNumberFormat="1" applyFont="1" applyBorder="1" applyAlignment="1">
      <alignment/>
    </xf>
    <xf numFmtId="172" fontId="0" fillId="0" borderId="23" xfId="0" applyNumberFormat="1" applyFont="1" applyBorder="1" applyAlignment="1">
      <alignment/>
    </xf>
    <xf numFmtId="2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0" fillId="33" borderId="13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left"/>
    </xf>
    <xf numFmtId="0" fontId="0" fillId="33" borderId="13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18" xfId="0" applyFont="1" applyBorder="1" applyAlignment="1">
      <alignment horizontal="left"/>
    </xf>
    <xf numFmtId="172" fontId="0" fillId="0" borderId="18" xfId="0" applyNumberFormat="1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25" xfId="0" applyNumberFormat="1" applyFont="1" applyBorder="1" applyAlignment="1">
      <alignment/>
    </xf>
    <xf numFmtId="172" fontId="2" fillId="0" borderId="26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2" fillId="0" borderId="28" xfId="0" applyFont="1" applyBorder="1" applyAlignment="1">
      <alignment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1 2" xfId="28"/>
    <cellStyle name="60% — akcent 2" xfId="29"/>
    <cellStyle name="60% — akcent 2 2" xfId="30"/>
    <cellStyle name="60% — akcent 3" xfId="31"/>
    <cellStyle name="60% — akcent 3 2" xfId="32"/>
    <cellStyle name="60% — akcent 4" xfId="33"/>
    <cellStyle name="60% — akcent 4 2" xfId="34"/>
    <cellStyle name="60% — akcent 5" xfId="35"/>
    <cellStyle name="60% — akcent 5 2" xfId="36"/>
    <cellStyle name="60% — akcent 6" xfId="37"/>
    <cellStyle name="60% — akcent 6 2" xfId="38"/>
    <cellStyle name="Akcent 1" xfId="39"/>
    <cellStyle name="Akcent 2" xfId="40"/>
    <cellStyle name="Akcent 3" xfId="41"/>
    <cellStyle name="Akcent 4" xfId="42"/>
    <cellStyle name="Akcent 5" xfId="43"/>
    <cellStyle name="Akcent 6" xfId="44"/>
    <cellStyle name="Dane wejściowe" xfId="45"/>
    <cellStyle name="Dane wyjściowe" xfId="46"/>
    <cellStyle name="Dobry" xfId="47"/>
    <cellStyle name="Comma" xfId="48"/>
    <cellStyle name="Comma [0]" xfId="49"/>
    <cellStyle name="Hyperlink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y" xfId="57"/>
    <cellStyle name="Neutralny 2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1"/>
  <sheetViews>
    <sheetView tabSelected="1" zoomScaleSheetLayoutView="100" zoomScalePageLayoutView="0" workbookViewId="0" topLeftCell="A1">
      <selection activeCell="J10" sqref="J10"/>
    </sheetView>
  </sheetViews>
  <sheetFormatPr defaultColWidth="10.28125" defaultRowHeight="12.75"/>
  <cols>
    <col min="1" max="1" width="19.421875" style="0" customWidth="1"/>
    <col min="2" max="2" width="13.00390625" style="0" customWidth="1"/>
    <col min="3" max="3" width="14.140625" style="0" customWidth="1"/>
    <col min="4" max="4" width="17.00390625" style="0" customWidth="1"/>
    <col min="5" max="5" width="15.421875" style="0" customWidth="1"/>
    <col min="6" max="6" width="18.57421875" style="0" customWidth="1"/>
    <col min="7" max="7" width="15.57421875" style="0" customWidth="1"/>
  </cols>
  <sheetData>
    <row r="1" spans="1:8" ht="48" customHeight="1">
      <c r="A1" s="79" t="s">
        <v>62</v>
      </c>
      <c r="B1" s="80"/>
      <c r="C1" s="80"/>
      <c r="D1" s="80"/>
      <c r="E1" s="80"/>
      <c r="F1" s="80"/>
      <c r="G1" s="80"/>
      <c r="H1" s="81"/>
    </row>
    <row r="2" spans="1:7" ht="12.75">
      <c r="A2" s="1"/>
      <c r="B2" s="1"/>
      <c r="C2" s="1"/>
      <c r="D2" s="1"/>
      <c r="E2" s="1"/>
      <c r="F2" s="2"/>
      <c r="G2" s="2"/>
    </row>
    <row r="3" spans="1:8" ht="20.25">
      <c r="A3" s="82" t="s">
        <v>7</v>
      </c>
      <c r="B3" s="83"/>
      <c r="C3" s="83"/>
      <c r="D3" s="83"/>
      <c r="E3" s="83"/>
      <c r="F3" s="83"/>
      <c r="G3" s="83"/>
      <c r="H3" s="83"/>
    </row>
    <row r="4" spans="1:7" ht="12.75">
      <c r="A4" s="2"/>
      <c r="B4" s="2"/>
      <c r="C4" s="19"/>
      <c r="D4" s="11"/>
      <c r="E4" s="2"/>
      <c r="G4" s="2"/>
    </row>
    <row r="5" spans="1:5" ht="12.75">
      <c r="A5" s="2"/>
      <c r="B5" s="6" t="s">
        <v>0</v>
      </c>
      <c r="C5" s="20" t="s">
        <v>22</v>
      </c>
      <c r="D5" s="11"/>
      <c r="E5" s="2"/>
    </row>
    <row r="6" spans="1:5" ht="12.75">
      <c r="A6" s="2"/>
      <c r="B6" s="6"/>
      <c r="C6" s="20"/>
      <c r="D6" s="11"/>
      <c r="E6" s="2"/>
    </row>
    <row r="7" spans="1:8" ht="12.75">
      <c r="A7" s="21" t="s">
        <v>3</v>
      </c>
      <c r="B7" s="22" t="s">
        <v>5</v>
      </c>
      <c r="C7" s="22" t="s">
        <v>8</v>
      </c>
      <c r="D7" s="22" t="s">
        <v>9</v>
      </c>
      <c r="E7" s="22" t="s">
        <v>10</v>
      </c>
      <c r="F7" s="23" t="s">
        <v>11</v>
      </c>
      <c r="G7" s="24" t="s">
        <v>12</v>
      </c>
      <c r="H7" s="22" t="s">
        <v>13</v>
      </c>
    </row>
    <row r="8" spans="1:11" ht="12.75">
      <c r="A8" s="45" t="s">
        <v>23</v>
      </c>
      <c r="B8" s="35" t="s">
        <v>21</v>
      </c>
      <c r="C8" s="35">
        <v>10</v>
      </c>
      <c r="D8" s="36">
        <v>2500</v>
      </c>
      <c r="E8" s="36">
        <v>25000</v>
      </c>
      <c r="F8" s="37">
        <v>1.25</v>
      </c>
      <c r="G8" s="38">
        <v>3.8</v>
      </c>
      <c r="H8" s="36"/>
      <c r="I8" s="46"/>
      <c r="J8" s="29"/>
      <c r="K8" s="29"/>
    </row>
    <row r="9" spans="1:11" ht="12.75">
      <c r="A9" s="45" t="s">
        <v>23</v>
      </c>
      <c r="B9" s="35" t="s">
        <v>21</v>
      </c>
      <c r="C9" s="35">
        <v>8</v>
      </c>
      <c r="D9" s="36">
        <v>5346</v>
      </c>
      <c r="E9" s="36">
        <v>42768</v>
      </c>
      <c r="F9" s="37">
        <v>2.14</v>
      </c>
      <c r="G9" s="38">
        <v>8.2</v>
      </c>
      <c r="H9" s="36"/>
      <c r="I9" s="46"/>
      <c r="J9" s="29"/>
      <c r="K9" s="29"/>
    </row>
    <row r="10" spans="1:11" ht="12.75">
      <c r="A10" s="45" t="s">
        <v>23</v>
      </c>
      <c r="B10" s="35" t="s">
        <v>21</v>
      </c>
      <c r="C10" s="35">
        <v>4</v>
      </c>
      <c r="D10" s="36">
        <v>5133</v>
      </c>
      <c r="E10" s="36">
        <v>20532</v>
      </c>
      <c r="F10" s="37">
        <v>1.03</v>
      </c>
      <c r="G10" s="38">
        <v>7.9</v>
      </c>
      <c r="H10" s="36"/>
      <c r="I10" s="46"/>
      <c r="J10" s="29"/>
      <c r="K10" s="29"/>
    </row>
    <row r="11" spans="1:11" ht="12.75">
      <c r="A11" s="45" t="s">
        <v>23</v>
      </c>
      <c r="B11" s="35" t="s">
        <v>21</v>
      </c>
      <c r="C11" s="35">
        <v>2</v>
      </c>
      <c r="D11" s="36">
        <v>6217</v>
      </c>
      <c r="E11" s="36">
        <v>12434</v>
      </c>
      <c r="F11" s="37">
        <v>0.62</v>
      </c>
      <c r="G11" s="38">
        <v>9.6</v>
      </c>
      <c r="H11" s="36"/>
      <c r="I11" s="46"/>
      <c r="J11" s="29"/>
      <c r="K11" s="29"/>
    </row>
    <row r="12" spans="1:11" ht="12.75">
      <c r="A12" s="45" t="s">
        <v>23</v>
      </c>
      <c r="B12" s="35" t="s">
        <v>21</v>
      </c>
      <c r="C12" s="35">
        <v>2</v>
      </c>
      <c r="D12" s="36">
        <v>5283</v>
      </c>
      <c r="E12" s="36">
        <v>10566</v>
      </c>
      <c r="F12" s="37">
        <v>0.53</v>
      </c>
      <c r="G12" s="38">
        <v>8.1</v>
      </c>
      <c r="H12" s="36"/>
      <c r="I12" s="46"/>
      <c r="J12" s="29"/>
      <c r="K12" s="29"/>
    </row>
    <row r="13" spans="1:11" ht="12.75">
      <c r="A13" s="45" t="s">
        <v>23</v>
      </c>
      <c r="B13" s="35" t="s">
        <v>21</v>
      </c>
      <c r="C13" s="35">
        <v>2</v>
      </c>
      <c r="D13" s="36">
        <v>5254</v>
      </c>
      <c r="E13" s="36">
        <v>10508</v>
      </c>
      <c r="F13" s="37">
        <v>0.53</v>
      </c>
      <c r="G13" s="38">
        <v>8.1</v>
      </c>
      <c r="H13" s="36"/>
      <c r="I13" s="46"/>
      <c r="J13" s="29"/>
      <c r="K13" s="29"/>
    </row>
    <row r="14" spans="1:8" ht="12.75">
      <c r="A14" s="45" t="s">
        <v>23</v>
      </c>
      <c r="B14" s="35" t="s">
        <v>21</v>
      </c>
      <c r="C14" s="35">
        <v>2</v>
      </c>
      <c r="D14" s="36">
        <v>5195</v>
      </c>
      <c r="E14" s="36">
        <v>10390</v>
      </c>
      <c r="F14" s="37">
        <v>0.52</v>
      </c>
      <c r="G14" s="38">
        <v>8</v>
      </c>
      <c r="H14" s="36"/>
    </row>
    <row r="15" spans="1:8" ht="12.75">
      <c r="A15" s="45" t="s">
        <v>23</v>
      </c>
      <c r="B15" s="35" t="s">
        <v>21</v>
      </c>
      <c r="C15" s="35">
        <v>2</v>
      </c>
      <c r="D15" s="36">
        <v>4992</v>
      </c>
      <c r="E15" s="36">
        <v>9984</v>
      </c>
      <c r="F15" s="37">
        <v>0.5</v>
      </c>
      <c r="G15" s="38">
        <v>7.7</v>
      </c>
      <c r="H15" s="36"/>
    </row>
    <row r="16" spans="1:8" ht="12.75">
      <c r="A16" s="45" t="s">
        <v>23</v>
      </c>
      <c r="B16" s="35" t="s">
        <v>21</v>
      </c>
      <c r="C16" s="35">
        <v>2</v>
      </c>
      <c r="D16" s="36">
        <v>4597</v>
      </c>
      <c r="E16" s="36">
        <v>9194</v>
      </c>
      <c r="F16" s="37">
        <v>0.46</v>
      </c>
      <c r="G16" s="38">
        <v>7.1</v>
      </c>
      <c r="H16" s="36"/>
    </row>
    <row r="17" spans="1:8" ht="12.75">
      <c r="A17" s="45" t="s">
        <v>23</v>
      </c>
      <c r="B17" s="35" t="s">
        <v>21</v>
      </c>
      <c r="C17" s="35">
        <v>2</v>
      </c>
      <c r="D17" s="36">
        <v>3400</v>
      </c>
      <c r="E17" s="36">
        <v>6800</v>
      </c>
      <c r="F17" s="37">
        <v>0.34</v>
      </c>
      <c r="G17" s="38">
        <v>5.2</v>
      </c>
      <c r="H17" s="36"/>
    </row>
    <row r="18" spans="1:8" ht="12.75">
      <c r="A18" s="45" t="s">
        <v>23</v>
      </c>
      <c r="B18" s="35" t="s">
        <v>21</v>
      </c>
      <c r="C18" s="35">
        <v>2</v>
      </c>
      <c r="D18" s="36">
        <v>3376</v>
      </c>
      <c r="E18" s="36">
        <v>6752</v>
      </c>
      <c r="F18" s="37">
        <v>0.34</v>
      </c>
      <c r="G18" s="38">
        <v>5.2</v>
      </c>
      <c r="H18" s="36"/>
    </row>
    <row r="19" spans="1:8" ht="12.75">
      <c r="A19" s="45" t="s">
        <v>23</v>
      </c>
      <c r="B19" s="35" t="s">
        <v>21</v>
      </c>
      <c r="C19" s="35">
        <v>2</v>
      </c>
      <c r="D19" s="36">
        <v>3246</v>
      </c>
      <c r="E19" s="36">
        <v>6492</v>
      </c>
      <c r="F19" s="37">
        <v>0.33</v>
      </c>
      <c r="G19" s="38">
        <v>5</v>
      </c>
      <c r="H19" s="36"/>
    </row>
    <row r="20" spans="1:8" ht="12.75">
      <c r="A20" s="45" t="s">
        <v>23</v>
      </c>
      <c r="B20" s="35" t="s">
        <v>21</v>
      </c>
      <c r="C20" s="35">
        <v>2</v>
      </c>
      <c r="D20" s="36">
        <v>3001</v>
      </c>
      <c r="E20" s="36">
        <v>6002</v>
      </c>
      <c r="F20" s="37">
        <v>0.3</v>
      </c>
      <c r="G20" s="38">
        <v>4.6</v>
      </c>
      <c r="H20" s="36"/>
    </row>
    <row r="21" spans="1:8" ht="13.5" thickBot="1">
      <c r="A21" s="45" t="s">
        <v>23</v>
      </c>
      <c r="B21" s="35" t="s">
        <v>21</v>
      </c>
      <c r="C21" s="35">
        <v>22</v>
      </c>
      <c r="D21" s="36">
        <v>2499</v>
      </c>
      <c r="E21" s="36">
        <v>54978</v>
      </c>
      <c r="F21" s="37">
        <v>2.76</v>
      </c>
      <c r="G21" s="38">
        <v>3.8</v>
      </c>
      <c r="H21" s="36"/>
    </row>
    <row r="22" spans="1:8" ht="13.5" thickBot="1">
      <c r="A22" s="39"/>
      <c r="B22" s="39"/>
      <c r="C22" s="39"/>
      <c r="D22" s="25" t="s">
        <v>14</v>
      </c>
      <c r="E22" s="40">
        <v>232400</v>
      </c>
      <c r="F22" s="41">
        <v>11.63</v>
      </c>
      <c r="G22" s="42">
        <v>357.5</v>
      </c>
      <c r="H22" s="40"/>
    </row>
    <row r="23" spans="1:8" ht="12.75">
      <c r="A23" s="39"/>
      <c r="B23" s="39"/>
      <c r="C23" s="39"/>
      <c r="D23" s="39"/>
      <c r="E23" s="39"/>
      <c r="F23" s="43"/>
      <c r="G23" s="44"/>
      <c r="H23" s="39"/>
    </row>
    <row r="24" spans="1:8" ht="12.75">
      <c r="A24" s="45" t="s">
        <v>24</v>
      </c>
      <c r="B24" s="35" t="s">
        <v>21</v>
      </c>
      <c r="C24" s="35">
        <v>3</v>
      </c>
      <c r="D24" s="36">
        <v>748</v>
      </c>
      <c r="E24" s="36">
        <v>2244</v>
      </c>
      <c r="F24" s="37">
        <v>0.7</v>
      </c>
      <c r="G24" s="38">
        <v>5.4</v>
      </c>
      <c r="H24" s="36"/>
    </row>
    <row r="25" spans="1:8" ht="12.75">
      <c r="A25" s="45" t="s">
        <v>24</v>
      </c>
      <c r="B25" s="35" t="s">
        <v>21</v>
      </c>
      <c r="C25" s="35">
        <v>2</v>
      </c>
      <c r="D25" s="36">
        <v>1617</v>
      </c>
      <c r="E25" s="36">
        <v>3234</v>
      </c>
      <c r="F25" s="37">
        <v>1</v>
      </c>
      <c r="G25" s="38">
        <v>11.7</v>
      </c>
      <c r="H25" s="36"/>
    </row>
    <row r="26" spans="1:8" ht="12.75">
      <c r="A26" s="45" t="s">
        <v>24</v>
      </c>
      <c r="B26" s="35" t="s">
        <v>21</v>
      </c>
      <c r="C26" s="35">
        <v>2</v>
      </c>
      <c r="D26" s="36">
        <v>1560</v>
      </c>
      <c r="E26" s="36">
        <v>3120</v>
      </c>
      <c r="F26" s="37">
        <v>0.97</v>
      </c>
      <c r="G26" s="38">
        <v>11.3</v>
      </c>
      <c r="H26" s="36"/>
    </row>
    <row r="27" spans="1:8" ht="12.75">
      <c r="A27" s="45" t="s">
        <v>24</v>
      </c>
      <c r="B27" s="35" t="s">
        <v>21</v>
      </c>
      <c r="C27" s="35">
        <v>2</v>
      </c>
      <c r="D27" s="36">
        <v>1446</v>
      </c>
      <c r="E27" s="36">
        <v>2892</v>
      </c>
      <c r="F27" s="37">
        <v>0.9</v>
      </c>
      <c r="G27" s="38">
        <v>10.4</v>
      </c>
      <c r="H27" s="36"/>
    </row>
    <row r="28" spans="1:8" ht="12.75">
      <c r="A28" s="45" t="s">
        <v>24</v>
      </c>
      <c r="B28" s="35" t="s">
        <v>21</v>
      </c>
      <c r="C28" s="35">
        <v>2</v>
      </c>
      <c r="D28" s="36">
        <v>974</v>
      </c>
      <c r="E28" s="36">
        <v>1948</v>
      </c>
      <c r="F28" s="37">
        <v>0.6</v>
      </c>
      <c r="G28" s="38">
        <v>7</v>
      </c>
      <c r="H28" s="36"/>
    </row>
    <row r="29" spans="1:8" ht="12.75">
      <c r="A29" s="45" t="s">
        <v>24</v>
      </c>
      <c r="B29" s="35" t="s">
        <v>21</v>
      </c>
      <c r="C29" s="35">
        <v>2</v>
      </c>
      <c r="D29" s="36">
        <v>901</v>
      </c>
      <c r="E29" s="36">
        <v>1802</v>
      </c>
      <c r="F29" s="37">
        <v>0.56</v>
      </c>
      <c r="G29" s="38">
        <v>6.5</v>
      </c>
      <c r="H29" s="36"/>
    </row>
    <row r="30" spans="1:8" ht="12.75">
      <c r="A30" s="45" t="s">
        <v>24</v>
      </c>
      <c r="B30" s="35" t="s">
        <v>21</v>
      </c>
      <c r="C30" s="35">
        <v>1</v>
      </c>
      <c r="D30" s="36">
        <v>1661</v>
      </c>
      <c r="E30" s="36">
        <v>1661</v>
      </c>
      <c r="F30" s="37">
        <v>0.52</v>
      </c>
      <c r="G30" s="38">
        <v>12</v>
      </c>
      <c r="H30" s="36"/>
    </row>
    <row r="31" spans="1:8" ht="12.75">
      <c r="A31" s="45" t="s">
        <v>24</v>
      </c>
      <c r="B31" s="35" t="s">
        <v>21</v>
      </c>
      <c r="C31" s="35">
        <v>1</v>
      </c>
      <c r="D31" s="36">
        <v>1651</v>
      </c>
      <c r="E31" s="36">
        <v>1651</v>
      </c>
      <c r="F31" s="37">
        <v>0.51</v>
      </c>
      <c r="G31" s="38">
        <v>11.9</v>
      </c>
      <c r="H31" s="36"/>
    </row>
    <row r="32" spans="1:8" ht="12.75">
      <c r="A32" s="45" t="s">
        <v>24</v>
      </c>
      <c r="B32" s="35" t="s">
        <v>21</v>
      </c>
      <c r="C32" s="35">
        <v>1</v>
      </c>
      <c r="D32" s="36">
        <v>1614</v>
      </c>
      <c r="E32" s="36">
        <v>1614</v>
      </c>
      <c r="F32" s="37">
        <v>0.5</v>
      </c>
      <c r="G32" s="38">
        <v>11.7</v>
      </c>
      <c r="H32" s="36"/>
    </row>
    <row r="33" spans="1:8" ht="12.75">
      <c r="A33" s="45" t="s">
        <v>24</v>
      </c>
      <c r="B33" s="35" t="s">
        <v>21</v>
      </c>
      <c r="C33" s="35">
        <v>1</v>
      </c>
      <c r="D33" s="36">
        <v>1611</v>
      </c>
      <c r="E33" s="36">
        <v>1611</v>
      </c>
      <c r="F33" s="37">
        <v>0.5</v>
      </c>
      <c r="G33" s="38">
        <v>11.6</v>
      </c>
      <c r="H33" s="36"/>
    </row>
    <row r="34" spans="1:8" ht="12.75">
      <c r="A34" s="45" t="s">
        <v>24</v>
      </c>
      <c r="B34" s="35" t="s">
        <v>21</v>
      </c>
      <c r="C34" s="35">
        <v>1</v>
      </c>
      <c r="D34" s="36">
        <v>1610</v>
      </c>
      <c r="E34" s="36">
        <v>1610</v>
      </c>
      <c r="F34" s="37">
        <v>0.5</v>
      </c>
      <c r="G34" s="38">
        <v>11.6</v>
      </c>
      <c r="H34" s="36"/>
    </row>
    <row r="35" spans="1:8" ht="12.75">
      <c r="A35" s="45" t="s">
        <v>24</v>
      </c>
      <c r="B35" s="35" t="s">
        <v>21</v>
      </c>
      <c r="C35" s="35">
        <v>1</v>
      </c>
      <c r="D35" s="36">
        <v>1553</v>
      </c>
      <c r="E35" s="36">
        <v>1553</v>
      </c>
      <c r="F35" s="37">
        <v>0.48</v>
      </c>
      <c r="G35" s="38">
        <v>11.2</v>
      </c>
      <c r="H35" s="36"/>
    </row>
    <row r="36" spans="1:8" ht="12.75">
      <c r="A36" s="45" t="s">
        <v>24</v>
      </c>
      <c r="B36" s="35" t="s">
        <v>21</v>
      </c>
      <c r="C36" s="35">
        <v>1</v>
      </c>
      <c r="D36" s="36">
        <v>1532</v>
      </c>
      <c r="E36" s="36">
        <v>1532</v>
      </c>
      <c r="F36" s="37">
        <v>0.48</v>
      </c>
      <c r="G36" s="38">
        <v>11.1</v>
      </c>
      <c r="H36" s="36"/>
    </row>
    <row r="37" spans="1:8" ht="12.75">
      <c r="A37" s="45" t="s">
        <v>24</v>
      </c>
      <c r="B37" s="35" t="s">
        <v>21</v>
      </c>
      <c r="C37" s="35">
        <v>1</v>
      </c>
      <c r="D37" s="36">
        <v>1518</v>
      </c>
      <c r="E37" s="36">
        <v>1518</v>
      </c>
      <c r="F37" s="37">
        <v>0.47</v>
      </c>
      <c r="G37" s="38">
        <v>11</v>
      </c>
      <c r="H37" s="36"/>
    </row>
    <row r="38" spans="1:8" ht="12.75">
      <c r="A38" s="45" t="s">
        <v>24</v>
      </c>
      <c r="B38" s="35" t="s">
        <v>21</v>
      </c>
      <c r="C38" s="35">
        <v>1</v>
      </c>
      <c r="D38" s="36">
        <v>1468</v>
      </c>
      <c r="E38" s="36">
        <v>1468</v>
      </c>
      <c r="F38" s="37">
        <v>0.46</v>
      </c>
      <c r="G38" s="38">
        <v>10.6</v>
      </c>
      <c r="H38" s="36"/>
    </row>
    <row r="39" spans="1:8" ht="12.75">
      <c r="A39" s="45" t="s">
        <v>24</v>
      </c>
      <c r="B39" s="35" t="s">
        <v>21</v>
      </c>
      <c r="C39" s="35">
        <v>1</v>
      </c>
      <c r="D39" s="36">
        <v>1465</v>
      </c>
      <c r="E39" s="36">
        <v>1465</v>
      </c>
      <c r="F39" s="37">
        <v>0.45</v>
      </c>
      <c r="G39" s="38">
        <v>10.6</v>
      </c>
      <c r="H39" s="36"/>
    </row>
    <row r="40" spans="1:8" ht="12.75">
      <c r="A40" s="45" t="s">
        <v>24</v>
      </c>
      <c r="B40" s="35" t="s">
        <v>21</v>
      </c>
      <c r="C40" s="35">
        <v>1</v>
      </c>
      <c r="D40" s="36">
        <v>1458</v>
      </c>
      <c r="E40" s="36">
        <v>1458</v>
      </c>
      <c r="F40" s="37">
        <v>0.45</v>
      </c>
      <c r="G40" s="38">
        <v>10.5</v>
      </c>
      <c r="H40" s="36"/>
    </row>
    <row r="41" spans="1:8" ht="12.75">
      <c r="A41" s="45" t="s">
        <v>24</v>
      </c>
      <c r="B41" s="35" t="s">
        <v>21</v>
      </c>
      <c r="C41" s="35">
        <v>1</v>
      </c>
      <c r="D41" s="36">
        <v>1402</v>
      </c>
      <c r="E41" s="36">
        <v>1402</v>
      </c>
      <c r="F41" s="37">
        <v>0.43</v>
      </c>
      <c r="G41" s="38">
        <v>10.1</v>
      </c>
      <c r="H41" s="36"/>
    </row>
    <row r="42" spans="1:8" ht="12.75">
      <c r="A42" s="45" t="s">
        <v>24</v>
      </c>
      <c r="B42" s="35" t="s">
        <v>21</v>
      </c>
      <c r="C42" s="35">
        <v>1</v>
      </c>
      <c r="D42" s="36">
        <v>1400</v>
      </c>
      <c r="E42" s="36">
        <v>1400</v>
      </c>
      <c r="F42" s="37">
        <v>0.43</v>
      </c>
      <c r="G42" s="38">
        <v>10.1</v>
      </c>
      <c r="H42" s="36"/>
    </row>
    <row r="43" spans="1:8" ht="12.75">
      <c r="A43" s="45" t="s">
        <v>24</v>
      </c>
      <c r="B43" s="35" t="s">
        <v>21</v>
      </c>
      <c r="C43" s="35">
        <v>1</v>
      </c>
      <c r="D43" s="36">
        <v>1399</v>
      </c>
      <c r="E43" s="36">
        <v>1399</v>
      </c>
      <c r="F43" s="37">
        <v>0.43</v>
      </c>
      <c r="G43" s="38">
        <v>10.1</v>
      </c>
      <c r="H43" s="36"/>
    </row>
    <row r="44" spans="1:8" ht="12.75">
      <c r="A44" s="45" t="s">
        <v>24</v>
      </c>
      <c r="B44" s="35" t="s">
        <v>21</v>
      </c>
      <c r="C44" s="35">
        <v>1</v>
      </c>
      <c r="D44" s="36">
        <v>1395</v>
      </c>
      <c r="E44" s="36">
        <v>1395</v>
      </c>
      <c r="F44" s="37">
        <v>0.43</v>
      </c>
      <c r="G44" s="38">
        <v>10.1</v>
      </c>
      <c r="H44" s="36"/>
    </row>
    <row r="45" spans="1:8" ht="12.75">
      <c r="A45" s="45" t="s">
        <v>24</v>
      </c>
      <c r="B45" s="35" t="s">
        <v>21</v>
      </c>
      <c r="C45" s="35">
        <v>1</v>
      </c>
      <c r="D45" s="36">
        <v>1371</v>
      </c>
      <c r="E45" s="36">
        <v>1371</v>
      </c>
      <c r="F45" s="37">
        <v>0.43</v>
      </c>
      <c r="G45" s="38">
        <v>9.9</v>
      </c>
      <c r="H45" s="36"/>
    </row>
    <row r="46" spans="1:8" ht="12.75">
      <c r="A46" s="45" t="s">
        <v>24</v>
      </c>
      <c r="B46" s="35" t="s">
        <v>21</v>
      </c>
      <c r="C46" s="35">
        <v>1</v>
      </c>
      <c r="D46" s="36">
        <v>1355</v>
      </c>
      <c r="E46" s="36">
        <v>1355</v>
      </c>
      <c r="F46" s="37">
        <v>0.42</v>
      </c>
      <c r="G46" s="38">
        <v>9.8</v>
      </c>
      <c r="H46" s="36"/>
    </row>
    <row r="47" spans="1:8" ht="12.75">
      <c r="A47" s="45" t="s">
        <v>24</v>
      </c>
      <c r="B47" s="35" t="s">
        <v>21</v>
      </c>
      <c r="C47" s="35">
        <v>1</v>
      </c>
      <c r="D47" s="36">
        <v>1353</v>
      </c>
      <c r="E47" s="36">
        <v>1353</v>
      </c>
      <c r="F47" s="37">
        <v>0.42</v>
      </c>
      <c r="G47" s="38">
        <v>9.8</v>
      </c>
      <c r="H47" s="36"/>
    </row>
    <row r="48" spans="1:8" ht="12.75">
      <c r="A48" s="45" t="s">
        <v>24</v>
      </c>
      <c r="B48" s="35" t="s">
        <v>21</v>
      </c>
      <c r="C48" s="35">
        <v>1</v>
      </c>
      <c r="D48" s="36">
        <v>1351</v>
      </c>
      <c r="E48" s="36">
        <v>1351</v>
      </c>
      <c r="F48" s="37">
        <v>0.42</v>
      </c>
      <c r="G48" s="38">
        <v>9.8</v>
      </c>
      <c r="H48" s="36"/>
    </row>
    <row r="49" spans="1:8" ht="12.75">
      <c r="A49" s="45" t="s">
        <v>24</v>
      </c>
      <c r="B49" s="35" t="s">
        <v>21</v>
      </c>
      <c r="C49" s="35">
        <v>1</v>
      </c>
      <c r="D49" s="36">
        <v>1327</v>
      </c>
      <c r="E49" s="36">
        <v>1327</v>
      </c>
      <c r="F49" s="37">
        <v>0.41</v>
      </c>
      <c r="G49" s="38">
        <v>9.6</v>
      </c>
      <c r="H49" s="36"/>
    </row>
    <row r="50" spans="1:8" ht="12.75">
      <c r="A50" s="45" t="s">
        <v>24</v>
      </c>
      <c r="B50" s="35" t="s">
        <v>21</v>
      </c>
      <c r="C50" s="35">
        <v>1</v>
      </c>
      <c r="D50" s="36">
        <v>1308</v>
      </c>
      <c r="E50" s="36">
        <v>1308</v>
      </c>
      <c r="F50" s="37">
        <v>0.41</v>
      </c>
      <c r="G50" s="38">
        <v>9.4</v>
      </c>
      <c r="H50" s="36"/>
    </row>
    <row r="51" spans="1:8" ht="12.75">
      <c r="A51" s="45" t="s">
        <v>24</v>
      </c>
      <c r="B51" s="35" t="s">
        <v>21</v>
      </c>
      <c r="C51" s="35">
        <v>1</v>
      </c>
      <c r="D51" s="36">
        <v>1280</v>
      </c>
      <c r="E51" s="36">
        <v>1280</v>
      </c>
      <c r="F51" s="37">
        <v>0.4</v>
      </c>
      <c r="G51" s="38">
        <v>9.2</v>
      </c>
      <c r="H51" s="36"/>
    </row>
    <row r="52" spans="1:8" ht="12.75">
      <c r="A52" s="45" t="s">
        <v>24</v>
      </c>
      <c r="B52" s="35" t="s">
        <v>21</v>
      </c>
      <c r="C52" s="35">
        <v>1</v>
      </c>
      <c r="D52" s="36">
        <v>1270</v>
      </c>
      <c r="E52" s="36">
        <v>1270</v>
      </c>
      <c r="F52" s="37">
        <v>0.39</v>
      </c>
      <c r="G52" s="38">
        <v>9.2</v>
      </c>
      <c r="H52" s="36"/>
    </row>
    <row r="53" spans="1:8" ht="12.75">
      <c r="A53" s="45" t="s">
        <v>24</v>
      </c>
      <c r="B53" s="35" t="s">
        <v>21</v>
      </c>
      <c r="C53" s="35">
        <v>1</v>
      </c>
      <c r="D53" s="36">
        <v>1243</v>
      </c>
      <c r="E53" s="36">
        <v>1243</v>
      </c>
      <c r="F53" s="37">
        <v>0.39</v>
      </c>
      <c r="G53" s="38">
        <v>9</v>
      </c>
      <c r="H53" s="36"/>
    </row>
    <row r="54" spans="1:8" ht="12.75">
      <c r="A54" s="45" t="s">
        <v>24</v>
      </c>
      <c r="B54" s="35" t="s">
        <v>21</v>
      </c>
      <c r="C54" s="35">
        <v>1</v>
      </c>
      <c r="D54" s="36">
        <v>1054</v>
      </c>
      <c r="E54" s="36">
        <v>1054</v>
      </c>
      <c r="F54" s="37">
        <v>0.33</v>
      </c>
      <c r="G54" s="38">
        <v>7.6</v>
      </c>
      <c r="H54" s="36"/>
    </row>
    <row r="55" spans="1:8" ht="12.75">
      <c r="A55" s="45" t="s">
        <v>24</v>
      </c>
      <c r="B55" s="35" t="s">
        <v>21</v>
      </c>
      <c r="C55" s="35">
        <v>1</v>
      </c>
      <c r="D55" s="36">
        <v>1049</v>
      </c>
      <c r="E55" s="36">
        <v>1049</v>
      </c>
      <c r="F55" s="37">
        <v>0.33</v>
      </c>
      <c r="G55" s="38">
        <v>7.6</v>
      </c>
      <c r="H55" s="36"/>
    </row>
    <row r="56" spans="1:8" ht="12.75">
      <c r="A56" s="45" t="s">
        <v>24</v>
      </c>
      <c r="B56" s="35" t="s">
        <v>21</v>
      </c>
      <c r="C56" s="35">
        <v>1</v>
      </c>
      <c r="D56" s="36">
        <v>964</v>
      </c>
      <c r="E56" s="36">
        <v>964</v>
      </c>
      <c r="F56" s="37">
        <v>0.3</v>
      </c>
      <c r="G56" s="38">
        <v>7</v>
      </c>
      <c r="H56" s="36"/>
    </row>
    <row r="57" spans="1:8" ht="12.75">
      <c r="A57" s="45" t="s">
        <v>24</v>
      </c>
      <c r="B57" s="35" t="s">
        <v>21</v>
      </c>
      <c r="C57" s="35">
        <v>1</v>
      </c>
      <c r="D57" s="36">
        <v>830</v>
      </c>
      <c r="E57" s="36">
        <v>830</v>
      </c>
      <c r="F57" s="37">
        <v>0.26</v>
      </c>
      <c r="G57" s="38">
        <v>6</v>
      </c>
      <c r="H57" s="36"/>
    </row>
    <row r="58" spans="1:8" ht="12.75">
      <c r="A58" s="45" t="s">
        <v>24</v>
      </c>
      <c r="B58" s="35" t="s">
        <v>21</v>
      </c>
      <c r="C58" s="35">
        <v>1</v>
      </c>
      <c r="D58" s="36">
        <v>820</v>
      </c>
      <c r="E58" s="36">
        <v>820</v>
      </c>
      <c r="F58" s="37">
        <v>0.25</v>
      </c>
      <c r="G58" s="38">
        <v>5.9</v>
      </c>
      <c r="H58" s="36"/>
    </row>
    <row r="59" spans="1:8" ht="12.75">
      <c r="A59" s="45" t="s">
        <v>24</v>
      </c>
      <c r="B59" s="35" t="s">
        <v>21</v>
      </c>
      <c r="C59" s="35">
        <v>1</v>
      </c>
      <c r="D59" s="36">
        <v>731</v>
      </c>
      <c r="E59" s="36">
        <v>731</v>
      </c>
      <c r="F59" s="37">
        <v>0.23</v>
      </c>
      <c r="G59" s="38">
        <v>5.3</v>
      </c>
      <c r="H59" s="36"/>
    </row>
    <row r="60" spans="1:8" ht="12.75">
      <c r="A60" s="45" t="s">
        <v>24</v>
      </c>
      <c r="B60" s="35" t="s">
        <v>21</v>
      </c>
      <c r="C60" s="35">
        <v>1</v>
      </c>
      <c r="D60" s="36">
        <v>728</v>
      </c>
      <c r="E60" s="36">
        <v>728</v>
      </c>
      <c r="F60" s="37">
        <v>0.23</v>
      </c>
      <c r="G60" s="38">
        <v>5.3</v>
      </c>
      <c r="H60" s="36"/>
    </row>
    <row r="61" spans="1:8" ht="12.75">
      <c r="A61" s="45" t="s">
        <v>24</v>
      </c>
      <c r="B61" s="35" t="s">
        <v>21</v>
      </c>
      <c r="C61" s="35">
        <v>1</v>
      </c>
      <c r="D61" s="36">
        <v>720</v>
      </c>
      <c r="E61" s="36">
        <v>720</v>
      </c>
      <c r="F61" s="37">
        <v>0.22</v>
      </c>
      <c r="G61" s="38">
        <v>5.2</v>
      </c>
      <c r="H61" s="36"/>
    </row>
    <row r="62" spans="1:8" ht="12.75">
      <c r="A62" s="45" t="s">
        <v>24</v>
      </c>
      <c r="B62" s="35" t="s">
        <v>21</v>
      </c>
      <c r="C62" s="35">
        <v>1</v>
      </c>
      <c r="D62" s="36">
        <v>698</v>
      </c>
      <c r="E62" s="36">
        <v>698</v>
      </c>
      <c r="F62" s="37">
        <v>0.22</v>
      </c>
      <c r="G62" s="38">
        <v>5</v>
      </c>
      <c r="H62" s="36"/>
    </row>
    <row r="63" spans="1:8" ht="12.75">
      <c r="A63" s="45" t="s">
        <v>24</v>
      </c>
      <c r="B63" s="35" t="s">
        <v>21</v>
      </c>
      <c r="C63" s="35">
        <v>1</v>
      </c>
      <c r="D63" s="36">
        <v>661</v>
      </c>
      <c r="E63" s="36">
        <v>661</v>
      </c>
      <c r="F63" s="37">
        <v>0.21</v>
      </c>
      <c r="G63" s="38">
        <v>4.8</v>
      </c>
      <c r="H63" s="36"/>
    </row>
    <row r="64" spans="1:8" ht="12.75">
      <c r="A64" s="45" t="s">
        <v>24</v>
      </c>
      <c r="B64" s="35" t="s">
        <v>21</v>
      </c>
      <c r="C64" s="35">
        <v>1</v>
      </c>
      <c r="D64" s="36">
        <v>556</v>
      </c>
      <c r="E64" s="36">
        <v>556</v>
      </c>
      <c r="F64" s="37">
        <v>0.17</v>
      </c>
      <c r="G64" s="38">
        <v>4</v>
      </c>
      <c r="H64" s="36"/>
    </row>
    <row r="65" spans="1:8" ht="12.75">
      <c r="A65" s="45" t="s">
        <v>24</v>
      </c>
      <c r="B65" s="35" t="s">
        <v>21</v>
      </c>
      <c r="C65" s="35">
        <v>1</v>
      </c>
      <c r="D65" s="36">
        <v>477</v>
      </c>
      <c r="E65" s="36">
        <v>477</v>
      </c>
      <c r="F65" s="37">
        <v>0.15</v>
      </c>
      <c r="G65" s="38">
        <v>3.4</v>
      </c>
      <c r="H65" s="36"/>
    </row>
    <row r="66" spans="1:8" ht="13.5" thickBot="1">
      <c r="A66" s="45" t="s">
        <v>24</v>
      </c>
      <c r="B66" s="35" t="s">
        <v>21</v>
      </c>
      <c r="C66" s="35">
        <v>1</v>
      </c>
      <c r="D66" s="36">
        <v>366</v>
      </c>
      <c r="E66" s="36">
        <v>366</v>
      </c>
      <c r="F66" s="37">
        <v>0.11</v>
      </c>
      <c r="G66" s="38">
        <v>2.6</v>
      </c>
      <c r="H66" s="36"/>
    </row>
    <row r="67" spans="1:8" ht="13.5" thickBot="1">
      <c r="A67" s="39"/>
      <c r="B67" s="39"/>
      <c r="C67" s="39"/>
      <c r="D67" s="25" t="s">
        <v>14</v>
      </c>
      <c r="E67" s="40">
        <v>59489</v>
      </c>
      <c r="F67" s="41">
        <v>18.45</v>
      </c>
      <c r="G67" s="42">
        <v>429.8</v>
      </c>
      <c r="H67" s="40"/>
    </row>
    <row r="68" spans="1:8" ht="12.75">
      <c r="A68" s="39"/>
      <c r="B68" s="39"/>
      <c r="C68" s="39"/>
      <c r="D68" s="39"/>
      <c r="E68" s="39"/>
      <c r="F68" s="43"/>
      <c r="G68" s="44"/>
      <c r="H68" s="39"/>
    </row>
    <row r="69" spans="1:8" ht="12.75">
      <c r="A69" s="45" t="s">
        <v>25</v>
      </c>
      <c r="B69" s="35" t="s">
        <v>21</v>
      </c>
      <c r="C69" s="35">
        <v>18</v>
      </c>
      <c r="D69" s="36">
        <v>3180</v>
      </c>
      <c r="E69" s="36">
        <v>57240</v>
      </c>
      <c r="F69" s="37">
        <v>22.32</v>
      </c>
      <c r="G69" s="38">
        <v>38.1</v>
      </c>
      <c r="H69" s="36"/>
    </row>
    <row r="70" spans="1:8" ht="12.75">
      <c r="A70" s="45" t="s">
        <v>25</v>
      </c>
      <c r="B70" s="35" t="s">
        <v>21</v>
      </c>
      <c r="C70" s="35">
        <v>16</v>
      </c>
      <c r="D70" s="36">
        <v>4849</v>
      </c>
      <c r="E70" s="36">
        <v>77584</v>
      </c>
      <c r="F70" s="37">
        <v>30.26</v>
      </c>
      <c r="G70" s="38">
        <v>58.2</v>
      </c>
      <c r="H70" s="36"/>
    </row>
    <row r="71" spans="1:8" ht="12.75">
      <c r="A71" s="45" t="s">
        <v>25</v>
      </c>
      <c r="B71" s="35" t="s">
        <v>21</v>
      </c>
      <c r="C71" s="35">
        <v>12</v>
      </c>
      <c r="D71" s="36">
        <v>1304</v>
      </c>
      <c r="E71" s="36">
        <v>15648</v>
      </c>
      <c r="F71" s="37">
        <v>6.1</v>
      </c>
      <c r="G71" s="38">
        <v>15.6</v>
      </c>
      <c r="H71" s="36"/>
    </row>
    <row r="72" spans="1:8" ht="12.75">
      <c r="A72" s="45" t="s">
        <v>25</v>
      </c>
      <c r="B72" s="35" t="s">
        <v>21</v>
      </c>
      <c r="C72" s="35">
        <v>8</v>
      </c>
      <c r="D72" s="36">
        <v>4659</v>
      </c>
      <c r="E72" s="36">
        <v>37272</v>
      </c>
      <c r="F72" s="37">
        <v>14.54</v>
      </c>
      <c r="G72" s="38">
        <v>55.9</v>
      </c>
      <c r="H72" s="36"/>
    </row>
    <row r="73" spans="1:8" ht="12.75">
      <c r="A73" s="45" t="s">
        <v>25</v>
      </c>
      <c r="B73" s="35" t="s">
        <v>21</v>
      </c>
      <c r="C73" s="35">
        <v>4</v>
      </c>
      <c r="D73" s="36">
        <v>6139</v>
      </c>
      <c r="E73" s="36">
        <v>24556</v>
      </c>
      <c r="F73" s="37">
        <v>9.58</v>
      </c>
      <c r="G73" s="38">
        <v>73.6</v>
      </c>
      <c r="H73" s="36"/>
    </row>
    <row r="74" spans="1:8" ht="12.75">
      <c r="A74" s="45" t="s">
        <v>25</v>
      </c>
      <c r="B74" s="35" t="s">
        <v>21</v>
      </c>
      <c r="C74" s="35">
        <v>4</v>
      </c>
      <c r="D74" s="36">
        <v>4749</v>
      </c>
      <c r="E74" s="36">
        <v>18996</v>
      </c>
      <c r="F74" s="37">
        <v>7.41</v>
      </c>
      <c r="G74" s="38">
        <v>57</v>
      </c>
      <c r="H74" s="36"/>
    </row>
    <row r="75" spans="1:8" ht="12.75">
      <c r="A75" s="45" t="s">
        <v>25</v>
      </c>
      <c r="B75" s="35" t="s">
        <v>21</v>
      </c>
      <c r="C75" s="35">
        <v>4</v>
      </c>
      <c r="D75" s="36">
        <v>4609</v>
      </c>
      <c r="E75" s="36">
        <v>18436</v>
      </c>
      <c r="F75" s="37">
        <v>7.19</v>
      </c>
      <c r="G75" s="38">
        <v>55.3</v>
      </c>
      <c r="H75" s="36"/>
    </row>
    <row r="76" spans="1:8" ht="12.75">
      <c r="A76" s="45" t="s">
        <v>25</v>
      </c>
      <c r="B76" s="35" t="s">
        <v>21</v>
      </c>
      <c r="C76" s="35">
        <v>4</v>
      </c>
      <c r="D76" s="36">
        <v>3764</v>
      </c>
      <c r="E76" s="36">
        <v>15056</v>
      </c>
      <c r="F76" s="37">
        <v>5.87</v>
      </c>
      <c r="G76" s="38">
        <v>45.2</v>
      </c>
      <c r="H76" s="36"/>
    </row>
    <row r="77" spans="1:8" ht="12.75">
      <c r="A77" s="45" t="s">
        <v>25</v>
      </c>
      <c r="B77" s="35" t="s">
        <v>21</v>
      </c>
      <c r="C77" s="35">
        <v>2</v>
      </c>
      <c r="D77" s="36">
        <v>4850</v>
      </c>
      <c r="E77" s="36">
        <v>9700</v>
      </c>
      <c r="F77" s="37">
        <v>3.78</v>
      </c>
      <c r="G77" s="38">
        <v>58.2</v>
      </c>
      <c r="H77" s="36"/>
    </row>
    <row r="78" spans="1:8" ht="12.75">
      <c r="A78" s="45" t="s">
        <v>25</v>
      </c>
      <c r="B78" s="35" t="s">
        <v>21</v>
      </c>
      <c r="C78" s="35">
        <v>2</v>
      </c>
      <c r="D78" s="36">
        <v>4274</v>
      </c>
      <c r="E78" s="36">
        <v>8548</v>
      </c>
      <c r="F78" s="37">
        <v>3.33</v>
      </c>
      <c r="G78" s="38">
        <v>51.3</v>
      </c>
      <c r="H78" s="36"/>
    </row>
    <row r="79" spans="1:8" ht="12.75">
      <c r="A79" s="45" t="s">
        <v>25</v>
      </c>
      <c r="B79" s="35" t="s">
        <v>21</v>
      </c>
      <c r="C79" s="35">
        <v>2</v>
      </c>
      <c r="D79" s="36">
        <v>3938</v>
      </c>
      <c r="E79" s="36">
        <v>7876</v>
      </c>
      <c r="F79" s="37">
        <v>3.07</v>
      </c>
      <c r="G79" s="38">
        <v>47.2</v>
      </c>
      <c r="H79" s="36"/>
    </row>
    <row r="80" spans="1:8" ht="12.75">
      <c r="A80" s="45" t="s">
        <v>25</v>
      </c>
      <c r="B80" s="35" t="s">
        <v>21</v>
      </c>
      <c r="C80" s="35">
        <v>2</v>
      </c>
      <c r="D80" s="36">
        <v>3907</v>
      </c>
      <c r="E80" s="36">
        <v>7814</v>
      </c>
      <c r="F80" s="37">
        <v>3.05</v>
      </c>
      <c r="G80" s="38">
        <v>46.9</v>
      </c>
      <c r="H80" s="36"/>
    </row>
    <row r="81" spans="1:8" ht="12.75">
      <c r="A81" s="45" t="s">
        <v>25</v>
      </c>
      <c r="B81" s="35" t="s">
        <v>21</v>
      </c>
      <c r="C81" s="35">
        <v>2</v>
      </c>
      <c r="D81" s="36">
        <v>3179</v>
      </c>
      <c r="E81" s="36">
        <v>6358</v>
      </c>
      <c r="F81" s="37">
        <v>2.48</v>
      </c>
      <c r="G81" s="38">
        <v>38.1</v>
      </c>
      <c r="H81" s="36"/>
    </row>
    <row r="82" spans="1:8" ht="12.75">
      <c r="A82" s="45" t="s">
        <v>25</v>
      </c>
      <c r="B82" s="35" t="s">
        <v>21</v>
      </c>
      <c r="C82" s="35">
        <v>1</v>
      </c>
      <c r="D82" s="36">
        <v>6949</v>
      </c>
      <c r="E82" s="36">
        <v>6949</v>
      </c>
      <c r="F82" s="37">
        <v>2.71</v>
      </c>
      <c r="G82" s="38">
        <v>83.4</v>
      </c>
      <c r="H82" s="36"/>
    </row>
    <row r="83" spans="1:8" ht="12.75">
      <c r="A83" s="45" t="s">
        <v>25</v>
      </c>
      <c r="B83" s="35" t="s">
        <v>21</v>
      </c>
      <c r="C83" s="35">
        <v>1</v>
      </c>
      <c r="D83" s="36">
        <v>6939</v>
      </c>
      <c r="E83" s="36">
        <v>6939</v>
      </c>
      <c r="F83" s="37">
        <v>2.71</v>
      </c>
      <c r="G83" s="38">
        <v>83.2</v>
      </c>
      <c r="H83" s="36"/>
    </row>
    <row r="84" spans="1:8" ht="13.5" thickBot="1">
      <c r="A84" s="45" t="s">
        <v>25</v>
      </c>
      <c r="B84" s="35" t="s">
        <v>21</v>
      </c>
      <c r="C84" s="35">
        <v>8</v>
      </c>
      <c r="D84" s="36">
        <v>1200</v>
      </c>
      <c r="E84" s="36">
        <v>9600</v>
      </c>
      <c r="F84" s="37">
        <v>3.75</v>
      </c>
      <c r="G84" s="38">
        <v>14.4</v>
      </c>
      <c r="H84" s="36"/>
    </row>
    <row r="85" spans="1:8" ht="13.5" thickBot="1">
      <c r="A85" s="39"/>
      <c r="B85" s="39"/>
      <c r="C85" s="39"/>
      <c r="D85" s="25" t="s">
        <v>14</v>
      </c>
      <c r="E85" s="40">
        <v>328572</v>
      </c>
      <c r="F85" s="41">
        <v>128.16</v>
      </c>
      <c r="G85" s="42">
        <v>3941.8</v>
      </c>
      <c r="H85" s="40"/>
    </row>
    <row r="86" spans="1:8" ht="12.75">
      <c r="A86" s="39"/>
      <c r="B86" s="39"/>
      <c r="C86" s="39"/>
      <c r="D86" s="39"/>
      <c r="E86" s="39"/>
      <c r="F86" s="43"/>
      <c r="G86" s="44"/>
      <c r="H86" s="39"/>
    </row>
    <row r="87" spans="1:8" ht="12.75">
      <c r="A87" s="45" t="s">
        <v>26</v>
      </c>
      <c r="B87" s="35" t="s">
        <v>21</v>
      </c>
      <c r="C87" s="35">
        <v>8</v>
      </c>
      <c r="D87" s="36">
        <v>6499</v>
      </c>
      <c r="E87" s="36">
        <v>51992</v>
      </c>
      <c r="F87" s="37">
        <v>24.44</v>
      </c>
      <c r="G87" s="38">
        <v>93.9</v>
      </c>
      <c r="H87" s="36"/>
    </row>
    <row r="88" spans="1:8" ht="12.75">
      <c r="A88" s="45" t="s">
        <v>26</v>
      </c>
      <c r="B88" s="35" t="s">
        <v>21</v>
      </c>
      <c r="C88" s="35">
        <v>2</v>
      </c>
      <c r="D88" s="36">
        <v>6509</v>
      </c>
      <c r="E88" s="36">
        <v>13018</v>
      </c>
      <c r="F88" s="37">
        <v>6.12</v>
      </c>
      <c r="G88" s="38">
        <v>94</v>
      </c>
      <c r="H88" s="36"/>
    </row>
    <row r="89" spans="1:8" ht="13.5" thickBot="1">
      <c r="A89" s="45" t="s">
        <v>26</v>
      </c>
      <c r="B89" s="35" t="s">
        <v>21</v>
      </c>
      <c r="C89" s="35">
        <v>8</v>
      </c>
      <c r="D89" s="36">
        <v>6379</v>
      </c>
      <c r="E89" s="36">
        <v>51032</v>
      </c>
      <c r="F89" s="37">
        <v>23.99</v>
      </c>
      <c r="G89" s="38">
        <v>92.2</v>
      </c>
      <c r="H89" s="36"/>
    </row>
    <row r="90" spans="1:8" ht="13.5" thickBot="1">
      <c r="A90" s="39"/>
      <c r="B90" s="39"/>
      <c r="C90" s="39"/>
      <c r="D90" s="25" t="s">
        <v>14</v>
      </c>
      <c r="E90" s="40">
        <v>116042</v>
      </c>
      <c r="F90" s="41">
        <v>54.55</v>
      </c>
      <c r="G90" s="42">
        <v>1676.4</v>
      </c>
      <c r="H90" s="40"/>
    </row>
    <row r="91" spans="1:8" ht="12.75">
      <c r="A91" s="39"/>
      <c r="B91" s="39"/>
      <c r="C91" s="39"/>
      <c r="D91" s="39"/>
      <c r="E91" s="39"/>
      <c r="F91" s="43"/>
      <c r="G91" s="44"/>
      <c r="H91" s="39"/>
    </row>
    <row r="92" spans="1:8" ht="12.75">
      <c r="A92" s="45" t="s">
        <v>27</v>
      </c>
      <c r="B92" s="35" t="s">
        <v>21</v>
      </c>
      <c r="C92" s="35">
        <v>5</v>
      </c>
      <c r="D92" s="36">
        <v>11293</v>
      </c>
      <c r="E92" s="36">
        <v>56465</v>
      </c>
      <c r="F92" s="37">
        <v>31.11</v>
      </c>
      <c r="G92" s="38">
        <v>145.4</v>
      </c>
      <c r="H92" s="36"/>
    </row>
    <row r="93" spans="1:8" ht="12.75">
      <c r="A93" s="45" t="s">
        <v>27</v>
      </c>
      <c r="B93" s="35" t="s">
        <v>21</v>
      </c>
      <c r="C93" s="35">
        <v>5</v>
      </c>
      <c r="D93" s="36">
        <v>11122</v>
      </c>
      <c r="E93" s="36">
        <v>55610</v>
      </c>
      <c r="F93" s="37">
        <v>30.64</v>
      </c>
      <c r="G93" s="38">
        <v>143.2</v>
      </c>
      <c r="H93" s="36"/>
    </row>
    <row r="94" spans="1:8" ht="12.75">
      <c r="A94" s="45" t="s">
        <v>27</v>
      </c>
      <c r="B94" s="35" t="s">
        <v>21</v>
      </c>
      <c r="C94" s="35">
        <v>4</v>
      </c>
      <c r="D94" s="36">
        <v>8322</v>
      </c>
      <c r="E94" s="36">
        <v>33288</v>
      </c>
      <c r="F94" s="37">
        <v>18.34</v>
      </c>
      <c r="G94" s="38">
        <v>107.2</v>
      </c>
      <c r="H94" s="36"/>
    </row>
    <row r="95" spans="1:8" ht="12.75">
      <c r="A95" s="45" t="s">
        <v>27</v>
      </c>
      <c r="B95" s="35" t="s">
        <v>21</v>
      </c>
      <c r="C95" s="35">
        <v>4</v>
      </c>
      <c r="D95" s="36">
        <v>7653</v>
      </c>
      <c r="E95" s="36">
        <v>30612</v>
      </c>
      <c r="F95" s="37">
        <v>16.87</v>
      </c>
      <c r="G95" s="38">
        <v>98.5</v>
      </c>
      <c r="H95" s="36"/>
    </row>
    <row r="96" spans="1:8" ht="12.75">
      <c r="A96" s="45" t="s">
        <v>27</v>
      </c>
      <c r="B96" s="35" t="s">
        <v>21</v>
      </c>
      <c r="C96" s="35">
        <v>2</v>
      </c>
      <c r="D96" s="36">
        <v>6243</v>
      </c>
      <c r="E96" s="36">
        <v>12486</v>
      </c>
      <c r="F96" s="37">
        <v>6.88</v>
      </c>
      <c r="G96" s="38">
        <v>80.4</v>
      </c>
      <c r="H96" s="36"/>
    </row>
    <row r="97" spans="1:8" ht="12.75">
      <c r="A97" s="45" t="s">
        <v>27</v>
      </c>
      <c r="B97" s="35" t="s">
        <v>21</v>
      </c>
      <c r="C97" s="35">
        <v>2</v>
      </c>
      <c r="D97" s="36">
        <v>2476</v>
      </c>
      <c r="E97" s="36">
        <v>4952</v>
      </c>
      <c r="F97" s="37">
        <v>2.73</v>
      </c>
      <c r="G97" s="38">
        <v>31.9</v>
      </c>
      <c r="H97" s="36"/>
    </row>
    <row r="98" spans="1:8" ht="12.75">
      <c r="A98" s="45" t="s">
        <v>27</v>
      </c>
      <c r="B98" s="35" t="s">
        <v>21</v>
      </c>
      <c r="C98" s="35">
        <v>1</v>
      </c>
      <c r="D98" s="36">
        <v>12822</v>
      </c>
      <c r="E98" s="36">
        <v>12822</v>
      </c>
      <c r="F98" s="37">
        <v>7.07</v>
      </c>
      <c r="G98" s="38">
        <v>165.1</v>
      </c>
      <c r="H98" s="36"/>
    </row>
    <row r="99" spans="1:8" ht="12.75">
      <c r="A99" s="45" t="s">
        <v>27</v>
      </c>
      <c r="B99" s="35" t="s">
        <v>21</v>
      </c>
      <c r="C99" s="35">
        <v>1</v>
      </c>
      <c r="D99" s="36">
        <v>11956</v>
      </c>
      <c r="E99" s="36">
        <v>11956</v>
      </c>
      <c r="F99" s="37">
        <v>6.59</v>
      </c>
      <c r="G99" s="38">
        <v>153.9</v>
      </c>
      <c r="H99" s="36"/>
    </row>
    <row r="100" spans="1:8" ht="12.75">
      <c r="A100" s="45" t="s">
        <v>27</v>
      </c>
      <c r="B100" s="35" t="s">
        <v>21</v>
      </c>
      <c r="C100" s="35">
        <v>1</v>
      </c>
      <c r="D100" s="36">
        <v>11859</v>
      </c>
      <c r="E100" s="36">
        <v>11859</v>
      </c>
      <c r="F100" s="37">
        <v>6.53</v>
      </c>
      <c r="G100" s="38">
        <v>152.7</v>
      </c>
      <c r="H100" s="36"/>
    </row>
    <row r="101" spans="1:8" ht="12.75">
      <c r="A101" s="45" t="s">
        <v>27</v>
      </c>
      <c r="B101" s="35" t="s">
        <v>21</v>
      </c>
      <c r="C101" s="35">
        <v>1</v>
      </c>
      <c r="D101" s="36">
        <v>10998</v>
      </c>
      <c r="E101" s="36">
        <v>10998</v>
      </c>
      <c r="F101" s="37">
        <v>6.06</v>
      </c>
      <c r="G101" s="38">
        <v>141.6</v>
      </c>
      <c r="H101" s="36"/>
    </row>
    <row r="102" spans="1:8" ht="12.75">
      <c r="A102" s="45" t="s">
        <v>27</v>
      </c>
      <c r="B102" s="35" t="s">
        <v>21</v>
      </c>
      <c r="C102" s="35">
        <v>1</v>
      </c>
      <c r="D102" s="36">
        <v>10901</v>
      </c>
      <c r="E102" s="36">
        <v>10901</v>
      </c>
      <c r="F102" s="37">
        <v>6.01</v>
      </c>
      <c r="G102" s="38">
        <v>140.3</v>
      </c>
      <c r="H102" s="36"/>
    </row>
    <row r="103" spans="1:8" ht="12.75">
      <c r="A103" s="45" t="s">
        <v>27</v>
      </c>
      <c r="B103" s="35" t="s">
        <v>21</v>
      </c>
      <c r="C103" s="35">
        <v>1</v>
      </c>
      <c r="D103" s="36">
        <v>9999</v>
      </c>
      <c r="E103" s="36">
        <v>9999</v>
      </c>
      <c r="F103" s="37">
        <v>5.51</v>
      </c>
      <c r="G103" s="38">
        <v>128.7</v>
      </c>
      <c r="H103" s="36"/>
    </row>
    <row r="104" spans="1:8" ht="12.75">
      <c r="A104" s="45" t="s">
        <v>27</v>
      </c>
      <c r="B104" s="35" t="s">
        <v>21</v>
      </c>
      <c r="C104" s="35">
        <v>1</v>
      </c>
      <c r="D104" s="36">
        <v>9943</v>
      </c>
      <c r="E104" s="36">
        <v>9943</v>
      </c>
      <c r="F104" s="37">
        <v>5.48</v>
      </c>
      <c r="G104" s="38">
        <v>128</v>
      </c>
      <c r="H104" s="36"/>
    </row>
    <row r="105" spans="1:8" ht="12.75">
      <c r="A105" s="45" t="s">
        <v>27</v>
      </c>
      <c r="B105" s="35" t="s">
        <v>21</v>
      </c>
      <c r="C105" s="35">
        <v>1</v>
      </c>
      <c r="D105" s="36">
        <v>8969</v>
      </c>
      <c r="E105" s="36">
        <v>8969</v>
      </c>
      <c r="F105" s="37">
        <v>4.94</v>
      </c>
      <c r="G105" s="38">
        <v>115.5</v>
      </c>
      <c r="H105" s="36"/>
    </row>
    <row r="106" spans="1:8" ht="12.75">
      <c r="A106" s="45" t="s">
        <v>27</v>
      </c>
      <c r="B106" s="35" t="s">
        <v>21</v>
      </c>
      <c r="C106" s="35">
        <v>1</v>
      </c>
      <c r="D106" s="36">
        <v>8323</v>
      </c>
      <c r="E106" s="36">
        <v>8323</v>
      </c>
      <c r="F106" s="37">
        <v>4.59</v>
      </c>
      <c r="G106" s="38">
        <v>107.2</v>
      </c>
      <c r="H106" s="36"/>
    </row>
    <row r="107" spans="1:8" ht="12.75">
      <c r="A107" s="45" t="s">
        <v>27</v>
      </c>
      <c r="B107" s="35" t="s">
        <v>21</v>
      </c>
      <c r="C107" s="35">
        <v>1</v>
      </c>
      <c r="D107" s="36">
        <v>7652</v>
      </c>
      <c r="E107" s="36">
        <v>7652</v>
      </c>
      <c r="F107" s="37">
        <v>4.22</v>
      </c>
      <c r="G107" s="38">
        <v>98.5</v>
      </c>
      <c r="H107" s="36"/>
    </row>
    <row r="108" spans="1:8" ht="12.75">
      <c r="A108" s="45" t="s">
        <v>27</v>
      </c>
      <c r="B108" s="35" t="s">
        <v>21</v>
      </c>
      <c r="C108" s="35">
        <v>1</v>
      </c>
      <c r="D108" s="36">
        <v>7610</v>
      </c>
      <c r="E108" s="36">
        <v>7610</v>
      </c>
      <c r="F108" s="37">
        <v>4.19</v>
      </c>
      <c r="G108" s="38">
        <v>98</v>
      </c>
      <c r="H108" s="36"/>
    </row>
    <row r="109" spans="1:8" ht="12.75">
      <c r="A109" s="45" t="s">
        <v>27</v>
      </c>
      <c r="B109" s="35" t="s">
        <v>21</v>
      </c>
      <c r="C109" s="35">
        <v>1</v>
      </c>
      <c r="D109" s="36">
        <v>6647</v>
      </c>
      <c r="E109" s="36">
        <v>6647</v>
      </c>
      <c r="F109" s="37">
        <v>3.66</v>
      </c>
      <c r="G109" s="38">
        <v>85.6</v>
      </c>
      <c r="H109" s="36"/>
    </row>
    <row r="110" spans="1:8" ht="13.5" thickBot="1">
      <c r="A110" s="45" t="s">
        <v>27</v>
      </c>
      <c r="B110" s="35" t="s">
        <v>21</v>
      </c>
      <c r="C110" s="35">
        <v>3</v>
      </c>
      <c r="D110" s="36">
        <v>2475</v>
      </c>
      <c r="E110" s="36">
        <v>7425</v>
      </c>
      <c r="F110" s="37">
        <v>4.09</v>
      </c>
      <c r="G110" s="38">
        <v>31.9</v>
      </c>
      <c r="H110" s="36"/>
    </row>
    <row r="111" spans="1:8" ht="13.5" thickBot="1">
      <c r="A111" s="39"/>
      <c r="B111" s="39"/>
      <c r="C111" s="39"/>
      <c r="D111" s="25" t="s">
        <v>14</v>
      </c>
      <c r="E111" s="40">
        <v>318517</v>
      </c>
      <c r="F111" s="41">
        <v>175.51</v>
      </c>
      <c r="G111" s="42">
        <v>4100.8</v>
      </c>
      <c r="H111" s="40"/>
    </row>
    <row r="112" spans="1:8" ht="12.75">
      <c r="A112" s="39"/>
      <c r="B112" s="39"/>
      <c r="C112" s="39"/>
      <c r="D112" s="39"/>
      <c r="E112" s="39"/>
      <c r="F112" s="43"/>
      <c r="G112" s="44"/>
      <c r="H112" s="39"/>
    </row>
    <row r="113" spans="1:8" ht="12.75">
      <c r="A113" s="45" t="s">
        <v>28</v>
      </c>
      <c r="B113" s="35" t="s">
        <v>21</v>
      </c>
      <c r="C113" s="35">
        <v>10</v>
      </c>
      <c r="D113" s="36">
        <v>4536</v>
      </c>
      <c r="E113" s="36">
        <v>45360</v>
      </c>
      <c r="F113" s="37">
        <v>38.47</v>
      </c>
      <c r="G113" s="38">
        <v>118.9</v>
      </c>
      <c r="H113" s="36"/>
    </row>
    <row r="114" spans="1:8" ht="12.75">
      <c r="A114" s="45" t="s">
        <v>28</v>
      </c>
      <c r="B114" s="35" t="s">
        <v>21</v>
      </c>
      <c r="C114" s="35">
        <v>10</v>
      </c>
      <c r="D114" s="36">
        <v>4182</v>
      </c>
      <c r="E114" s="36">
        <v>41820</v>
      </c>
      <c r="F114" s="37">
        <v>35.47</v>
      </c>
      <c r="G114" s="38">
        <v>109.7</v>
      </c>
      <c r="H114" s="36"/>
    </row>
    <row r="115" spans="1:8" ht="12.75">
      <c r="A115" s="45" t="s">
        <v>28</v>
      </c>
      <c r="B115" s="35" t="s">
        <v>21</v>
      </c>
      <c r="C115" s="35">
        <v>6</v>
      </c>
      <c r="D115" s="36">
        <v>6520</v>
      </c>
      <c r="E115" s="36">
        <v>39120</v>
      </c>
      <c r="F115" s="37">
        <v>33.18</v>
      </c>
      <c r="G115" s="38">
        <v>171</v>
      </c>
      <c r="H115" s="36"/>
    </row>
    <row r="116" spans="1:8" ht="12.75">
      <c r="A116" s="45" t="s">
        <v>28</v>
      </c>
      <c r="B116" s="35" t="s">
        <v>21</v>
      </c>
      <c r="C116" s="35">
        <v>6</v>
      </c>
      <c r="D116" s="36">
        <v>6400</v>
      </c>
      <c r="E116" s="36">
        <v>38400</v>
      </c>
      <c r="F116" s="37">
        <v>32.56</v>
      </c>
      <c r="G116" s="38">
        <v>167.8</v>
      </c>
      <c r="H116" s="36"/>
    </row>
    <row r="117" spans="1:8" ht="12.75">
      <c r="A117" s="45" t="s">
        <v>28</v>
      </c>
      <c r="B117" s="35" t="s">
        <v>21</v>
      </c>
      <c r="C117" s="35">
        <v>6</v>
      </c>
      <c r="D117" s="36">
        <v>4432</v>
      </c>
      <c r="E117" s="36">
        <v>26592</v>
      </c>
      <c r="F117" s="37">
        <v>22.55</v>
      </c>
      <c r="G117" s="38">
        <v>116.2</v>
      </c>
      <c r="H117" s="36"/>
    </row>
    <row r="118" spans="1:8" ht="12.75">
      <c r="A118" s="45" t="s">
        <v>28</v>
      </c>
      <c r="B118" s="35" t="s">
        <v>21</v>
      </c>
      <c r="C118" s="35">
        <v>6</v>
      </c>
      <c r="D118" s="36">
        <v>4085</v>
      </c>
      <c r="E118" s="36">
        <v>24510</v>
      </c>
      <c r="F118" s="37">
        <v>20.79</v>
      </c>
      <c r="G118" s="38">
        <v>107.1</v>
      </c>
      <c r="H118" s="36"/>
    </row>
    <row r="119" spans="1:8" ht="12.75">
      <c r="A119" s="45" t="s">
        <v>28</v>
      </c>
      <c r="B119" s="35" t="s">
        <v>21</v>
      </c>
      <c r="C119" s="35">
        <v>4</v>
      </c>
      <c r="D119" s="36">
        <v>6530</v>
      </c>
      <c r="E119" s="36">
        <v>26120</v>
      </c>
      <c r="F119" s="37">
        <v>22.15</v>
      </c>
      <c r="G119" s="38">
        <v>171.2</v>
      </c>
      <c r="H119" s="36"/>
    </row>
    <row r="120" spans="1:8" ht="12.75">
      <c r="A120" s="45" t="s">
        <v>28</v>
      </c>
      <c r="B120" s="35" t="s">
        <v>21</v>
      </c>
      <c r="C120" s="35">
        <v>1</v>
      </c>
      <c r="D120" s="36">
        <v>7517</v>
      </c>
      <c r="E120" s="36">
        <v>7517</v>
      </c>
      <c r="F120" s="37">
        <v>6.37</v>
      </c>
      <c r="G120" s="38">
        <v>197.1</v>
      </c>
      <c r="H120" s="36"/>
    </row>
    <row r="121" spans="1:8" ht="12.75">
      <c r="A121" s="45" t="s">
        <v>28</v>
      </c>
      <c r="B121" s="35" t="s">
        <v>21</v>
      </c>
      <c r="C121" s="35">
        <v>1</v>
      </c>
      <c r="D121" s="36">
        <v>4075</v>
      </c>
      <c r="E121" s="36">
        <v>4075</v>
      </c>
      <c r="F121" s="37">
        <v>3.46</v>
      </c>
      <c r="G121" s="38">
        <v>106.9</v>
      </c>
      <c r="H121" s="36"/>
    </row>
    <row r="122" spans="1:8" ht="13.5" thickBot="1">
      <c r="A122" s="45" t="s">
        <v>28</v>
      </c>
      <c r="B122" s="35" t="s">
        <v>21</v>
      </c>
      <c r="C122" s="35">
        <v>1</v>
      </c>
      <c r="D122" s="36">
        <v>313</v>
      </c>
      <c r="E122" s="36">
        <v>313</v>
      </c>
      <c r="F122" s="37">
        <v>0.27</v>
      </c>
      <c r="G122" s="38">
        <v>8.2</v>
      </c>
      <c r="H122" s="36"/>
    </row>
    <row r="123" spans="1:8" ht="13.5" thickBot="1">
      <c r="A123" s="39"/>
      <c r="B123" s="39"/>
      <c r="C123" s="39"/>
      <c r="D123" s="25" t="s">
        <v>14</v>
      </c>
      <c r="E123" s="40">
        <v>253827</v>
      </c>
      <c r="F123" s="41">
        <v>215.27</v>
      </c>
      <c r="G123" s="42">
        <v>6655.8</v>
      </c>
      <c r="H123" s="40"/>
    </row>
    <row r="124" spans="1:8" ht="12.75">
      <c r="A124" s="39"/>
      <c r="B124" s="39"/>
      <c r="C124" s="39"/>
      <c r="D124" s="39"/>
      <c r="E124" s="39"/>
      <c r="F124" s="43"/>
      <c r="G124" s="44"/>
      <c r="H124" s="39"/>
    </row>
    <row r="125" spans="1:8" ht="12.75">
      <c r="A125" s="45" t="s">
        <v>29</v>
      </c>
      <c r="B125" s="35" t="s">
        <v>21</v>
      </c>
      <c r="C125" s="35">
        <v>4</v>
      </c>
      <c r="D125" s="36">
        <v>6506</v>
      </c>
      <c r="E125" s="36">
        <v>26024</v>
      </c>
      <c r="F125" s="37">
        <v>5.05</v>
      </c>
      <c r="G125" s="38">
        <v>19.9</v>
      </c>
      <c r="H125" s="36"/>
    </row>
    <row r="126" spans="1:8" ht="12.75">
      <c r="A126" s="45" t="s">
        <v>29</v>
      </c>
      <c r="B126" s="35" t="s">
        <v>21</v>
      </c>
      <c r="C126" s="35">
        <v>3</v>
      </c>
      <c r="D126" s="36">
        <v>6406</v>
      </c>
      <c r="E126" s="36">
        <v>19218</v>
      </c>
      <c r="F126" s="37">
        <v>3.73</v>
      </c>
      <c r="G126" s="38">
        <v>19.6</v>
      </c>
      <c r="H126" s="36"/>
    </row>
    <row r="127" spans="1:8" ht="12.75">
      <c r="A127" s="45" t="s">
        <v>29</v>
      </c>
      <c r="B127" s="35" t="s">
        <v>21</v>
      </c>
      <c r="C127" s="35">
        <v>2</v>
      </c>
      <c r="D127" s="36">
        <v>6399</v>
      </c>
      <c r="E127" s="36">
        <v>12798</v>
      </c>
      <c r="F127" s="37">
        <v>2.48</v>
      </c>
      <c r="G127" s="38">
        <v>19.5</v>
      </c>
      <c r="H127" s="36"/>
    </row>
    <row r="128" spans="1:8" ht="12.75">
      <c r="A128" s="45" t="s">
        <v>29</v>
      </c>
      <c r="B128" s="35" t="s">
        <v>21</v>
      </c>
      <c r="C128" s="35">
        <v>1</v>
      </c>
      <c r="D128" s="36">
        <v>6538</v>
      </c>
      <c r="E128" s="36">
        <v>6538</v>
      </c>
      <c r="F128" s="37">
        <v>1.27</v>
      </c>
      <c r="G128" s="38">
        <v>20</v>
      </c>
      <c r="H128" s="36"/>
    </row>
    <row r="129" spans="1:8" ht="13.5" thickBot="1">
      <c r="A129" s="45" t="s">
        <v>29</v>
      </c>
      <c r="B129" s="35" t="s">
        <v>21</v>
      </c>
      <c r="C129" s="35">
        <v>2</v>
      </c>
      <c r="D129" s="36">
        <v>6386</v>
      </c>
      <c r="E129" s="36">
        <v>12772</v>
      </c>
      <c r="F129" s="37">
        <v>2.48</v>
      </c>
      <c r="G129" s="38">
        <v>19.5</v>
      </c>
      <c r="H129" s="36"/>
    </row>
    <row r="130" spans="1:8" ht="13.5" thickBot="1">
      <c r="A130" s="39"/>
      <c r="B130" s="39"/>
      <c r="C130" s="39"/>
      <c r="D130" s="25" t="s">
        <v>14</v>
      </c>
      <c r="E130" s="40">
        <v>77350</v>
      </c>
      <c r="F130" s="41">
        <v>15.01</v>
      </c>
      <c r="G130" s="42">
        <v>236.2</v>
      </c>
      <c r="H130" s="40"/>
    </row>
    <row r="131" spans="1:8" ht="12.75">
      <c r="A131" s="39"/>
      <c r="B131" s="39"/>
      <c r="C131" s="39"/>
      <c r="D131" s="39"/>
      <c r="E131" s="39"/>
      <c r="F131" s="43"/>
      <c r="G131" s="44"/>
      <c r="H131" s="39"/>
    </row>
    <row r="132" spans="1:8" ht="13.5" thickBot="1">
      <c r="A132" s="45" t="s">
        <v>30</v>
      </c>
      <c r="B132" s="35" t="s">
        <v>21</v>
      </c>
      <c r="C132" s="35">
        <v>8</v>
      </c>
      <c r="D132" s="36">
        <v>161</v>
      </c>
      <c r="E132" s="36">
        <v>1288</v>
      </c>
      <c r="F132" s="37">
        <v>0.25</v>
      </c>
      <c r="G132" s="38">
        <v>0.7</v>
      </c>
      <c r="H132" s="36"/>
    </row>
    <row r="133" spans="1:8" ht="13.5" thickBot="1">
      <c r="A133" s="39"/>
      <c r="B133" s="39"/>
      <c r="C133" s="39"/>
      <c r="D133" s="25" t="s">
        <v>14</v>
      </c>
      <c r="E133" s="40">
        <v>1288</v>
      </c>
      <c r="F133" s="41">
        <v>0.25</v>
      </c>
      <c r="G133" s="42">
        <v>5.8</v>
      </c>
      <c r="H133" s="40"/>
    </row>
    <row r="134" spans="1:8" ht="12.75">
      <c r="A134" s="39"/>
      <c r="B134" s="39"/>
      <c r="C134" s="39"/>
      <c r="D134" s="39"/>
      <c r="E134" s="39"/>
      <c r="F134" s="43"/>
      <c r="G134" s="44"/>
      <c r="H134" s="39"/>
    </row>
    <row r="135" spans="1:8" ht="12.75">
      <c r="A135" s="45" t="s">
        <v>31</v>
      </c>
      <c r="B135" s="35" t="s">
        <v>21</v>
      </c>
      <c r="C135" s="35">
        <v>1</v>
      </c>
      <c r="D135" s="36">
        <v>6942</v>
      </c>
      <c r="E135" s="36">
        <v>6942</v>
      </c>
      <c r="F135" s="37">
        <v>2.16</v>
      </c>
      <c r="G135" s="38">
        <v>82.3</v>
      </c>
      <c r="H135" s="36"/>
    </row>
    <row r="136" spans="1:8" ht="13.5" thickBot="1">
      <c r="A136" s="45" t="s">
        <v>31</v>
      </c>
      <c r="B136" s="35" t="s">
        <v>21</v>
      </c>
      <c r="C136" s="35">
        <v>1</v>
      </c>
      <c r="D136" s="36">
        <v>6932</v>
      </c>
      <c r="E136" s="36">
        <v>6932</v>
      </c>
      <c r="F136" s="37">
        <v>2.16</v>
      </c>
      <c r="G136" s="38">
        <v>82.2</v>
      </c>
      <c r="H136" s="36"/>
    </row>
    <row r="137" spans="1:8" ht="13.5" thickBot="1">
      <c r="A137" s="39"/>
      <c r="B137" s="39"/>
      <c r="C137" s="39"/>
      <c r="D137" s="25" t="s">
        <v>14</v>
      </c>
      <c r="E137" s="40">
        <v>13874</v>
      </c>
      <c r="F137" s="41">
        <v>4.31</v>
      </c>
      <c r="G137" s="42">
        <v>164.5</v>
      </c>
      <c r="H137" s="40"/>
    </row>
    <row r="138" spans="1:8" ht="12.75">
      <c r="A138" s="39"/>
      <c r="B138" s="39"/>
      <c r="C138" s="39"/>
      <c r="D138" s="39"/>
      <c r="E138" s="39"/>
      <c r="F138" s="43"/>
      <c r="G138" s="44"/>
      <c r="H138" s="39"/>
    </row>
    <row r="139" spans="1:8" ht="12.75">
      <c r="A139" s="45" t="s">
        <v>32</v>
      </c>
      <c r="B139" s="35" t="s">
        <v>21</v>
      </c>
      <c r="C139" s="35">
        <v>5</v>
      </c>
      <c r="D139" s="36">
        <v>4779</v>
      </c>
      <c r="E139" s="36">
        <v>23895</v>
      </c>
      <c r="F139" s="37">
        <v>7.03</v>
      </c>
      <c r="G139" s="38">
        <v>32.6</v>
      </c>
      <c r="H139" s="36"/>
    </row>
    <row r="140" spans="1:8" ht="12.75">
      <c r="A140" s="45" t="s">
        <v>32</v>
      </c>
      <c r="B140" s="35" t="s">
        <v>21</v>
      </c>
      <c r="C140" s="35">
        <v>4</v>
      </c>
      <c r="D140" s="36">
        <v>856</v>
      </c>
      <c r="E140" s="36">
        <v>3424</v>
      </c>
      <c r="F140" s="37">
        <v>1.01</v>
      </c>
      <c r="G140" s="38">
        <v>5.8</v>
      </c>
      <c r="H140" s="36"/>
    </row>
    <row r="141" spans="1:8" ht="12.75">
      <c r="A141" s="45" t="s">
        <v>32</v>
      </c>
      <c r="B141" s="35" t="s">
        <v>21</v>
      </c>
      <c r="C141" s="35">
        <v>4</v>
      </c>
      <c r="D141" s="36">
        <v>703</v>
      </c>
      <c r="E141" s="36">
        <v>2812</v>
      </c>
      <c r="F141" s="37">
        <v>0.83</v>
      </c>
      <c r="G141" s="38">
        <v>4.8</v>
      </c>
      <c r="H141" s="36"/>
    </row>
    <row r="142" spans="1:8" ht="12.75">
      <c r="A142" s="45" t="s">
        <v>32</v>
      </c>
      <c r="B142" s="35" t="s">
        <v>21</v>
      </c>
      <c r="C142" s="35">
        <v>2</v>
      </c>
      <c r="D142" s="36">
        <v>4589</v>
      </c>
      <c r="E142" s="36">
        <v>9178</v>
      </c>
      <c r="F142" s="37">
        <v>2.7</v>
      </c>
      <c r="G142" s="38">
        <v>31.3</v>
      </c>
      <c r="H142" s="36"/>
    </row>
    <row r="143" spans="1:8" ht="12.75">
      <c r="A143" s="45" t="s">
        <v>32</v>
      </c>
      <c r="B143" s="35" t="s">
        <v>21</v>
      </c>
      <c r="C143" s="35">
        <v>1</v>
      </c>
      <c r="D143" s="36">
        <v>6929</v>
      </c>
      <c r="E143" s="36">
        <v>6929</v>
      </c>
      <c r="F143" s="37">
        <v>2.04</v>
      </c>
      <c r="G143" s="38">
        <v>47.3</v>
      </c>
      <c r="H143" s="36"/>
    </row>
    <row r="144" spans="1:8" ht="12.75">
      <c r="A144" s="45" t="s">
        <v>32</v>
      </c>
      <c r="B144" s="35" t="s">
        <v>21</v>
      </c>
      <c r="C144" s="35">
        <v>1</v>
      </c>
      <c r="D144" s="36">
        <v>6919</v>
      </c>
      <c r="E144" s="36">
        <v>6919</v>
      </c>
      <c r="F144" s="37">
        <v>2.03</v>
      </c>
      <c r="G144" s="38">
        <v>47.2</v>
      </c>
      <c r="H144" s="36"/>
    </row>
    <row r="145" spans="1:8" ht="12.75">
      <c r="A145" s="45" t="s">
        <v>32</v>
      </c>
      <c r="B145" s="35" t="s">
        <v>21</v>
      </c>
      <c r="C145" s="35">
        <v>1</v>
      </c>
      <c r="D145" s="36">
        <v>6069</v>
      </c>
      <c r="E145" s="36">
        <v>6069</v>
      </c>
      <c r="F145" s="37">
        <v>1.78</v>
      </c>
      <c r="G145" s="38">
        <v>41.4</v>
      </c>
      <c r="H145" s="36"/>
    </row>
    <row r="146" spans="1:8" ht="12.75">
      <c r="A146" s="45" t="s">
        <v>32</v>
      </c>
      <c r="B146" s="35" t="s">
        <v>21</v>
      </c>
      <c r="C146" s="35">
        <v>1</v>
      </c>
      <c r="D146" s="36">
        <v>4679</v>
      </c>
      <c r="E146" s="36">
        <v>4679</v>
      </c>
      <c r="F146" s="37">
        <v>1.38</v>
      </c>
      <c r="G146" s="38">
        <v>31.9</v>
      </c>
      <c r="H146" s="36"/>
    </row>
    <row r="147" spans="1:8" ht="12.75">
      <c r="A147" s="45" t="s">
        <v>32</v>
      </c>
      <c r="B147" s="35" t="s">
        <v>21</v>
      </c>
      <c r="C147" s="35">
        <v>1</v>
      </c>
      <c r="D147" s="36">
        <v>4539</v>
      </c>
      <c r="E147" s="36">
        <v>4539</v>
      </c>
      <c r="F147" s="37">
        <v>1.33</v>
      </c>
      <c r="G147" s="38">
        <v>31</v>
      </c>
      <c r="H147" s="36"/>
    </row>
    <row r="148" spans="1:8" ht="12.75">
      <c r="A148" s="45" t="s">
        <v>32</v>
      </c>
      <c r="B148" s="35" t="s">
        <v>21</v>
      </c>
      <c r="C148" s="35">
        <v>1</v>
      </c>
      <c r="D148" s="36">
        <v>4204</v>
      </c>
      <c r="E148" s="36">
        <v>4204</v>
      </c>
      <c r="F148" s="37">
        <v>1.24</v>
      </c>
      <c r="G148" s="38">
        <v>28.7</v>
      </c>
      <c r="H148" s="36"/>
    </row>
    <row r="149" spans="1:8" ht="12.75">
      <c r="A149" s="45" t="s">
        <v>32</v>
      </c>
      <c r="B149" s="35" t="s">
        <v>21</v>
      </c>
      <c r="C149" s="35">
        <v>1</v>
      </c>
      <c r="D149" s="36">
        <v>3862</v>
      </c>
      <c r="E149" s="36">
        <v>3862</v>
      </c>
      <c r="F149" s="37">
        <v>1.14</v>
      </c>
      <c r="G149" s="38">
        <v>26.4</v>
      </c>
      <c r="H149" s="36"/>
    </row>
    <row r="150" spans="1:8" ht="12.75">
      <c r="A150" s="45" t="s">
        <v>32</v>
      </c>
      <c r="B150" s="35" t="s">
        <v>21</v>
      </c>
      <c r="C150" s="35">
        <v>1</v>
      </c>
      <c r="D150" s="36">
        <v>3832</v>
      </c>
      <c r="E150" s="36">
        <v>3832</v>
      </c>
      <c r="F150" s="37">
        <v>1.13</v>
      </c>
      <c r="G150" s="38">
        <v>26.1</v>
      </c>
      <c r="H150" s="36"/>
    </row>
    <row r="151" spans="1:8" ht="12.75">
      <c r="A151" s="45" t="s">
        <v>32</v>
      </c>
      <c r="B151" s="35" t="s">
        <v>21</v>
      </c>
      <c r="C151" s="35">
        <v>1</v>
      </c>
      <c r="D151" s="36">
        <v>3694</v>
      </c>
      <c r="E151" s="36">
        <v>3694</v>
      </c>
      <c r="F151" s="37">
        <v>1.09</v>
      </c>
      <c r="G151" s="38">
        <v>25.2</v>
      </c>
      <c r="H151" s="36"/>
    </row>
    <row r="152" spans="1:8" ht="12.75">
      <c r="A152" s="45" t="s">
        <v>32</v>
      </c>
      <c r="B152" s="35" t="s">
        <v>21</v>
      </c>
      <c r="C152" s="35">
        <v>1</v>
      </c>
      <c r="D152" s="36">
        <v>937</v>
      </c>
      <c r="E152" s="36">
        <v>937</v>
      </c>
      <c r="F152" s="37">
        <v>0.28</v>
      </c>
      <c r="G152" s="38">
        <v>6.4</v>
      </c>
      <c r="H152" s="36"/>
    </row>
    <row r="153" spans="1:8" ht="12.75">
      <c r="A153" s="45" t="s">
        <v>32</v>
      </c>
      <c r="B153" s="35" t="s">
        <v>21</v>
      </c>
      <c r="C153" s="35">
        <v>1</v>
      </c>
      <c r="D153" s="36">
        <v>932</v>
      </c>
      <c r="E153" s="36">
        <v>932</v>
      </c>
      <c r="F153" s="37">
        <v>0.27</v>
      </c>
      <c r="G153" s="38">
        <v>6.4</v>
      </c>
      <c r="H153" s="36"/>
    </row>
    <row r="154" spans="1:8" ht="12.75">
      <c r="A154" s="45" t="s">
        <v>32</v>
      </c>
      <c r="B154" s="35" t="s">
        <v>21</v>
      </c>
      <c r="C154" s="35">
        <v>1</v>
      </c>
      <c r="D154" s="36">
        <v>836</v>
      </c>
      <c r="E154" s="36">
        <v>836</v>
      </c>
      <c r="F154" s="37">
        <v>0.25</v>
      </c>
      <c r="G154" s="38">
        <v>5.7</v>
      </c>
      <c r="H154" s="36"/>
    </row>
    <row r="155" spans="1:8" ht="12.75">
      <c r="A155" s="45" t="s">
        <v>32</v>
      </c>
      <c r="B155" s="35" t="s">
        <v>21</v>
      </c>
      <c r="C155" s="35">
        <v>1</v>
      </c>
      <c r="D155" s="36">
        <v>705</v>
      </c>
      <c r="E155" s="36">
        <v>705</v>
      </c>
      <c r="F155" s="37">
        <v>0.21</v>
      </c>
      <c r="G155" s="38">
        <v>4.8</v>
      </c>
      <c r="H155" s="36"/>
    </row>
    <row r="156" spans="1:8" ht="12.75">
      <c r="A156" s="45" t="s">
        <v>32</v>
      </c>
      <c r="B156" s="35" t="s">
        <v>21</v>
      </c>
      <c r="C156" s="35">
        <v>1</v>
      </c>
      <c r="D156" s="36">
        <v>676</v>
      </c>
      <c r="E156" s="36">
        <v>676</v>
      </c>
      <c r="F156" s="37">
        <v>0.2</v>
      </c>
      <c r="G156" s="38">
        <v>4.6</v>
      </c>
      <c r="H156" s="36"/>
    </row>
    <row r="157" spans="1:8" ht="12.75">
      <c r="A157" s="45" t="s">
        <v>32</v>
      </c>
      <c r="B157" s="35" t="s">
        <v>21</v>
      </c>
      <c r="C157" s="35">
        <v>1</v>
      </c>
      <c r="D157" s="36">
        <v>673</v>
      </c>
      <c r="E157" s="36">
        <v>673</v>
      </c>
      <c r="F157" s="37">
        <v>0.2</v>
      </c>
      <c r="G157" s="38">
        <v>4.6</v>
      </c>
      <c r="H157" s="36"/>
    </row>
    <row r="158" spans="1:8" ht="12.75">
      <c r="A158" s="45" t="s">
        <v>32</v>
      </c>
      <c r="B158" s="35" t="s">
        <v>21</v>
      </c>
      <c r="C158" s="35">
        <v>1</v>
      </c>
      <c r="D158" s="36">
        <v>653</v>
      </c>
      <c r="E158" s="36">
        <v>653</v>
      </c>
      <c r="F158" s="37">
        <v>0.19</v>
      </c>
      <c r="G158" s="38">
        <v>4.5</v>
      </c>
      <c r="H158" s="36"/>
    </row>
    <row r="159" spans="1:8" ht="12.75">
      <c r="A159" s="45" t="s">
        <v>32</v>
      </c>
      <c r="B159" s="35" t="s">
        <v>21</v>
      </c>
      <c r="C159" s="35">
        <v>1</v>
      </c>
      <c r="D159" s="36">
        <v>606</v>
      </c>
      <c r="E159" s="36">
        <v>606</v>
      </c>
      <c r="F159" s="37">
        <v>0.18</v>
      </c>
      <c r="G159" s="38">
        <v>4.1</v>
      </c>
      <c r="H159" s="36"/>
    </row>
    <row r="160" spans="1:8" ht="12.75">
      <c r="A160" s="45" t="s">
        <v>32</v>
      </c>
      <c r="B160" s="35" t="s">
        <v>21</v>
      </c>
      <c r="C160" s="35">
        <v>1</v>
      </c>
      <c r="D160" s="36">
        <v>603</v>
      </c>
      <c r="E160" s="36">
        <v>603</v>
      </c>
      <c r="F160" s="37">
        <v>0.18</v>
      </c>
      <c r="G160" s="38">
        <v>4.1</v>
      </c>
      <c r="H160" s="36"/>
    </row>
    <row r="161" spans="1:8" ht="12.75">
      <c r="A161" s="45" t="s">
        <v>32</v>
      </c>
      <c r="B161" s="35" t="s">
        <v>21</v>
      </c>
      <c r="C161" s="35">
        <v>1</v>
      </c>
      <c r="D161" s="36">
        <v>429</v>
      </c>
      <c r="E161" s="36">
        <v>429</v>
      </c>
      <c r="F161" s="37">
        <v>0.13</v>
      </c>
      <c r="G161" s="38">
        <v>2.9</v>
      </c>
      <c r="H161" s="36"/>
    </row>
    <row r="162" spans="1:8" ht="12.75">
      <c r="A162" s="45" t="s">
        <v>32</v>
      </c>
      <c r="B162" s="35" t="s">
        <v>21</v>
      </c>
      <c r="C162" s="35">
        <v>1</v>
      </c>
      <c r="D162" s="36">
        <v>350</v>
      </c>
      <c r="E162" s="36">
        <v>350</v>
      </c>
      <c r="F162" s="37">
        <v>0.1</v>
      </c>
      <c r="G162" s="38">
        <v>2.4</v>
      </c>
      <c r="H162" s="36"/>
    </row>
    <row r="163" spans="1:8" ht="13.5" thickBot="1">
      <c r="A163" s="45" t="s">
        <v>32</v>
      </c>
      <c r="B163" s="35" t="s">
        <v>21</v>
      </c>
      <c r="C163" s="35">
        <v>1</v>
      </c>
      <c r="D163" s="36">
        <v>311</v>
      </c>
      <c r="E163" s="36">
        <v>311</v>
      </c>
      <c r="F163" s="37">
        <v>0.09</v>
      </c>
      <c r="G163" s="38">
        <v>2.1</v>
      </c>
      <c r="H163" s="36"/>
    </row>
    <row r="164" spans="1:8" ht="13.5" thickBot="1">
      <c r="A164" s="39"/>
      <c r="B164" s="39"/>
      <c r="C164" s="39"/>
      <c r="D164" s="25" t="s">
        <v>14</v>
      </c>
      <c r="E164" s="40">
        <v>91747</v>
      </c>
      <c r="F164" s="41">
        <v>26.98</v>
      </c>
      <c r="G164" s="42">
        <v>626</v>
      </c>
      <c r="H164" s="40"/>
    </row>
    <row r="165" spans="1:8" ht="12.75">
      <c r="A165" s="39"/>
      <c r="B165" s="39"/>
      <c r="C165" s="39"/>
      <c r="D165" s="39"/>
      <c r="E165" s="39"/>
      <c r="F165" s="43"/>
      <c r="G165" s="44"/>
      <c r="H165" s="39"/>
    </row>
    <row r="166" spans="1:8" ht="12.75">
      <c r="A166" s="54"/>
      <c r="B166" s="54"/>
      <c r="C166" s="54"/>
      <c r="D166" s="54"/>
      <c r="E166" s="54"/>
      <c r="F166" s="55"/>
      <c r="G166" s="56"/>
      <c r="H166" s="54"/>
    </row>
    <row r="167" spans="1:8" ht="12.75">
      <c r="A167" s="57" t="s">
        <v>33</v>
      </c>
      <c r="B167" s="58"/>
      <c r="C167" s="58"/>
      <c r="D167" s="59"/>
      <c r="E167" s="58"/>
      <c r="F167" s="60"/>
      <c r="G167" s="61"/>
      <c r="H167" s="62"/>
    </row>
    <row r="168" spans="1:8" ht="12.75">
      <c r="A168" s="2"/>
      <c r="B168" s="63"/>
      <c r="C168" s="63"/>
      <c r="D168" s="63"/>
      <c r="E168" s="2"/>
      <c r="F168" s="68" t="s">
        <v>34</v>
      </c>
      <c r="G168" s="69" t="s">
        <v>35</v>
      </c>
      <c r="H168" s="2"/>
    </row>
    <row r="169" spans="1:8" ht="12.75">
      <c r="A169" s="64"/>
      <c r="B169" s="64"/>
      <c r="C169" s="64"/>
      <c r="D169" s="65"/>
      <c r="E169" s="64"/>
      <c r="F169" s="66"/>
      <c r="G169" s="67"/>
      <c r="H169" s="64"/>
    </row>
    <row r="171" ht="12.75">
      <c r="A171" s="63" t="s">
        <v>36</v>
      </c>
    </row>
  </sheetData>
  <sheetProtection/>
  <mergeCells count="2">
    <mergeCell ref="A1:H1"/>
    <mergeCell ref="A3:H3"/>
  </mergeCells>
  <printOptions/>
  <pageMargins left="0.984251968503937" right="0.5905511811023623" top="0.5905511811023623" bottom="0.5905511811023623" header="0.4724409448818898" footer="0.4724409448818898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zoomScalePageLayoutView="0" workbookViewId="0" topLeftCell="A1">
      <selection activeCell="L13" sqref="L13"/>
    </sheetView>
  </sheetViews>
  <sheetFormatPr defaultColWidth="9.140625" defaultRowHeight="12.75"/>
  <cols>
    <col min="3" max="3" width="26.00390625" style="0" customWidth="1"/>
    <col min="4" max="4" width="15.421875" style="0" customWidth="1"/>
    <col min="8" max="8" width="14.28125" style="0" customWidth="1"/>
  </cols>
  <sheetData>
    <row r="1" spans="1:9" ht="72" customHeight="1">
      <c r="A1" s="84" t="s">
        <v>62</v>
      </c>
      <c r="B1" s="80"/>
      <c r="C1" s="80"/>
      <c r="D1" s="80"/>
      <c r="E1" s="80"/>
      <c r="F1" s="80"/>
      <c r="G1" s="80"/>
      <c r="H1" s="81"/>
      <c r="I1" s="17"/>
    </row>
    <row r="2" spans="1:8" ht="12.75">
      <c r="A2" s="1"/>
      <c r="B2" s="1"/>
      <c r="C2" s="1"/>
      <c r="D2" s="1"/>
      <c r="E2" s="1"/>
      <c r="F2" s="1"/>
      <c r="G2" s="7"/>
      <c r="H2" s="8"/>
    </row>
    <row r="3" spans="1:8" ht="20.25">
      <c r="A3" s="4" t="s">
        <v>6</v>
      </c>
      <c r="B3" s="5"/>
      <c r="C3" s="5"/>
      <c r="D3" s="5"/>
      <c r="E3" s="5"/>
      <c r="F3" s="5"/>
      <c r="G3" s="9"/>
      <c r="H3" s="16"/>
    </row>
    <row r="4" spans="1:8" ht="12.75">
      <c r="A4" s="1"/>
      <c r="B4" s="1"/>
      <c r="C4" s="1"/>
      <c r="D4" s="1"/>
      <c r="E4" s="1"/>
      <c r="F4" s="1"/>
      <c r="G4" s="7"/>
      <c r="H4" s="7"/>
    </row>
    <row r="5" spans="1:8" ht="12.75">
      <c r="A5" s="1"/>
      <c r="B5" s="1"/>
      <c r="C5" s="6" t="s">
        <v>0</v>
      </c>
      <c r="D5" s="18" t="s">
        <v>22</v>
      </c>
      <c r="E5" s="1"/>
      <c r="F5" s="1"/>
      <c r="G5" s="10"/>
      <c r="H5" s="18"/>
    </row>
    <row r="6" spans="1:8" ht="13.5" thickBot="1">
      <c r="A6" s="12"/>
      <c r="B6" s="12"/>
      <c r="C6" s="12"/>
      <c r="D6" s="12"/>
      <c r="E6" s="13"/>
      <c r="F6" s="13"/>
      <c r="G6" s="14"/>
      <c r="H6" s="15"/>
    </row>
    <row r="7" spans="1:8" ht="12.75">
      <c r="A7" s="26" t="s">
        <v>15</v>
      </c>
      <c r="B7" s="26" t="s">
        <v>1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</v>
      </c>
      <c r="H7" s="26" t="s">
        <v>20</v>
      </c>
    </row>
    <row r="8" spans="1:8" ht="13.5" thickBot="1">
      <c r="A8" s="27"/>
      <c r="B8" s="27"/>
      <c r="C8" s="27"/>
      <c r="D8" s="27"/>
      <c r="E8" s="27"/>
      <c r="F8" s="27" t="s">
        <v>4</v>
      </c>
      <c r="G8" s="27" t="s">
        <v>4</v>
      </c>
      <c r="H8" s="27"/>
    </row>
    <row r="9" spans="1:21" ht="12.75">
      <c r="A9" s="85"/>
      <c r="B9" s="85"/>
      <c r="C9" s="85"/>
      <c r="D9" s="85"/>
      <c r="E9" s="85"/>
      <c r="F9" s="85"/>
      <c r="G9" s="85"/>
      <c r="H9" s="85"/>
      <c r="L9" s="29"/>
      <c r="M9" s="29"/>
      <c r="N9" s="29"/>
      <c r="O9" s="29"/>
      <c r="P9" s="29"/>
      <c r="Q9" s="29"/>
      <c r="R9" s="29"/>
      <c r="S9" s="29"/>
      <c r="T9" s="29"/>
      <c r="U9" s="29"/>
    </row>
    <row r="10" spans="1:21" ht="12.75">
      <c r="A10" s="47"/>
      <c r="B10" s="70">
        <v>236</v>
      </c>
      <c r="C10" s="71" t="s">
        <v>58</v>
      </c>
      <c r="D10" s="48"/>
      <c r="E10" s="70" t="s">
        <v>37</v>
      </c>
      <c r="F10" s="70" t="s">
        <v>57</v>
      </c>
      <c r="G10" s="72" t="s">
        <v>57</v>
      </c>
      <c r="H10" s="49"/>
      <c r="L10" s="29"/>
      <c r="M10" s="30"/>
      <c r="N10" s="31"/>
      <c r="O10" s="32"/>
      <c r="P10" s="30"/>
      <c r="Q10" s="33"/>
      <c r="R10" s="33"/>
      <c r="S10" s="34"/>
      <c r="T10" s="29"/>
      <c r="U10" s="29"/>
    </row>
    <row r="11" spans="1:8" ht="12.75">
      <c r="A11" s="47"/>
      <c r="B11" s="70">
        <v>172</v>
      </c>
      <c r="C11" s="71" t="s">
        <v>59</v>
      </c>
      <c r="D11" s="48" t="s">
        <v>39</v>
      </c>
      <c r="E11" s="70" t="s">
        <v>38</v>
      </c>
      <c r="F11" s="70" t="s">
        <v>57</v>
      </c>
      <c r="G11" s="72" t="s">
        <v>57</v>
      </c>
      <c r="H11" s="49"/>
    </row>
    <row r="12" spans="1:8" ht="12.75">
      <c r="A12" s="47"/>
      <c r="B12" s="70">
        <v>340</v>
      </c>
      <c r="C12" s="71" t="s">
        <v>40</v>
      </c>
      <c r="D12" s="48" t="s">
        <v>41</v>
      </c>
      <c r="E12" s="70" t="s">
        <v>38</v>
      </c>
      <c r="F12" s="70">
        <v>0.03</v>
      </c>
      <c r="G12" s="72">
        <v>10.88</v>
      </c>
      <c r="H12" s="49"/>
    </row>
    <row r="13" spans="1:8" ht="12.75">
      <c r="A13" s="47"/>
      <c r="B13" s="70">
        <v>22</v>
      </c>
      <c r="C13" s="71" t="s">
        <v>42</v>
      </c>
      <c r="D13" s="48" t="s">
        <v>41</v>
      </c>
      <c r="E13" s="70" t="s">
        <v>38</v>
      </c>
      <c r="F13" s="70">
        <v>0.05</v>
      </c>
      <c r="G13" s="72">
        <v>1.1</v>
      </c>
      <c r="H13" s="49"/>
    </row>
    <row r="14" spans="1:8" ht="12.75">
      <c r="A14" s="47"/>
      <c r="B14" s="70">
        <v>712</v>
      </c>
      <c r="C14" s="71" t="s">
        <v>43</v>
      </c>
      <c r="D14" s="48" t="s">
        <v>41</v>
      </c>
      <c r="E14" s="70" t="s">
        <v>38</v>
      </c>
      <c r="F14" s="70">
        <v>0.05</v>
      </c>
      <c r="G14" s="72">
        <v>38.88</v>
      </c>
      <c r="H14" s="49"/>
    </row>
    <row r="15" spans="1:8" ht="12.75">
      <c r="A15" s="47"/>
      <c r="B15" s="70">
        <v>68</v>
      </c>
      <c r="C15" s="71" t="s">
        <v>44</v>
      </c>
      <c r="D15" s="48" t="s">
        <v>41</v>
      </c>
      <c r="E15" s="70" t="s">
        <v>38</v>
      </c>
      <c r="F15" s="70">
        <v>0.06</v>
      </c>
      <c r="G15" s="72">
        <v>4.02</v>
      </c>
      <c r="H15" s="49"/>
    </row>
    <row r="16" spans="1:8" ht="12.75">
      <c r="A16" s="47"/>
      <c r="B16" s="70">
        <v>16</v>
      </c>
      <c r="C16" s="71" t="s">
        <v>45</v>
      </c>
      <c r="D16" s="48" t="s">
        <v>41</v>
      </c>
      <c r="E16" s="70" t="s">
        <v>38</v>
      </c>
      <c r="F16" s="70">
        <v>0.07</v>
      </c>
      <c r="G16" s="72">
        <v>1.09</v>
      </c>
      <c r="H16" s="49"/>
    </row>
    <row r="17" spans="1:8" ht="12.75">
      <c r="A17" s="47"/>
      <c r="B17" s="70">
        <v>80</v>
      </c>
      <c r="C17" s="71" t="s">
        <v>46</v>
      </c>
      <c r="D17" s="48" t="s">
        <v>41</v>
      </c>
      <c r="E17" s="70" t="s">
        <v>38</v>
      </c>
      <c r="F17" s="70">
        <v>0.14</v>
      </c>
      <c r="G17" s="72">
        <v>10.8</v>
      </c>
      <c r="H17" s="49"/>
    </row>
    <row r="18" spans="1:8" ht="12.75">
      <c r="A18" s="47"/>
      <c r="B18" s="70">
        <v>64</v>
      </c>
      <c r="C18" s="71" t="s">
        <v>47</v>
      </c>
      <c r="D18" s="48" t="s">
        <v>41</v>
      </c>
      <c r="E18" s="70" t="s">
        <v>38</v>
      </c>
      <c r="F18" s="70">
        <v>0.12</v>
      </c>
      <c r="G18" s="72">
        <v>7.87</v>
      </c>
      <c r="H18" s="49"/>
    </row>
    <row r="19" spans="1:8" ht="12.75">
      <c r="A19" s="50"/>
      <c r="B19" s="73">
        <v>340</v>
      </c>
      <c r="C19" s="74" t="s">
        <v>48</v>
      </c>
      <c r="D19" s="28" t="s">
        <v>49</v>
      </c>
      <c r="E19" s="73">
        <v>8</v>
      </c>
      <c r="F19" s="73">
        <v>0.009</v>
      </c>
      <c r="G19" s="75">
        <v>3.02</v>
      </c>
      <c r="H19" s="75"/>
    </row>
    <row r="20" spans="1:8" ht="12.75">
      <c r="A20" s="50"/>
      <c r="B20" s="73">
        <v>898</v>
      </c>
      <c r="C20" s="74" t="s">
        <v>50</v>
      </c>
      <c r="D20" s="28" t="s">
        <v>49</v>
      </c>
      <c r="E20" s="73">
        <v>8</v>
      </c>
      <c r="F20" s="73">
        <v>0.017</v>
      </c>
      <c r="G20" s="75">
        <v>15.54</v>
      </c>
      <c r="H20" s="75"/>
    </row>
    <row r="21" spans="1:8" ht="12.75">
      <c r="A21" s="50"/>
      <c r="B21" s="73">
        <v>64</v>
      </c>
      <c r="C21" s="74" t="s">
        <v>51</v>
      </c>
      <c r="D21" s="28" t="s">
        <v>49</v>
      </c>
      <c r="E21" s="73">
        <v>8</v>
      </c>
      <c r="F21" s="73">
        <v>0.033</v>
      </c>
      <c r="G21" s="75">
        <v>2.13</v>
      </c>
      <c r="H21" s="75"/>
    </row>
    <row r="22" spans="1:8" ht="12.75">
      <c r="A22" s="50"/>
      <c r="B22" s="73">
        <v>680</v>
      </c>
      <c r="C22" s="74" t="s">
        <v>52</v>
      </c>
      <c r="D22" s="28" t="s">
        <v>53</v>
      </c>
      <c r="E22" s="73" t="s">
        <v>60</v>
      </c>
      <c r="F22" s="73">
        <v>0.004</v>
      </c>
      <c r="G22" s="75">
        <v>2.43</v>
      </c>
      <c r="H22" s="75"/>
    </row>
    <row r="23" spans="1:8" ht="12.75">
      <c r="A23" s="50"/>
      <c r="B23" s="73">
        <v>1796</v>
      </c>
      <c r="C23" s="74" t="s">
        <v>54</v>
      </c>
      <c r="D23" s="28" t="s">
        <v>53</v>
      </c>
      <c r="E23" s="73" t="s">
        <v>60</v>
      </c>
      <c r="F23" s="73">
        <v>0.006</v>
      </c>
      <c r="G23" s="75">
        <v>11.26</v>
      </c>
      <c r="H23" s="75"/>
    </row>
    <row r="24" spans="1:8" ht="13.5" thickBot="1">
      <c r="A24" s="50"/>
      <c r="B24" s="73">
        <v>128</v>
      </c>
      <c r="C24" s="74" t="s">
        <v>55</v>
      </c>
      <c r="D24" s="28" t="s">
        <v>53</v>
      </c>
      <c r="E24" s="73" t="s">
        <v>60</v>
      </c>
      <c r="F24" s="73">
        <v>0.011</v>
      </c>
      <c r="G24" s="75">
        <v>1.45</v>
      </c>
      <c r="H24" s="75"/>
    </row>
    <row r="25" spans="1:8" ht="13.5" thickBot="1">
      <c r="A25" s="51"/>
      <c r="B25" s="52"/>
      <c r="C25" s="52"/>
      <c r="D25" s="52"/>
      <c r="E25" s="52"/>
      <c r="F25" s="76" t="s">
        <v>56</v>
      </c>
      <c r="G25" s="78">
        <f>SUM(G12:G24)</f>
        <v>110.47</v>
      </c>
      <c r="H25" s="77"/>
    </row>
    <row r="26" spans="1:8" ht="12.75">
      <c r="A26" s="3"/>
      <c r="B26" s="3"/>
      <c r="C26" s="3"/>
      <c r="D26" s="3"/>
      <c r="E26" s="3"/>
      <c r="F26" s="3"/>
      <c r="G26" s="53"/>
      <c r="H26" s="53"/>
    </row>
    <row r="27" ht="12.75">
      <c r="A27" s="3" t="s">
        <v>61</v>
      </c>
    </row>
  </sheetData>
  <sheetProtection/>
  <mergeCells count="2">
    <mergeCell ref="A1:H1"/>
    <mergeCell ref="A9:H9"/>
  </mergeCells>
  <printOptions/>
  <pageMargins left="0.984251968503937" right="0.5905511811023623" top="0.5905511811023623" bottom="0.5905511811023623" header="0.4724409448818898" footer="0.4724409448818898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Support</Manager>
  <Company>Construsoft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Construsoft Sp. z o.o.</dc:creator>
  <cp:keywords/>
  <dc:description>Treść raportu zalecamy sprawdzić z klasycznym, tekstowym raportem.</dc:description>
  <cp:lastModifiedBy>RCIS</cp:lastModifiedBy>
  <cp:lastPrinted>2023-02-20T16:51:18Z</cp:lastPrinted>
  <dcterms:created xsi:type="dcterms:W3CDTF">2009-07-10T11:43:40Z</dcterms:created>
  <dcterms:modified xsi:type="dcterms:W3CDTF">2023-02-20T16:51:29Z</dcterms:modified>
  <cp:category/>
  <cp:version/>
  <cp:contentType/>
  <cp:contentStatus/>
</cp:coreProperties>
</file>