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 2020\47_2020_przeglady roczne 2020\"/>
    </mc:Choice>
  </mc:AlternateContent>
  <xr:revisionPtr revIDLastSave="0" documentId="13_ncr:1_{6B3178BD-AE23-47B9-8F19-8E91D524DEA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tara część szpitala" sheetId="2" r:id="rId1"/>
    <sheet name="Nowa część szpitala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" l="1"/>
  <c r="B13" i="3"/>
  <c r="C21" i="2" l="1"/>
  <c r="B21" i="2"/>
</calcChain>
</file>

<file path=xl/sharedStrings.xml><?xml version="1.0" encoding="utf-8"?>
<sst xmlns="http://schemas.openxmlformats.org/spreadsheetml/2006/main" count="92" uniqueCount="65">
  <si>
    <t>Mazowiecki Szpital Wojewódzki</t>
  </si>
  <si>
    <t>Drewnica Sp. z o.o.</t>
  </si>
  <si>
    <t>05-091 Ząbki, ul. Rychlińskiego 1</t>
  </si>
  <si>
    <t>NIP: 125-155-65-11</t>
  </si>
  <si>
    <t>Nazwa obiektu</t>
  </si>
  <si>
    <t>Liczba kondygnacji</t>
  </si>
  <si>
    <r>
      <t>Powierzchnia całkowita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</si>
  <si>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r>
      <t>Powierzchnia użytkowa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</si>
  <si>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PAWILON I</t>
  </si>
  <si>
    <t>PAWILON II</t>
  </si>
  <si>
    <t>PAWILON III</t>
  </si>
  <si>
    <t>PAWILON IV</t>
  </si>
  <si>
    <t>Administracja z Izbą Przyjęć</t>
  </si>
  <si>
    <t>Poradnia Zdrowia Psychicznego</t>
  </si>
  <si>
    <t>Portiernia</t>
  </si>
  <si>
    <t>Kaplica</t>
  </si>
  <si>
    <t>Warsztaty Terapii Zajęciowej</t>
  </si>
  <si>
    <t>Stolarnia</t>
  </si>
  <si>
    <t>Magazyn materiałów technicznych + Budynek gospodarczy</t>
  </si>
  <si>
    <t>Magazyn leków</t>
  </si>
  <si>
    <t>Garaże</t>
  </si>
  <si>
    <t>Wieża ciśnień</t>
  </si>
  <si>
    <t>RAZEM</t>
  </si>
  <si>
    <t>parter</t>
  </si>
  <si>
    <t>parter + piętro</t>
  </si>
  <si>
    <t>parter + III piętra              + piwnica</t>
  </si>
  <si>
    <t>przyziemie + I piętro              + poddasze</t>
  </si>
  <si>
    <t>parter + I piętro                        + poddasze + piwnica</t>
  </si>
  <si>
    <t>parter + II piętra                    + piwnica</t>
  </si>
  <si>
    <t>parter + poddasze                   + piwnica</t>
  </si>
  <si>
    <t>parter+piętro+strych</t>
  </si>
  <si>
    <t>Budynek Gospodarczo-Techniczny "H"</t>
  </si>
  <si>
    <t>parter+piętro</t>
  </si>
  <si>
    <t>Budynek Gosdpodarczy-Portiernia "I"</t>
  </si>
  <si>
    <t>Pawilon Główny</t>
  </si>
  <si>
    <t>Hydrofornia "K"</t>
  </si>
  <si>
    <t>parter (budowla)</t>
  </si>
  <si>
    <t>Pompownia Kontenerowa "P"</t>
  </si>
  <si>
    <t>Wiata Gospodarcza "M"</t>
  </si>
  <si>
    <t>Sezonowy magazyn energi cieplnej</t>
  </si>
  <si>
    <t>Zbiornik wody deszczowej, dwuczęściowy</t>
  </si>
  <si>
    <t>Fotovoltaika</t>
  </si>
  <si>
    <t>40 szt.</t>
  </si>
  <si>
    <t>6 szt.</t>
  </si>
  <si>
    <t xml:space="preserve">Powierzchnia/pojemność </t>
  </si>
  <si>
    <t>Ilość sztuk</t>
  </si>
  <si>
    <t>Zbiornik</t>
  </si>
  <si>
    <t>Cześć solarna</t>
  </si>
  <si>
    <t>Stacja uzdatniania wody</t>
  </si>
  <si>
    <t>Wartość brutto (zł)</t>
  </si>
  <si>
    <t>Powierzchnia użytkowa (m2)</t>
  </si>
  <si>
    <t>Powierzchnia całkowita (m2)</t>
  </si>
  <si>
    <t>800 m3 pojemność</t>
  </si>
  <si>
    <t>339,4 m2 powierzchnia</t>
  </si>
  <si>
    <t>Nazwa obiektu (stara część Szpitala)</t>
  </si>
  <si>
    <t>Cena netto (zł) za przegląd</t>
  </si>
  <si>
    <t>Nazwa obiektu (nowa część Szpitala)</t>
  </si>
  <si>
    <t>Wartość netto (zł)</t>
  </si>
  <si>
    <t>Stawka VAT (%)</t>
  </si>
  <si>
    <t xml:space="preserve">Częstotliwość przeglądu w roku </t>
  </si>
  <si>
    <t>FORMULARZ OFERTOWY</t>
  </si>
  <si>
    <t>STARY SZPITAL</t>
  </si>
  <si>
    <t>NOWY SZPITAL</t>
  </si>
  <si>
    <t>Zał. nr 1/1 do Zaproszenia</t>
  </si>
  <si>
    <t>Zał. nr 1/2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</si>
</sst>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1" applyFont="1" applyAlignment="1">
      <alignment horizontal="left" wrapText="1"/>
    </xf>
    <xf numFmtId="0" fontId="23" fillId="0" borderId="10" xfId="1" applyFont="1" applyBorder="1" applyAlignment="1">
      <alignment horizontal="center" vertical="center" wrapText="1"/>
    </xf>
    <xf numFmtId="0" fontId="25" fillId="0" borderId="0" xfId="0" applyFont="1"/>
    <xf numFmtId="0" fontId="26" fillId="0" borderId="10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wrapText="1"/>
    </xf>
    <xf numFmtId="164" fontId="26" fillId="0" borderId="10" xfId="1" applyNumberFormat="1" applyFont="1" applyBorder="1" applyAlignment="1">
      <alignment horizontal="center" vertical="center"/>
    </xf>
    <xf numFmtId="164" fontId="26" fillId="0" borderId="10" xfId="1" applyNumberFormat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right" vertical="center"/>
    </xf>
    <xf numFmtId="0" fontId="26" fillId="0" borderId="10" xfId="1" applyFont="1" applyBorder="1" applyAlignment="1">
      <alignment horizontal="left" vertical="center"/>
    </xf>
    <xf numFmtId="0" fontId="26" fillId="0" borderId="10" xfId="1" applyFont="1" applyBorder="1" applyAlignment="1">
      <alignment horizontal="left" vertical="center" wrapText="1"/>
    </xf>
    <xf numFmtId="0" fontId="0" fillId="0" borderId="10" xfId="0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/>
    <xf numFmtId="0" fontId="27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43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Komórka połączona 2" xfId="29" xr:uid="{00000000-0005-0000-0000-00001B000000}"/>
    <cellStyle name="Komórka zaznaczona 2" xfId="30" xr:uid="{00000000-0005-0000-0000-00001C000000}"/>
    <cellStyle name="Nagłówek 1 2" xfId="31" xr:uid="{00000000-0005-0000-0000-00001D000000}"/>
    <cellStyle name="Nagłówek 2 2" xfId="32" xr:uid="{00000000-0005-0000-0000-00001E000000}"/>
    <cellStyle name="Nagłówek 3 2" xfId="33" xr:uid="{00000000-0005-0000-0000-00001F000000}"/>
    <cellStyle name="Nagłówek 4 2" xfId="34" xr:uid="{00000000-0005-0000-0000-000020000000}"/>
    <cellStyle name="Neutralne 2" xfId="35" xr:uid="{00000000-0005-0000-0000-000021000000}"/>
    <cellStyle name="Normalny" xfId="0" builtinId="0"/>
    <cellStyle name="Normalny 2" xfId="1" xr:uid="{00000000-0005-0000-0000-000023000000}"/>
    <cellStyle name="Obliczenia 2" xfId="36" xr:uid="{00000000-0005-0000-0000-000024000000}"/>
    <cellStyle name="Suma 2" xfId="37" xr:uid="{00000000-0005-0000-0000-000025000000}"/>
    <cellStyle name="Tekst objaśnienia 2" xfId="38" xr:uid="{00000000-0005-0000-0000-000026000000}"/>
    <cellStyle name="Tekst ostrzeżenia 2" xfId="39" xr:uid="{00000000-0005-0000-0000-000027000000}"/>
    <cellStyle name="Tytuł 2" xfId="40" xr:uid="{00000000-0005-0000-0000-000028000000}"/>
    <cellStyle name="Uwaga 2" xfId="41" xr:uid="{00000000-0005-0000-0000-000029000000}"/>
    <cellStyle name="Złe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workbookViewId="0">
      <selection activeCell="H5" sqref="H5"/>
    </sheetView>
  </sheetViews>
  <sheetFormatPr defaultRowHeight="14.25"/>
  <cols>
    <col min="1" max="1" width="27.125" customWidth="1"/>
    <col min="2" max="2" width="15.625" style="4" customWidth="1"/>
    <col min="3" max="3" width="15.625" customWidth="1"/>
    <col min="4" max="5" width="20.125" customWidth="1"/>
    <col min="6" max="6" width="15.625" customWidth="1"/>
    <col min="7" max="7" width="10.625" customWidth="1"/>
    <col min="8" max="8" width="15.625" customWidth="1"/>
    <col min="9" max="9" width="17.375" bestFit="1" customWidth="1"/>
  </cols>
  <sheetData>
    <row r="1" spans="1:9" ht="15.75">
      <c r="A1" s="1" t="s">
        <v>0</v>
      </c>
      <c r="B1" s="3"/>
      <c r="I1" s="27"/>
    </row>
    <row r="2" spans="1:9" ht="15.75">
      <c r="A2" s="1" t="s">
        <v>1</v>
      </c>
      <c r="B2" s="3"/>
    </row>
    <row r="3" spans="1:9" ht="15.75">
      <c r="A3" s="1" t="s">
        <v>2</v>
      </c>
      <c r="B3" s="3"/>
      <c r="E3" s="28" t="s">
        <v>60</v>
      </c>
      <c r="F3" s="28"/>
      <c r="H3" t="s">
        <v>63</v>
      </c>
    </row>
    <row r="4" spans="1:9" ht="15.75">
      <c r="A4" s="1" t="s">
        <v>3</v>
      </c>
      <c r="B4" s="3"/>
      <c r="E4" s="33" t="s">
        <v>61</v>
      </c>
    </row>
    <row r="6" spans="1:9" s="7" customFormat="1" ht="42" customHeight="1">
      <c r="A6" s="13" t="s">
        <v>54</v>
      </c>
      <c r="B6" s="6" t="s">
        <v>6</v>
      </c>
      <c r="C6" s="6" t="s">
        <v>7</v>
      </c>
      <c r="D6" s="6" t="s">
        <v>5</v>
      </c>
      <c r="E6" s="26" t="s">
        <v>59</v>
      </c>
      <c r="F6" s="26" t="s">
        <v>55</v>
      </c>
      <c r="G6" s="22" t="s">
        <v>58</v>
      </c>
      <c r="H6" s="19" t="s">
        <v>57</v>
      </c>
      <c r="I6" s="19" t="s">
        <v>49</v>
      </c>
    </row>
    <row r="7" spans="1:9" s="2" customFormat="1" ht="39.950000000000003" customHeight="1">
      <c r="A7" s="15" t="s">
        <v>8</v>
      </c>
      <c r="B7" s="8">
        <v>1900.5</v>
      </c>
      <c r="C7" s="8">
        <v>1772.7</v>
      </c>
      <c r="D7" s="9" t="s">
        <v>25</v>
      </c>
      <c r="E7" s="9">
        <v>1</v>
      </c>
      <c r="F7" s="11"/>
      <c r="G7" s="11"/>
      <c r="H7" s="11"/>
      <c r="I7" s="17"/>
    </row>
    <row r="8" spans="1:9" s="2" customFormat="1" ht="20.100000000000001" customHeight="1">
      <c r="A8" s="15" t="s">
        <v>9</v>
      </c>
      <c r="B8" s="8">
        <v>581</v>
      </c>
      <c r="C8" s="8">
        <v>581</v>
      </c>
      <c r="D8" s="8" t="s">
        <v>23</v>
      </c>
      <c r="E8" s="8">
        <v>1</v>
      </c>
      <c r="F8" s="10"/>
      <c r="G8" s="11"/>
      <c r="H8" s="11"/>
      <c r="I8" s="17"/>
    </row>
    <row r="9" spans="1:9" s="2" customFormat="1" ht="39.950000000000003" customHeight="1">
      <c r="A9" s="15" t="s">
        <v>10</v>
      </c>
      <c r="B9" s="8">
        <v>1442.97</v>
      </c>
      <c r="C9" s="8">
        <v>1403.17</v>
      </c>
      <c r="D9" s="9" t="s">
        <v>26</v>
      </c>
      <c r="E9" s="9">
        <v>1</v>
      </c>
      <c r="F9" s="10"/>
      <c r="G9" s="11"/>
      <c r="H9" s="11"/>
      <c r="I9" s="17"/>
    </row>
    <row r="10" spans="1:9" s="2" customFormat="1" ht="39.950000000000003" customHeight="1">
      <c r="A10" s="15" t="s">
        <v>11</v>
      </c>
      <c r="B10" s="8">
        <v>1358.15</v>
      </c>
      <c r="C10" s="8">
        <v>1266.75</v>
      </c>
      <c r="D10" s="9" t="s">
        <v>27</v>
      </c>
      <c r="E10" s="9">
        <v>1</v>
      </c>
      <c r="F10" s="10"/>
      <c r="G10" s="11"/>
      <c r="H10" s="11"/>
      <c r="I10" s="17"/>
    </row>
    <row r="11" spans="1:9" s="2" customFormat="1" ht="39.950000000000003" customHeight="1">
      <c r="A11" s="16" t="s">
        <v>12</v>
      </c>
      <c r="B11" s="8">
        <v>969.87</v>
      </c>
      <c r="C11" s="8">
        <v>931.17</v>
      </c>
      <c r="D11" s="9" t="s">
        <v>28</v>
      </c>
      <c r="E11" s="9">
        <v>1</v>
      </c>
      <c r="F11" s="10"/>
      <c r="G11" s="11"/>
      <c r="H11" s="11"/>
      <c r="I11" s="17"/>
    </row>
    <row r="12" spans="1:9" s="2" customFormat="1" ht="20.100000000000001" customHeight="1">
      <c r="A12" s="15" t="s">
        <v>13</v>
      </c>
      <c r="B12" s="8">
        <v>492.87</v>
      </c>
      <c r="C12" s="8">
        <v>492.87</v>
      </c>
      <c r="D12" s="8" t="s">
        <v>23</v>
      </c>
      <c r="E12" s="8">
        <v>1</v>
      </c>
      <c r="F12" s="10"/>
      <c r="G12" s="11"/>
      <c r="H12" s="11"/>
      <c r="I12" s="17"/>
    </row>
    <row r="13" spans="1:9" s="2" customFormat="1" ht="39.950000000000003" customHeight="1">
      <c r="A13" s="15" t="s">
        <v>14</v>
      </c>
      <c r="B13" s="9">
        <v>145.83000000000001</v>
      </c>
      <c r="C13" s="8">
        <v>145.83000000000001</v>
      </c>
      <c r="D13" s="9" t="s">
        <v>29</v>
      </c>
      <c r="E13" s="9">
        <v>1</v>
      </c>
      <c r="F13" s="10"/>
      <c r="G13" s="11"/>
      <c r="H13" s="11"/>
      <c r="I13" s="17"/>
    </row>
    <row r="14" spans="1:9" s="2" customFormat="1" ht="20.100000000000001" customHeight="1">
      <c r="A14" s="15" t="s">
        <v>15</v>
      </c>
      <c r="B14" s="8">
        <v>104.6</v>
      </c>
      <c r="C14" s="8">
        <v>104.6</v>
      </c>
      <c r="D14" s="8" t="s">
        <v>24</v>
      </c>
      <c r="E14" s="8">
        <v>1</v>
      </c>
      <c r="F14" s="10"/>
      <c r="G14" s="11"/>
      <c r="H14" s="11"/>
      <c r="I14" s="23"/>
    </row>
    <row r="15" spans="1:9" s="2" customFormat="1" ht="20.100000000000001" customHeight="1">
      <c r="A15" s="15" t="s">
        <v>16</v>
      </c>
      <c r="B15" s="8">
        <v>148.85</v>
      </c>
      <c r="C15" s="8">
        <v>148.85</v>
      </c>
      <c r="D15" s="8" t="s">
        <v>23</v>
      </c>
      <c r="E15" s="8">
        <v>1</v>
      </c>
      <c r="F15" s="10"/>
      <c r="G15" s="11"/>
      <c r="H15" s="11"/>
      <c r="I15" s="23"/>
    </row>
    <row r="16" spans="1:9" s="2" customFormat="1" ht="20.100000000000001" customHeight="1">
      <c r="A16" s="15" t="s">
        <v>17</v>
      </c>
      <c r="B16" s="8">
        <v>218</v>
      </c>
      <c r="C16" s="8">
        <v>218</v>
      </c>
      <c r="D16" s="8" t="s">
        <v>24</v>
      </c>
      <c r="E16" s="8">
        <v>1</v>
      </c>
      <c r="F16" s="10"/>
      <c r="G16" s="11"/>
      <c r="H16" s="11"/>
      <c r="I16" s="23"/>
    </row>
    <row r="17" spans="1:9" s="2" customFormat="1" ht="50.1" customHeight="1">
      <c r="A17" s="16" t="s">
        <v>18</v>
      </c>
      <c r="B17" s="8">
        <v>420.6</v>
      </c>
      <c r="C17" s="8">
        <v>401.5</v>
      </c>
      <c r="D17" s="8" t="s">
        <v>23</v>
      </c>
      <c r="E17" s="8">
        <v>1</v>
      </c>
      <c r="F17" s="10"/>
      <c r="G17" s="11"/>
      <c r="H17" s="11"/>
      <c r="I17" s="23"/>
    </row>
    <row r="18" spans="1:9" s="2" customFormat="1" ht="20.100000000000001" customHeight="1">
      <c r="A18" s="15" t="s">
        <v>19</v>
      </c>
      <c r="B18" s="8">
        <v>411.9</v>
      </c>
      <c r="C18" s="8">
        <v>411.9</v>
      </c>
      <c r="D18" s="8" t="s">
        <v>23</v>
      </c>
      <c r="E18" s="8">
        <v>1</v>
      </c>
      <c r="F18" s="10"/>
      <c r="G18" s="11"/>
      <c r="H18" s="11"/>
      <c r="I18" s="23"/>
    </row>
    <row r="19" spans="1:9" s="2" customFormat="1" ht="20.100000000000001" customHeight="1">
      <c r="A19" s="15" t="s">
        <v>20</v>
      </c>
      <c r="B19" s="8">
        <v>266.2</v>
      </c>
      <c r="C19" s="8">
        <v>242</v>
      </c>
      <c r="D19" s="8" t="s">
        <v>23</v>
      </c>
      <c r="E19" s="8">
        <v>1</v>
      </c>
      <c r="F19" s="10"/>
      <c r="G19" s="11"/>
      <c r="H19" s="11"/>
      <c r="I19" s="23"/>
    </row>
    <row r="20" spans="1:9" s="2" customFormat="1" ht="20.100000000000001" customHeight="1">
      <c r="A20" s="15" t="s">
        <v>21</v>
      </c>
      <c r="B20" s="8">
        <v>27</v>
      </c>
      <c r="C20" s="8">
        <v>27</v>
      </c>
      <c r="D20" s="8"/>
      <c r="E20" s="8">
        <v>1</v>
      </c>
      <c r="F20" s="10"/>
      <c r="G20" s="11"/>
      <c r="H20" s="11"/>
      <c r="I20" s="23"/>
    </row>
    <row r="21" spans="1:9" s="2" customFormat="1" ht="20.100000000000001" customHeight="1">
      <c r="A21" s="12" t="s">
        <v>22</v>
      </c>
      <c r="B21" s="12">
        <f>SUM(B7:B20)</f>
        <v>8488.340000000002</v>
      </c>
      <c r="C21" s="12">
        <f>SUM(C7:C20)</f>
        <v>8147.34</v>
      </c>
      <c r="D21" s="14"/>
      <c r="E21" s="14"/>
      <c r="F21" s="10"/>
      <c r="G21" s="11"/>
      <c r="H21" s="11"/>
      <c r="I21" s="23"/>
    </row>
    <row r="22" spans="1:9" ht="14.1" customHeight="1">
      <c r="B22" s="5"/>
    </row>
  </sheetData>
  <pageMargins left="0.25" right="0.25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tabSelected="1" workbookViewId="0">
      <selection activeCell="M12" sqref="M12"/>
    </sheetView>
  </sheetViews>
  <sheetFormatPr defaultRowHeight="14.25"/>
  <cols>
    <col min="1" max="1" width="35.875" customWidth="1"/>
    <col min="2" max="2" width="24.375" bestFit="1" customWidth="1"/>
    <col min="3" max="3" width="24.5" bestFit="1" customWidth="1"/>
    <col min="4" max="4" width="20.125" customWidth="1"/>
    <col min="5" max="6" width="14.25" customWidth="1"/>
    <col min="7" max="7" width="8.75" customWidth="1"/>
    <col min="8" max="8" width="15.875" customWidth="1"/>
    <col min="9" max="9" width="17.375" bestFit="1" customWidth="1"/>
  </cols>
  <sheetData>
    <row r="1" spans="1:9">
      <c r="A1" t="s">
        <v>0</v>
      </c>
    </row>
    <row r="2" spans="1:9">
      <c r="A2" t="s">
        <v>1</v>
      </c>
    </row>
    <row r="3" spans="1:9" ht="15">
      <c r="A3" t="s">
        <v>2</v>
      </c>
      <c r="C3" s="29"/>
      <c r="D3" s="29" t="s">
        <v>60</v>
      </c>
      <c r="E3" s="29"/>
      <c r="H3" t="s">
        <v>64</v>
      </c>
    </row>
    <row r="4" spans="1:9">
      <c r="A4" t="s">
        <v>3</v>
      </c>
      <c r="D4" s="33" t="s">
        <v>62</v>
      </c>
    </row>
    <row r="6" spans="1:9" ht="45">
      <c r="A6" s="19" t="s">
        <v>56</v>
      </c>
      <c r="B6" s="22" t="s">
        <v>51</v>
      </c>
      <c r="C6" s="22" t="s">
        <v>50</v>
      </c>
      <c r="D6" s="19" t="s">
        <v>5</v>
      </c>
      <c r="E6" s="26" t="s">
        <v>59</v>
      </c>
      <c r="F6" s="26" t="s">
        <v>55</v>
      </c>
      <c r="G6" s="22" t="s">
        <v>58</v>
      </c>
      <c r="H6" s="19" t="s">
        <v>57</v>
      </c>
      <c r="I6" s="19" t="s">
        <v>49</v>
      </c>
    </row>
    <row r="7" spans="1:9" ht="23.25" customHeight="1">
      <c r="A7" s="17" t="s">
        <v>34</v>
      </c>
      <c r="B7" s="20">
        <v>22764.48</v>
      </c>
      <c r="C7" s="20">
        <v>19257.03</v>
      </c>
      <c r="D7" s="21" t="s">
        <v>30</v>
      </c>
      <c r="E7" s="21">
        <v>2</v>
      </c>
      <c r="F7" s="21"/>
      <c r="G7" s="21"/>
      <c r="H7" s="21"/>
      <c r="I7" s="25"/>
    </row>
    <row r="8" spans="1:9" ht="24.75" customHeight="1">
      <c r="A8" s="17" t="s">
        <v>31</v>
      </c>
      <c r="B8" s="21">
        <v>1340.71</v>
      </c>
      <c r="C8" s="20">
        <v>895.9</v>
      </c>
      <c r="D8" s="21" t="s">
        <v>32</v>
      </c>
      <c r="E8" s="21">
        <v>1</v>
      </c>
      <c r="F8" s="21"/>
      <c r="G8" s="21"/>
      <c r="H8" s="21"/>
      <c r="I8" s="25"/>
    </row>
    <row r="9" spans="1:9" ht="26.25" customHeight="1">
      <c r="A9" s="17" t="s">
        <v>33</v>
      </c>
      <c r="B9" s="21">
        <v>67.2</v>
      </c>
      <c r="C9" s="20">
        <v>53.83</v>
      </c>
      <c r="D9" s="21" t="s">
        <v>23</v>
      </c>
      <c r="E9" s="21">
        <v>1</v>
      </c>
      <c r="F9" s="21"/>
      <c r="G9" s="21"/>
      <c r="H9" s="21"/>
      <c r="I9" s="25"/>
    </row>
    <row r="10" spans="1:9" ht="23.25" customHeight="1">
      <c r="A10" s="17" t="s">
        <v>35</v>
      </c>
      <c r="B10" s="21">
        <v>20.399999999999999</v>
      </c>
      <c r="C10" s="20">
        <v>15</v>
      </c>
      <c r="D10" s="21" t="s">
        <v>36</v>
      </c>
      <c r="E10" s="21">
        <v>1</v>
      </c>
      <c r="F10" s="21"/>
      <c r="G10" s="21"/>
      <c r="H10" s="21"/>
      <c r="I10" s="25"/>
    </row>
    <row r="11" spans="1:9" ht="24" customHeight="1">
      <c r="A11" s="17" t="s">
        <v>37</v>
      </c>
      <c r="B11" s="21">
        <v>14.4</v>
      </c>
      <c r="C11" s="20">
        <v>12.8</v>
      </c>
      <c r="D11" s="21" t="s">
        <v>36</v>
      </c>
      <c r="E11" s="21">
        <v>1</v>
      </c>
      <c r="F11" s="21"/>
      <c r="G11" s="21"/>
      <c r="H11" s="21"/>
      <c r="I11" s="25"/>
    </row>
    <row r="12" spans="1:9" ht="22.5" customHeight="1">
      <c r="A12" s="17" t="s">
        <v>38</v>
      </c>
      <c r="B12" s="21">
        <v>22.09</v>
      </c>
      <c r="C12" s="20">
        <v>22.09</v>
      </c>
      <c r="D12" s="21" t="s">
        <v>36</v>
      </c>
      <c r="E12" s="21">
        <v>1</v>
      </c>
      <c r="F12" s="21"/>
      <c r="G12" s="21"/>
      <c r="H12" s="21"/>
      <c r="I12" s="25"/>
    </row>
    <row r="13" spans="1:9" ht="22.5" customHeight="1">
      <c r="A13" s="18" t="s">
        <v>22</v>
      </c>
      <c r="B13" s="24">
        <f>SUM(B7:B12)</f>
        <v>24229.280000000002</v>
      </c>
      <c r="C13" s="24">
        <f>SUM(C7:C12)</f>
        <v>20256.650000000001</v>
      </c>
      <c r="D13" s="17"/>
      <c r="E13" s="19"/>
      <c r="F13" s="19"/>
      <c r="G13" s="19"/>
      <c r="H13" s="19"/>
      <c r="I13" s="25"/>
    </row>
    <row r="15" spans="1:9" ht="45">
      <c r="A15" s="19" t="s">
        <v>4</v>
      </c>
      <c r="B15" s="22"/>
      <c r="C15" s="22" t="s">
        <v>44</v>
      </c>
      <c r="D15" s="19" t="s">
        <v>45</v>
      </c>
      <c r="E15" s="26" t="s">
        <v>59</v>
      </c>
      <c r="F15" s="26" t="s">
        <v>55</v>
      </c>
      <c r="G15" s="22" t="s">
        <v>58</v>
      </c>
      <c r="H15" s="19" t="s">
        <v>57</v>
      </c>
      <c r="I15" s="19" t="s">
        <v>49</v>
      </c>
    </row>
    <row r="16" spans="1:9" ht="26.25" customHeight="1">
      <c r="A16" s="30" t="s">
        <v>39</v>
      </c>
      <c r="B16" s="20" t="s">
        <v>46</v>
      </c>
      <c r="C16" s="21" t="s">
        <v>52</v>
      </c>
      <c r="D16" s="21"/>
      <c r="E16" s="21">
        <v>1</v>
      </c>
      <c r="F16" s="21"/>
      <c r="G16" s="21"/>
      <c r="H16" s="21"/>
      <c r="I16" s="17"/>
    </row>
    <row r="17" spans="1:9" ht="25.5" customHeight="1">
      <c r="A17" s="31"/>
      <c r="B17" s="20" t="s">
        <v>41</v>
      </c>
      <c r="C17" s="21"/>
      <c r="D17" s="21" t="s">
        <v>43</v>
      </c>
      <c r="E17" s="21">
        <v>1</v>
      </c>
      <c r="F17" s="21"/>
      <c r="G17" s="21"/>
      <c r="H17" s="21"/>
      <c r="I17" s="17"/>
    </row>
    <row r="18" spans="1:9" ht="22.5" customHeight="1">
      <c r="A18" s="32"/>
      <c r="B18" s="20" t="s">
        <v>47</v>
      </c>
      <c r="C18" s="21" t="s">
        <v>53</v>
      </c>
      <c r="D18" s="21" t="s">
        <v>42</v>
      </c>
      <c r="E18" s="21">
        <v>1</v>
      </c>
      <c r="F18" s="21"/>
      <c r="G18" s="21"/>
      <c r="H18" s="21"/>
      <c r="I18" s="17"/>
    </row>
    <row r="19" spans="1:9" ht="26.25" customHeight="1">
      <c r="A19" s="17" t="s">
        <v>40</v>
      </c>
      <c r="B19" s="21"/>
      <c r="C19" s="21"/>
      <c r="D19" s="21"/>
      <c r="E19" s="21">
        <v>1</v>
      </c>
      <c r="F19" s="21"/>
      <c r="G19" s="21"/>
      <c r="H19" s="21"/>
      <c r="I19" s="17"/>
    </row>
    <row r="20" spans="1:9" ht="30" customHeight="1">
      <c r="A20" s="17" t="s">
        <v>48</v>
      </c>
      <c r="B20" s="21"/>
      <c r="C20" s="21"/>
      <c r="D20" s="21"/>
      <c r="E20" s="21">
        <v>1</v>
      </c>
      <c r="F20" s="21"/>
      <c r="G20" s="21"/>
      <c r="H20" s="21"/>
      <c r="I20" s="17"/>
    </row>
    <row r="21" spans="1:9" ht="29.25" customHeight="1">
      <c r="A21" s="18"/>
      <c r="B21" s="19"/>
      <c r="C21" s="19"/>
      <c r="D21" s="18" t="s">
        <v>22</v>
      </c>
      <c r="E21" s="19"/>
      <c r="F21" s="19"/>
      <c r="G21" s="19"/>
      <c r="H21" s="19"/>
      <c r="I21" s="17"/>
    </row>
  </sheetData>
  <mergeCells count="1">
    <mergeCell ref="A16:A1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Stara część szpitala</vt:lpstr>
      <vt:lpstr>Nowa część szpitala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Krzysztof Janiga</cp:lastModifiedBy>
  <cp:lastPrinted>2020-04-23T09:07:25Z</cp:lastPrinted>
  <dcterms:created xsi:type="dcterms:W3CDTF">2018-04-06T07:22:37Z</dcterms:created>
  <dcterms:modified xsi:type="dcterms:W3CDTF">2020-04-23T09:08:11Z</dcterms:modified>
</cp:coreProperties>
</file>