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<sst xmlns="http://schemas.openxmlformats.org/spreadsheetml/2006/main" count="37" uniqueCount="22">
  <si>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lp.</t>
  </si>
  <si>
    <t>Stawka podatku VAT (%)</t>
  </si>
  <si>
    <t>Wartość łączna:</t>
  </si>
  <si>
    <t>Przedmiot zamówienia</t>
  </si>
  <si>
    <t>Dostawa energii elektrycznej w szczycie</t>
  </si>
  <si>
    <t>Dostawa energii elektrycznej poza szczytem</t>
  </si>
  <si>
    <r>
      <t xml:space="preserve">Cena jednostkowa netto 
za kWh   </t>
    </r>
    <r>
      <rPr>
        <i/>
        <sz val="8"/>
        <color indexed="8"/>
        <rFont val="Times New Roman"/>
        <family val="1"/>
      </rPr>
      <t>(podana do 4 miejsc po przecinku)</t>
    </r>
  </si>
  <si>
    <t>Dostawa energii elektrycznej (całodobowo)</t>
  </si>
  <si>
    <t xml:space="preserve">Łączna wartość oferty  (poz. 1-3): </t>
  </si>
  <si>
    <r>
      <rPr>
        <b/>
        <sz val="14"/>
        <color indexed="12"/>
        <rFont val="Times New Roman"/>
        <family val="1"/>
      </rPr>
      <t xml:space="preserve">Pakiet nr 1 , poz. 1 </t>
    </r>
    <r>
      <rPr>
        <b/>
        <sz val="10"/>
        <color indexed="8"/>
        <rFont val="Times New Roman"/>
        <family val="1"/>
      </rPr>
      <t xml:space="preserve">
Miejsce dostarczania energii -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12"/>
        <rFont val="Times New Roman"/>
        <family val="1"/>
      </rPr>
      <t>Węzeł energetyczny, ul. Kazimierza Wielkiego 7, 66-400 Gorzów Wlkp.</t>
    </r>
    <r>
      <rPr>
        <sz val="10"/>
        <color indexed="8"/>
        <rFont val="Times New Roman"/>
        <family val="1"/>
      </rPr>
      <t xml:space="preserve">
Numer PPE: 590310600026624879
nr licznika: </t>
    </r>
    <r>
      <rPr>
        <b/>
        <sz val="10"/>
        <color indexed="8"/>
        <rFont val="Times New Roman"/>
        <family val="1"/>
      </rPr>
      <t>56293719</t>
    </r>
    <r>
      <rPr>
        <sz val="10"/>
        <color indexed="8"/>
        <rFont val="Times New Roman"/>
        <family val="1"/>
      </rPr>
      <t xml:space="preserve">
Moc umowna: </t>
    </r>
    <r>
      <rPr>
        <b/>
        <sz val="10"/>
        <color indexed="8"/>
        <rFont val="Times New Roman"/>
        <family val="1"/>
      </rPr>
      <t xml:space="preserve">27kW
</t>
    </r>
    <r>
      <rPr>
        <sz val="10"/>
        <color indexed="8"/>
        <rFont val="Times New Roman"/>
        <family val="1"/>
      </rPr>
      <t xml:space="preserve">Taryfa: </t>
    </r>
    <r>
      <rPr>
        <b/>
        <sz val="10"/>
        <color indexed="8"/>
        <rFont val="Times New Roman"/>
        <family val="1"/>
      </rPr>
      <t xml:space="preserve">C12A
</t>
    </r>
    <r>
      <rPr>
        <sz val="10"/>
        <color indexed="8"/>
        <rFont val="Times New Roman"/>
        <family val="1"/>
      </rPr>
      <t xml:space="preserve">zabezpieczenie przedlicznikowe: </t>
    </r>
    <r>
      <rPr>
        <b/>
        <sz val="10"/>
        <color indexed="8"/>
        <rFont val="Times New Roman"/>
        <family val="1"/>
      </rPr>
      <t>63A</t>
    </r>
    <r>
      <rPr>
        <sz val="10"/>
        <color indexed="8"/>
        <rFont val="Times New Roman"/>
        <family val="1"/>
      </rPr>
      <t xml:space="preserve">
</t>
    </r>
  </si>
  <si>
    <r>
      <rPr>
        <b/>
        <sz val="14"/>
        <color indexed="12"/>
        <rFont val="Times New Roman"/>
        <family val="1"/>
      </rPr>
      <t>Pakiet nr 1 poz. 2</t>
    </r>
    <r>
      <rPr>
        <b/>
        <sz val="10"/>
        <color indexed="8"/>
        <rFont val="Times New Roman"/>
        <family val="1"/>
      </rPr>
      <t xml:space="preserve">
Miejsce dostarczania energii - </t>
    </r>
    <r>
      <rPr>
        <b/>
        <sz val="10"/>
        <color indexed="12"/>
        <rFont val="Times New Roman"/>
        <family val="1"/>
      </rPr>
      <t>Węzeł energetyczny,</t>
    </r>
    <r>
      <rPr>
        <sz val="10"/>
        <color indexed="12"/>
        <rFont val="Times New Roman"/>
        <family val="1"/>
      </rPr>
      <t xml:space="preserve"> </t>
    </r>
    <r>
      <rPr>
        <b/>
        <sz val="10"/>
        <color indexed="12"/>
        <rFont val="Times New Roman"/>
        <family val="1"/>
      </rPr>
      <t>ul. Śląska 4, 66-400 Gorzów Wlkp.</t>
    </r>
    <r>
      <rPr>
        <sz val="10"/>
        <color indexed="8"/>
        <rFont val="Times New Roman"/>
        <family val="1"/>
      </rPr>
      <t xml:space="preserve">
Numer PPE:  590310600027173918
nr licznika: </t>
    </r>
    <r>
      <rPr>
        <b/>
        <sz val="10"/>
        <color indexed="8"/>
        <rFont val="Times New Roman"/>
        <family val="1"/>
      </rPr>
      <t>56122557</t>
    </r>
    <r>
      <rPr>
        <sz val="10"/>
        <color indexed="8"/>
        <rFont val="Times New Roman"/>
        <family val="1"/>
      </rPr>
      <t xml:space="preserve">
Moc umowna: </t>
    </r>
    <r>
      <rPr>
        <b/>
        <sz val="10"/>
        <color indexed="8"/>
        <rFont val="Times New Roman"/>
        <family val="1"/>
      </rPr>
      <t xml:space="preserve">27 kW
</t>
    </r>
    <r>
      <rPr>
        <sz val="10"/>
        <color indexed="8"/>
        <rFont val="Times New Roman"/>
        <family val="1"/>
      </rPr>
      <t>Taryfa: C</t>
    </r>
    <r>
      <rPr>
        <b/>
        <sz val="10"/>
        <color indexed="8"/>
        <rFont val="Times New Roman"/>
        <family val="1"/>
      </rPr>
      <t xml:space="preserve">11
</t>
    </r>
    <r>
      <rPr>
        <sz val="10"/>
        <color indexed="8"/>
        <rFont val="Times New Roman"/>
        <family val="1"/>
      </rPr>
      <t xml:space="preserve">zabezpieczenie przedlicznikowe: </t>
    </r>
    <r>
      <rPr>
        <b/>
        <sz val="10"/>
        <color indexed="8"/>
        <rFont val="Times New Roman"/>
        <family val="1"/>
      </rPr>
      <t>63A</t>
    </r>
    <r>
      <rPr>
        <sz val="10"/>
        <color indexed="8"/>
        <rFont val="Times New Roman"/>
        <family val="1"/>
      </rPr>
      <t xml:space="preserve">
</t>
    </r>
  </si>
  <si>
    <r>
      <rPr>
        <b/>
        <sz val="14"/>
        <color indexed="12"/>
        <rFont val="Times New Roman"/>
        <family val="1"/>
      </rPr>
      <t>Pakiet nr 1 poz. 3</t>
    </r>
    <r>
      <rPr>
        <b/>
        <sz val="10"/>
        <color indexed="8"/>
        <rFont val="Times New Roman"/>
        <family val="1"/>
      </rPr>
      <t xml:space="preserve">
Miejsce dostarczania energii - </t>
    </r>
    <r>
      <rPr>
        <b/>
        <sz val="10"/>
        <color indexed="12"/>
        <rFont val="Times New Roman"/>
        <family val="1"/>
      </rPr>
      <t>Węzeł energetyczny,</t>
    </r>
    <r>
      <rPr>
        <sz val="10"/>
        <color indexed="12"/>
        <rFont val="Times New Roman"/>
        <family val="1"/>
      </rPr>
      <t xml:space="preserve"> </t>
    </r>
    <r>
      <rPr>
        <b/>
        <sz val="10"/>
        <color indexed="12"/>
        <rFont val="Times New Roman"/>
        <family val="1"/>
      </rPr>
      <t>ul. Śląska 4, 66-400 Gorzów Wlkp.</t>
    </r>
    <r>
      <rPr>
        <sz val="10"/>
        <color indexed="8"/>
        <rFont val="Times New Roman"/>
        <family val="1"/>
      </rPr>
      <t xml:space="preserve">
Numer PPE:  590310600027193770
nr licznika: </t>
    </r>
    <r>
      <rPr>
        <b/>
        <sz val="10"/>
        <color indexed="8"/>
        <rFont val="Times New Roman"/>
        <family val="1"/>
      </rPr>
      <t>12030146</t>
    </r>
    <r>
      <rPr>
        <sz val="10"/>
        <color indexed="8"/>
        <rFont val="Times New Roman"/>
        <family val="1"/>
      </rPr>
      <t xml:space="preserve">
Moc umowna: </t>
    </r>
    <r>
      <rPr>
        <b/>
        <sz val="10"/>
        <color indexed="8"/>
        <rFont val="Times New Roman"/>
        <family val="1"/>
      </rPr>
      <t xml:space="preserve">5kW
</t>
    </r>
    <r>
      <rPr>
        <sz val="10"/>
        <color indexed="8"/>
        <rFont val="Times New Roman"/>
        <family val="1"/>
      </rPr>
      <t xml:space="preserve">Taryfa: </t>
    </r>
    <r>
      <rPr>
        <b/>
        <sz val="10"/>
        <color indexed="8"/>
        <rFont val="Times New Roman"/>
        <family val="1"/>
      </rPr>
      <t xml:space="preserve">C11
</t>
    </r>
    <r>
      <rPr>
        <sz val="10"/>
        <color indexed="8"/>
        <rFont val="Times New Roman"/>
        <family val="1"/>
      </rPr>
      <t xml:space="preserve">zabezpieczenie przedlicznikowe: </t>
    </r>
    <r>
      <rPr>
        <b/>
        <sz val="10"/>
        <color indexed="8"/>
        <rFont val="Times New Roman"/>
        <family val="1"/>
      </rPr>
      <t>13A</t>
    </r>
    <r>
      <rPr>
        <sz val="10"/>
        <color indexed="8"/>
        <rFont val="Times New Roman"/>
        <family val="1"/>
      </rPr>
      <t xml:space="preserve">
</t>
    </r>
  </si>
  <si>
    <r>
      <t xml:space="preserve">Przewidywana ilość zużycia energii elektrycznej przez okres 12 miesięcy podana w kWh  </t>
    </r>
    <r>
      <rPr>
        <sz val="10"/>
        <color indexed="8"/>
        <rFont val="Times New Roman"/>
        <family val="1"/>
      </rPr>
      <t xml:space="preserve">
</t>
    </r>
  </si>
  <si>
    <r>
      <t xml:space="preserve">Przewidywana ilość zużycia energii elektrycznej przez okres 12 miesięcy podana w kWh </t>
    </r>
    <r>
      <rPr>
        <sz val="10"/>
        <color indexed="8"/>
        <rFont val="Times New Roman"/>
        <family val="1"/>
      </rPr>
      <t xml:space="preserve">
</t>
    </r>
  </si>
  <si>
    <t>Wartość netto na okres 12 miesięcy</t>
  </si>
  <si>
    <t>Wartość brutto na okres 12 miesięcy</t>
  </si>
  <si>
    <t>Wartość brutto na okres 12  miesięcy</t>
  </si>
  <si>
    <t>Netto:</t>
  </si>
  <si>
    <t>Brutto:</t>
  </si>
  <si>
    <r>
      <rPr>
        <b/>
        <sz val="11"/>
        <rFont val="Times New Roman"/>
        <family val="1"/>
      </rPr>
      <t>Załącznik nr 1 do oferty</t>
    </r>
    <r>
      <rPr>
        <sz val="11"/>
        <rFont val="Times New Roman"/>
        <family val="1"/>
      </rPr>
      <t xml:space="preserve"> (dodatek nr 2 do Zaproszenia)</t>
    </r>
    <r>
      <rPr>
        <b/>
        <sz val="11"/>
        <rFont val="Times New Roman"/>
        <family val="1"/>
      </rPr>
      <t xml:space="preserve"> 
na dostawę energii elektrycznej do budynków przy ul. Kazimierza Wielkiego 7 i  Śląskiej 4 w Gorzowie Wlkp.
Zamawiający: </t>
    </r>
    <r>
      <rPr>
        <sz val="11"/>
        <rFont val="Times New Roman"/>
        <family val="1"/>
      </rPr>
      <t xml:space="preserve">Samodzielna Publiczna Wojewódzka Stacja Pogotowia Ratunkowego, ul. Kazimierza Wielkiego 7, 66-400 Gorzów Wlkp.
Nr sprawy: </t>
    </r>
    <r>
      <rPr>
        <b/>
        <sz val="11"/>
        <rFont val="Times New Roman"/>
        <family val="1"/>
      </rPr>
      <t>ZP.331.205.2023</t>
    </r>
    <r>
      <rPr>
        <sz val="11"/>
        <rFont val="Times New Roman"/>
        <family val="1"/>
      </rPr>
      <t xml:space="preserve">
</t>
    </r>
  </si>
  <si>
    <r>
      <t xml:space="preserve">Dokument należy wypełnić i podpisać kwalifikowanym podpisem elektronicznym lub elektronicznym podpisem zaufanym lub elektronicznym podpisem osobistym. 
Zamawiający, </t>
    </r>
    <r>
      <rPr>
        <b/>
        <u val="single"/>
        <sz val="11"/>
        <color indexed="10"/>
        <rFont val="Times New Roman"/>
        <family val="1"/>
      </rPr>
      <t xml:space="preserve">przed podpisaniem dokumentu, zaleca zapisanie go w formacie PDF.
</t>
    </r>
  </si>
  <si>
    <t xml:space="preserve">Wypełniając elektroniczną wersję oferty, w rubryce "Stawka podatku VAT (%)", z uwagi na zastosowane formuły, należy wpisać odpowiednią cyfrę, np. 8, 23   (bez symbolu %).
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</si>
</sst>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0.5"/>
      <color indexed="8"/>
      <name val="Times New Roman"/>
      <family val="1"/>
    </font>
    <font>
      <b/>
      <sz val="14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0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8" fillId="0" borderId="10" xfId="0" applyFont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164" fontId="49" fillId="0" borderId="10" xfId="0" applyNumberFormat="1" applyFont="1" applyBorder="1" applyAlignment="1">
      <alignment vertical="top" wrapText="1"/>
    </xf>
    <xf numFmtId="4" fontId="49" fillId="0" borderId="10" xfId="0" applyNumberFormat="1" applyFont="1" applyBorder="1" applyAlignment="1">
      <alignment vertical="top" wrapText="1"/>
    </xf>
    <xf numFmtId="4" fontId="49" fillId="0" borderId="11" xfId="0" applyNumberFormat="1" applyFont="1" applyBorder="1" applyAlignment="1">
      <alignment vertical="top" wrapText="1"/>
    </xf>
    <xf numFmtId="4" fontId="50" fillId="0" borderId="12" xfId="0" applyNumberFormat="1" applyFont="1" applyBorder="1" applyAlignment="1">
      <alignment vertical="top" wrapText="1"/>
    </xf>
    <xf numFmtId="4" fontId="51" fillId="0" borderId="12" xfId="0" applyNumberFormat="1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Alignment="1">
      <alignment vertical="top" wrapText="1"/>
    </xf>
    <xf numFmtId="0" fontId="50" fillId="0" borderId="0" xfId="0" applyFont="1" applyAlignment="1">
      <alignment vertical="top" wrapText="1"/>
    </xf>
    <xf numFmtId="0" fontId="52" fillId="0" borderId="0" xfId="0" applyFont="1" applyAlignment="1">
      <alignment horizontal="left" vertical="top" wrapText="1"/>
    </xf>
    <xf numFmtId="0" fontId="50" fillId="34" borderId="13" xfId="0" applyFont="1" applyFill="1" applyBorder="1" applyAlignment="1">
      <alignment horizontal="right" vertical="top" wrapText="1"/>
    </xf>
    <xf numFmtId="0" fontId="50" fillId="34" borderId="14" xfId="0" applyFont="1" applyFill="1" applyBorder="1" applyAlignment="1">
      <alignment horizontal="right" vertical="top" wrapText="1"/>
    </xf>
    <xf numFmtId="0" fontId="53" fillId="35" borderId="15" xfId="0" applyFont="1" applyFill="1" applyBorder="1" applyAlignment="1">
      <alignment horizontal="right" vertical="top" wrapText="1"/>
    </xf>
    <xf numFmtId="0" fontId="53" fillId="35" borderId="16" xfId="0" applyFont="1" applyFill="1" applyBorder="1" applyAlignment="1">
      <alignment horizontal="right" vertical="top" wrapText="1"/>
    </xf>
    <xf numFmtId="0" fontId="53" fillId="35" borderId="17" xfId="0" applyFont="1" applyFill="1" applyBorder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48" fillId="0" borderId="18" xfId="0" applyFont="1" applyBorder="1" applyAlignment="1">
      <alignment vertical="top" wrapText="1"/>
    </xf>
    <xf numFmtId="0" fontId="48" fillId="0" borderId="0" xfId="0" applyFont="1" applyAlignment="1">
      <alignment wrapText="1"/>
    </xf>
    <xf numFmtId="0" fontId="54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I3" sqref="I3"/>
    </sheetView>
  </sheetViews>
  <sheetFormatPr defaultColWidth="8.796875" defaultRowHeight="14.25"/>
  <cols>
    <col min="1" max="1" width="3" style="10" customWidth="1"/>
    <col min="2" max="2" width="34.59765625" style="10" customWidth="1"/>
    <col min="3" max="3" width="27.59765625" style="10" customWidth="1"/>
    <col min="4" max="4" width="19.59765625" style="10" customWidth="1"/>
    <col min="5" max="5" width="11.8984375" style="10" customWidth="1"/>
    <col min="6" max="6" width="9" style="10" customWidth="1"/>
    <col min="7" max="7" width="13" style="10" customWidth="1"/>
    <col min="8" max="16384" width="9" style="10" customWidth="1"/>
  </cols>
  <sheetData>
    <row r="1" spans="1:7" ht="95.25" customHeight="1">
      <c r="A1" s="18" t="s">
        <v>19</v>
      </c>
      <c r="B1" s="18"/>
      <c r="C1" s="18"/>
      <c r="D1" s="18"/>
      <c r="E1" s="18"/>
      <c r="F1" s="18"/>
      <c r="G1" s="18"/>
    </row>
    <row r="2" spans="1:7" ht="108.75" customHeight="1">
      <c r="A2" s="19" t="s">
        <v>9</v>
      </c>
      <c r="B2" s="19"/>
      <c r="C2" s="19"/>
      <c r="D2" s="19"/>
      <c r="E2" s="19"/>
      <c r="F2" s="19"/>
      <c r="G2" s="19"/>
    </row>
    <row r="3" spans="1:7" ht="42" customHeight="1">
      <c r="A3" s="2" t="s">
        <v>0</v>
      </c>
      <c r="B3" s="2" t="s">
        <v>3</v>
      </c>
      <c r="C3" s="2" t="s">
        <v>12</v>
      </c>
      <c r="D3" s="2" t="s">
        <v>6</v>
      </c>
      <c r="E3" s="2" t="s">
        <v>14</v>
      </c>
      <c r="F3" s="2" t="s">
        <v>1</v>
      </c>
      <c r="G3" s="2" t="s">
        <v>15</v>
      </c>
    </row>
    <row r="4" spans="1:7" ht="21" customHeight="1">
      <c r="A4" s="1">
        <v>1</v>
      </c>
      <c r="B4" s="1" t="s">
        <v>4</v>
      </c>
      <c r="C4" s="3">
        <v>13150</v>
      </c>
      <c r="D4" s="4"/>
      <c r="E4" s="5">
        <f>C4*D4</f>
        <v>0</v>
      </c>
      <c r="F4" s="3"/>
      <c r="G4" s="5">
        <f>E4+(E4*F4/100)</f>
        <v>0</v>
      </c>
    </row>
    <row r="5" spans="1:7" ht="21" customHeight="1" thickBot="1">
      <c r="A5" s="1">
        <v>2</v>
      </c>
      <c r="B5" s="1" t="s">
        <v>5</v>
      </c>
      <c r="C5" s="3">
        <v>41200</v>
      </c>
      <c r="D5" s="4"/>
      <c r="E5" s="6">
        <f>C5*D5</f>
        <v>0</v>
      </c>
      <c r="F5" s="3"/>
      <c r="G5" s="6">
        <f>E5+(E5*F5/100)</f>
        <v>0</v>
      </c>
    </row>
    <row r="6" spans="1:7" ht="19.5" customHeight="1" thickBot="1">
      <c r="A6" s="13" t="s">
        <v>2</v>
      </c>
      <c r="B6" s="14"/>
      <c r="C6" s="14"/>
      <c r="D6" s="14"/>
      <c r="E6" s="7">
        <f>SUM(E4:E5)</f>
        <v>0</v>
      </c>
      <c r="F6" s="9"/>
      <c r="G6" s="7">
        <f>SUM(G4:G5)</f>
        <v>0</v>
      </c>
    </row>
    <row r="8" spans="1:7" ht="100.5" customHeight="1">
      <c r="A8" s="19" t="s">
        <v>10</v>
      </c>
      <c r="B8" s="19"/>
      <c r="C8" s="19"/>
      <c r="D8" s="19"/>
      <c r="E8" s="19"/>
      <c r="F8" s="19"/>
      <c r="G8" s="19"/>
    </row>
    <row r="9" spans="1:7" ht="43.5" customHeight="1">
      <c r="A9" s="2" t="s">
        <v>0</v>
      </c>
      <c r="B9" s="2" t="s">
        <v>3</v>
      </c>
      <c r="C9" s="2" t="s">
        <v>13</v>
      </c>
      <c r="D9" s="2" t="s">
        <v>6</v>
      </c>
      <c r="E9" s="2" t="s">
        <v>14</v>
      </c>
      <c r="F9" s="2" t="s">
        <v>1</v>
      </c>
      <c r="G9" s="2" t="s">
        <v>15</v>
      </c>
    </row>
    <row r="10" spans="1:7" ht="20.25" customHeight="1" thickBot="1">
      <c r="A10" s="1">
        <v>1</v>
      </c>
      <c r="B10" s="1" t="s">
        <v>7</v>
      </c>
      <c r="C10" s="3">
        <v>17500</v>
      </c>
      <c r="D10" s="4"/>
      <c r="E10" s="5">
        <f>C10*D10</f>
        <v>0</v>
      </c>
      <c r="F10" s="3"/>
      <c r="G10" s="5">
        <f>E10+(E10*F10/100)</f>
        <v>0</v>
      </c>
    </row>
    <row r="11" spans="1:7" ht="21.75" customHeight="1" thickBot="1">
      <c r="A11" s="13" t="s">
        <v>2</v>
      </c>
      <c r="B11" s="14"/>
      <c r="C11" s="14"/>
      <c r="D11" s="14"/>
      <c r="E11" s="7">
        <f>SUM(E10:E10)</f>
        <v>0</v>
      </c>
      <c r="F11" s="9"/>
      <c r="G11" s="7">
        <f>SUM(G10:G10)</f>
        <v>0</v>
      </c>
    </row>
    <row r="12" ht="21" customHeight="1"/>
    <row r="13" ht="21" customHeight="1"/>
    <row r="14" spans="1:7" ht="103.5" customHeight="1">
      <c r="A14" s="19" t="s">
        <v>11</v>
      </c>
      <c r="B14" s="19"/>
      <c r="C14" s="19"/>
      <c r="D14" s="19"/>
      <c r="E14" s="19"/>
      <c r="F14" s="19"/>
      <c r="G14" s="19"/>
    </row>
    <row r="15" spans="1:7" ht="43.5" customHeight="1">
      <c r="A15" s="2" t="s">
        <v>0</v>
      </c>
      <c r="B15" s="2" t="s">
        <v>3</v>
      </c>
      <c r="C15" s="2" t="s">
        <v>13</v>
      </c>
      <c r="D15" s="2" t="s">
        <v>6</v>
      </c>
      <c r="E15" s="2" t="s">
        <v>14</v>
      </c>
      <c r="F15" s="2" t="s">
        <v>1</v>
      </c>
      <c r="G15" s="2" t="s">
        <v>16</v>
      </c>
    </row>
    <row r="16" spans="1:7" ht="20.25" customHeight="1" thickBot="1">
      <c r="A16" s="1">
        <v>1</v>
      </c>
      <c r="B16" s="1" t="s">
        <v>7</v>
      </c>
      <c r="C16" s="3">
        <v>440</v>
      </c>
      <c r="D16" s="4"/>
      <c r="E16" s="5">
        <f>C16*D16</f>
        <v>0</v>
      </c>
      <c r="F16" s="3"/>
      <c r="G16" s="5">
        <f>E16+(E16*F16/100)</f>
        <v>0</v>
      </c>
    </row>
    <row r="17" spans="1:7" ht="21.75" customHeight="1" thickBot="1">
      <c r="A17" s="13" t="s">
        <v>2</v>
      </c>
      <c r="B17" s="14"/>
      <c r="C17" s="14"/>
      <c r="D17" s="14"/>
      <c r="E17" s="7">
        <f>SUM(E16:E16)</f>
        <v>0</v>
      </c>
      <c r="F17" s="9"/>
      <c r="G17" s="7">
        <f>SUM(G16:G16)</f>
        <v>0</v>
      </c>
    </row>
    <row r="18" ht="21" customHeight="1"/>
    <row r="19" ht="13.5" customHeight="1"/>
    <row r="20" spans="5:7" ht="15" thickBot="1">
      <c r="E20" s="11" t="s">
        <v>17</v>
      </c>
      <c r="G20" s="11" t="s">
        <v>18</v>
      </c>
    </row>
    <row r="21" spans="1:7" ht="25.5" customHeight="1" thickBot="1">
      <c r="A21" s="15" t="s">
        <v>8</v>
      </c>
      <c r="B21" s="16"/>
      <c r="C21" s="16"/>
      <c r="D21" s="17"/>
      <c r="E21" s="8">
        <f>E6+E11+E17</f>
        <v>0</v>
      </c>
      <c r="G21" s="8">
        <f>G6+G11+G17</f>
        <v>0</v>
      </c>
    </row>
    <row r="22" spans="1:7" ht="48.75" customHeight="1">
      <c r="A22" s="21" t="s">
        <v>21</v>
      </c>
      <c r="B22" s="21"/>
      <c r="C22" s="21"/>
      <c r="D22" s="21"/>
      <c r="E22" s="21"/>
      <c r="F22" s="21"/>
      <c r="G22" s="21"/>
    </row>
    <row r="23" spans="1:7" ht="15.75" customHeight="1">
      <c r="A23" s="20"/>
      <c r="B23" s="20"/>
      <c r="C23" s="20"/>
      <c r="D23" s="20"/>
      <c r="E23" s="20"/>
      <c r="F23" s="20"/>
      <c r="G23" s="20"/>
    </row>
    <row r="24" spans="1:7" s="11" customFormat="1" ht="65.25" customHeight="1">
      <c r="A24" s="12" t="s">
        <v>20</v>
      </c>
      <c r="B24" s="12"/>
      <c r="C24" s="12"/>
      <c r="D24" s="12"/>
      <c r="E24" s="12"/>
      <c r="F24" s="12"/>
      <c r="G24" s="12"/>
    </row>
  </sheetData>
  <sheetProtection/>
  <mergeCells count="10">
    <mergeCell ref="A24:G24"/>
    <mergeCell ref="A17:D17"/>
    <mergeCell ref="A21:D21"/>
    <mergeCell ref="A6:D6"/>
    <mergeCell ref="A1:G1"/>
    <mergeCell ref="A2:G2"/>
    <mergeCell ref="A8:G8"/>
    <mergeCell ref="A14:G14"/>
    <mergeCell ref="A11:D11"/>
    <mergeCell ref="A22:G22"/>
  </mergeCells>
  <printOptions/>
  <pageMargins left="0.5118110236220472" right="0.5118110236220472" top="0.5511811023622047" bottom="0.472440944881889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pdspzoz16</dc:creator>
  <cp:keywords/>
  <dc:description/>
  <cp:lastModifiedBy>Edyta Mazurkiewicz</cp:lastModifiedBy>
  <cp:lastPrinted>2023-11-07T11:05:50Z</cp:lastPrinted>
  <dcterms:created xsi:type="dcterms:W3CDTF">2016-08-08T10:59:01Z</dcterms:created>
  <dcterms:modified xsi:type="dcterms:W3CDTF">2023-11-07T11:06:36Z</dcterms:modified>
  <cp:category/>
  <cp:version/>
  <cp:contentType/>
  <cp:contentStatus/>
</cp:coreProperties>
</file>