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75" windowWidth="19020" windowHeight="11580"/>
  </bookViews>
  <sheets>
    <sheet name="Arkusz1" sheetId="1" r:id="rId1"/>
  </sheets>
  <definedNames>
    <definedName name="_xlnm.Print_Area" localSheetId="0">Arkusz1!$A$1:$G$105</definedName>
  </definedNames>
  <calcPr calcId="125725" iterateDelta="1E-4"/>
</workbook>
</file>

<file path=xl/calcChain.xml><?xml version="1.0" encoding="utf-8"?>
<calcChain xmlns="http://schemas.openxmlformats.org/spreadsheetml/2006/main">
  <c r="F86" i="1"/>
  <c r="G86" s="1"/>
  <c r="F8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7"/>
  <c r="G88"/>
  <c r="G89"/>
  <c r="G90"/>
  <c r="G91"/>
  <c r="G92"/>
  <c r="G93"/>
  <c r="G94"/>
  <c r="G95"/>
  <c r="G96"/>
  <c r="G97"/>
  <c r="G98"/>
  <c r="G99"/>
  <c r="G100"/>
  <c r="G101"/>
  <c r="G102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8"/>
  <c r="F89"/>
  <c r="F90"/>
  <c r="F91"/>
  <c r="F92"/>
  <c r="F93"/>
  <c r="F94"/>
  <c r="F95"/>
  <c r="F96"/>
  <c r="F97"/>
  <c r="F98"/>
  <c r="F99"/>
  <c r="F100"/>
  <c r="F101"/>
  <c r="F102"/>
  <c r="F4" l="1"/>
  <c r="G4" s="1"/>
  <c r="F5"/>
  <c r="G5" s="1"/>
  <c r="F6"/>
  <c r="G6" s="1"/>
  <c r="F7"/>
  <c r="G7" s="1"/>
  <c r="F8"/>
</calcChain>
</file>

<file path=xl/sharedStrings.xml><?xml version="1.0" encoding="utf-8"?>
<sst xmlns="http://schemas.openxmlformats.org/spreadsheetml/2006/main" count="316" uniqueCount="218">
  <si>
    <t>Opis towaru</t>
  </si>
  <si>
    <t>szt.</t>
  </si>
  <si>
    <t>op.</t>
  </si>
  <si>
    <t>bloczek</t>
  </si>
  <si>
    <t>ryza</t>
  </si>
  <si>
    <t>Korektor w taśmie - po korekcji możliwość natychmiastowego pisania , posiada wysokiej jakości taśmę odporną na zrywanie</t>
  </si>
  <si>
    <t>LP.</t>
  </si>
  <si>
    <t xml:space="preserve">Ilość </t>
  </si>
  <si>
    <t>Wartość netto/brutto za całość przedmiotu zamówienia</t>
  </si>
  <si>
    <t>Wkład do dzbanka filtrującego wodę kranową Aquaphor Water Filters pionowy</t>
  </si>
  <si>
    <t>Przybornik na biurko metalowy, 3 komory, kolor czarny</t>
  </si>
  <si>
    <t>Taśma samoprzylepna bezbarwna 18 mm x 10 mm</t>
  </si>
  <si>
    <t>Zszywki No. 10 (wysokość zszywki 5 mm) 1000 sztuk w opakowaniu</t>
  </si>
  <si>
    <t>Karton ozdobny, gładki, kremowy 230g/m2, format A4, 20 arkuszy w opakowaniu, do przygotowywania wizytówek, dyplomów, kartek okolicznościowych do drukarek atramentowych i laserowych</t>
  </si>
  <si>
    <t>Koperty białe C4 samoklejące, 324x229 mm, otwarcie z krótszego boku, 250 sztuk w opakowaniu</t>
  </si>
  <si>
    <t>j.m.</t>
  </si>
  <si>
    <t>Karteczki samoprzylepne, kolorowe, wymiary: minimum 76 mm x 76 mm (op. -  bloczek minimum 100 kartek),łatwe w odklejaniu i trwałe po ponownym przyklejeniu</t>
  </si>
  <si>
    <t>Koperty białe C6 samoklejące, 114x162 mm, z prawym oknem 45*90, poddruk niebieski, samoklejąca, 1000 sztuk w op.</t>
  </si>
  <si>
    <t>Papier A4 - kolor biały  (po 500 ark. w ryzie), 5 ryz w opakowaniu, o gramaturze 80 g/ m2</t>
  </si>
  <si>
    <t>Spinacz biurowy okrągły 28mm, kolor srebrny, wykonany z metalu, przeznaczony do spinania luźnych dokumentów, kartek, notatek, w op. 100 szt.</t>
  </si>
  <si>
    <t>Teczka kolorowa z gumką z w miarę twardej tektury format A4 w różnych kolorach</t>
  </si>
  <si>
    <t>Klipsy biurowe do spinania dokumentów, wykonane z galwanizowanego metalu, dzięki czemu nie odkształcają się, w rozmiarze 15 mm, opakowanie zawiera 12 sztuk</t>
  </si>
  <si>
    <t>Klipsy biurowe do spinania dokumentów, wykonane z galwanizowanego metalu, dzięki czemu nie odkształcają się, w rozmiarze 25 mm, opakowanie zawiera 12 sztuk</t>
  </si>
  <si>
    <t xml:space="preserve">Wkłady do długopisów typu Zenith </t>
  </si>
  <si>
    <t>Zakładki indeksujące 45x12 mm, 5 kolorów po 25 szt. fluor, wykonane z folii z możliwością pisania</t>
  </si>
  <si>
    <t>Zakreślacze do znaczenia tekstu na praktycznie każdym  rodzaju papieru, nietoksyczny tusz charakteryzuje się wysoką wydajnością oraz trwałością – nie rozmazuje się, gumowane boki obudowy gwarantują komfort kreślenia oraz zapobiegają wyślizgiwaniu się zakreślacza z dłoni, na bazie wody, duża odporność na wysychanie, końcówka ścięta, grubość linii pisania: 1-5 mm, długość linii pisania: 200m, typu Donau lub równoważne pod względem trwałości, w opakowaniu 10 sztuk - żółty</t>
  </si>
  <si>
    <t>Zakreślacze do znaczenia tekstu na praktycznie każdym  rodzaju papieru, nietoksyczny tusz charakteryzuje się wysoką wydajnością oraz trwałością – nie rozmazuje się, gumowane boki obudowy gwarantują komfort kreślenia oraz zapobiegają wyślizgiwaniu się zakreślacza z dłoni, na bazie wody, duża odporność na wysychanie, końcówka ścięta, grubość linii pisania: 1-5 mm, długość linii pisania: 200m, typu Donau lub równoważne pod względem trwałości, w opakowaniu 10 sztuk - pomarańczowy</t>
  </si>
  <si>
    <t>Zakreślacze do znaczenia tekstu na praktycznie każdym  rodzaju papieru, nietoksyczny tusz charakteryzuje się wysoką wydajnością oraz trwałością – nie rozmazuje się, gumowane boki obudowy gwarantują komfort kreślenia oraz zapobiegają wyślizgiwaniu się zakreślacza z dłoni, na bazie wody, duża odporność na wysychanie, końcówka ścięta, grubość linii pisania: 1-5 mm, długość linii pisania: 200m, typu Donau lub równoważne pod względem trwałości, w opakowaniu 10 sztuk - różowe</t>
  </si>
  <si>
    <t>Karteczki samoprzylepne, kolorowe, wymiary: minimum 50 mm x 50 mm (op. -  bloczek minimum 250 kartek),łatwe w odklejaniu i trwałe po ponownym przyklejeniu</t>
  </si>
  <si>
    <t>Klipsy archiwizacyjne A"- 50 (50 szt. w op.), dwuczęściowy, plastikowy klips przeznaczony do archiwizacji dokumentów</t>
  </si>
  <si>
    <t>Temperówka metalowa, pojedyńcza</t>
  </si>
  <si>
    <t>Kalkulator biurowy elektroniczny, 12 cyfrowy, duży</t>
  </si>
  <si>
    <t>1.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</si>
  <si>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</si>
  <si>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</si>
  <si>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</si>
  <si>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</si>
  <si>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</si>
  <si>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</si>
  <si>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</si>
  <si>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</si>
  <si>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</si>
  <si>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</si>
  <si>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</si>
  <si>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</si>
  <si>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</si>
  <si>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</si>
  <si>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</si>
  <si>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23.</t>
  </si>
  <si>
    <t>22.</t>
  </si>
  <si>
    <t>24.</t>
  </si>
  <si>
    <t>25.</t>
  </si>
  <si>
    <t>27.</t>
  </si>
  <si>
    <t>28.</t>
  </si>
  <si>
    <t>30.</t>
  </si>
  <si>
    <t>31.</t>
  </si>
  <si>
    <t>32.</t>
  </si>
  <si>
    <t>33.</t>
  </si>
  <si>
    <t>34.</t>
  </si>
  <si>
    <t>35.</t>
  </si>
  <si>
    <t>36.</t>
  </si>
  <si>
    <t>37.</t>
  </si>
  <si>
    <t>2.</t>
  </si>
  <si>
    <t>3.</t>
  </si>
  <si>
    <t>4.</t>
  </si>
  <si>
    <t>8.</t>
  </si>
  <si>
    <t>21.</t>
  </si>
  <si>
    <t>29.</t>
  </si>
  <si>
    <t>38.</t>
  </si>
  <si>
    <t>Nożyczki 25 cm</t>
  </si>
  <si>
    <t>Taśma pakowa klejąca szerokość 48mm, bezbarwna</t>
  </si>
  <si>
    <t>39.</t>
  </si>
  <si>
    <t>40.</t>
  </si>
  <si>
    <t>41.</t>
  </si>
  <si>
    <t xml:space="preserve">Segregator z mechanizmem dźwigowym, wymienna dwustronna etykieta na grzbiecie, okuty otwór na palec, format A4, grzbiet o szerokości 7 cm, dolne krawędzie  wzmocnione metalowaą szyną, w różnych kolorach </t>
  </si>
  <si>
    <t xml:space="preserve">Segregator z mechanizmem dźwigowym, wymienna dwustronna etykieta na grzbiecie, okuty otwór na palec, format A4, grzbiet o szerokości 5 cm, dolne krawędzie  wzmocnione metalowaą szyną, w różnych kolorach </t>
  </si>
  <si>
    <t>Skoroszyty z perforacją - Skoroszyt plastikowy z polipropylenu z perdoracją umożliwiającą wpięcie do segregatora, w formacie A4, bezbarwna frontowa okładka i kolorowa tylna, wymienna papierowa etykieta na grzbiecie, metalowe wąsy, w różnych kolorach</t>
  </si>
  <si>
    <t xml:space="preserve">                                                                                                                                                                                            </t>
  </si>
  <si>
    <t>Szuflada na dokumenty A4, plastikowa, kolor czarny</t>
  </si>
  <si>
    <t xml:space="preserve">Teczka na dokumenty do podpisu A4,  wodoodporna i trwała osłona z płyty pilśniowej, pokrytej kolorowym polipropylenem
20 sztywnych przegródek na karty ze specjalną szorstką powierzchnią, aby zapobiec wysuwaniu się dokumentów i dolnym zakładkom dla łatwiejszego obracania strony </t>
  </si>
  <si>
    <t>26.</t>
  </si>
  <si>
    <t>42.</t>
  </si>
  <si>
    <t>43.</t>
  </si>
  <si>
    <t>44.</t>
  </si>
  <si>
    <t>45.</t>
  </si>
  <si>
    <t>46.</t>
  </si>
  <si>
    <t>47.</t>
  </si>
  <si>
    <t>48.</t>
  </si>
  <si>
    <t>Marker z czarnym tuszem permamentnym , wodoodporny o końcówce okrągłej, grubości linii pisania 2.5-3.0 mm, nietoksyczny, do pisania po różnych powierzchniach</t>
  </si>
  <si>
    <t xml:space="preserve">Zszywki 24/6 mm, miedziane, nie rdzewieją, zszywki ostrzone dla łatwiejszego przebijania, 1000 sztuk w opakowaniu </t>
  </si>
  <si>
    <t xml:space="preserve">Korektor w pisaku długopisie z metalową końcówką,  szybkoschnący płyn korekcyjny, bez toksycznych rozpuszczalników, zawartość ok. 10 ml </t>
  </si>
  <si>
    <t>49.</t>
  </si>
  <si>
    <t>50.</t>
  </si>
  <si>
    <t>51.</t>
  </si>
  <si>
    <t>52.</t>
  </si>
  <si>
    <t>Rozszywacz z blokadą, wykonany z metalu, wykończenia z plastiku, uniwersalny do różnych rodzajów zszywek, z blokadą zacisku</t>
  </si>
  <si>
    <t>53.</t>
  </si>
  <si>
    <t>Tabela zawierająca opis przedmiotu zamówienia wraz z cenami Wykonawcy</t>
  </si>
  <si>
    <t xml:space="preserve"> cena netto</t>
  </si>
  <si>
    <t xml:space="preserve"> wartość netto</t>
  </si>
  <si>
    <t xml:space="preserve"> wartość brutto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</si>
  <si>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</si>
  <si>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</si>
  <si>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</si>
  <si>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</si>
  <si>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</si>
  <si>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</si>
  <si>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</si>
  <si>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</si>
  <si>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</si>
  <si>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</si>
  <si>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</si>
  <si>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</si>
  <si>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</si>
  <si>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</si>
  <si>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</si>
  <si>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</si>
  <si>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</si>
  <si>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</si>
  <si>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</si>
  <si>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</si>
  <si>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</si>
  <si>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</si>
  <si>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</si>
  <si>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</si>
  <si>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</si>
  <si>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</si>
  <si>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</si>
  <si>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</si>
  <si>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</si>
  <si>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</si>
  <si>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</si>
  <si>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</si>
  <si>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</si>
  <si>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</si>
  <si>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</si>
  <si>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</si>
  <si>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</si>
  <si>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</si>
  <si>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</si>
  <si>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</si>
  <si>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</si>
  <si>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</si>
  <si>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</si>
  <si>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</si>
  <si>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</si>
  <si>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</si>
  <si>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</si>
  <si>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</si>
  <si>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</si>
  <si>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Antyrama format A3 (29,7x42cm) pleksi, płyta pilśniowa twarda</t>
  </si>
  <si>
    <t>Atrament Waterman odpowiedni do wszystkich piór wiecznych, pojemność 50ml, kolor zielony</t>
  </si>
  <si>
    <t>Atrament Waterman odpowiedni do wszystkich piór wiecznych, pojemność 50ml, kolor niebieski</t>
  </si>
  <si>
    <t>Baterie alkaiczne AAA/LR03 , 1,5V (10 sztuk w opakowaniu)</t>
  </si>
  <si>
    <t>Baterie alkaiczne AA/LR6 , 1,5V (10 sztuk w opakowaniu)</t>
  </si>
  <si>
    <t>Bezpieczne koperty na bilon transparentne, wytrzymałość ok. 15 kg, rozmiar ok. 330x470 (rozmiar C3), 100 sztuk w opakowaniu</t>
  </si>
  <si>
    <t>Bezpieczne koperty na bilon transparentne, wytrzymałość ok. 10 kg, rozmiar ok. 260*370 (rozmiar B4), 100 sztuk w opakowaniu</t>
  </si>
  <si>
    <t>Bezpieczne koperty na bilon transparentne, wytrzymałość ok. 7,5 kg, rozmiar ok. 200*260 (rozmiar B5) 100 sztuk w opakowaniu</t>
  </si>
  <si>
    <t>Bezpieczne koperty na bilon transparentne, rozmiar ok. 160*245 (rozmiar K70) 100 sztuk w opakowaniu</t>
  </si>
  <si>
    <t>Blok biurowy - format A5, 100 kart., (klejony od góry, wyrywany)</t>
  </si>
  <si>
    <t>Długopis do opisywania faktur typu TO-050 TOMA lub równoważny pod względem pisania na wszystkich rodzajach papieru, kolor niebieski</t>
  </si>
  <si>
    <t>Długopis do opisywania faktur typu TO-050 TOMA lub równoważny pod względem pisania na wszystkich rodzajach papieru, kolor czarny</t>
  </si>
  <si>
    <t>Długopis żelowy typu TOMA  lub równoważny pod względem pisania na wszystkich rodzajach papieru, kolor niebieski</t>
  </si>
  <si>
    <t>Długopis żelowy typu TOMA  lub równoważny pod względem pisania na wszystkich rodzajach papieru, kolor czarny</t>
  </si>
  <si>
    <t>Długopisy na  sprężynce leżący- kolor niebieski</t>
  </si>
  <si>
    <t>Dziurkacz metalowy, wyposażony w odpowiednio wyprofilowane ramię ze żłobieniami, które zapewnia wygodne i precyzyjne użytkowanie, dwa wskaźniki środka strony i praktyczna listwa formatowa pozwolą na maksymalnie dokładne naniesienie dziurkowań,dziurkuje do 40 kartek jednorazowo, kolor czarny</t>
  </si>
  <si>
    <t>Gumki recepturki - kauczuk 50x3mm, opakowanie 1kg</t>
  </si>
  <si>
    <t>Gumki recepturki - kauczuk 80x6mm, opakowanie 1kg</t>
  </si>
  <si>
    <t>Gumka do ścierania wysokiej jakości w białym kolorze</t>
  </si>
  <si>
    <t>Klej biurowy - sztyfcie, niebrudzący, zmywalny,  15 g</t>
  </si>
  <si>
    <t>Klej biurowy - sztyfcie, niebrudzący, zmywalny,  35 g</t>
  </si>
  <si>
    <t>Klip deska A4 - Podkładka do pisania, sprężysty mechanizm do utrzymania kartek papieru nieruchomo na klipsie</t>
  </si>
  <si>
    <t>Koszulki z klapką od góry,szeroka , 170 mikronów, pakowana po 10 szt. w op. Format A4, z poszerzonym dnem</t>
  </si>
  <si>
    <t>Koszulki krystaliczne DONAU 1768-150 do segregatora, A4, otwarte na górze, 150mikronów, krystaliczne,        50 sztuk w opakowaniu</t>
  </si>
  <si>
    <t>Książka ewidencji wyjść w godzinach służbowych, A4</t>
  </si>
  <si>
    <t>Laminarka biurowa do papieru, laminuje arkusze formatu A3 oraz mniejsze, laminator dostosowany jest do laminowania folią o grubości od 80 do 125 mic, czyli najczęściej stosowanymi rodzajami folii, krótki czas nagrzewania, automatyczne wyłączanie po 30 minutach braku aktywności redukując pobór energii i zapobiegając przegrzaniu, laminacja na zimno i na gorąco</t>
  </si>
  <si>
    <t>Linijka wykonana z przezroczystego tworzywa, o optymalnej giętkości, odporna na odkształcenie, 30cm</t>
  </si>
  <si>
    <t xml:space="preserve">Magnesy do gablot i tablic, średnica 20mm, kolor czarny, 10 sztuk w opakowaniu </t>
  </si>
  <si>
    <t xml:space="preserve">Magnesy do gablot i tablic, średnica 20mm, kolor biały, 10 sztuk w opakowaniu </t>
  </si>
  <si>
    <t>Marker suchościeralny tablicowy, grubość linii pisania 1mm, igłowy, kolor różnokolorowy, 4 sztuki w opakowaniu</t>
  </si>
  <si>
    <t>Nóż łamany z chowanym ostrzem 18mm, do cięcia papieru, tektury, automatyczna blokada ostrza</t>
  </si>
  <si>
    <t>Nóż łamany z chowanym ostrzem 12mm, do cięcia papieru, tektury, automatyczna blokada ostrza</t>
  </si>
  <si>
    <t>Okładki typu Express A4, okładki do oprawy dokumentów wraz z listwami wsuwanymi, okładka przednia - przezroczysta folia, okładka tylna - kolorowy karton, Okładka przednia i tylna połączone - stanowią jedną całość, Przezroczysta listwa wsuwana, Listwa wsuwana ma pomieścić minimum 50 kartek, 10sztuk w opakowaniu</t>
  </si>
  <si>
    <t>Ołówek, twardość HB</t>
  </si>
  <si>
    <t>Papier pakowy, arkusz 1200x1000 mm, Antystatyczny i nieprzezroczysty, Wytrzymały i odporny na przedarcia, 250szt</t>
  </si>
  <si>
    <t>Planer ścienny kalendarz 2024 rok, suchościeralny, wymiary: 118,9 cm x 84,1 cm, format A0, orientacja pozioma, wymiary: 118,9 cm x 84,1 cm, planer wykonany jest z grubego i sztywnego papieru 200g oraz pokryty jest specjalistycznym laminatem</t>
  </si>
  <si>
    <t>Półka siatkowa metalowa 3 szuflady na dokumenty A4, kolor czarny</t>
  </si>
  <si>
    <t>Pojemnik na karteczki w wymiarze 83x83 mm, wykonany z metalowej siateczki, kolor czarny</t>
  </si>
  <si>
    <t>Polecenie przelewu, druk wpłaty gotówkowej, WP-2, samokopiujący, 40 kartek</t>
  </si>
  <si>
    <t>Prezenter skos A4, wymiary 300 x 210 x 80 mm, pionowy, materiał pleksi</t>
  </si>
  <si>
    <t>Przekładki do segregatora, 5 kolorowych przekładek ułatwiających sortowanie, format A4, numeryczne</t>
  </si>
  <si>
    <t>Pojemnik okrągły na przybory metalowy, 90x68 mm, czarny</t>
  </si>
  <si>
    <t xml:space="preserve">Pinezki z kolorowymi główkami (beczki) do przybijania na tablicy korkowej, pakowane po 100 szt. </t>
  </si>
  <si>
    <t>Rękawiczki nitrylowe diagnostyczne, rozmiar M, kolor czarny, 100 sztuk w opakowaniu</t>
  </si>
  <si>
    <t>Rolki kasowe termoczułe, szerokość 57mm*30m,       120 sztuk w opakowaniu</t>
  </si>
  <si>
    <t>Rolki kasowe termoczułe, szerokość 57mm*20m,       160 sztuk w opakowaniu</t>
  </si>
  <si>
    <t>Stojak (pojemnik) na dokumenty A4 metalowy, ścięty, kolor czarny</t>
  </si>
  <si>
    <t>Stojak (pojemnik) na dokumenty A4 plastikowy, ścięty, kolor czarny</t>
  </si>
  <si>
    <t xml:space="preserve">Stojak biurkowy na ulotki 3 kieszenie DL obok siebie, ulotki umieszcza się w trzech oddzielnych kieszeniach, wymiar (99 x 210 mm), materiał pleksi, kolor przezroczysty </t>
  </si>
  <si>
    <t>Stojak kaskadowy na ulotki 2xA4, dwie kieszenie przeznaczone są na materiały rozmiaru A4 (297x210mm), materiał pleksi, kolor przezroczysty</t>
  </si>
  <si>
    <t>Stojak biurkowy na ulotki A4, wymiary 235 x 305, poziomy, głębokość 20mm, materiał pleksi, kolor przezroczysty</t>
  </si>
  <si>
    <t>Tablica 100x120 cm, drewniana ramka, powierzchnia wykonana z korka</t>
  </si>
  <si>
    <t>Tablica 90x60 cm, drewniana ramka, powierzchnia wykonana z korka</t>
  </si>
  <si>
    <t>Taśma pakowa klejąca  szerokość 48mm, brązowa</t>
  </si>
  <si>
    <t xml:space="preserve">Taśma dwustronna 50mm x 5m </t>
  </si>
  <si>
    <t>Teczka kopertowa na zatrzask  przeznaczona na dokumenty wykonana z ekologicznego polipropylenu, przezroczysta</t>
  </si>
  <si>
    <t>Teczka z rączką wykonana z twardej 2 mm tektury, oklejka pokryta folią polipropylenową, format A4, zamek i rączka z czarnego tworzywa, grzbiet 40 mm, kolor zielony</t>
  </si>
  <si>
    <t>Teczka biała kartonowa wiązana, format A4, szerokość grzbietu 3 mm, 50 szt w opakowaniu</t>
  </si>
  <si>
    <t>Teczki bezkwasowe, format A4, wiązana z miejscem na opis, szerokość grzbietu 5 cm, karton: biały , pH &gt; 7.5
gramatura: 300g/m2 lub 240g/m2
rezerwa alkaliczna &gt; 0.4 mol/kg
100% celulozy</t>
  </si>
  <si>
    <t>Tusz uniwersalny wodny do stempli ręcznych i samotuszujących, buteleczka 25 ml z końcówką ułatwiającą nasączenie poduszek - kolor czerwony</t>
  </si>
  <si>
    <t>Tusz uniwersalny wodny do stempli ręcznych i samotuszujących, buteleczka 25 ml z końcówką ułatwiającą nasączenie poduszek - kolor czarny</t>
  </si>
  <si>
    <t>Woreczki strunowe 250x350, 100 sztuk w opakowaniu</t>
  </si>
  <si>
    <t>Woreczki strunowe 160x280, 100 sztuk w opakowaniu</t>
  </si>
  <si>
    <t>Woreczki strunowe 150x200, 100 sztuk w opakowaniu</t>
  </si>
  <si>
    <t>Zakreślacze do znaczenia tekstu na praktycznie każdym  rodzaju papieru, nietoksyczny tusz charakteryzuje się wysoką wydajnością oraz trwałością – nie rozmazuje się, gumowane boki obudowy gwarantują komfort kreślenia oraz zapobiegają wyślizgiwaniu się zakreślacza z dłoni, na bazie wody, duża odporność na wysychanie, końcówka ścięta, grubość linii pisania: 1-5 mm, długość linii pisania: 200m, typu Donau lub równoważne pod względem trwałości, w opakowaniu 10 sztuk - zielony</t>
  </si>
  <si>
    <t>Zszywacz metalowy biurowy, zszywa do 40 kartek,na zszywki 24/6 z podstawą antypoślizgową, liczba zszywek 200 sztuk, kolor czarny</t>
  </si>
  <si>
    <t>Długopis automatyczny z niklowanymi elementami.  Obudowa dzielona w 1/3 wysokości (górna część ośmiokątna) obie części korpusu oddzielone mosiężno-niklowaną obrączką. Wymienny wkład typu Zenith z tuszem w kolorze niebieskim, różne kolory</t>
  </si>
  <si>
    <t>Dziennik korespondencji, format A4 - układ poziomy, objętość kartek, twarda oprawa, Dziennik jest przeznaczony do ewidencjonowania pism wpływających do jednostki organizacyjnej z zewnątrz oraz do rejestracji dalszego przebiegu załatwienia sprawy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</si>
</sst>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8">
    <font>
      <sz val="10"/>
      <name val="Arial CE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24"/>
      <name val="Arial CE"/>
      <charset val="238"/>
    </font>
    <font>
      <b/>
      <sz val="10"/>
      <color theme="4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3" fillId="0" borderId="2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/>
    <xf numFmtId="44" fontId="3" fillId="0" borderId="0" xfId="0" applyNumberFormat="1" applyFont="1" applyBorder="1"/>
    <xf numFmtId="0" fontId="6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V210"/>
  <sheetViews>
    <sheetView showRowColHeaders="0" tabSelected="1" zoomScale="130" zoomScaleNormal="130" workbookViewId="0">
      <selection activeCell="E3" sqref="E3"/>
    </sheetView>
  </sheetViews>
  <sheetFormatPr defaultRowHeight="12.75"/>
  <cols>
    <col min="1" max="1" width="5.42578125" style="6" customWidth="1"/>
    <col min="2" max="2" width="45.7109375" customWidth="1"/>
    <col min="3" max="3" width="12.140625" customWidth="1"/>
    <col min="4" max="4" width="9.5703125" customWidth="1"/>
    <col min="5" max="5" width="15" style="9" customWidth="1"/>
    <col min="6" max="6" width="16.5703125" style="9" customWidth="1"/>
    <col min="7" max="7" width="15.140625" customWidth="1"/>
    <col min="8" max="8" width="18.5703125" style="13" customWidth="1"/>
    <col min="9" max="282" width="9.140625" style="13"/>
  </cols>
  <sheetData>
    <row r="1" spans="1:282" ht="39" customHeight="1">
      <c r="A1" s="12" t="s">
        <v>6</v>
      </c>
      <c r="B1" s="28" t="s">
        <v>97</v>
      </c>
      <c r="C1" s="29"/>
      <c r="D1" s="29"/>
      <c r="E1" s="29"/>
      <c r="F1" s="29"/>
      <c r="G1" s="29"/>
    </row>
    <row r="2" spans="1:282" s="11" customFormat="1" ht="39" customHeight="1">
      <c r="A2" s="4"/>
      <c r="B2" s="1" t="s">
        <v>0</v>
      </c>
      <c r="C2" s="1" t="s">
        <v>15</v>
      </c>
      <c r="D2" s="5" t="s">
        <v>7</v>
      </c>
      <c r="E2" s="8" t="s">
        <v>98</v>
      </c>
      <c r="F2" s="8" t="s">
        <v>99</v>
      </c>
      <c r="G2" s="27" t="s">
        <v>100</v>
      </c>
      <c r="H2" s="14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</row>
    <row r="3" spans="1:282" s="11" customFormat="1" ht="33.75" customHeight="1">
      <c r="A3" s="4" t="s">
        <v>32</v>
      </c>
      <c r="B3" s="21" t="s">
        <v>150</v>
      </c>
      <c r="C3" s="17" t="s">
        <v>1</v>
      </c>
      <c r="D3" s="18">
        <v>15</v>
      </c>
      <c r="E3" s="8"/>
      <c r="F3" s="7">
        <v>0</v>
      </c>
      <c r="G3" s="7">
        <v>0</v>
      </c>
      <c r="H3" s="15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</row>
    <row r="4" spans="1:282" s="11" customFormat="1" ht="30" customHeight="1">
      <c r="A4" s="4" t="s">
        <v>62</v>
      </c>
      <c r="B4" s="21" t="s">
        <v>151</v>
      </c>
      <c r="C4" s="17" t="s">
        <v>1</v>
      </c>
      <c r="D4" s="18">
        <v>1</v>
      </c>
      <c r="E4" s="8"/>
      <c r="F4" s="7">
        <f t="shared" ref="F4:F67" si="0">E4*D4</f>
        <v>0</v>
      </c>
      <c r="G4" s="7">
        <f t="shared" ref="G4:G67" si="1">F4*1.23</f>
        <v>0</v>
      </c>
      <c r="H4" s="15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</row>
    <row r="5" spans="1:282" s="11" customFormat="1" ht="30" customHeight="1">
      <c r="A5" s="4" t="s">
        <v>63</v>
      </c>
      <c r="B5" s="21" t="s">
        <v>152</v>
      </c>
      <c r="C5" s="17" t="s">
        <v>1</v>
      </c>
      <c r="D5" s="18">
        <v>2</v>
      </c>
      <c r="E5" s="10"/>
      <c r="F5" s="7">
        <f t="shared" si="0"/>
        <v>0</v>
      </c>
      <c r="G5" s="7">
        <f t="shared" si="1"/>
        <v>0</v>
      </c>
      <c r="H5" s="15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</row>
    <row r="6" spans="1:282" s="11" customFormat="1" ht="25.5">
      <c r="A6" s="4" t="s">
        <v>64</v>
      </c>
      <c r="B6" s="21" t="s">
        <v>153</v>
      </c>
      <c r="C6" s="17" t="s">
        <v>2</v>
      </c>
      <c r="D6" s="19">
        <v>10</v>
      </c>
      <c r="E6" s="10"/>
      <c r="F6" s="7">
        <f t="shared" si="0"/>
        <v>0</v>
      </c>
      <c r="G6" s="7">
        <f t="shared" si="1"/>
        <v>0</v>
      </c>
      <c r="H6" s="15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</row>
    <row r="7" spans="1:282" s="11" customFormat="1" ht="33.75" customHeight="1">
      <c r="A7" s="4" t="s">
        <v>33</v>
      </c>
      <c r="B7" s="21" t="s">
        <v>154</v>
      </c>
      <c r="C7" s="17" t="s">
        <v>2</v>
      </c>
      <c r="D7" s="18">
        <v>20</v>
      </c>
      <c r="E7" s="10"/>
      <c r="F7" s="7">
        <f t="shared" si="0"/>
        <v>0</v>
      </c>
      <c r="G7" s="7">
        <f t="shared" si="1"/>
        <v>0</v>
      </c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</row>
    <row r="8" spans="1:282" s="11" customFormat="1" ht="45" customHeight="1">
      <c r="A8" s="4" t="s">
        <v>34</v>
      </c>
      <c r="B8" s="21" t="s">
        <v>155</v>
      </c>
      <c r="C8" s="17" t="s">
        <v>2</v>
      </c>
      <c r="D8" s="18">
        <v>10</v>
      </c>
      <c r="E8" s="10"/>
      <c r="F8" s="7">
        <f t="shared" si="0"/>
        <v>0</v>
      </c>
      <c r="G8" s="7">
        <f t="shared" si="1"/>
        <v>0</v>
      </c>
      <c r="H8" s="15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</row>
    <row r="9" spans="1:282" s="11" customFormat="1" ht="45" customHeight="1">
      <c r="A9" s="4" t="s">
        <v>35</v>
      </c>
      <c r="B9" s="21" t="s">
        <v>156</v>
      </c>
      <c r="C9" s="17" t="s">
        <v>2</v>
      </c>
      <c r="D9" s="18">
        <v>20</v>
      </c>
      <c r="E9" s="10"/>
      <c r="F9" s="7">
        <f t="shared" si="0"/>
        <v>0</v>
      </c>
      <c r="G9" s="7">
        <f t="shared" si="1"/>
        <v>0</v>
      </c>
      <c r="H9" s="15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</row>
    <row r="10" spans="1:282" s="11" customFormat="1" ht="38.25">
      <c r="A10" s="4" t="s">
        <v>65</v>
      </c>
      <c r="B10" s="21" t="s">
        <v>157</v>
      </c>
      <c r="C10" s="17" t="s">
        <v>2</v>
      </c>
      <c r="D10" s="18">
        <v>20</v>
      </c>
      <c r="E10" s="10"/>
      <c r="F10" s="7">
        <f t="shared" si="0"/>
        <v>0</v>
      </c>
      <c r="G10" s="7">
        <f t="shared" si="1"/>
        <v>0</v>
      </c>
      <c r="H10" s="15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</row>
    <row r="11" spans="1:282" s="11" customFormat="1" ht="35.1" customHeight="1" thickBot="1">
      <c r="A11" s="4" t="s">
        <v>36</v>
      </c>
      <c r="B11" s="22" t="s">
        <v>158</v>
      </c>
      <c r="C11" s="17" t="s">
        <v>2</v>
      </c>
      <c r="D11" s="18">
        <v>15</v>
      </c>
      <c r="E11" s="10"/>
      <c r="F11" s="7">
        <f t="shared" si="0"/>
        <v>0</v>
      </c>
      <c r="G11" s="7">
        <f t="shared" si="1"/>
        <v>0</v>
      </c>
      <c r="H11" s="15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</row>
    <row r="12" spans="1:282" s="11" customFormat="1" ht="25.5">
      <c r="A12" s="4" t="s">
        <v>37</v>
      </c>
      <c r="B12" s="23" t="s">
        <v>159</v>
      </c>
      <c r="C12" s="17" t="s">
        <v>1</v>
      </c>
      <c r="D12" s="18">
        <v>10</v>
      </c>
      <c r="E12" s="10"/>
      <c r="F12" s="7">
        <f t="shared" si="0"/>
        <v>0</v>
      </c>
      <c r="G12" s="7">
        <f t="shared" si="1"/>
        <v>0</v>
      </c>
      <c r="H12" s="15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  <c r="IY12" s="13"/>
      <c r="IZ12" s="13"/>
      <c r="JA12" s="13"/>
      <c r="JB12" s="13"/>
      <c r="JC12" s="13"/>
      <c r="JD12" s="13"/>
      <c r="JE12" s="13"/>
      <c r="JF12" s="13"/>
      <c r="JG12" s="13"/>
      <c r="JH12" s="13"/>
      <c r="JI12" s="13"/>
      <c r="JJ12" s="13"/>
      <c r="JK12" s="13"/>
      <c r="JL12" s="13"/>
      <c r="JM12" s="13"/>
      <c r="JN12" s="13"/>
      <c r="JO12" s="13"/>
      <c r="JP12" s="13"/>
      <c r="JQ12" s="13"/>
      <c r="JR12" s="13"/>
      <c r="JS12" s="13"/>
      <c r="JT12" s="13"/>
      <c r="JU12" s="13"/>
      <c r="JV12" s="13"/>
    </row>
    <row r="13" spans="1:282" s="11" customFormat="1" ht="75" customHeight="1">
      <c r="A13" s="4" t="s">
        <v>38</v>
      </c>
      <c r="B13" s="21" t="s">
        <v>216</v>
      </c>
      <c r="C13" s="2" t="s">
        <v>1</v>
      </c>
      <c r="D13" s="20">
        <v>50</v>
      </c>
      <c r="E13" s="10"/>
      <c r="F13" s="7">
        <f t="shared" si="0"/>
        <v>0</v>
      </c>
      <c r="G13" s="7">
        <f t="shared" si="1"/>
        <v>0</v>
      </c>
      <c r="H13" s="15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</row>
    <row r="14" spans="1:282" s="11" customFormat="1" ht="45" customHeight="1">
      <c r="A14" s="4" t="s">
        <v>39</v>
      </c>
      <c r="B14" s="21" t="s">
        <v>160</v>
      </c>
      <c r="C14" s="2" t="s">
        <v>1</v>
      </c>
      <c r="D14" s="20">
        <v>150</v>
      </c>
      <c r="E14" s="10"/>
      <c r="F14" s="7">
        <f t="shared" si="0"/>
        <v>0</v>
      </c>
      <c r="G14" s="7">
        <f t="shared" si="1"/>
        <v>0</v>
      </c>
      <c r="H14" s="15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  <c r="JF14" s="13"/>
      <c r="JG14" s="13"/>
      <c r="JH14" s="13"/>
      <c r="JI14" s="13"/>
      <c r="JJ14" s="13"/>
      <c r="JK14" s="13"/>
      <c r="JL14" s="13"/>
      <c r="JM14" s="13"/>
      <c r="JN14" s="13"/>
      <c r="JO14" s="13"/>
      <c r="JP14" s="13"/>
      <c r="JQ14" s="13"/>
      <c r="JR14" s="13"/>
      <c r="JS14" s="13"/>
      <c r="JT14" s="13"/>
      <c r="JU14" s="13"/>
      <c r="JV14" s="13"/>
    </row>
    <row r="15" spans="1:282" s="11" customFormat="1" ht="45" customHeight="1">
      <c r="A15" s="4" t="s">
        <v>40</v>
      </c>
      <c r="B15" s="21" t="s">
        <v>161</v>
      </c>
      <c r="C15" s="2" t="s">
        <v>1</v>
      </c>
      <c r="D15" s="20">
        <v>50</v>
      </c>
      <c r="E15" s="10"/>
      <c r="F15" s="7">
        <f t="shared" si="0"/>
        <v>0</v>
      </c>
      <c r="G15" s="7">
        <f t="shared" si="1"/>
        <v>0</v>
      </c>
      <c r="H15" s="15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  <c r="IX15" s="13"/>
      <c r="IY15" s="13"/>
      <c r="IZ15" s="13"/>
      <c r="JA15" s="13"/>
      <c r="JB15" s="13"/>
      <c r="JC15" s="13"/>
      <c r="JD15" s="13"/>
      <c r="JE15" s="13"/>
      <c r="JF15" s="13"/>
      <c r="JG15" s="13"/>
      <c r="JH15" s="13"/>
      <c r="JI15" s="13"/>
      <c r="JJ15" s="13"/>
      <c r="JK15" s="13"/>
      <c r="JL15" s="13"/>
      <c r="JM15" s="13"/>
      <c r="JN15" s="13"/>
      <c r="JO15" s="13"/>
      <c r="JP15" s="13"/>
      <c r="JQ15" s="13"/>
      <c r="JR15" s="13"/>
      <c r="JS15" s="13"/>
      <c r="JT15" s="13"/>
      <c r="JU15" s="13"/>
      <c r="JV15" s="13"/>
    </row>
    <row r="16" spans="1:282" s="11" customFormat="1" ht="38.25">
      <c r="A16" s="4" t="s">
        <v>41</v>
      </c>
      <c r="B16" s="21" t="s">
        <v>162</v>
      </c>
      <c r="C16" s="2" t="s">
        <v>1</v>
      </c>
      <c r="D16" s="20">
        <v>50</v>
      </c>
      <c r="E16" s="10"/>
      <c r="F16" s="7">
        <f t="shared" si="0"/>
        <v>0</v>
      </c>
      <c r="G16" s="7">
        <f t="shared" si="1"/>
        <v>0</v>
      </c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3"/>
      <c r="JG16" s="13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  <c r="JV16" s="13"/>
    </row>
    <row r="17" spans="1:282" s="11" customFormat="1" ht="50.1" customHeight="1">
      <c r="A17" s="4" t="s">
        <v>42</v>
      </c>
      <c r="B17" s="21" t="s">
        <v>163</v>
      </c>
      <c r="C17" s="2" t="s">
        <v>1</v>
      </c>
      <c r="D17" s="20">
        <v>50</v>
      </c>
      <c r="E17" s="10"/>
      <c r="F17" s="7">
        <f t="shared" si="0"/>
        <v>0</v>
      </c>
      <c r="G17" s="7">
        <f t="shared" si="1"/>
        <v>0</v>
      </c>
      <c r="H17" s="15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  <c r="IW17" s="13"/>
      <c r="IX17" s="13"/>
      <c r="IY17" s="13"/>
      <c r="IZ17" s="13"/>
      <c r="JA17" s="13"/>
      <c r="JB17" s="13"/>
      <c r="JC17" s="13"/>
      <c r="JD17" s="13"/>
      <c r="JE17" s="13"/>
      <c r="JF17" s="13"/>
      <c r="JG17" s="13"/>
      <c r="JH17" s="13"/>
      <c r="JI17" s="13"/>
      <c r="JJ17" s="13"/>
      <c r="JK17" s="13"/>
      <c r="JL17" s="13"/>
      <c r="JM17" s="13"/>
      <c r="JN17" s="13"/>
      <c r="JO17" s="13"/>
      <c r="JP17" s="13"/>
      <c r="JQ17" s="13"/>
      <c r="JR17" s="13"/>
      <c r="JS17" s="13"/>
      <c r="JT17" s="13"/>
      <c r="JU17" s="13"/>
      <c r="JV17" s="13"/>
    </row>
    <row r="18" spans="1:282" s="11" customFormat="1" ht="35.25" customHeight="1">
      <c r="A18" s="4" t="s">
        <v>43</v>
      </c>
      <c r="B18" s="24" t="s">
        <v>164</v>
      </c>
      <c r="C18" s="2" t="s">
        <v>1</v>
      </c>
      <c r="D18" s="20">
        <v>150</v>
      </c>
      <c r="E18" s="10"/>
      <c r="F18" s="7">
        <f t="shared" si="0"/>
        <v>0</v>
      </c>
      <c r="G18" s="7">
        <f t="shared" si="1"/>
        <v>0</v>
      </c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  <c r="IW18" s="13"/>
      <c r="IX18" s="13"/>
      <c r="IY18" s="13"/>
      <c r="IZ18" s="13"/>
      <c r="JA18" s="13"/>
      <c r="JB18" s="13"/>
      <c r="JC18" s="13"/>
      <c r="JD18" s="13"/>
      <c r="JE18" s="13"/>
      <c r="JF18" s="13"/>
      <c r="JG18" s="13"/>
      <c r="JH18" s="13"/>
      <c r="JI18" s="13"/>
      <c r="JJ18" s="13"/>
      <c r="JK18" s="13"/>
      <c r="JL18" s="13"/>
      <c r="JM18" s="13"/>
      <c r="JN18" s="13"/>
      <c r="JO18" s="13"/>
      <c r="JP18" s="13"/>
      <c r="JQ18" s="13"/>
      <c r="JR18" s="13"/>
      <c r="JS18" s="13"/>
      <c r="JT18" s="13"/>
      <c r="JU18" s="13"/>
      <c r="JV18" s="13"/>
    </row>
    <row r="19" spans="1:282" s="11" customFormat="1" ht="90" customHeight="1">
      <c r="A19" s="4" t="s">
        <v>44</v>
      </c>
      <c r="B19" s="24" t="s">
        <v>165</v>
      </c>
      <c r="C19" s="2" t="s">
        <v>1</v>
      </c>
      <c r="D19" s="20">
        <v>20</v>
      </c>
      <c r="E19" s="10"/>
      <c r="F19" s="7">
        <f t="shared" si="0"/>
        <v>0</v>
      </c>
      <c r="G19" s="7">
        <f t="shared" si="1"/>
        <v>0</v>
      </c>
      <c r="H19" s="15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</row>
    <row r="20" spans="1:282" s="11" customFormat="1" ht="80.099999999999994" customHeight="1">
      <c r="A20" s="4" t="s">
        <v>45</v>
      </c>
      <c r="B20" s="24" t="s">
        <v>217</v>
      </c>
      <c r="C20" s="2" t="s">
        <v>1</v>
      </c>
      <c r="D20" s="20">
        <v>2</v>
      </c>
      <c r="E20" s="10"/>
      <c r="F20" s="7">
        <f t="shared" si="0"/>
        <v>0</v>
      </c>
      <c r="G20" s="7">
        <f t="shared" si="1"/>
        <v>0</v>
      </c>
      <c r="H20" s="15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  <c r="IX20" s="13"/>
      <c r="IY20" s="13"/>
      <c r="IZ20" s="13"/>
      <c r="JA20" s="13"/>
      <c r="JB20" s="13"/>
      <c r="JC20" s="13"/>
      <c r="JD20" s="13"/>
      <c r="JE20" s="13"/>
      <c r="JF20" s="13"/>
      <c r="JG20" s="13"/>
      <c r="JH20" s="13"/>
      <c r="JI20" s="13"/>
      <c r="JJ20" s="13"/>
      <c r="JK20" s="13"/>
      <c r="JL20" s="13"/>
      <c r="JM20" s="13"/>
      <c r="JN20" s="13"/>
      <c r="JO20" s="13"/>
      <c r="JP20" s="13"/>
      <c r="JQ20" s="13"/>
      <c r="JR20" s="13"/>
      <c r="JS20" s="13"/>
      <c r="JT20" s="13"/>
      <c r="JU20" s="13"/>
      <c r="JV20" s="13"/>
    </row>
    <row r="21" spans="1:282" s="11" customFormat="1" ht="27.75" customHeight="1">
      <c r="A21" s="4" t="s">
        <v>46</v>
      </c>
      <c r="B21" s="24" t="s">
        <v>166</v>
      </c>
      <c r="C21" s="2" t="s">
        <v>2</v>
      </c>
      <c r="D21" s="20">
        <v>2</v>
      </c>
      <c r="E21" s="10"/>
      <c r="F21" s="7">
        <f t="shared" si="0"/>
        <v>0</v>
      </c>
      <c r="G21" s="7">
        <f t="shared" si="1"/>
        <v>0</v>
      </c>
      <c r="H21" s="15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  <c r="IX21" s="13"/>
      <c r="IY21" s="13"/>
      <c r="IZ21" s="13"/>
      <c r="JA21" s="13"/>
      <c r="JB21" s="13"/>
      <c r="JC21" s="13"/>
      <c r="JD21" s="13"/>
      <c r="JE21" s="13"/>
      <c r="JF21" s="13"/>
      <c r="JG21" s="13"/>
      <c r="JH21" s="13"/>
      <c r="JI21" s="13"/>
      <c r="JJ21" s="13"/>
      <c r="JK21" s="13"/>
      <c r="JL21" s="13"/>
      <c r="JM21" s="13"/>
      <c r="JN21" s="13"/>
      <c r="JO21" s="13"/>
      <c r="JP21" s="13"/>
      <c r="JQ21" s="13"/>
      <c r="JR21" s="13"/>
      <c r="JS21" s="13"/>
      <c r="JT21" s="13"/>
      <c r="JU21" s="13"/>
      <c r="JV21" s="13"/>
    </row>
    <row r="22" spans="1:282" s="11" customFormat="1" ht="36" customHeight="1">
      <c r="A22" s="4" t="s">
        <v>47</v>
      </c>
      <c r="B22" s="25" t="s">
        <v>167</v>
      </c>
      <c r="C22" s="2" t="s">
        <v>2</v>
      </c>
      <c r="D22" s="18">
        <v>2</v>
      </c>
      <c r="E22" s="10"/>
      <c r="F22" s="7">
        <f t="shared" si="0"/>
        <v>0</v>
      </c>
      <c r="G22" s="7">
        <f t="shared" si="1"/>
        <v>0</v>
      </c>
      <c r="H22" s="15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3"/>
      <c r="JN22" s="13"/>
      <c r="JO22" s="13"/>
      <c r="JP22" s="13"/>
      <c r="JQ22" s="13"/>
      <c r="JR22" s="13"/>
      <c r="JS22" s="13"/>
      <c r="JT22" s="13"/>
      <c r="JU22" s="13"/>
      <c r="JV22" s="13"/>
    </row>
    <row r="23" spans="1:282" s="11" customFormat="1" ht="48.75" customHeight="1">
      <c r="A23" s="4" t="s">
        <v>66</v>
      </c>
      <c r="B23" s="24" t="s">
        <v>168</v>
      </c>
      <c r="C23" s="2" t="s">
        <v>1</v>
      </c>
      <c r="D23" s="18">
        <v>30</v>
      </c>
      <c r="E23" s="10"/>
      <c r="F23" s="7">
        <f t="shared" si="0"/>
        <v>0</v>
      </c>
      <c r="G23" s="7">
        <f t="shared" si="1"/>
        <v>0</v>
      </c>
      <c r="H23" s="15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/>
      <c r="JP23" s="13"/>
      <c r="JQ23" s="13"/>
      <c r="JR23" s="13"/>
      <c r="JS23" s="13"/>
      <c r="JT23" s="13"/>
      <c r="JU23" s="13"/>
      <c r="JV23" s="13"/>
    </row>
    <row r="24" spans="1:282" s="11" customFormat="1" ht="47.25" customHeight="1">
      <c r="A24" s="4" t="s">
        <v>49</v>
      </c>
      <c r="B24" s="25" t="s">
        <v>31</v>
      </c>
      <c r="C24" s="2" t="s">
        <v>1</v>
      </c>
      <c r="D24" s="18">
        <v>25</v>
      </c>
      <c r="E24" s="10"/>
      <c r="F24" s="7">
        <f t="shared" si="0"/>
        <v>0</v>
      </c>
      <c r="G24" s="7">
        <f t="shared" si="1"/>
        <v>0</v>
      </c>
      <c r="H24" s="15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  <c r="IY24" s="13"/>
      <c r="IZ24" s="13"/>
      <c r="JA24" s="13"/>
      <c r="JB24" s="13"/>
      <c r="JC24" s="13"/>
      <c r="JD24" s="13"/>
      <c r="JE24" s="13"/>
      <c r="JF24" s="13"/>
      <c r="JG24" s="13"/>
      <c r="JH24" s="13"/>
      <c r="JI24" s="13"/>
      <c r="JJ24" s="13"/>
      <c r="JK24" s="13"/>
      <c r="JL24" s="13"/>
      <c r="JM24" s="13"/>
      <c r="JN24" s="13"/>
      <c r="JO24" s="13"/>
      <c r="JP24" s="13"/>
      <c r="JQ24" s="13"/>
      <c r="JR24" s="13"/>
      <c r="JS24" s="13"/>
      <c r="JT24" s="13"/>
      <c r="JU24" s="13"/>
      <c r="JV24" s="13"/>
    </row>
    <row r="25" spans="1:282" s="11" customFormat="1" ht="58.5" customHeight="1">
      <c r="A25" s="4" t="s">
        <v>48</v>
      </c>
      <c r="B25" s="21" t="s">
        <v>16</v>
      </c>
      <c r="C25" s="2" t="s">
        <v>3</v>
      </c>
      <c r="D25" s="18">
        <v>100</v>
      </c>
      <c r="E25" s="10"/>
      <c r="F25" s="7">
        <f t="shared" si="0"/>
        <v>0</v>
      </c>
      <c r="G25" s="7">
        <f t="shared" si="1"/>
        <v>0</v>
      </c>
      <c r="H25" s="15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  <c r="IW25" s="13"/>
      <c r="IX25" s="13"/>
      <c r="IY25" s="13"/>
      <c r="IZ25" s="13"/>
      <c r="JA25" s="13"/>
      <c r="JB25" s="13"/>
      <c r="JC25" s="13"/>
      <c r="JD25" s="13"/>
      <c r="JE25" s="13"/>
      <c r="JF25" s="13"/>
      <c r="JG25" s="13"/>
      <c r="JH25" s="13"/>
      <c r="JI25" s="13"/>
      <c r="JJ25" s="13"/>
      <c r="JK25" s="13"/>
      <c r="JL25" s="13"/>
      <c r="JM25" s="13"/>
      <c r="JN25" s="13"/>
      <c r="JO25" s="13"/>
      <c r="JP25" s="13"/>
      <c r="JQ25" s="13"/>
      <c r="JR25" s="13"/>
      <c r="JS25" s="13"/>
      <c r="JT25" s="13"/>
      <c r="JU25" s="13"/>
      <c r="JV25" s="13"/>
    </row>
    <row r="26" spans="1:282" s="11" customFormat="1" ht="50.1" customHeight="1">
      <c r="A26" s="4" t="s">
        <v>50</v>
      </c>
      <c r="B26" s="21" t="s">
        <v>28</v>
      </c>
      <c r="C26" s="2" t="s">
        <v>3</v>
      </c>
      <c r="D26" s="18">
        <v>100</v>
      </c>
      <c r="E26" s="10"/>
      <c r="F26" s="7">
        <f t="shared" si="0"/>
        <v>0</v>
      </c>
      <c r="G26" s="7">
        <f t="shared" si="1"/>
        <v>0</v>
      </c>
      <c r="H26" s="15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3"/>
      <c r="IX26" s="13"/>
      <c r="IY26" s="13"/>
      <c r="IZ26" s="13"/>
      <c r="JA26" s="13"/>
      <c r="JB26" s="13"/>
      <c r="JC26" s="13"/>
      <c r="JD26" s="13"/>
      <c r="JE26" s="13"/>
      <c r="JF26" s="13"/>
      <c r="JG26" s="13"/>
      <c r="JH26" s="13"/>
      <c r="JI26" s="13"/>
      <c r="JJ26" s="13"/>
      <c r="JK26" s="13"/>
      <c r="JL26" s="13"/>
      <c r="JM26" s="13"/>
      <c r="JN26" s="13"/>
      <c r="JO26" s="13"/>
      <c r="JP26" s="13"/>
      <c r="JQ26" s="13"/>
      <c r="JR26" s="13"/>
      <c r="JS26" s="13"/>
      <c r="JT26" s="13"/>
      <c r="JU26" s="13"/>
      <c r="JV26" s="13"/>
    </row>
    <row r="27" spans="1:282" s="11" customFormat="1" ht="62.25" customHeight="1">
      <c r="A27" s="4" t="s">
        <v>51</v>
      </c>
      <c r="B27" s="25" t="s">
        <v>13</v>
      </c>
      <c r="C27" s="2" t="s">
        <v>2</v>
      </c>
      <c r="D27" s="18">
        <v>5</v>
      </c>
      <c r="E27" s="10"/>
      <c r="F27" s="7">
        <f t="shared" si="0"/>
        <v>0</v>
      </c>
      <c r="G27" s="7">
        <f t="shared" si="1"/>
        <v>0</v>
      </c>
      <c r="H27" s="15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/>
      <c r="JH27" s="13"/>
      <c r="JI27" s="13"/>
      <c r="JJ27" s="13"/>
      <c r="JK27" s="13"/>
      <c r="JL27" s="13"/>
      <c r="JM27" s="13"/>
      <c r="JN27" s="13"/>
      <c r="JO27" s="13"/>
      <c r="JP27" s="13"/>
      <c r="JQ27" s="13"/>
      <c r="JR27" s="13"/>
      <c r="JS27" s="13"/>
      <c r="JT27" s="13"/>
      <c r="JU27" s="13"/>
      <c r="JV27" s="13"/>
    </row>
    <row r="28" spans="1:282" s="11" customFormat="1" ht="32.25" customHeight="1">
      <c r="A28" s="4" t="s">
        <v>80</v>
      </c>
      <c r="B28" s="24" t="s">
        <v>169</v>
      </c>
      <c r="C28" s="2" t="s">
        <v>1</v>
      </c>
      <c r="D28" s="18">
        <v>50</v>
      </c>
      <c r="E28" s="10"/>
      <c r="F28" s="7">
        <f t="shared" si="0"/>
        <v>0</v>
      </c>
      <c r="G28" s="7">
        <f t="shared" si="1"/>
        <v>0</v>
      </c>
      <c r="H28" s="15" t="s">
        <v>77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  <c r="IW28" s="13"/>
      <c r="IX28" s="13"/>
      <c r="IY28" s="13"/>
      <c r="IZ28" s="13"/>
      <c r="JA28" s="13"/>
      <c r="JB28" s="13"/>
      <c r="JC28" s="13"/>
      <c r="JD28" s="13"/>
      <c r="JE28" s="13"/>
      <c r="JF28" s="13"/>
      <c r="JG28" s="13"/>
      <c r="JH28" s="13"/>
      <c r="JI28" s="13"/>
      <c r="JJ28" s="13"/>
      <c r="JK28" s="13"/>
      <c r="JL28" s="13"/>
      <c r="JM28" s="13"/>
      <c r="JN28" s="13"/>
      <c r="JO28" s="13"/>
      <c r="JP28" s="13"/>
      <c r="JQ28" s="13"/>
      <c r="JR28" s="13"/>
      <c r="JS28" s="13"/>
      <c r="JT28" s="13"/>
      <c r="JU28" s="13"/>
      <c r="JV28" s="13"/>
    </row>
    <row r="29" spans="1:282" s="11" customFormat="1" ht="26.25" customHeight="1">
      <c r="A29" s="4" t="s">
        <v>52</v>
      </c>
      <c r="B29" s="24" t="s">
        <v>170</v>
      </c>
      <c r="C29" s="2" t="s">
        <v>1</v>
      </c>
      <c r="D29" s="18">
        <v>40</v>
      </c>
      <c r="E29" s="10"/>
      <c r="F29" s="7">
        <f t="shared" si="0"/>
        <v>0</v>
      </c>
      <c r="G29" s="7">
        <f t="shared" si="1"/>
        <v>0</v>
      </c>
      <c r="H29" s="15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  <c r="IW29" s="13"/>
      <c r="IX29" s="13"/>
      <c r="IY29" s="13"/>
      <c r="IZ29" s="13"/>
      <c r="JA29" s="13"/>
      <c r="JB29" s="13"/>
      <c r="JC29" s="13"/>
      <c r="JD29" s="13"/>
      <c r="JE29" s="13"/>
      <c r="JF29" s="13"/>
      <c r="JG29" s="13"/>
      <c r="JH29" s="13"/>
      <c r="JI29" s="13"/>
      <c r="JJ29" s="13"/>
      <c r="JK29" s="13"/>
      <c r="JL29" s="13"/>
      <c r="JM29" s="13"/>
      <c r="JN29" s="13"/>
      <c r="JO29" s="13"/>
      <c r="JP29" s="13"/>
      <c r="JQ29" s="13"/>
      <c r="JR29" s="13"/>
      <c r="JS29" s="13"/>
      <c r="JT29" s="13"/>
      <c r="JU29" s="13"/>
      <c r="JV29" s="13"/>
    </row>
    <row r="30" spans="1:282" s="11" customFormat="1" ht="42" customHeight="1">
      <c r="A30" s="4" t="s">
        <v>53</v>
      </c>
      <c r="B30" s="24" t="s">
        <v>171</v>
      </c>
      <c r="C30" s="2" t="s">
        <v>1</v>
      </c>
      <c r="D30" s="18">
        <v>10</v>
      </c>
      <c r="E30" s="10"/>
      <c r="F30" s="7">
        <f t="shared" si="0"/>
        <v>0</v>
      </c>
      <c r="G30" s="7">
        <f t="shared" si="1"/>
        <v>0</v>
      </c>
      <c r="H30" s="15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  <c r="IW30" s="13"/>
      <c r="IX30" s="13"/>
      <c r="IY30" s="13"/>
      <c r="IZ30" s="13"/>
      <c r="JA30" s="13"/>
      <c r="JB30" s="13"/>
      <c r="JC30" s="13"/>
      <c r="JD30" s="13"/>
      <c r="JE30" s="13"/>
      <c r="JF30" s="13"/>
      <c r="JG30" s="13"/>
      <c r="JH30" s="13"/>
      <c r="JI30" s="13"/>
      <c r="JJ30" s="13"/>
      <c r="JK30" s="13"/>
      <c r="JL30" s="13"/>
      <c r="JM30" s="13"/>
      <c r="JN30" s="13"/>
      <c r="JO30" s="13"/>
      <c r="JP30" s="13"/>
      <c r="JQ30" s="13"/>
      <c r="JR30" s="13"/>
      <c r="JS30" s="13"/>
      <c r="JT30" s="13"/>
      <c r="JU30" s="13"/>
      <c r="JV30" s="13"/>
    </row>
    <row r="31" spans="1:282" s="11" customFormat="1" ht="54.75" customHeight="1">
      <c r="A31" s="4" t="s">
        <v>67</v>
      </c>
      <c r="B31" s="21" t="s">
        <v>29</v>
      </c>
      <c r="C31" s="2" t="s">
        <v>2</v>
      </c>
      <c r="D31" s="18">
        <v>10</v>
      </c>
      <c r="E31" s="10"/>
      <c r="F31" s="7">
        <f t="shared" si="0"/>
        <v>0</v>
      </c>
      <c r="G31" s="7">
        <f t="shared" si="1"/>
        <v>0</v>
      </c>
      <c r="H31" s="15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  <c r="IW31" s="13"/>
      <c r="IX31" s="13"/>
      <c r="IY31" s="13"/>
      <c r="IZ31" s="13"/>
      <c r="JA31" s="13"/>
      <c r="JB31" s="13"/>
      <c r="JC31" s="13"/>
      <c r="JD31" s="13"/>
      <c r="JE31" s="13"/>
      <c r="JF31" s="13"/>
      <c r="JG31" s="13"/>
      <c r="JH31" s="13"/>
      <c r="JI31" s="13"/>
      <c r="JJ31" s="13"/>
      <c r="JK31" s="13"/>
      <c r="JL31" s="13"/>
      <c r="JM31" s="13"/>
      <c r="JN31" s="13"/>
      <c r="JO31" s="13"/>
      <c r="JP31" s="13"/>
      <c r="JQ31" s="13"/>
      <c r="JR31" s="13"/>
      <c r="JS31" s="13"/>
      <c r="JT31" s="13"/>
      <c r="JU31" s="13"/>
      <c r="JV31" s="13"/>
    </row>
    <row r="32" spans="1:282" s="11" customFormat="1" ht="56.25" customHeight="1">
      <c r="A32" s="4" t="s">
        <v>54</v>
      </c>
      <c r="B32" s="21" t="s">
        <v>21</v>
      </c>
      <c r="C32" s="2" t="s">
        <v>2</v>
      </c>
      <c r="D32" s="18">
        <v>70</v>
      </c>
      <c r="E32" s="10"/>
      <c r="F32" s="7">
        <f t="shared" si="0"/>
        <v>0</v>
      </c>
      <c r="G32" s="7">
        <f t="shared" si="1"/>
        <v>0</v>
      </c>
      <c r="H32" s="15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  <c r="IW32" s="13"/>
      <c r="IX32" s="13"/>
      <c r="IY32" s="13"/>
      <c r="IZ32" s="13"/>
      <c r="JA32" s="13"/>
      <c r="JB32" s="13"/>
      <c r="JC32" s="13"/>
      <c r="JD32" s="13"/>
      <c r="JE32" s="13"/>
      <c r="JF32" s="13"/>
      <c r="JG32" s="13"/>
      <c r="JH32" s="13"/>
      <c r="JI32" s="13"/>
      <c r="JJ32" s="13"/>
      <c r="JK32" s="13"/>
      <c r="JL32" s="13"/>
      <c r="JM32" s="13"/>
      <c r="JN32" s="13"/>
      <c r="JO32" s="13"/>
      <c r="JP32" s="13"/>
      <c r="JQ32" s="13"/>
      <c r="JR32" s="13"/>
      <c r="JS32" s="13"/>
      <c r="JT32" s="13"/>
      <c r="JU32" s="13"/>
      <c r="JV32" s="13"/>
    </row>
    <row r="33" spans="1:282" s="11" customFormat="1" ht="54" customHeight="1">
      <c r="A33" s="4" t="s">
        <v>55</v>
      </c>
      <c r="B33" s="21" t="s">
        <v>22</v>
      </c>
      <c r="C33" s="2" t="s">
        <v>2</v>
      </c>
      <c r="D33" s="18">
        <v>70</v>
      </c>
      <c r="E33" s="10"/>
      <c r="F33" s="7">
        <f t="shared" si="0"/>
        <v>0</v>
      </c>
      <c r="G33" s="7">
        <f t="shared" si="1"/>
        <v>0</v>
      </c>
      <c r="H33" s="15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  <c r="IW33" s="13"/>
      <c r="IX33" s="13"/>
      <c r="IY33" s="13"/>
      <c r="IZ33" s="13"/>
      <c r="JA33" s="13"/>
      <c r="JB33" s="13"/>
      <c r="JC33" s="13"/>
      <c r="JD33" s="13"/>
      <c r="JE33" s="13"/>
      <c r="JF33" s="13"/>
      <c r="JG33" s="13"/>
      <c r="JH33" s="13"/>
      <c r="JI33" s="13"/>
      <c r="JJ33" s="13"/>
      <c r="JK33" s="13"/>
      <c r="JL33" s="13"/>
      <c r="JM33" s="13"/>
      <c r="JN33" s="13"/>
      <c r="JO33" s="13"/>
      <c r="JP33" s="13"/>
      <c r="JQ33" s="13"/>
      <c r="JR33" s="13"/>
      <c r="JS33" s="13"/>
      <c r="JT33" s="13"/>
      <c r="JU33" s="13"/>
      <c r="JV33" s="13"/>
    </row>
    <row r="34" spans="1:282" s="11" customFormat="1" ht="67.5" customHeight="1">
      <c r="A34" s="4" t="s">
        <v>56</v>
      </c>
      <c r="B34" s="21" t="s">
        <v>17</v>
      </c>
      <c r="C34" s="2" t="s">
        <v>2</v>
      </c>
      <c r="D34" s="18">
        <v>15</v>
      </c>
      <c r="E34" s="10"/>
      <c r="F34" s="7">
        <f t="shared" si="0"/>
        <v>0</v>
      </c>
      <c r="G34" s="7">
        <f t="shared" si="1"/>
        <v>0</v>
      </c>
      <c r="H34" s="15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  <c r="IW34" s="13"/>
      <c r="IX34" s="13"/>
      <c r="IY34" s="13"/>
      <c r="IZ34" s="13"/>
      <c r="JA34" s="13"/>
      <c r="JB34" s="13"/>
      <c r="JC34" s="13"/>
      <c r="JD34" s="13"/>
      <c r="JE34" s="13"/>
      <c r="JF34" s="13"/>
      <c r="JG34" s="13"/>
      <c r="JH34" s="13"/>
      <c r="JI34" s="13"/>
      <c r="JJ34" s="13"/>
      <c r="JK34" s="13"/>
      <c r="JL34" s="13"/>
      <c r="JM34" s="13"/>
      <c r="JN34" s="13"/>
      <c r="JO34" s="13"/>
      <c r="JP34" s="13"/>
      <c r="JQ34" s="13"/>
      <c r="JR34" s="13"/>
      <c r="JS34" s="13"/>
      <c r="JT34" s="13"/>
      <c r="JU34" s="13"/>
      <c r="JV34" s="13"/>
    </row>
    <row r="35" spans="1:282" s="11" customFormat="1" ht="27.75" customHeight="1">
      <c r="A35" s="4" t="s">
        <v>57</v>
      </c>
      <c r="B35" s="21" t="s">
        <v>14</v>
      </c>
      <c r="C35" s="2" t="s">
        <v>2</v>
      </c>
      <c r="D35" s="18">
        <v>3</v>
      </c>
      <c r="E35" s="10"/>
      <c r="F35" s="7">
        <f t="shared" si="0"/>
        <v>0</v>
      </c>
      <c r="G35" s="7">
        <f t="shared" si="1"/>
        <v>0</v>
      </c>
      <c r="H35" s="15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  <c r="IW35" s="13"/>
      <c r="IX35" s="13"/>
      <c r="IY35" s="13"/>
      <c r="IZ35" s="13"/>
      <c r="JA35" s="13"/>
      <c r="JB35" s="13"/>
      <c r="JC35" s="13"/>
      <c r="JD35" s="13"/>
      <c r="JE35" s="13"/>
      <c r="JF35" s="13"/>
      <c r="JG35" s="13"/>
      <c r="JH35" s="13"/>
      <c r="JI35" s="13"/>
      <c r="JJ35" s="13"/>
      <c r="JK35" s="13"/>
      <c r="JL35" s="13"/>
      <c r="JM35" s="13"/>
      <c r="JN35" s="13"/>
      <c r="JO35" s="13"/>
      <c r="JP35" s="13"/>
      <c r="JQ35" s="13"/>
      <c r="JR35" s="13"/>
      <c r="JS35" s="13"/>
      <c r="JT35" s="13"/>
      <c r="JU35" s="13"/>
      <c r="JV35" s="13"/>
    </row>
    <row r="36" spans="1:282" s="11" customFormat="1" ht="46.5" customHeight="1">
      <c r="A36" s="4" t="s">
        <v>58</v>
      </c>
      <c r="B36" s="21" t="s">
        <v>5</v>
      </c>
      <c r="C36" s="2" t="s">
        <v>1</v>
      </c>
      <c r="D36" s="18">
        <v>70</v>
      </c>
      <c r="E36" s="10"/>
      <c r="F36" s="7">
        <f t="shared" si="0"/>
        <v>0</v>
      </c>
      <c r="G36" s="7">
        <f t="shared" si="1"/>
        <v>0</v>
      </c>
      <c r="H36" s="15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  <c r="IW36" s="13"/>
      <c r="IX36" s="13"/>
      <c r="IY36" s="13"/>
      <c r="IZ36" s="13"/>
      <c r="JA36" s="13"/>
      <c r="JB36" s="13"/>
      <c r="JC36" s="13"/>
      <c r="JD36" s="13"/>
      <c r="JE36" s="13"/>
      <c r="JF36" s="13"/>
      <c r="JG36" s="13"/>
      <c r="JH36" s="13"/>
      <c r="JI36" s="13"/>
      <c r="JJ36" s="13"/>
      <c r="JK36" s="13"/>
      <c r="JL36" s="13"/>
      <c r="JM36" s="13"/>
      <c r="JN36" s="13"/>
      <c r="JO36" s="13"/>
      <c r="JP36" s="13"/>
      <c r="JQ36" s="13"/>
      <c r="JR36" s="13"/>
      <c r="JS36" s="13"/>
      <c r="JT36" s="13"/>
      <c r="JU36" s="13"/>
      <c r="JV36" s="13"/>
    </row>
    <row r="37" spans="1:282" s="11" customFormat="1" ht="46.5" customHeight="1">
      <c r="A37" s="4" t="s">
        <v>59</v>
      </c>
      <c r="B37" s="21" t="s">
        <v>90</v>
      </c>
      <c r="C37" s="2" t="s">
        <v>1</v>
      </c>
      <c r="D37" s="18">
        <v>30</v>
      </c>
      <c r="E37" s="10"/>
      <c r="F37" s="7">
        <f t="shared" si="0"/>
        <v>0</v>
      </c>
      <c r="G37" s="7">
        <f t="shared" si="1"/>
        <v>0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  <c r="IW37" s="13"/>
      <c r="IX37" s="13"/>
      <c r="IY37" s="13"/>
      <c r="IZ37" s="13"/>
      <c r="JA37" s="13"/>
      <c r="JB37" s="13"/>
      <c r="JC37" s="13"/>
      <c r="JD37" s="13"/>
      <c r="JE37" s="13"/>
      <c r="JF37" s="13"/>
      <c r="JG37" s="13"/>
      <c r="JH37" s="13"/>
      <c r="JI37" s="13"/>
      <c r="JJ37" s="13"/>
      <c r="JK37" s="13"/>
      <c r="JL37" s="13"/>
      <c r="JM37" s="13"/>
      <c r="JN37" s="13"/>
      <c r="JO37" s="13"/>
      <c r="JP37" s="13"/>
      <c r="JQ37" s="13"/>
      <c r="JR37" s="13"/>
      <c r="JS37" s="13"/>
      <c r="JT37" s="13"/>
      <c r="JU37" s="13"/>
      <c r="JV37" s="13"/>
    </row>
    <row r="38" spans="1:282" s="11" customFormat="1" ht="50.1" customHeight="1">
      <c r="A38" s="4" t="s">
        <v>60</v>
      </c>
      <c r="B38" s="24" t="s">
        <v>172</v>
      </c>
      <c r="C38" s="2" t="s">
        <v>2</v>
      </c>
      <c r="D38" s="18">
        <v>20</v>
      </c>
      <c r="E38" s="10"/>
      <c r="F38" s="7">
        <f t="shared" si="0"/>
        <v>0</v>
      </c>
      <c r="G38" s="7">
        <f t="shared" si="1"/>
        <v>0</v>
      </c>
      <c r="H38" s="15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  <c r="IW38" s="13"/>
      <c r="IX38" s="13"/>
      <c r="IY38" s="13"/>
      <c r="IZ38" s="13"/>
      <c r="JA38" s="13"/>
      <c r="JB38" s="13"/>
      <c r="JC38" s="13"/>
      <c r="JD38" s="13"/>
      <c r="JE38" s="13"/>
      <c r="JF38" s="13"/>
      <c r="JG38" s="13"/>
      <c r="JH38" s="13"/>
      <c r="JI38" s="13"/>
      <c r="JJ38" s="13"/>
      <c r="JK38" s="13"/>
      <c r="JL38" s="13"/>
      <c r="JM38" s="13"/>
      <c r="JN38" s="13"/>
      <c r="JO38" s="13"/>
      <c r="JP38" s="13"/>
      <c r="JQ38" s="13"/>
      <c r="JR38" s="13"/>
      <c r="JS38" s="13"/>
      <c r="JT38" s="13"/>
      <c r="JU38" s="13"/>
      <c r="JV38" s="13"/>
    </row>
    <row r="39" spans="1:282" s="11" customFormat="1" ht="50.1" customHeight="1">
      <c r="A39" s="4" t="s">
        <v>61</v>
      </c>
      <c r="B39" s="24" t="s">
        <v>173</v>
      </c>
      <c r="C39" s="2" t="s">
        <v>2</v>
      </c>
      <c r="D39" s="18">
        <v>4</v>
      </c>
      <c r="E39" s="10"/>
      <c r="F39" s="7">
        <f t="shared" si="0"/>
        <v>0</v>
      </c>
      <c r="G39" s="7">
        <f t="shared" si="1"/>
        <v>0</v>
      </c>
      <c r="H39" s="15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  <c r="IW39" s="13"/>
      <c r="IX39" s="13"/>
      <c r="IY39" s="13"/>
      <c r="IZ39" s="13"/>
      <c r="JA39" s="13"/>
      <c r="JB39" s="13"/>
      <c r="JC39" s="13"/>
      <c r="JD39" s="13"/>
      <c r="JE39" s="13"/>
      <c r="JF39" s="13"/>
      <c r="JG39" s="13"/>
      <c r="JH39" s="13"/>
      <c r="JI39" s="13"/>
      <c r="JJ39" s="13"/>
      <c r="JK39" s="13"/>
      <c r="JL39" s="13"/>
      <c r="JM39" s="13"/>
      <c r="JN39" s="13"/>
      <c r="JO39" s="13"/>
      <c r="JP39" s="13"/>
      <c r="JQ39" s="13"/>
      <c r="JR39" s="13"/>
      <c r="JS39" s="13"/>
      <c r="JT39" s="13"/>
      <c r="JU39" s="13"/>
      <c r="JV39" s="13"/>
    </row>
    <row r="40" spans="1:282" s="11" customFormat="1" ht="42" customHeight="1">
      <c r="A40" s="4" t="s">
        <v>68</v>
      </c>
      <c r="B40" s="24" t="s">
        <v>174</v>
      </c>
      <c r="C40" s="2" t="s">
        <v>1</v>
      </c>
      <c r="D40" s="18">
        <v>10</v>
      </c>
      <c r="E40" s="10"/>
      <c r="F40" s="7">
        <f t="shared" si="0"/>
        <v>0</v>
      </c>
      <c r="G40" s="7">
        <f t="shared" si="1"/>
        <v>0</v>
      </c>
      <c r="H40" s="15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  <c r="IW40" s="13"/>
      <c r="IX40" s="13"/>
      <c r="IY40" s="13"/>
      <c r="IZ40" s="13"/>
      <c r="JA40" s="13"/>
      <c r="JB40" s="13"/>
      <c r="JC40" s="13"/>
      <c r="JD40" s="13"/>
      <c r="JE40" s="13"/>
      <c r="JF40" s="13"/>
      <c r="JG40" s="13"/>
      <c r="JH40" s="13"/>
      <c r="JI40" s="13"/>
      <c r="JJ40" s="13"/>
      <c r="JK40" s="13"/>
      <c r="JL40" s="13"/>
      <c r="JM40" s="13"/>
      <c r="JN40" s="13"/>
      <c r="JO40" s="13"/>
      <c r="JP40" s="13"/>
      <c r="JQ40" s="13"/>
      <c r="JR40" s="13"/>
      <c r="JS40" s="13"/>
      <c r="JT40" s="13"/>
      <c r="JU40" s="13"/>
      <c r="JV40" s="13"/>
    </row>
    <row r="41" spans="1:282" s="11" customFormat="1" ht="110.1" customHeight="1">
      <c r="A41" s="4" t="s">
        <v>71</v>
      </c>
      <c r="B41" s="24" t="s">
        <v>175</v>
      </c>
      <c r="C41" s="2" t="s">
        <v>1</v>
      </c>
      <c r="D41" s="18">
        <v>1</v>
      </c>
      <c r="E41" s="10"/>
      <c r="F41" s="7">
        <f t="shared" si="0"/>
        <v>0</v>
      </c>
      <c r="G41" s="7">
        <f t="shared" si="1"/>
        <v>0</v>
      </c>
      <c r="H41" s="15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  <c r="IW41" s="13"/>
      <c r="IX41" s="13"/>
      <c r="IY41" s="13"/>
      <c r="IZ41" s="13"/>
      <c r="JA41" s="13"/>
      <c r="JB41" s="13"/>
      <c r="JC41" s="13"/>
      <c r="JD41" s="13"/>
      <c r="JE41" s="13"/>
      <c r="JF41" s="13"/>
      <c r="JG41" s="13"/>
      <c r="JH41" s="13"/>
      <c r="JI41" s="13"/>
      <c r="JJ41" s="13"/>
      <c r="JK41" s="13"/>
      <c r="JL41" s="13"/>
      <c r="JM41" s="13"/>
      <c r="JN41" s="13"/>
      <c r="JO41" s="13"/>
      <c r="JP41" s="13"/>
      <c r="JQ41" s="13"/>
      <c r="JR41" s="13"/>
      <c r="JS41" s="13"/>
      <c r="JT41" s="13"/>
      <c r="JU41" s="13"/>
      <c r="JV41" s="13"/>
    </row>
    <row r="42" spans="1:282" s="11" customFormat="1" ht="39.950000000000003" customHeight="1">
      <c r="A42" s="4" t="s">
        <v>72</v>
      </c>
      <c r="B42" s="24" t="s">
        <v>176</v>
      </c>
      <c r="C42" s="2" t="s">
        <v>1</v>
      </c>
      <c r="D42" s="18">
        <v>30</v>
      </c>
      <c r="E42" s="10"/>
      <c r="F42" s="7">
        <f t="shared" si="0"/>
        <v>0</v>
      </c>
      <c r="G42" s="7">
        <f t="shared" si="1"/>
        <v>0</v>
      </c>
      <c r="H42" s="15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  <c r="IX42" s="13"/>
      <c r="IY42" s="13"/>
      <c r="IZ42" s="13"/>
      <c r="JA42" s="13"/>
      <c r="JB42" s="13"/>
      <c r="JC42" s="13"/>
      <c r="JD42" s="13"/>
      <c r="JE42" s="13"/>
      <c r="JF42" s="13"/>
      <c r="JG42" s="13"/>
      <c r="JH42" s="13"/>
      <c r="JI42" s="13"/>
      <c r="JJ42" s="13"/>
      <c r="JK42" s="13"/>
      <c r="JL42" s="13"/>
      <c r="JM42" s="13"/>
      <c r="JN42" s="13"/>
      <c r="JO42" s="13"/>
      <c r="JP42" s="13"/>
      <c r="JQ42" s="13"/>
      <c r="JR42" s="13"/>
      <c r="JS42" s="13"/>
      <c r="JT42" s="13"/>
      <c r="JU42" s="13"/>
      <c r="JV42" s="13"/>
    </row>
    <row r="43" spans="1:282" s="11" customFormat="1" ht="39.950000000000003" customHeight="1">
      <c r="A43" s="4" t="s">
        <v>73</v>
      </c>
      <c r="B43" s="24" t="s">
        <v>177</v>
      </c>
      <c r="C43" s="2" t="s">
        <v>2</v>
      </c>
      <c r="D43" s="18">
        <v>5</v>
      </c>
      <c r="E43" s="10"/>
      <c r="F43" s="7">
        <f t="shared" si="0"/>
        <v>0</v>
      </c>
      <c r="G43" s="7">
        <f t="shared" si="1"/>
        <v>0</v>
      </c>
      <c r="H43" s="15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  <c r="IW43" s="13"/>
      <c r="IX43" s="13"/>
      <c r="IY43" s="13"/>
      <c r="IZ43" s="13"/>
      <c r="JA43" s="13"/>
      <c r="JB43" s="13"/>
      <c r="JC43" s="13"/>
      <c r="JD43" s="13"/>
      <c r="JE43" s="13"/>
      <c r="JF43" s="13"/>
      <c r="JG43" s="13"/>
      <c r="JH43" s="13"/>
      <c r="JI43" s="13"/>
      <c r="JJ43" s="13"/>
      <c r="JK43" s="13"/>
      <c r="JL43" s="13"/>
      <c r="JM43" s="13"/>
      <c r="JN43" s="13"/>
      <c r="JO43" s="13"/>
      <c r="JP43" s="13"/>
      <c r="JQ43" s="13"/>
      <c r="JR43" s="13"/>
      <c r="JS43" s="13"/>
      <c r="JT43" s="13"/>
      <c r="JU43" s="13"/>
      <c r="JV43" s="13"/>
    </row>
    <row r="44" spans="1:282" s="11" customFormat="1" ht="30" customHeight="1">
      <c r="A44" s="4" t="s">
        <v>81</v>
      </c>
      <c r="B44" s="24" t="s">
        <v>178</v>
      </c>
      <c r="C44" s="2" t="s">
        <v>2</v>
      </c>
      <c r="D44" s="18">
        <v>5</v>
      </c>
      <c r="E44" s="10"/>
      <c r="F44" s="7">
        <f t="shared" si="0"/>
        <v>0</v>
      </c>
      <c r="G44" s="7">
        <f t="shared" si="1"/>
        <v>0</v>
      </c>
      <c r="H44" s="15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  <c r="IW44" s="13"/>
      <c r="IX44" s="13"/>
      <c r="IY44" s="13"/>
      <c r="IZ44" s="13"/>
      <c r="JA44" s="13"/>
      <c r="JB44" s="13"/>
      <c r="JC44" s="13"/>
      <c r="JD44" s="13"/>
      <c r="JE44" s="13"/>
      <c r="JF44" s="13"/>
      <c r="JG44" s="13"/>
      <c r="JH44" s="13"/>
      <c r="JI44" s="13"/>
      <c r="JJ44" s="13"/>
      <c r="JK44" s="13"/>
      <c r="JL44" s="13"/>
      <c r="JM44" s="13"/>
      <c r="JN44" s="13"/>
      <c r="JO44" s="13"/>
      <c r="JP44" s="13"/>
      <c r="JQ44" s="13"/>
      <c r="JR44" s="13"/>
      <c r="JS44" s="13"/>
      <c r="JT44" s="13"/>
      <c r="JU44" s="13"/>
      <c r="JV44" s="13"/>
    </row>
    <row r="45" spans="1:282" s="11" customFormat="1" ht="57" customHeight="1">
      <c r="A45" s="4" t="s">
        <v>82</v>
      </c>
      <c r="B45" s="21" t="s">
        <v>88</v>
      </c>
      <c r="C45" s="2" t="s">
        <v>1</v>
      </c>
      <c r="D45" s="18">
        <v>40</v>
      </c>
      <c r="E45" s="10"/>
      <c r="F45" s="7">
        <f t="shared" si="0"/>
        <v>0</v>
      </c>
      <c r="G45" s="7">
        <f t="shared" si="1"/>
        <v>0</v>
      </c>
      <c r="H45" s="15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  <c r="IW45" s="13"/>
      <c r="IX45" s="13"/>
      <c r="IY45" s="13"/>
      <c r="IZ45" s="13"/>
      <c r="JA45" s="13"/>
      <c r="JB45" s="13"/>
      <c r="JC45" s="13"/>
      <c r="JD45" s="13"/>
      <c r="JE45" s="13"/>
      <c r="JF45" s="13"/>
      <c r="JG45" s="13"/>
      <c r="JH45" s="13"/>
      <c r="JI45" s="13"/>
      <c r="JJ45" s="13"/>
      <c r="JK45" s="13"/>
      <c r="JL45" s="13"/>
      <c r="JM45" s="13"/>
      <c r="JN45" s="13"/>
      <c r="JO45" s="13"/>
      <c r="JP45" s="13"/>
      <c r="JQ45" s="13"/>
      <c r="JR45" s="13"/>
      <c r="JS45" s="13"/>
      <c r="JT45" s="13"/>
      <c r="JU45" s="13"/>
      <c r="JV45" s="13"/>
    </row>
    <row r="46" spans="1:282" s="11" customFormat="1" ht="58.5" customHeight="1">
      <c r="A46" s="4" t="s">
        <v>83</v>
      </c>
      <c r="B46" s="21" t="s">
        <v>179</v>
      </c>
      <c r="C46" s="2" t="s">
        <v>2</v>
      </c>
      <c r="D46" s="18">
        <v>5</v>
      </c>
      <c r="E46" s="10"/>
      <c r="F46" s="7">
        <f t="shared" si="0"/>
        <v>0</v>
      </c>
      <c r="G46" s="7">
        <f t="shared" si="1"/>
        <v>0</v>
      </c>
      <c r="H46" s="15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  <c r="IW46" s="13"/>
      <c r="IX46" s="13"/>
      <c r="IY46" s="13"/>
      <c r="IZ46" s="13"/>
      <c r="JA46" s="13"/>
      <c r="JB46" s="13"/>
      <c r="JC46" s="13"/>
      <c r="JD46" s="13"/>
      <c r="JE46" s="13"/>
      <c r="JF46" s="13"/>
      <c r="JG46" s="13"/>
      <c r="JH46" s="13"/>
      <c r="JI46" s="13"/>
      <c r="JJ46" s="13"/>
      <c r="JK46" s="13"/>
      <c r="JL46" s="13"/>
      <c r="JM46" s="13"/>
      <c r="JN46" s="13"/>
      <c r="JO46" s="13"/>
      <c r="JP46" s="13"/>
      <c r="JQ46" s="13"/>
      <c r="JR46" s="13"/>
      <c r="JS46" s="13"/>
      <c r="JT46" s="13"/>
      <c r="JU46" s="13"/>
      <c r="JV46" s="13"/>
    </row>
    <row r="47" spans="1:282" s="11" customFormat="1" ht="30" customHeight="1">
      <c r="A47" s="4" t="s">
        <v>84</v>
      </c>
      <c r="B47" s="21" t="s">
        <v>180</v>
      </c>
      <c r="C47" s="2" t="s">
        <v>1</v>
      </c>
      <c r="D47" s="18">
        <v>30</v>
      </c>
      <c r="E47" s="10"/>
      <c r="F47" s="7">
        <f t="shared" si="0"/>
        <v>0</v>
      </c>
      <c r="G47" s="7">
        <f t="shared" si="1"/>
        <v>0</v>
      </c>
      <c r="H47" s="16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  <c r="IW47" s="13"/>
      <c r="IX47" s="13"/>
      <c r="IY47" s="13"/>
      <c r="IZ47" s="13"/>
      <c r="JA47" s="13"/>
      <c r="JB47" s="13"/>
      <c r="JC47" s="13"/>
      <c r="JD47" s="13"/>
      <c r="JE47" s="13"/>
      <c r="JF47" s="13"/>
      <c r="JG47" s="13"/>
      <c r="JH47" s="13"/>
      <c r="JI47" s="13"/>
      <c r="JJ47" s="13"/>
      <c r="JK47" s="13"/>
      <c r="JL47" s="13"/>
      <c r="JM47" s="13"/>
      <c r="JN47" s="13"/>
      <c r="JO47" s="13"/>
      <c r="JP47" s="13"/>
      <c r="JQ47" s="13"/>
      <c r="JR47" s="13"/>
      <c r="JS47" s="13"/>
      <c r="JT47" s="13"/>
      <c r="JU47" s="13"/>
      <c r="JV47" s="13"/>
    </row>
    <row r="48" spans="1:282" s="11" customFormat="1" ht="30" customHeight="1">
      <c r="A48" s="4" t="s">
        <v>85</v>
      </c>
      <c r="B48" s="21" t="s">
        <v>181</v>
      </c>
      <c r="C48" s="2" t="s">
        <v>1</v>
      </c>
      <c r="D48" s="18">
        <v>30</v>
      </c>
      <c r="E48" s="10"/>
      <c r="F48" s="7">
        <f t="shared" si="0"/>
        <v>0</v>
      </c>
      <c r="G48" s="7">
        <f t="shared" si="1"/>
        <v>0</v>
      </c>
      <c r="H48" s="15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  <c r="IW48" s="13"/>
      <c r="IX48" s="13"/>
      <c r="IY48" s="13"/>
      <c r="IZ48" s="13"/>
      <c r="JA48" s="13"/>
      <c r="JB48" s="13"/>
      <c r="JC48" s="13"/>
      <c r="JD48" s="13"/>
      <c r="JE48" s="13"/>
      <c r="JF48" s="13"/>
      <c r="JG48" s="13"/>
      <c r="JH48" s="13"/>
      <c r="JI48" s="13"/>
      <c r="JJ48" s="13"/>
      <c r="JK48" s="13"/>
      <c r="JL48" s="13"/>
      <c r="JM48" s="13"/>
      <c r="JN48" s="13"/>
      <c r="JO48" s="13"/>
      <c r="JP48" s="13"/>
      <c r="JQ48" s="13"/>
      <c r="JR48" s="13"/>
      <c r="JS48" s="13"/>
      <c r="JT48" s="13"/>
      <c r="JU48" s="13"/>
      <c r="JV48" s="13"/>
    </row>
    <row r="49" spans="1:282" s="11" customFormat="1" ht="90" customHeight="1">
      <c r="A49" s="4" t="s">
        <v>86</v>
      </c>
      <c r="B49" s="21" t="s">
        <v>182</v>
      </c>
      <c r="C49" s="2" t="s">
        <v>2</v>
      </c>
      <c r="D49" s="18">
        <v>15</v>
      </c>
      <c r="E49" s="10"/>
      <c r="F49" s="7">
        <f t="shared" si="0"/>
        <v>0</v>
      </c>
      <c r="G49" s="7">
        <f t="shared" si="1"/>
        <v>0</v>
      </c>
      <c r="H49" s="15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  <c r="IW49" s="13"/>
      <c r="IX49" s="13"/>
      <c r="IY49" s="13"/>
      <c r="IZ49" s="13"/>
      <c r="JA49" s="13"/>
      <c r="JB49" s="13"/>
      <c r="JC49" s="13"/>
      <c r="JD49" s="13"/>
      <c r="JE49" s="13"/>
      <c r="JF49" s="13"/>
      <c r="JG49" s="13"/>
      <c r="JH49" s="13"/>
      <c r="JI49" s="13"/>
      <c r="JJ49" s="13"/>
      <c r="JK49" s="13"/>
      <c r="JL49" s="13"/>
      <c r="JM49" s="13"/>
      <c r="JN49" s="13"/>
      <c r="JO49" s="13"/>
      <c r="JP49" s="13"/>
      <c r="JQ49" s="13"/>
      <c r="JR49" s="13"/>
      <c r="JS49" s="13"/>
      <c r="JT49" s="13"/>
      <c r="JU49" s="13"/>
      <c r="JV49" s="13"/>
    </row>
    <row r="50" spans="1:282" ht="20.100000000000001" customHeight="1">
      <c r="A50" s="4" t="s">
        <v>87</v>
      </c>
      <c r="B50" s="21" t="s">
        <v>69</v>
      </c>
      <c r="C50" s="2" t="s">
        <v>1</v>
      </c>
      <c r="D50" s="18">
        <v>25</v>
      </c>
      <c r="E50" s="10"/>
      <c r="F50" s="7">
        <f t="shared" si="0"/>
        <v>0</v>
      </c>
      <c r="G50" s="7">
        <f t="shared" si="1"/>
        <v>0</v>
      </c>
    </row>
    <row r="51" spans="1:282" ht="20.100000000000001" customHeight="1">
      <c r="A51" s="4" t="s">
        <v>91</v>
      </c>
      <c r="B51" s="21" t="s">
        <v>183</v>
      </c>
      <c r="C51" s="2" t="s">
        <v>1</v>
      </c>
      <c r="D51" s="18">
        <v>20</v>
      </c>
      <c r="E51" s="10"/>
      <c r="F51" s="7">
        <f t="shared" si="0"/>
        <v>0</v>
      </c>
      <c r="G51" s="7">
        <f t="shared" si="1"/>
        <v>0</v>
      </c>
    </row>
    <row r="52" spans="1:282" ht="39.950000000000003" customHeight="1">
      <c r="A52" s="4" t="s">
        <v>92</v>
      </c>
      <c r="B52" s="21" t="s">
        <v>184</v>
      </c>
      <c r="C52" s="2" t="s">
        <v>1</v>
      </c>
      <c r="D52" s="18">
        <v>1</v>
      </c>
      <c r="E52" s="10"/>
      <c r="F52" s="7">
        <f t="shared" si="0"/>
        <v>0</v>
      </c>
      <c r="G52" s="7">
        <f t="shared" si="1"/>
        <v>0</v>
      </c>
    </row>
    <row r="53" spans="1:282" ht="30" customHeight="1">
      <c r="A53" s="4" t="s">
        <v>93</v>
      </c>
      <c r="B53" s="21" t="s">
        <v>18</v>
      </c>
      <c r="C53" s="3" t="s">
        <v>4</v>
      </c>
      <c r="D53" s="18">
        <v>1200</v>
      </c>
      <c r="E53" s="10"/>
      <c r="F53" s="7">
        <f t="shared" si="0"/>
        <v>0</v>
      </c>
      <c r="G53" s="7">
        <f t="shared" si="1"/>
        <v>0</v>
      </c>
    </row>
    <row r="54" spans="1:282" ht="63.75">
      <c r="A54" s="4" t="s">
        <v>94</v>
      </c>
      <c r="B54" s="21" t="s">
        <v>185</v>
      </c>
      <c r="C54" s="3" t="s">
        <v>1</v>
      </c>
      <c r="D54" s="18">
        <v>5</v>
      </c>
      <c r="E54" s="10"/>
      <c r="F54" s="7">
        <f t="shared" si="0"/>
        <v>0</v>
      </c>
      <c r="G54" s="7">
        <f t="shared" si="1"/>
        <v>0</v>
      </c>
    </row>
    <row r="55" spans="1:282" ht="25.5">
      <c r="A55" s="4" t="s">
        <v>96</v>
      </c>
      <c r="B55" s="21" t="s">
        <v>186</v>
      </c>
      <c r="C55" s="3" t="s">
        <v>1</v>
      </c>
      <c r="D55" s="18">
        <v>10</v>
      </c>
      <c r="E55" s="10"/>
      <c r="F55" s="7">
        <f t="shared" si="0"/>
        <v>0</v>
      </c>
      <c r="G55" s="7">
        <f t="shared" si="1"/>
        <v>0</v>
      </c>
    </row>
    <row r="56" spans="1:282" ht="25.5">
      <c r="A56" s="4" t="s">
        <v>101</v>
      </c>
      <c r="B56" s="21" t="s">
        <v>187</v>
      </c>
      <c r="C56" s="3" t="s">
        <v>1</v>
      </c>
      <c r="D56" s="18">
        <v>20</v>
      </c>
      <c r="E56" s="10"/>
      <c r="F56" s="7">
        <f t="shared" si="0"/>
        <v>0</v>
      </c>
      <c r="G56" s="7">
        <f t="shared" si="1"/>
        <v>0</v>
      </c>
    </row>
    <row r="57" spans="1:282" ht="25.5">
      <c r="A57" s="4" t="s">
        <v>102</v>
      </c>
      <c r="B57" s="21" t="s">
        <v>188</v>
      </c>
      <c r="C57" s="3" t="s">
        <v>1</v>
      </c>
      <c r="D57" s="18">
        <v>210</v>
      </c>
      <c r="E57" s="10"/>
      <c r="F57" s="7">
        <f t="shared" si="0"/>
        <v>0</v>
      </c>
      <c r="G57" s="7">
        <f t="shared" si="1"/>
        <v>0</v>
      </c>
    </row>
    <row r="58" spans="1:282" ht="25.5">
      <c r="A58" s="4" t="s">
        <v>103</v>
      </c>
      <c r="B58" s="21" t="s">
        <v>189</v>
      </c>
      <c r="C58" s="3" t="s">
        <v>1</v>
      </c>
      <c r="D58" s="18">
        <v>10</v>
      </c>
      <c r="E58" s="10"/>
      <c r="F58" s="7">
        <f t="shared" si="0"/>
        <v>0</v>
      </c>
      <c r="G58" s="7">
        <f t="shared" si="1"/>
        <v>0</v>
      </c>
    </row>
    <row r="59" spans="1:282" ht="25.5">
      <c r="A59" s="4" t="s">
        <v>104</v>
      </c>
      <c r="B59" s="21" t="s">
        <v>190</v>
      </c>
      <c r="C59" s="3" t="s">
        <v>1</v>
      </c>
      <c r="D59" s="18">
        <v>10</v>
      </c>
      <c r="E59" s="10"/>
      <c r="F59" s="7">
        <f t="shared" si="0"/>
        <v>0</v>
      </c>
      <c r="G59" s="7">
        <f t="shared" si="1"/>
        <v>0</v>
      </c>
    </row>
    <row r="60" spans="1:282" ht="25.5">
      <c r="A60" s="4" t="s">
        <v>105</v>
      </c>
      <c r="B60" s="21" t="s">
        <v>10</v>
      </c>
      <c r="C60" s="3" t="s">
        <v>1</v>
      </c>
      <c r="D60" s="18">
        <v>25</v>
      </c>
      <c r="E60" s="10"/>
      <c r="F60" s="7">
        <f t="shared" si="0"/>
        <v>0</v>
      </c>
      <c r="G60" s="7">
        <f t="shared" si="1"/>
        <v>0</v>
      </c>
    </row>
    <row r="61" spans="1:282" ht="25.5">
      <c r="A61" s="4" t="s">
        <v>106</v>
      </c>
      <c r="B61" s="21" t="s">
        <v>191</v>
      </c>
      <c r="C61" s="3" t="s">
        <v>1</v>
      </c>
      <c r="D61" s="18">
        <v>25</v>
      </c>
      <c r="E61" s="10"/>
      <c r="F61" s="7">
        <f t="shared" si="0"/>
        <v>0</v>
      </c>
      <c r="G61" s="7">
        <f t="shared" si="1"/>
        <v>0</v>
      </c>
    </row>
    <row r="62" spans="1:282" ht="38.25">
      <c r="A62" s="4" t="s">
        <v>107</v>
      </c>
      <c r="B62" s="26" t="s">
        <v>192</v>
      </c>
      <c r="C62" s="3" t="s">
        <v>2</v>
      </c>
      <c r="D62" s="18">
        <v>5</v>
      </c>
      <c r="E62" s="10"/>
      <c r="F62" s="7">
        <f t="shared" si="0"/>
        <v>0</v>
      </c>
      <c r="G62" s="7">
        <f t="shared" si="1"/>
        <v>0</v>
      </c>
    </row>
    <row r="63" spans="1:282" ht="25.5">
      <c r="A63" s="4" t="s">
        <v>108</v>
      </c>
      <c r="B63" s="26" t="s">
        <v>193</v>
      </c>
      <c r="C63" s="3" t="s">
        <v>2</v>
      </c>
      <c r="D63" s="18">
        <v>4</v>
      </c>
      <c r="E63" s="10"/>
      <c r="F63" s="7">
        <f t="shared" si="0"/>
        <v>0</v>
      </c>
      <c r="G63" s="7">
        <f t="shared" si="1"/>
        <v>0</v>
      </c>
    </row>
    <row r="64" spans="1:282" ht="25.5">
      <c r="A64" s="4" t="s">
        <v>109</v>
      </c>
      <c r="B64" s="26" t="s">
        <v>194</v>
      </c>
      <c r="C64" s="3" t="s">
        <v>2</v>
      </c>
      <c r="D64" s="18">
        <v>11</v>
      </c>
      <c r="E64" s="10"/>
      <c r="F64" s="7">
        <f t="shared" si="0"/>
        <v>0</v>
      </c>
      <c r="G64" s="7">
        <f t="shared" si="1"/>
        <v>0</v>
      </c>
    </row>
    <row r="65" spans="1:7" ht="25.5">
      <c r="A65" s="4" t="s">
        <v>110</v>
      </c>
      <c r="B65" s="26" t="s">
        <v>195</v>
      </c>
      <c r="C65" s="3" t="s">
        <v>2</v>
      </c>
      <c r="D65" s="18">
        <v>3</v>
      </c>
      <c r="E65" s="10"/>
      <c r="F65" s="7">
        <f t="shared" si="0"/>
        <v>0</v>
      </c>
      <c r="G65" s="7">
        <f t="shared" si="1"/>
        <v>0</v>
      </c>
    </row>
    <row r="66" spans="1:7" ht="38.25">
      <c r="A66" s="4" t="s">
        <v>111</v>
      </c>
      <c r="B66" s="21" t="s">
        <v>95</v>
      </c>
      <c r="C66" s="3" t="s">
        <v>1</v>
      </c>
      <c r="D66" s="18">
        <v>30</v>
      </c>
      <c r="E66" s="10"/>
      <c r="F66" s="7">
        <f t="shared" si="0"/>
        <v>0</v>
      </c>
      <c r="G66" s="7">
        <f t="shared" si="1"/>
        <v>0</v>
      </c>
    </row>
    <row r="67" spans="1:7" ht="63.75">
      <c r="A67" s="4" t="s">
        <v>112</v>
      </c>
      <c r="B67" s="21" t="s">
        <v>74</v>
      </c>
      <c r="C67" s="3" t="s">
        <v>1</v>
      </c>
      <c r="D67" s="18">
        <v>250</v>
      </c>
      <c r="E67" s="10"/>
      <c r="F67" s="7">
        <f t="shared" si="0"/>
        <v>0</v>
      </c>
      <c r="G67" s="7">
        <f t="shared" si="1"/>
        <v>0</v>
      </c>
    </row>
    <row r="68" spans="1:7" ht="63.75">
      <c r="A68" s="4" t="s">
        <v>113</v>
      </c>
      <c r="B68" s="21" t="s">
        <v>75</v>
      </c>
      <c r="C68" s="3" t="s">
        <v>1</v>
      </c>
      <c r="D68" s="18">
        <v>50</v>
      </c>
      <c r="E68" s="10"/>
      <c r="F68" s="7">
        <f t="shared" ref="F68:F102" si="2">E68*D68</f>
        <v>0</v>
      </c>
      <c r="G68" s="7">
        <f t="shared" ref="G68:G102" si="3">F68*1.23</f>
        <v>0</v>
      </c>
    </row>
    <row r="69" spans="1:7" ht="76.5">
      <c r="A69" s="4" t="s">
        <v>114</v>
      </c>
      <c r="B69" s="21" t="s">
        <v>76</v>
      </c>
      <c r="C69" s="3" t="s">
        <v>1</v>
      </c>
      <c r="D69" s="18">
        <v>100</v>
      </c>
      <c r="E69" s="10"/>
      <c r="F69" s="7">
        <f t="shared" si="2"/>
        <v>0</v>
      </c>
      <c r="G69" s="7">
        <f t="shared" si="3"/>
        <v>0</v>
      </c>
    </row>
    <row r="70" spans="1:7" ht="25.5">
      <c r="A70" s="4" t="s">
        <v>115</v>
      </c>
      <c r="B70" s="21" t="s">
        <v>196</v>
      </c>
      <c r="C70" s="3" t="s">
        <v>1</v>
      </c>
      <c r="D70" s="18">
        <v>35</v>
      </c>
      <c r="E70" s="10"/>
      <c r="F70" s="7">
        <f t="shared" si="2"/>
        <v>0</v>
      </c>
      <c r="G70" s="7">
        <f t="shared" si="3"/>
        <v>0</v>
      </c>
    </row>
    <row r="71" spans="1:7" ht="25.5">
      <c r="A71" s="4" t="s">
        <v>116</v>
      </c>
      <c r="B71" s="21" t="s">
        <v>197</v>
      </c>
      <c r="C71" s="3" t="s">
        <v>1</v>
      </c>
      <c r="D71" s="18">
        <v>30</v>
      </c>
      <c r="E71" s="10"/>
      <c r="F71" s="7">
        <f t="shared" si="2"/>
        <v>0</v>
      </c>
      <c r="G71" s="7">
        <f t="shared" si="3"/>
        <v>0</v>
      </c>
    </row>
    <row r="72" spans="1:7" ht="51">
      <c r="A72" s="4" t="s">
        <v>117</v>
      </c>
      <c r="B72" s="21" t="s">
        <v>198</v>
      </c>
      <c r="C72" s="3" t="s">
        <v>1</v>
      </c>
      <c r="D72" s="18">
        <v>10</v>
      </c>
      <c r="E72" s="10"/>
      <c r="F72" s="7">
        <f t="shared" si="2"/>
        <v>0</v>
      </c>
      <c r="G72" s="7">
        <f t="shared" si="3"/>
        <v>0</v>
      </c>
    </row>
    <row r="73" spans="1:7" ht="38.25">
      <c r="A73" s="4" t="s">
        <v>118</v>
      </c>
      <c r="B73" s="21" t="s">
        <v>199</v>
      </c>
      <c r="C73" s="3" t="s">
        <v>1</v>
      </c>
      <c r="D73" s="18">
        <v>5</v>
      </c>
      <c r="E73" s="10"/>
      <c r="F73" s="7">
        <f t="shared" si="2"/>
        <v>0</v>
      </c>
      <c r="G73" s="7">
        <f t="shared" si="3"/>
        <v>0</v>
      </c>
    </row>
    <row r="74" spans="1:7" ht="38.25">
      <c r="A74" s="4" t="s">
        <v>119</v>
      </c>
      <c r="B74" s="21" t="s">
        <v>200</v>
      </c>
      <c r="C74" s="3" t="s">
        <v>1</v>
      </c>
      <c r="D74" s="18">
        <v>5</v>
      </c>
      <c r="E74" s="10"/>
      <c r="F74" s="7">
        <f t="shared" si="2"/>
        <v>0</v>
      </c>
      <c r="G74" s="7">
        <f t="shared" si="3"/>
        <v>0</v>
      </c>
    </row>
    <row r="75" spans="1:7" ht="51">
      <c r="A75" s="4" t="s">
        <v>120</v>
      </c>
      <c r="B75" s="21" t="s">
        <v>19</v>
      </c>
      <c r="C75" s="3" t="s">
        <v>2</v>
      </c>
      <c r="D75" s="18">
        <v>100</v>
      </c>
      <c r="E75" s="10"/>
      <c r="F75" s="7">
        <f t="shared" si="2"/>
        <v>0</v>
      </c>
      <c r="G75" s="7">
        <f t="shared" si="3"/>
        <v>0</v>
      </c>
    </row>
    <row r="76" spans="1:7" ht="20.100000000000001" customHeight="1">
      <c r="A76" s="4" t="s">
        <v>121</v>
      </c>
      <c r="B76" s="21" t="s">
        <v>78</v>
      </c>
      <c r="C76" s="3" t="s">
        <v>1</v>
      </c>
      <c r="D76" s="18">
        <v>40</v>
      </c>
      <c r="E76" s="10"/>
      <c r="F76" s="7">
        <f t="shared" si="2"/>
        <v>0</v>
      </c>
      <c r="G76" s="7">
        <f t="shared" si="3"/>
        <v>0</v>
      </c>
    </row>
    <row r="77" spans="1:7" ht="25.5">
      <c r="A77" s="4" t="s">
        <v>122</v>
      </c>
      <c r="B77" s="21" t="s">
        <v>201</v>
      </c>
      <c r="C77" s="3" t="s">
        <v>1</v>
      </c>
      <c r="D77" s="18">
        <v>7</v>
      </c>
      <c r="E77" s="10"/>
      <c r="F77" s="7">
        <f t="shared" si="2"/>
        <v>0</v>
      </c>
      <c r="G77" s="7">
        <f t="shared" si="3"/>
        <v>0</v>
      </c>
    </row>
    <row r="78" spans="1:7" ht="25.5">
      <c r="A78" s="4" t="s">
        <v>123</v>
      </c>
      <c r="B78" s="21" t="s">
        <v>202</v>
      </c>
      <c r="C78" s="3" t="s">
        <v>1</v>
      </c>
      <c r="D78" s="18">
        <v>10</v>
      </c>
      <c r="E78" s="10"/>
      <c r="F78" s="7">
        <f t="shared" si="2"/>
        <v>0</v>
      </c>
      <c r="G78" s="7">
        <f t="shared" si="3"/>
        <v>0</v>
      </c>
    </row>
    <row r="79" spans="1:7" ht="20.100000000000001" customHeight="1">
      <c r="A79" s="4" t="s">
        <v>124</v>
      </c>
      <c r="B79" s="24" t="s">
        <v>203</v>
      </c>
      <c r="C79" s="3" t="s">
        <v>1</v>
      </c>
      <c r="D79" s="18">
        <v>70</v>
      </c>
      <c r="E79" s="10"/>
      <c r="F79" s="7">
        <f t="shared" si="2"/>
        <v>0</v>
      </c>
      <c r="G79" s="7">
        <f t="shared" si="3"/>
        <v>0</v>
      </c>
    </row>
    <row r="80" spans="1:7" ht="20.100000000000001" customHeight="1">
      <c r="A80" s="4" t="s">
        <v>125</v>
      </c>
      <c r="B80" s="24" t="s">
        <v>204</v>
      </c>
      <c r="C80" s="3" t="s">
        <v>1</v>
      </c>
      <c r="D80" s="18">
        <v>20</v>
      </c>
      <c r="E80" s="10"/>
      <c r="F80" s="7">
        <f t="shared" si="2"/>
        <v>0</v>
      </c>
      <c r="G80" s="7">
        <f t="shared" si="3"/>
        <v>0</v>
      </c>
    </row>
    <row r="81" spans="1:7" ht="20.100000000000001" customHeight="1">
      <c r="A81" s="4" t="s">
        <v>126</v>
      </c>
      <c r="B81" s="21" t="s">
        <v>70</v>
      </c>
      <c r="C81" s="3" t="s">
        <v>1</v>
      </c>
      <c r="D81" s="18">
        <v>100</v>
      </c>
      <c r="E81" s="10"/>
      <c r="F81" s="7">
        <f t="shared" si="2"/>
        <v>0</v>
      </c>
      <c r="G81" s="7">
        <f t="shared" si="3"/>
        <v>0</v>
      </c>
    </row>
    <row r="82" spans="1:7" ht="20.100000000000001" customHeight="1">
      <c r="A82" s="4" t="s">
        <v>127</v>
      </c>
      <c r="B82" s="21" t="s">
        <v>11</v>
      </c>
      <c r="C82" s="3" t="s">
        <v>1</v>
      </c>
      <c r="D82" s="18">
        <v>150</v>
      </c>
      <c r="E82" s="10"/>
      <c r="F82" s="7">
        <f t="shared" si="2"/>
        <v>0</v>
      </c>
      <c r="G82" s="7">
        <f t="shared" si="3"/>
        <v>0</v>
      </c>
    </row>
    <row r="83" spans="1:7" ht="38.25">
      <c r="A83" s="4" t="s">
        <v>128</v>
      </c>
      <c r="B83" s="24" t="s">
        <v>205</v>
      </c>
      <c r="C83" s="3" t="s">
        <v>1</v>
      </c>
      <c r="D83" s="18">
        <v>20</v>
      </c>
      <c r="E83" s="10"/>
      <c r="F83" s="7">
        <f t="shared" si="2"/>
        <v>0</v>
      </c>
      <c r="G83" s="7">
        <f t="shared" si="3"/>
        <v>0</v>
      </c>
    </row>
    <row r="84" spans="1:7" ht="51">
      <c r="A84" s="4" t="s">
        <v>129</v>
      </c>
      <c r="B84" s="24" t="s">
        <v>206</v>
      </c>
      <c r="C84" s="3" t="s">
        <v>1</v>
      </c>
      <c r="D84" s="18">
        <v>2</v>
      </c>
      <c r="E84" s="10"/>
      <c r="F84" s="7">
        <f t="shared" si="2"/>
        <v>0</v>
      </c>
      <c r="G84" s="7">
        <f t="shared" si="3"/>
        <v>0</v>
      </c>
    </row>
    <row r="85" spans="1:7" ht="25.5">
      <c r="A85" s="4" t="s">
        <v>130</v>
      </c>
      <c r="B85" s="21" t="s">
        <v>20</v>
      </c>
      <c r="C85" s="3" t="s">
        <v>1</v>
      </c>
      <c r="D85" s="18">
        <v>50</v>
      </c>
      <c r="E85" s="10"/>
      <c r="F85" s="7">
        <f t="shared" si="2"/>
        <v>0</v>
      </c>
      <c r="G85" s="7">
        <f t="shared" si="3"/>
        <v>0</v>
      </c>
    </row>
    <row r="86" spans="1:7" ht="25.5">
      <c r="A86" s="4" t="s">
        <v>131</v>
      </c>
      <c r="B86" s="25" t="s">
        <v>207</v>
      </c>
      <c r="C86" s="2" t="s">
        <v>2</v>
      </c>
      <c r="D86" s="18">
        <v>40</v>
      </c>
      <c r="E86" s="10"/>
      <c r="F86" s="7">
        <f>E86*D86</f>
        <v>0</v>
      </c>
      <c r="G86" s="7">
        <f t="shared" si="3"/>
        <v>0</v>
      </c>
    </row>
    <row r="87" spans="1:7" ht="76.5">
      <c r="A87" s="4" t="s">
        <v>132</v>
      </c>
      <c r="B87" s="26" t="s">
        <v>208</v>
      </c>
      <c r="C87" s="2" t="s">
        <v>1</v>
      </c>
      <c r="D87" s="18">
        <v>200</v>
      </c>
      <c r="E87" s="10"/>
      <c r="F87" s="7">
        <f t="shared" si="2"/>
        <v>0</v>
      </c>
      <c r="G87" s="7">
        <f t="shared" si="3"/>
        <v>0</v>
      </c>
    </row>
    <row r="88" spans="1:7" ht="89.25">
      <c r="A88" s="4" t="s">
        <v>133</v>
      </c>
      <c r="B88" s="21" t="s">
        <v>79</v>
      </c>
      <c r="C88" s="2" t="s">
        <v>1</v>
      </c>
      <c r="D88" s="18">
        <v>2</v>
      </c>
      <c r="E88" s="10"/>
      <c r="F88" s="7">
        <f t="shared" si="2"/>
        <v>0</v>
      </c>
      <c r="G88" s="7">
        <f t="shared" si="3"/>
        <v>0</v>
      </c>
    </row>
    <row r="89" spans="1:7" ht="20.100000000000001" customHeight="1">
      <c r="A89" s="4" t="s">
        <v>134</v>
      </c>
      <c r="B89" s="21" t="s">
        <v>30</v>
      </c>
      <c r="C89" s="2" t="s">
        <v>1</v>
      </c>
      <c r="D89" s="18">
        <v>30</v>
      </c>
      <c r="E89" s="10"/>
      <c r="F89" s="7">
        <f t="shared" si="2"/>
        <v>0</v>
      </c>
      <c r="G89" s="7">
        <f t="shared" si="3"/>
        <v>0</v>
      </c>
    </row>
    <row r="90" spans="1:7" ht="39.950000000000003" customHeight="1">
      <c r="A90" s="4" t="s">
        <v>135</v>
      </c>
      <c r="B90" s="21" t="s">
        <v>209</v>
      </c>
      <c r="C90" s="2" t="s">
        <v>1</v>
      </c>
      <c r="D90" s="18">
        <v>30</v>
      </c>
      <c r="E90" s="10"/>
      <c r="F90" s="7">
        <f t="shared" si="2"/>
        <v>0</v>
      </c>
      <c r="G90" s="7">
        <f t="shared" si="3"/>
        <v>0</v>
      </c>
    </row>
    <row r="91" spans="1:7" ht="39.950000000000003" customHeight="1">
      <c r="A91" s="4" t="s">
        <v>136</v>
      </c>
      <c r="B91" s="21" t="s">
        <v>210</v>
      </c>
      <c r="C91" s="2" t="s">
        <v>1</v>
      </c>
      <c r="D91" s="18">
        <v>5</v>
      </c>
      <c r="E91" s="10"/>
      <c r="F91" s="7">
        <f t="shared" si="2"/>
        <v>0</v>
      </c>
      <c r="G91" s="7">
        <f t="shared" si="3"/>
        <v>0</v>
      </c>
    </row>
    <row r="92" spans="1:7" ht="25.5">
      <c r="A92" s="4" t="s">
        <v>137</v>
      </c>
      <c r="B92" s="21" t="s">
        <v>211</v>
      </c>
      <c r="C92" s="2" t="s">
        <v>2</v>
      </c>
      <c r="D92" s="18">
        <v>100</v>
      </c>
      <c r="E92" s="10"/>
      <c r="F92" s="7">
        <f t="shared" si="2"/>
        <v>0</v>
      </c>
      <c r="G92" s="7">
        <f t="shared" si="3"/>
        <v>0</v>
      </c>
    </row>
    <row r="93" spans="1:7" ht="25.5">
      <c r="A93" s="4" t="s">
        <v>138</v>
      </c>
      <c r="B93" s="21" t="s">
        <v>212</v>
      </c>
      <c r="C93" s="2" t="s">
        <v>2</v>
      </c>
      <c r="D93" s="18">
        <v>80</v>
      </c>
      <c r="E93" s="10"/>
      <c r="F93" s="7">
        <f t="shared" si="2"/>
        <v>0</v>
      </c>
      <c r="G93" s="7">
        <f t="shared" si="3"/>
        <v>0</v>
      </c>
    </row>
    <row r="94" spans="1:7" ht="25.5">
      <c r="A94" s="4" t="s">
        <v>139</v>
      </c>
      <c r="B94" s="21" t="s">
        <v>213</v>
      </c>
      <c r="C94" s="2" t="s">
        <v>2</v>
      </c>
      <c r="D94" s="18">
        <v>50</v>
      </c>
      <c r="E94" s="10"/>
      <c r="F94" s="7">
        <f t="shared" si="2"/>
        <v>0</v>
      </c>
      <c r="G94" s="7">
        <f t="shared" si="3"/>
        <v>0</v>
      </c>
    </row>
    <row r="95" spans="1:7" ht="30" customHeight="1">
      <c r="A95" s="4" t="s">
        <v>140</v>
      </c>
      <c r="B95" s="21" t="s">
        <v>9</v>
      </c>
      <c r="C95" s="2" t="s">
        <v>1</v>
      </c>
      <c r="D95" s="18">
        <v>10</v>
      </c>
      <c r="E95" s="10"/>
      <c r="F95" s="7">
        <f t="shared" si="2"/>
        <v>0</v>
      </c>
      <c r="G95" s="7">
        <f t="shared" si="3"/>
        <v>0</v>
      </c>
    </row>
    <row r="96" spans="1:7" ht="20.100000000000001" customHeight="1">
      <c r="A96" s="4" t="s">
        <v>141</v>
      </c>
      <c r="B96" s="21" t="s">
        <v>23</v>
      </c>
      <c r="C96" s="2" t="s">
        <v>1</v>
      </c>
      <c r="D96" s="18">
        <v>50</v>
      </c>
      <c r="E96" s="10"/>
      <c r="F96" s="7">
        <f t="shared" si="2"/>
        <v>0</v>
      </c>
      <c r="G96" s="7">
        <f t="shared" si="3"/>
        <v>0</v>
      </c>
    </row>
    <row r="97" spans="1:7" ht="25.5">
      <c r="A97" s="4" t="s">
        <v>142</v>
      </c>
      <c r="B97" s="21" t="s">
        <v>24</v>
      </c>
      <c r="C97" s="2" t="s">
        <v>2</v>
      </c>
      <c r="D97" s="18">
        <v>30</v>
      </c>
      <c r="E97" s="10"/>
      <c r="F97" s="7">
        <f t="shared" si="2"/>
        <v>0</v>
      </c>
      <c r="G97" s="7">
        <f t="shared" si="3"/>
        <v>0</v>
      </c>
    </row>
    <row r="98" spans="1:7" ht="140.25">
      <c r="A98" s="4" t="s">
        <v>143</v>
      </c>
      <c r="B98" s="21" t="s">
        <v>214</v>
      </c>
      <c r="C98" s="2" t="s">
        <v>2</v>
      </c>
      <c r="D98" s="18">
        <v>5</v>
      </c>
      <c r="E98" s="10"/>
      <c r="F98" s="7">
        <f t="shared" si="2"/>
        <v>0</v>
      </c>
      <c r="G98" s="7">
        <f t="shared" si="3"/>
        <v>0</v>
      </c>
    </row>
    <row r="99" spans="1:7" ht="140.25">
      <c r="A99" s="4" t="s">
        <v>144</v>
      </c>
      <c r="B99" s="21" t="s">
        <v>25</v>
      </c>
      <c r="C99" s="2" t="s">
        <v>2</v>
      </c>
      <c r="D99" s="18">
        <v>5</v>
      </c>
      <c r="E99" s="10"/>
      <c r="F99" s="7">
        <f t="shared" si="2"/>
        <v>0</v>
      </c>
      <c r="G99" s="7">
        <f t="shared" si="3"/>
        <v>0</v>
      </c>
    </row>
    <row r="100" spans="1:7" ht="140.25">
      <c r="A100" s="4" t="s">
        <v>145</v>
      </c>
      <c r="B100" s="21" t="s">
        <v>26</v>
      </c>
      <c r="C100" s="2" t="s">
        <v>2</v>
      </c>
      <c r="D100" s="18">
        <v>5</v>
      </c>
      <c r="E100" s="10"/>
      <c r="F100" s="7">
        <f t="shared" si="2"/>
        <v>0</v>
      </c>
      <c r="G100" s="7">
        <f t="shared" si="3"/>
        <v>0</v>
      </c>
    </row>
    <row r="101" spans="1:7" ht="140.25">
      <c r="A101" s="4" t="s">
        <v>146</v>
      </c>
      <c r="B101" s="21" t="s">
        <v>27</v>
      </c>
      <c r="C101" s="2" t="s">
        <v>2</v>
      </c>
      <c r="D101" s="18">
        <v>5</v>
      </c>
      <c r="E101" s="10"/>
      <c r="F101" s="7">
        <f t="shared" si="2"/>
        <v>0</v>
      </c>
      <c r="G101" s="7">
        <f t="shared" si="3"/>
        <v>0</v>
      </c>
    </row>
    <row r="102" spans="1:7" ht="38.25">
      <c r="A102" s="4" t="s">
        <v>147</v>
      </c>
      <c r="B102" s="21" t="s">
        <v>215</v>
      </c>
      <c r="C102" s="2" t="s">
        <v>1</v>
      </c>
      <c r="D102" s="18">
        <v>25</v>
      </c>
      <c r="E102" s="10"/>
      <c r="F102" s="7">
        <f t="shared" si="2"/>
        <v>0</v>
      </c>
      <c r="G102" s="7">
        <f t="shared" si="3"/>
        <v>0</v>
      </c>
    </row>
    <row r="103" spans="1:7" ht="25.5">
      <c r="A103" s="4" t="s">
        <v>148</v>
      </c>
      <c r="B103" s="21" t="s">
        <v>12</v>
      </c>
      <c r="C103" s="2" t="s">
        <v>2</v>
      </c>
      <c r="D103" s="18">
        <v>15</v>
      </c>
      <c r="E103" s="10"/>
      <c r="F103" s="7">
        <v>0</v>
      </c>
      <c r="G103" s="7">
        <v>0</v>
      </c>
    </row>
    <row r="104" spans="1:7" ht="38.25">
      <c r="A104" s="4" t="s">
        <v>149</v>
      </c>
      <c r="B104" s="21" t="s">
        <v>89</v>
      </c>
      <c r="C104" s="2" t="s">
        <v>2</v>
      </c>
      <c r="D104" s="18">
        <v>200</v>
      </c>
      <c r="E104" s="10"/>
      <c r="F104" s="7">
        <v>0</v>
      </c>
      <c r="G104" s="7">
        <v>0</v>
      </c>
    </row>
    <row r="105" spans="1:7">
      <c r="A105"/>
      <c r="B105" s="11" t="s">
        <v>8</v>
      </c>
      <c r="E105"/>
      <c r="F105" s="7">
        <v>0</v>
      </c>
      <c r="G105" s="7">
        <v>0</v>
      </c>
    </row>
    <row r="106" spans="1:7">
      <c r="A106"/>
      <c r="E106"/>
      <c r="F106"/>
    </row>
    <row r="107" spans="1:7">
      <c r="A107"/>
      <c r="E107"/>
      <c r="F107"/>
    </row>
    <row r="108" spans="1:7">
      <c r="A108"/>
      <c r="E108"/>
      <c r="F108"/>
    </row>
    <row r="109" spans="1:7">
      <c r="A109"/>
      <c r="E109"/>
      <c r="F109"/>
    </row>
    <row r="110" spans="1:7">
      <c r="A110"/>
      <c r="E110"/>
      <c r="F110"/>
    </row>
    <row r="111" spans="1:7">
      <c r="A111"/>
      <c r="E111"/>
      <c r="F111"/>
    </row>
    <row r="112" spans="1:7">
      <c r="A112"/>
      <c r="E112"/>
      <c r="F112"/>
    </row>
    <row r="113" spans="1:6">
      <c r="A113"/>
      <c r="E113"/>
      <c r="F113"/>
    </row>
    <row r="114" spans="1:6">
      <c r="A114"/>
      <c r="E114"/>
      <c r="F114"/>
    </row>
    <row r="115" spans="1:6">
      <c r="A115"/>
      <c r="E115"/>
      <c r="F115"/>
    </row>
    <row r="116" spans="1:6">
      <c r="A116"/>
      <c r="E116"/>
      <c r="F116"/>
    </row>
    <row r="117" spans="1:6">
      <c r="A117"/>
      <c r="E117"/>
      <c r="F117"/>
    </row>
    <row r="118" spans="1:6">
      <c r="A118"/>
      <c r="E118"/>
      <c r="F118"/>
    </row>
    <row r="119" spans="1:6">
      <c r="A119"/>
      <c r="E119"/>
      <c r="F119"/>
    </row>
    <row r="120" spans="1:6">
      <c r="A120"/>
      <c r="E120"/>
      <c r="F120"/>
    </row>
    <row r="121" spans="1:6">
      <c r="A121"/>
      <c r="E121"/>
      <c r="F121"/>
    </row>
    <row r="122" spans="1:6">
      <c r="A122"/>
      <c r="E122"/>
      <c r="F122"/>
    </row>
    <row r="123" spans="1:6">
      <c r="A123"/>
      <c r="E123"/>
      <c r="F123"/>
    </row>
    <row r="124" spans="1:6">
      <c r="A124"/>
      <c r="E124"/>
      <c r="F124"/>
    </row>
    <row r="125" spans="1:6">
      <c r="A125"/>
      <c r="E125"/>
      <c r="F125"/>
    </row>
    <row r="126" spans="1:6">
      <c r="A126"/>
      <c r="E126"/>
      <c r="F126"/>
    </row>
    <row r="127" spans="1:6">
      <c r="A127"/>
      <c r="E127"/>
      <c r="F127"/>
    </row>
    <row r="128" spans="1:6">
      <c r="A128"/>
      <c r="E128"/>
      <c r="F128"/>
    </row>
    <row r="129" spans="1:6">
      <c r="A129"/>
      <c r="E129"/>
      <c r="F129"/>
    </row>
    <row r="130" spans="1:6">
      <c r="A130"/>
      <c r="E130"/>
      <c r="F130"/>
    </row>
    <row r="131" spans="1:6">
      <c r="A131"/>
      <c r="E131"/>
      <c r="F131"/>
    </row>
    <row r="132" spans="1:6">
      <c r="A132"/>
      <c r="E132"/>
      <c r="F132"/>
    </row>
    <row r="133" spans="1:6">
      <c r="A133"/>
      <c r="E133"/>
      <c r="F133"/>
    </row>
    <row r="134" spans="1:6">
      <c r="A134"/>
      <c r="E134"/>
      <c r="F134"/>
    </row>
    <row r="135" spans="1:6">
      <c r="A135"/>
      <c r="E135"/>
      <c r="F135"/>
    </row>
    <row r="136" spans="1:6">
      <c r="A136"/>
      <c r="E136"/>
      <c r="F136"/>
    </row>
    <row r="137" spans="1:6">
      <c r="A137"/>
      <c r="E137"/>
      <c r="F137"/>
    </row>
    <row r="138" spans="1:6">
      <c r="A138"/>
      <c r="E138"/>
      <c r="F138"/>
    </row>
    <row r="139" spans="1:6">
      <c r="A139"/>
      <c r="E139"/>
      <c r="F139"/>
    </row>
    <row r="140" spans="1:6">
      <c r="A140"/>
      <c r="E140"/>
      <c r="F140"/>
    </row>
    <row r="141" spans="1:6">
      <c r="A141"/>
      <c r="E141"/>
      <c r="F141"/>
    </row>
    <row r="142" spans="1:6">
      <c r="A142"/>
      <c r="E142"/>
      <c r="F142"/>
    </row>
    <row r="143" spans="1:6">
      <c r="A143"/>
      <c r="E143"/>
      <c r="F143"/>
    </row>
    <row r="144" spans="1:6">
      <c r="A144"/>
      <c r="E144"/>
      <c r="F144"/>
    </row>
    <row r="145" spans="1:6">
      <c r="A145"/>
      <c r="E145"/>
      <c r="F145"/>
    </row>
    <row r="146" spans="1:6">
      <c r="A146"/>
      <c r="E146"/>
      <c r="F146"/>
    </row>
    <row r="147" spans="1:6">
      <c r="A147"/>
      <c r="E147"/>
      <c r="F147"/>
    </row>
    <row r="148" spans="1:6">
      <c r="A148"/>
      <c r="E148"/>
      <c r="F148"/>
    </row>
    <row r="149" spans="1:6">
      <c r="A149"/>
      <c r="E149"/>
      <c r="F149"/>
    </row>
    <row r="150" spans="1:6">
      <c r="A150"/>
      <c r="E150"/>
      <c r="F150"/>
    </row>
    <row r="151" spans="1:6">
      <c r="A151"/>
      <c r="E151"/>
      <c r="F151"/>
    </row>
    <row r="152" spans="1:6">
      <c r="A152"/>
      <c r="E152"/>
      <c r="F152"/>
    </row>
    <row r="153" spans="1:6">
      <c r="A153"/>
      <c r="E153"/>
      <c r="F153"/>
    </row>
    <row r="154" spans="1:6">
      <c r="A154"/>
      <c r="E154"/>
      <c r="F154"/>
    </row>
    <row r="155" spans="1:6">
      <c r="A155"/>
      <c r="E155"/>
      <c r="F155"/>
    </row>
    <row r="156" spans="1:6">
      <c r="A156"/>
      <c r="E156"/>
      <c r="F156"/>
    </row>
    <row r="157" spans="1:6">
      <c r="A157"/>
      <c r="E157"/>
      <c r="F157"/>
    </row>
    <row r="158" spans="1:6">
      <c r="A158"/>
      <c r="E158"/>
      <c r="F158"/>
    </row>
    <row r="159" spans="1:6">
      <c r="A159"/>
      <c r="E159"/>
      <c r="F159"/>
    </row>
    <row r="160" spans="1:6">
      <c r="A160"/>
      <c r="E160"/>
      <c r="F160"/>
    </row>
    <row r="161" spans="1:6">
      <c r="A161"/>
      <c r="E161"/>
      <c r="F161"/>
    </row>
    <row r="162" spans="1:6">
      <c r="A162"/>
      <c r="E162"/>
      <c r="F162"/>
    </row>
    <row r="163" spans="1:6">
      <c r="A163"/>
      <c r="E163"/>
      <c r="F163"/>
    </row>
    <row r="164" spans="1:6">
      <c r="A164"/>
      <c r="E164"/>
      <c r="F164"/>
    </row>
    <row r="165" spans="1:6">
      <c r="A165"/>
      <c r="E165"/>
      <c r="F165"/>
    </row>
    <row r="166" spans="1:6">
      <c r="A166"/>
      <c r="E166"/>
      <c r="F166"/>
    </row>
    <row r="167" spans="1:6">
      <c r="A167"/>
      <c r="E167"/>
      <c r="F167"/>
    </row>
    <row r="168" spans="1:6">
      <c r="A168"/>
      <c r="E168"/>
      <c r="F168"/>
    </row>
    <row r="169" spans="1:6">
      <c r="A169"/>
      <c r="E169"/>
      <c r="F169"/>
    </row>
    <row r="170" spans="1:6">
      <c r="A170"/>
      <c r="E170"/>
      <c r="F170"/>
    </row>
    <row r="171" spans="1:6">
      <c r="A171"/>
      <c r="E171"/>
      <c r="F171"/>
    </row>
    <row r="172" spans="1:6">
      <c r="A172"/>
      <c r="E172"/>
      <c r="F172"/>
    </row>
    <row r="173" spans="1:6">
      <c r="A173"/>
      <c r="E173"/>
      <c r="F173"/>
    </row>
    <row r="174" spans="1:6">
      <c r="A174"/>
      <c r="E174"/>
      <c r="F174"/>
    </row>
    <row r="175" spans="1:6">
      <c r="A175"/>
      <c r="E175"/>
      <c r="F175"/>
    </row>
    <row r="176" spans="1:6">
      <c r="A176"/>
      <c r="E176"/>
      <c r="F176"/>
    </row>
    <row r="177" spans="1:6">
      <c r="A177"/>
      <c r="E177"/>
      <c r="F177"/>
    </row>
    <row r="178" spans="1:6">
      <c r="A178"/>
      <c r="E178"/>
      <c r="F178"/>
    </row>
    <row r="179" spans="1:6">
      <c r="A179"/>
      <c r="E179"/>
      <c r="F179"/>
    </row>
    <row r="180" spans="1:6">
      <c r="A180"/>
      <c r="E180"/>
      <c r="F180"/>
    </row>
    <row r="181" spans="1:6">
      <c r="A181"/>
      <c r="E181"/>
      <c r="F181"/>
    </row>
    <row r="182" spans="1:6">
      <c r="A182"/>
      <c r="E182"/>
      <c r="F182"/>
    </row>
    <row r="183" spans="1:6">
      <c r="A183"/>
      <c r="E183"/>
      <c r="F183"/>
    </row>
    <row r="184" spans="1:6">
      <c r="A184"/>
      <c r="E184"/>
      <c r="F184"/>
    </row>
    <row r="185" spans="1:6">
      <c r="A185"/>
      <c r="E185"/>
      <c r="F185"/>
    </row>
    <row r="186" spans="1:6">
      <c r="A186"/>
      <c r="E186"/>
      <c r="F186"/>
    </row>
    <row r="187" spans="1:6">
      <c r="A187"/>
      <c r="E187"/>
      <c r="F187"/>
    </row>
    <row r="188" spans="1:6">
      <c r="A188"/>
      <c r="E188"/>
      <c r="F188"/>
    </row>
    <row r="189" spans="1:6">
      <c r="A189"/>
      <c r="E189"/>
      <c r="F189"/>
    </row>
    <row r="190" spans="1:6">
      <c r="A190"/>
      <c r="E190"/>
      <c r="F190"/>
    </row>
    <row r="191" spans="1:6">
      <c r="A191"/>
      <c r="E191"/>
      <c r="F191"/>
    </row>
    <row r="192" spans="1:6">
      <c r="A192"/>
      <c r="E192"/>
      <c r="F192"/>
    </row>
    <row r="193" spans="1:6">
      <c r="A193"/>
      <c r="E193"/>
      <c r="F193"/>
    </row>
    <row r="194" spans="1:6">
      <c r="A194"/>
      <c r="E194"/>
      <c r="F194"/>
    </row>
    <row r="195" spans="1:6">
      <c r="A195"/>
      <c r="E195"/>
      <c r="F195"/>
    </row>
    <row r="196" spans="1:6">
      <c r="A196"/>
      <c r="E196"/>
      <c r="F196"/>
    </row>
    <row r="197" spans="1:6">
      <c r="A197"/>
      <c r="E197"/>
      <c r="F197"/>
    </row>
    <row r="198" spans="1:6">
      <c r="A198"/>
      <c r="E198"/>
      <c r="F198"/>
    </row>
    <row r="199" spans="1:6">
      <c r="A199"/>
      <c r="E199"/>
      <c r="F199"/>
    </row>
    <row r="200" spans="1:6">
      <c r="A200"/>
      <c r="E200"/>
      <c r="F200"/>
    </row>
    <row r="201" spans="1:6">
      <c r="A201"/>
      <c r="E201"/>
      <c r="F201"/>
    </row>
    <row r="202" spans="1:6">
      <c r="A202"/>
      <c r="E202"/>
      <c r="F202"/>
    </row>
    <row r="203" spans="1:6">
      <c r="A203"/>
      <c r="E203"/>
      <c r="F203"/>
    </row>
    <row r="204" spans="1:6">
      <c r="A204"/>
      <c r="E204"/>
      <c r="F204"/>
    </row>
    <row r="205" spans="1:6">
      <c r="A205"/>
      <c r="E205"/>
      <c r="F205"/>
    </row>
    <row r="206" spans="1:6">
      <c r="A206"/>
      <c r="E206"/>
      <c r="F206"/>
    </row>
    <row r="207" spans="1:6">
      <c r="A207"/>
      <c r="E207"/>
      <c r="F207"/>
    </row>
    <row r="208" spans="1:6">
      <c r="A208"/>
      <c r="E208"/>
      <c r="F208"/>
    </row>
    <row r="209" spans="1:6">
      <c r="A209"/>
      <c r="E209"/>
      <c r="F209"/>
    </row>
    <row r="210" spans="1:6">
      <c r="A210"/>
      <c r="E210"/>
      <c r="F210"/>
    </row>
  </sheetData>
  <mergeCells count="1">
    <mergeCell ref="B1:G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Header>&amp;LET.AG.370.7.2023&amp;CStrona &amp;P&amp;RZałącznik nr 1 do 
formularza oferty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</dc:creator>
  <cp:lastModifiedBy>awilinska</cp:lastModifiedBy>
  <cp:lastPrinted>2023-12-28T08:55:59Z</cp:lastPrinted>
  <dcterms:created xsi:type="dcterms:W3CDTF">2011-11-04T12:10:18Z</dcterms:created>
  <dcterms:modified xsi:type="dcterms:W3CDTF">2023-12-29T12:14:19Z</dcterms:modified>
</cp:coreProperties>
</file>