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6C5C00BF-0094-4E6A-B774-15038A16EFD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5" i="1"/>
  <c r="I5" i="1" s="1"/>
  <c r="G188" i="1" l="1"/>
  <c r="I188" i="1" s="1"/>
</calcChain>
</file>

<file path=xl/sharedStrings.xml><?xml version="1.0" encoding="utf-8"?>
<sst xmlns="http://schemas.openxmlformats.org/spreadsheetml/2006/main" count="564" uniqueCount="383">
  <si>
    <t>LP.</t>
  </si>
  <si>
    <t>NAZWA</t>
  </si>
  <si>
    <t>JEDN.</t>
  </si>
  <si>
    <t>ILOŚĆ</t>
  </si>
  <si>
    <t>INDEKS</t>
  </si>
  <si>
    <t>FORMULARZ CENOWY</t>
  </si>
  <si>
    <r>
      <t xml:space="preserve">PODATEK VAT W </t>
    </r>
    <r>
      <rPr>
        <b/>
        <strike/>
        <sz val="9"/>
        <color theme="1"/>
        <rFont val="Calibri"/>
        <family val="2"/>
        <charset val="238"/>
        <scheme val="minor"/>
      </rPr>
      <t>%</t>
    </r>
  </si>
  <si>
    <t xml:space="preserve">CENA JEDN. NETTO W ZŁ </t>
  </si>
  <si>
    <t>Załącznik nr 3 do SWZ</t>
  </si>
  <si>
    <t xml:space="preserve">(kwalifikowany podpis elektroniczny, podpis zaufany lub podpis osobisty wykonawcy lub osoby uprawnionej do jego reprezentowania) 						</t>
  </si>
  <si>
    <t>Oznaczenie zamówienia: 71/2023/TM/KP</t>
  </si>
  <si>
    <t>AKRYLOWA FARBA PODKŁADOWA .GRUNT.DO ŚCIAN I SUFITÓW BECKERS DESINGER PRIMER  OP.10 L</t>
  </si>
  <si>
    <t>BARANEK GUMOWY GRUBY BIAŁY (ŚRODEK OCHRONNY KAROSERII DO NATRYSKU PISTOLETEM) 1000 ML</t>
  </si>
  <si>
    <t>BARANEK GUMOWY GRUBY CZARNY (ŚRODEK OCHRONNY KAROSERII DO NATRYSKU PISTOLETEM) 1000 ML</t>
  </si>
  <si>
    <t>BENZYNA EXTRAKCYJNA OP.0,5 L</t>
  </si>
  <si>
    <t>BETONDUR AKRYLOWO-SILIKONOWA POWŁOKA NA BETON EKO,KOLOR SZARY OP.10L</t>
  </si>
  <si>
    <t>DYSPERSYJNA MASA AKRYLOWA DO USZCZ.RYS I PĘKNIĘĆ NA POW.MALOW.W KARTUSZACH OP.310 ML</t>
  </si>
  <si>
    <t>EMALIA ALKIDOWA FTALOWA NA BAZIE ŻYWIC ALKIDOWYCH NAWIERZCHNIOWA ,KOLOR ŻÓŁTY OP.5 L</t>
  </si>
  <si>
    <t>EMALIA ALKIDOWA NAWIERZCHNIOWA KOLOR CZERWONY , OP.10 L</t>
  </si>
  <si>
    <t>EMALIA ALKIDOWA NAWIERZCHNIOWA,KOLOR JASNY ORZECH  OP. 10 L</t>
  </si>
  <si>
    <t>EMALIA ALKIDOWA PODKŁADOWA AMAROL TRIOL SATIN KOLOR:ZIELONY MATOWY RAL-6000,OP.5L</t>
  </si>
  <si>
    <t>EMALIA ALKIDOWA URETANOWA NAWIERZCHNIOWA KOLOR BIAŁY POŁYSK OP.0,75 L</t>
  </si>
  <si>
    <t>EMALIA ALKIDOWA Z PODKŁADEM ANTYKOROZYJNYM, NAWIERZCHNIOWA,KOLOR ŻÓŁTY OP. 1L</t>
  </si>
  <si>
    <t>EMALIA ALKIDOWO NAW.NIEBIESKA OP.0,9 L</t>
  </si>
  <si>
    <t>EMALIA CHLOROKAUCZUKOWA OCHRONNO-DEKORACYJNA , KOLOR BIAŁY OP. 1 L</t>
  </si>
  <si>
    <t>EMALIA CHLOROKAUCZUKOWA SZARA OP.1 L</t>
  </si>
  <si>
    <t>EMALIA FTALOWA NAWIERZCHNIOWA, KOLOR CZARNY OP. 5 L</t>
  </si>
  <si>
    <t>EMALIA NISKOAROMATYCZNA ALKIDOWA (FTALOWA) NAWIERZCHNIOWA OGÓLNEGO STOSOWANIA KOLOR ŚNIEŻNOBIAŁY OP. 10 L</t>
  </si>
  <si>
    <t>EMALIA OLEJNO-FTALOWA SPEŁNIAJĄCA WYMAGANIA POMIESZCZEŃ PUBLICZNYCH I SŁUŻBY ZDROWIA - ATEST NAWIERZCHNIOWA KOLOR BIAŁY OP. 10 L</t>
  </si>
  <si>
    <t>EMULSJA AKRYLOWA MATOWA, WEWN.O BARDZO DUŻEJ SILE KRYCIA,BEZZAPACHOWA Z SYSTEMEM AKTYWNEJ BIELI, ,KOLOR ŚNIEŻNOBIAŁY ŚNIEŻKA OP. 10 L</t>
  </si>
  <si>
    <t>EMULSJA LATEKSOWA WEWN. ,BEZZAPACHOWA, KOLOR ŻÓŁTY S0520-Y10R 10 L LZO-0%</t>
  </si>
  <si>
    <t>EMULSJA LATEKSOWA WEWN. O BARDZO DUŻEJ SILE KRYCIA, BEZZAPACHOWA ANTYALERGICZNA KOLOR ZIELONY, WG NCS S0520-G20Y LZO 0%,OP.10L</t>
  </si>
  <si>
    <t>EMULSJA LATEKSOWA WODOROZCIEŃCZALNA WEW. WYSOKIEJ JAKOŚCI, BEZZAPACHOWA, MATOWA W KOLORZE GARŚĆ MUSZULEK FIRMY DULUX ODPORNA NA SZOROWANIE NORMA PN-C 819114:2002 OP. 2.5L</t>
  </si>
  <si>
    <t>EMULSJA LATEKSOWA WODOROZCIEŃCZALNA WEWN. BEZZAPACHOWA,KOLOR PIASKOWY S0505-Y10R  OP.10L LZO-0%</t>
  </si>
  <si>
    <t>EMULSJA LATEKSOWA WODOROZCIEŃCZALNA WEWN. WYSOKIEJ JAKOŚĆI, BEZZAPACHOWA,KOLOR OLIWKOWY SO510-G90Y  OP.10 L LZO-0%</t>
  </si>
  <si>
    <t>EMULSJA LATEKSOWA WODOROZCIEŃCZALNA WEWN.WYSOKIEJ JAKOŚCI, BEZZAPACHOWA ANTYALERGICZNA ,KOLOR BIAŁY  LZOMAX 30G/L OP.10 L</t>
  </si>
  <si>
    <t>FARBA AKRYLOWA ELEWACYJNA ,DYSPERSYJNA, KOLOR F5040 Y45%  ZIELONY OP. 10 L</t>
  </si>
  <si>
    <t xml:space="preserve">FARBA AKRYLOWA ELEWACYJNA DYSPERSYJNA  F1043Y 80%  ŻÓŁTY OP 10L </t>
  </si>
  <si>
    <t>FARBA ANTYKOROZYJNA DO STALI - KOLOR CZARNY, HAMMERITE PROSTO NA RDZĘ, POŁYSK OP.2,5 LITRA</t>
  </si>
  <si>
    <t>FARBA ANTYKOROZYJNA DO STALI - KOLOR SZARY,  HAMMERITE PROSTO NA RDZĘ, POŁYSK OP.2,5 LITRA</t>
  </si>
  <si>
    <t>FARBA ANTYKOROZYJNA DO STALI - KOLOR ZIELONY,  HAMMERITE PROSTO NA RDZĘ, POŁYSK OP.2,5  LITRA</t>
  </si>
  <si>
    <t>FARBA ANTYKOROZYJNA DO STALI - KOLOR ŻÓŁTY,  HAMMERITE PROSTO NA RDZĘ, POŁYSK OP.2,5 LITRA</t>
  </si>
  <si>
    <t>FARBA ANTYKOROZYJNA DO STALI, KOLOR BIAŁY , HAMMERITE PROSTO NA RDZĘ, POŁYSK OP.2,5  LITRA</t>
  </si>
  <si>
    <t>FARBA ANTYKOROZYJNA DO STALI, KOLOR NIEBIESKI;  HAMMERITE PROSTO NA RDZĘ, POŁYSK OP.2,5  LITRA</t>
  </si>
  <si>
    <t>FARBA BITUMICZNO-EPOKSYDOWA DWUSKŁADNIKOWA, NAWIERZCHNIOWA PRZEZNACZONA DO ZABEZPIECZEŃ PRZECIWKOROZYJNYCH,EKSPLOATOWANYCH W ŚRODOWISKACH AGRESYWNYCH CHEMICZNIE, KOLOR CZARNY OP. 18,9 L (14+4,9)</t>
  </si>
  <si>
    <t>FARBA CERAMICZNA MAGNAT C-1 KOLOR "BIAŁY DIAMENT" 2,5L</t>
  </si>
  <si>
    <t>FARBA CERAMICZNA MAGNAT C-62 KOLOR "ALABASTROWY KRYSZTAŁ" 2,5L</t>
  </si>
  <si>
    <t>FARBA DROGOWA DO POZIOMEGO ZNAKOWANIA KOLOR NIEBIESKI RAL 5017 OP.5L</t>
  </si>
  <si>
    <t>FARBA DROGOWA DO POZIOMEGO ZNAKOWANIA-KOLOR BIAŁY OP.5L</t>
  </si>
  <si>
    <t xml:space="preserve">FARBA EPOKSYDOWA DWUSKŁADNIKOWA Z UTWARDZACZEM DO BETONU 10L+1L MALEXIM POLPOX BETON KOLOR SZARY RAL 7040 </t>
  </si>
  <si>
    <t xml:space="preserve">FARBA EPOKSYDOWA DWUSKŁADNIKOWA Z UTWARDZACZEM DO BETONU 10L+1L MALEXIM POLPOX BETON KOLOR ZIELONY RAL 6010 </t>
  </si>
  <si>
    <t>FARBA EPOKSYDOWSA SIGMACOVER 350 RAL7001 (BAZA GREY 16 L + HARDENER 4 L.)OP.20L</t>
  </si>
  <si>
    <t>FARBA FASADOWA RENOWACYJNA ZEWNĘTRZNA AKRYLOWA, KOLOR BIAŁY-MATOWY OP. 9L</t>
  </si>
  <si>
    <t>FARBA SILIKONOWA MODYFIKOWANA ZEWNĘTRZNA, NIE WYMAGAJĄCA PODKŁADU, NA ŚWIEŻE TYNKI OP. 10L</t>
  </si>
  <si>
    <t>FOLIA MALARSKA 50 M2</t>
  </si>
  <si>
    <t>GRUNTOEMALIA NA POW.OCYNK.I ALUMIN. NA BAZIE ŻYWIC POLIWINYLOWYCH, MODYFIKOWANA ANTYKOROZYJNA, MALEXIM UNIDACH KOLOR ZIELONY RAL 6029 OP. 10 L</t>
  </si>
  <si>
    <t>JEDNOSKŁ.MASA SILIKON OP.310 ML NA BAZIE KWASU OCTOWEGO DO WYKON.WODOSZCZELN.POŁĄCZ.ELASTYCZ.FUG DO PŁYTEK</t>
  </si>
  <si>
    <t>KIJ TELESKOPOWY MALARSKI ALUMINIOWY Z REGULACJĄ DŁ.DO 3 M, DO WAŁKA MALARSKIEGO</t>
  </si>
  <si>
    <t>KIT DWUSKŁADNIKOWY EPOKSYDOWY DO NAPRAWY RUR Z ATESTEM PZH  OP.250 G</t>
  </si>
  <si>
    <t>KLEJ DISTAL RAPID EPOKSYDOWY ,SZYBKOWIĄŻĄCY OP. 30 G</t>
  </si>
  <si>
    <t>KLEJ DWUSKŁADNIKOWY EPOKSYDOWY 4 MINUTOWY MIESZANKA DO SPAWANIA NA ZIMNO MOJE AUTO OP. 56 G</t>
  </si>
  <si>
    <t>KLEJ DWUSKŁADNIKOWY SZYBKOSCHNĄCY KOLOR:BEZBARWNY POXIPOL OP.14ML</t>
  </si>
  <si>
    <t>KLEJ METAKRYLOWY DO NAPRAWY ZDERZAKÓW SAMOCHOD.DWUSKŁADNIKOWY, MOJE AUTO TUBKA-25 ML</t>
  </si>
  <si>
    <t>KLEJ MONTAŻOWY BOSTIK MAMUT 290 ML</t>
  </si>
  <si>
    <t>KLEJ W SPRAY UDO TAPICERKI PODSUFITKI TESA OP.300ML</t>
  </si>
  <si>
    <t>KRATKA MALARSKA WYM. 31 X26 CM Z KUWETA</t>
  </si>
  <si>
    <t>KRĄŻEK GUMOWY POLERSKI NA TRZPIENIU 89/15 MM</t>
  </si>
  <si>
    <t>LAKIER AKRYLOWY PODKŁADOWY W SPRAYU SZARY JASNY K2 OP. 500 ML</t>
  </si>
  <si>
    <t>LAKIER AKRYLOWY W SPRAYU BEZBARWNY DO ZAPRAWEK SAMOCHODOWYCH 500ML</t>
  </si>
  <si>
    <t>LAKIER ANTYKOR.DO STALI -KOLOR CZARNY, CYNKAL MALEXIM OP.5 L</t>
  </si>
  <si>
    <t>LAKIER ANTYKOROZ.DO STALI - KOLOR ŻÓŁTY, CYNKAL MALEXIM OP.5 L</t>
  </si>
  <si>
    <t>LAKIER ANTYKOROZ.DO STALI - ZIELONY, CYNKAL MALEXIM OP.5 L</t>
  </si>
  <si>
    <t>LAKIER ANTYKOROZ.DO STALI -KOLOR SZARY, CYNKAL MALEXIM OP.5 L</t>
  </si>
  <si>
    <t>LAKIER ANTYKOROZYJNY DO STALI, KOLOR BIAŁY, CYNKAL MALEXIM OP.5 L</t>
  </si>
  <si>
    <t>LAKIER ANTYKOROZYJNY DO STALI, KOLOR CZERWONY, CYNKAL MALEXIM OP. 5L</t>
  </si>
  <si>
    <t>LAKIER ANTYKOROZYJNY DO STALI, KOLOR NIEBIESKI RAL 5005, CYNKAL MALEXIM OP.5 L</t>
  </si>
  <si>
    <t>LAKIER CZARNY DO FELG SPRAY OP.500 ML</t>
  </si>
  <si>
    <t xml:space="preserve">LAKIER GEODEZYJNY W SPRAYU 500ML-FLUORESENCYJNY ŻÓŁTY/RÓŻOWY </t>
  </si>
  <si>
    <t>LAKIER PODKŁADOWY DO DREWNA KOLOR BEZBARWNY, OP.1 L</t>
  </si>
  <si>
    <t>LAKIER STRUKTURALNY DO ZDERZAKÓW MASTER SPRAY 500ML</t>
  </si>
  <si>
    <t>LAKIER TERMICZNY WYSOKOTEMPERATUROWY SREBRNY/CZARNY DO 650C SPRAY OP.500 ML</t>
  </si>
  <si>
    <t>LAKIER W SPRAYU KOLOR CZARNY OP.400 ML</t>
  </si>
  <si>
    <t>LAKIER W SPRAYU KOLOR CZERWONY OP.500ML</t>
  </si>
  <si>
    <t>LAKIER W SPRAYU L62 KOLOR NIEBIESKI, OP.400 ML</t>
  </si>
  <si>
    <t>LATEKSOWY GRUNT POD FARBY CERAMICZNE DO WNĘTRZ MAGNAT PRIMER - MATOWY OP. 2.5L</t>
  </si>
  <si>
    <t>LOCTITE 243 OP. 50ML KLEJ DO ZABEZP.GWINTÓW O ŚREDNIEJ WYTRZYMAŁOŚCI</t>
  </si>
  <si>
    <t>LOCTITE 401 OP. 50 ML. CYJANOAKRYLOWY OP. 20 G</t>
  </si>
  <si>
    <t>LOCTITE 510 ODP.NA WYS.TEMP. USZCZELNIACZ ANAEROBOWY,KTÓRY UTWARDZA SIĘ POD ZAMKNIĘCIEM POWIETRZA POMIĘDZY CIASNO PRZYLEGAJĄCYMI POWIERZCHNIAMI METALOWYMI OP.50ML</t>
  </si>
  <si>
    <t>LOCTITE 648 OP. 50ML (MOC.CZ.WSPÓŁOSIOWYCH)SZPILEK PRZY MONT.CHŁODNICY,KAN.SPUSTOWYCH I ŁOŻYSK W PRZEKŁAD.SAMOCHOD.TYP/ZWIĄZEK CHEM:AKRYLOWA/ESTER METAKRYLANU,POSTAĆ:ZIELONY PŁYN,ODP.NA WYS.TEMP.</t>
  </si>
  <si>
    <t>MALSILBET FARBA AKRYLOWO-SILIKONOWA SZYBKOSCHNĄCA, GRUNTOEMALIA WODOROZCIEŃCZALNA O WSZECHSTRONNYM ZASTOSOWANIU (BETON, STAL. OCYNK) KOLOR SZARY JASNY, LZO MAX 35G/L OP. 10L</t>
  </si>
  <si>
    <t>MALSILBET FARBA AKRYLOWO-SILIKONOWA SZYBKOSCHNĄCA, GRUNTOEMALIA WODOROZOZCIEŃCZALNA O WSZECHSTRONNYM ZASTOSOWANIU (BETON, STAL, OCYNK) KOLOR BIAŁY SOCZYSTY LZO MAX 35G/L OP. 10L</t>
  </si>
  <si>
    <t>MALSILBET FARBA AKRYLOWO-SILIKONOWA SZYBKOSCHNĄCA,GRUNTOEMALIA WODOROZCIEŃCZALNA O WSZECHSTRONNYM ZASTOSOWANIU(BETON,STAL OCYNK) KOLOR CZARNY,LZO MAX.35G/L OP.10L</t>
  </si>
  <si>
    <t>MALSILBET FARBA AKRYLOWO-SILIKONOWA SZYBKOSCHNĄCA,GRUNTOEMALIA WODOROZCIEŃCZALNA O WSZECHSTRONNYM ZASTOSOWANIU(BETON,STAL OCYNK) KOLOR ŻÓŁTY,LZO MAX 35G/L OP.10L</t>
  </si>
  <si>
    <t>MASA POLIURETANOWA USZCZELNIAJĄCO-KLEJĄCA W TUBIE DO WYCISKANIA, KOLOR CZARNY OP. 310ML</t>
  </si>
  <si>
    <t>MASA USZCZELNIAJĄCA NA PĘDZEL OP.1 KG</t>
  </si>
  <si>
    <t>MASA USZCZELNIAJĄCA W TUBIE DO WYCISKANIA OP.310ML</t>
  </si>
  <si>
    <t>NAFTA OP.5 L</t>
  </si>
  <si>
    <t>NEUTRALIZATOR RDZY W SPRAYU 2W1 BOLL OP. 400ML</t>
  </si>
  <si>
    <t>ODRDZEWIACZ KONSERWUJĄCO-PENETRUJĄCY WD-40 OP.400 ML</t>
  </si>
  <si>
    <t>OLIWA WAZELINOWA W AREOZOLU DO ZABEZP.POW.METAL.PRZED KOROZJĄ OP.60 ML</t>
  </si>
  <si>
    <t>PACA  DO  SZLIFOWANIA RĘCZNEGO ŚCIAN 210X110 MM Z RĄCZKĄ</t>
  </si>
  <si>
    <t>PACA METALOWA DO GŁADZI GIPSOWYCH Z RĄCZKĄ O WYM.13X27 CM</t>
  </si>
  <si>
    <t>PAPIER ŚCIERNY NA PLÓTNIE W ARK. A-4 60"</t>
  </si>
  <si>
    <t>PAPIER ŚCIERNY NA PŁÓTNIE W ARK. A-4 100"</t>
  </si>
  <si>
    <t>PAPIER ŚCIERNY NA PŁÓTNIE W ARK. A-4 120"</t>
  </si>
  <si>
    <t>PAPIER ŚCIERNY NA PŁÓTNIE W ARK. A-4 180"</t>
  </si>
  <si>
    <t>PAPIER ŚCIERNY NA PŁÓTNIE W ARK. A-4 320"</t>
  </si>
  <si>
    <t>PAPIER ŚCIERNY NA PŁÓTNIE W ARK. A-4 80"</t>
  </si>
  <si>
    <t>PAPIER ŚCIERNY NA PODKŁADZIE PAPIEROWYM W ARKUSZACH GRANULACJA 120</t>
  </si>
  <si>
    <t>PAPIER ŚCIERNY NA PODKŁADZIE PAPIEROWYM W ARKUSZACH GRANULACJA 320</t>
  </si>
  <si>
    <t>PAPIER ŚCIERNY NA PODKŁADZIE PAPIEROWYM W ARKUSZACH GRANULACJA 80</t>
  </si>
  <si>
    <t>PAPIER ŚCIERNY ROLKA NA PAPIERZE 200MMX50M GRANULACJA 120</t>
  </si>
  <si>
    <t>PAPIER ŚCIERNY ROLKA NA PAPIERZE 200MMX50M GRANULACJA 320</t>
  </si>
  <si>
    <t>PAPIER ŚCIERNY ROLKA NA PAPIERZE 200MMX50M GRANULACJA 80</t>
  </si>
  <si>
    <t>PAPIER WODNY W ARKUSZACH A-4 1000</t>
  </si>
  <si>
    <t>PAPIER WODNY W ARKUSZACH A-4 2000</t>
  </si>
  <si>
    <t>PAPIER WODNY W ARKUSZACH A-4 3000</t>
  </si>
  <si>
    <t>PAPIER WODNY W ARKUSZACH A-4 800</t>
  </si>
  <si>
    <t>PASTA MONTAŻOWA I USZCZELNIAJĄCA, WYSOKOTEMPERATUROWA 1000 C, DO SAMOCHOD.UKŁADÓW WYDECHOWYCH OP.85 G</t>
  </si>
  <si>
    <t>PASTA POLERSKA FARECLA G 3 OP.400G</t>
  </si>
  <si>
    <t>PĘDZEL ANGIELSKI 50 MM</t>
  </si>
  <si>
    <t>PĘDZEL DUŻY PŁASKI 120 X 30 MM</t>
  </si>
  <si>
    <t>PĘDZEL KRZYWAK 63 MM, DUŻY</t>
  </si>
  <si>
    <t>PĘDZEL ŁAWKOWIEC 200 X 100 MM</t>
  </si>
  <si>
    <t>PĘDZEL MAŁY PŁASKI 25 MM</t>
  </si>
  <si>
    <t>PĘDZEL PIERŚCIENIOWY FI 30 MM</t>
  </si>
  <si>
    <t>PĘDZEL PIERŚCIENIOWY FI 60 MM</t>
  </si>
  <si>
    <t>PĘDZEL PŁASKI 63 MM</t>
  </si>
  <si>
    <t>PĘDZEL PŁASKI 70 MM</t>
  </si>
  <si>
    <t>PODKŁAD ANTYKOROZYJNY CHLOROKAUCZUKOWY.CZERWONY OP.1 L</t>
  </si>
  <si>
    <t>PODKŁAD ANTYKOROZYJNY DO KAROSERII PIASKOWY OP. 10 L</t>
  </si>
  <si>
    <t>PREPARAT GRUNTUJĄCY DO FARB AKRYLOWYCH ELEWACYJNYCH OP. 5L</t>
  </si>
  <si>
    <t>ROZCIEŃCZALNIK DO FARB BITUMICZNO-EPOKSYDOWYCH OP. 0,5 L</t>
  </si>
  <si>
    <t>ROZCIEŃCZALNIK DO FARB CHLOROKAUCZUK.OP.5 L</t>
  </si>
  <si>
    <t>ROZCIEŃCZALNIK DO WYROBÓW AKRYLOWYCH MALSOLWENT OP. 0,5 L</t>
  </si>
  <si>
    <t>ROZCIEŃCZALNIK THINNER 91-92 5 L.</t>
  </si>
  <si>
    <t>ROZPUSZCZALNIK DO FARB ANTYKOROZYJNYCH POLIWINYLOWYCH  OP.5 L</t>
  </si>
  <si>
    <t>ROZPUSZCZALNIK DO LAKIERÓW RENOW.KARBOMIDOWYCH I CELULOZ.OP.5 L</t>
  </si>
  <si>
    <t>ROZPUSZCZALNIK NISKOAROMAT. DO FARB FTAL I ALKID. OP.5 L</t>
  </si>
  <si>
    <t>ROZPUSZCZALNIK NITRO OP.X 0,5 L</t>
  </si>
  <si>
    <t>SAMOCHODOWA SZPACHLA UNIWERSALNA UNI 750G</t>
  </si>
  <si>
    <t>SIATKA MALARSKA DO SZLIFOWANIA SIO-40</t>
  </si>
  <si>
    <t>SIATKA MALARSKA DO SZLIFOWANIA SIO-80</t>
  </si>
  <si>
    <t>SIKAFLEX 11 FC USZCZELNIACZ OP.300ML</t>
  </si>
  <si>
    <t>SIKAFLEX 11 FC USZCZELNIACZ OP.600 ML</t>
  </si>
  <si>
    <t>SIKAFLEX 221 USZCZELNIACZ OP.300ML</t>
  </si>
  <si>
    <t>SIKAFLEX 252 USZCZELNIACZ OP.300ML</t>
  </si>
  <si>
    <t>SILIKON UNIWERSALNY BIAŁY OP.310 ML</t>
  </si>
  <si>
    <t>SKROBARKA  MALARSKA Z PLASTIK.RĄCZKĄ, SZER.130 MM</t>
  </si>
  <si>
    <t>SPRAY DO PASKÓW KLINOWYCH BOLL OP. 400ML</t>
  </si>
  <si>
    <t>SREBRNY LAKIER DO FELG SPRAY OP. 500 ML</t>
  </si>
  <si>
    <t>SZPACHELKI LAKIERNICZE Z GIĘTKIEGO METALU W ZESTAWIE 4 SZTUKI O WYMIARACH 12CM, 10CM, 8CM, 5CM</t>
  </si>
  <si>
    <t>SZPACHELKI MALARSKIE SZER.10 CM Z RĄCZKĄ PLASTIK.</t>
  </si>
  <si>
    <t>SZPACHLA NATRYSKOWA W SPRAYU SAMOCHODOWA DO KAROSERII OP. 400ML</t>
  </si>
  <si>
    <t xml:space="preserve">SZPACHLA NOVOL FINISH 250G SZPACHLÓWKA SAMOCHODOWA WYKOŃCZENIOWA </t>
  </si>
  <si>
    <t>SZPACHLA Z ALUMINIUM 0,75KG</t>
  </si>
  <si>
    <t>SZPACHLA Z WŁÓKNEM SZKLANYM600G SZPACHLÓWKA SAMOCHODOWA</t>
  </si>
  <si>
    <t>SZPACHLÓWKA KIT DO PLASTIKU,TWORZYWA 500G</t>
  </si>
  <si>
    <t>ŚRODEK DO GRUNTOW.ŚCIAN POD FARBY AKRYLOWE ATLAS UNIGRUNT OP.5 L</t>
  </si>
  <si>
    <t>ŚRODEK DO KONSERWACJI PROFILI ZAMKNIĘTYCH BOLL 001010 500 ML BURSZTYNOWY</t>
  </si>
  <si>
    <t>ŚRODEK DO USUWANIA KLEJU,NAKLEJEK,ETYKIET TESA OP.200ML SPRAY</t>
  </si>
  <si>
    <t>ŚRODEK DO USUWANIA POWŁOK LAKIERNICZYCH BOLLOP. 400M</t>
  </si>
  <si>
    <t>ŚRODEK OCHRONNY DO KAROSERII W SPRAYU KOLOR CZARNY OP. 500 ML</t>
  </si>
  <si>
    <t>ŚRODEK OCHRONNY DO KAROSERII W SPRAYU KOLOR SZARY OP.500 ML</t>
  </si>
  <si>
    <t>ŚRODEK OCHRONNY DO KONSERWACJI PODWOZIA W SPRAYU KOLOR CZARNY BOLL  OP.500 ML</t>
  </si>
  <si>
    <t>ŚRODEK OCHRONNY DO KONSERWACJI PODWOZIA W SPRAYU KOLOR SZARY  OP.500 ML</t>
  </si>
  <si>
    <t>ŚRODEK W AEROSOLU DO USUWANIA PLAM OLEJOWYCH OP.400ML</t>
  </si>
  <si>
    <t>TAŚMA DWUSTRONNA 19MMX33MB</t>
  </si>
  <si>
    <t>TAŚMA MALARSKA BLUE DELPHIN MASKUJĄCA, NIEBIESKA WYMIARY SZER. 48MMX50M</t>
  </si>
  <si>
    <t>TAŚMA NAPRAWCZA SAMOWULKANIZUJĄCA EXTRA POWER EXTREME REPAIR TESA 19MM/2,5M</t>
  </si>
  <si>
    <t>TAŚMA NAPRAWCZA TESA 4688 GAFFER PE SREBRNA 50MM/ 25M</t>
  </si>
  <si>
    <t>TAŚMA OSTRZEGAWCZA ŻÓŁTO CZARNA TESA 66M X 50MM</t>
  </si>
  <si>
    <t>TAŚMA SIATKOWA Z KLEJEM Z WŁÓKNA SZKLANEGO DO SPOINOWANIA PŁYT GIPSOWYCH SZER.50 MM</t>
  </si>
  <si>
    <t>TAŚMA WZMOCNIONA POMARAŃCZOWA 48MM/20M</t>
  </si>
  <si>
    <t>UNIWERSAL.ELEWAC.KONCENTR.PIGMENT.DO FARB I TYNKÓW SILIKATOWYCH,ZAPRAW OP.500 ML</t>
  </si>
  <si>
    <t>UNIWERSALNY KONCENTR.PIGMENT.DO BARW.FARB WODOROZCIEŃCZAL. EMULSJI I LAKIERÓW OP.80 ML</t>
  </si>
  <si>
    <t>USZCZELNIACZ GWINTÓW AKRYLOWY OP.10ML</t>
  </si>
  <si>
    <t>WAŁEK FUTRZANY SZNUR.DO MALOW.ELEW.FARB.EMULSYJNYMI FI 43-68 MM, DŁ.25 CM Z RĄCZKĄ</t>
  </si>
  <si>
    <t>WAŁEK MALARSKI SZNURKOWY Z RĄCZKĄ DŁ. 15CM</t>
  </si>
  <si>
    <t>WAŁEK POLIAMIDOWO-POLIESTROWY DO LAKIERU ROZPUSZCZALNIKOWEGO DŁ.20 CM FI 50-65  MM Z RĄCZKA</t>
  </si>
  <si>
    <t>WAŁEK WELUROWY DO LAKIERU  Z RĄCZKĄ DŁ.10 CM FI 3,5 MM</t>
  </si>
  <si>
    <t>WARSTWA SZCZEPNA NA TRUDNE PODŁOŻA TJ. LASTRYKO, WYLEWKI ANHYDRYTOWE OP.5 KG</t>
  </si>
  <si>
    <t>WYKRYWACZ NIESZCZELNOŚCI BOLL OP.300ML</t>
  </si>
  <si>
    <t>ZESTAW 12 PĘDZELKÓW DO ZAPRAWEK LAKIERNICZYCH</t>
  </si>
  <si>
    <t>ZESTAW NAPRAWCZY 250G Z ŻYWICĄ POLIESTROWĄ I MATĄ SZKLANĄ</t>
  </si>
  <si>
    <t>ZMYWACZ DO HAMULCÓW W SPRAYU OP.500 ML</t>
  </si>
  <si>
    <t>ZMYWACZ ROZPUSZCZAJĄCY RESZTKI USZCZELNIEŃ SAMOCHODOWYCH BOLL W SPRAYU OP. 400ML</t>
  </si>
  <si>
    <t>314-LAKIERY-0047</t>
  </si>
  <si>
    <t>314-LAKIERY-0005</t>
  </si>
  <si>
    <t>314-LAKIERY-0004</t>
  </si>
  <si>
    <t>314-LAKIERY-2495</t>
  </si>
  <si>
    <t>314-LAKIERY-0212</t>
  </si>
  <si>
    <t>314-M.BUDOWL-0181</t>
  </si>
  <si>
    <t>314-LAKIERY-0123</t>
  </si>
  <si>
    <t>314-LAKIERY-0025</t>
  </si>
  <si>
    <t>314-LAKIERY-0026</t>
  </si>
  <si>
    <t>314-LAKIERY-0195</t>
  </si>
  <si>
    <t>314-LAKIERY-0023</t>
  </si>
  <si>
    <t>314-LAKIERY-0032</t>
  </si>
  <si>
    <t>314-LAKIERY-0021</t>
  </si>
  <si>
    <t>314-LAKIERY-0018</t>
  </si>
  <si>
    <t>314-LAKIERY-0014</t>
  </si>
  <si>
    <t>314-LAKIERY-0022</t>
  </si>
  <si>
    <t>314-LAKIERY-0024</t>
  </si>
  <si>
    <t>314-LAKIERY-0086</t>
  </si>
  <si>
    <t>314-LAKIERY-2611</t>
  </si>
  <si>
    <t>314-LAKIERY-0043</t>
  </si>
  <si>
    <t>314-LAKIERY-0040</t>
  </si>
  <si>
    <t>314-LAKIERY-0178</t>
  </si>
  <si>
    <t>314-LAKIERY-0042</t>
  </si>
  <si>
    <t>314-LAKIERY-2593</t>
  </si>
  <si>
    <t>314-LAKIERY-0119</t>
  </si>
  <si>
    <t>314-LAKIERY-2484</t>
  </si>
  <si>
    <t>314-LAKIERY-2485</t>
  </si>
  <si>
    <t>314-LAKIERY-0280</t>
  </si>
  <si>
    <t>314-LAKIERY-0283</t>
  </si>
  <si>
    <t>314-LAKIERY-0282</t>
  </si>
  <si>
    <t>314-LAKIERY-0281</t>
  </si>
  <si>
    <t>314-LAKIERY-0285</t>
  </si>
  <si>
    <t>314-LAKIERY-0284</t>
  </si>
  <si>
    <t>314-LAKIERY-2601</t>
  </si>
  <si>
    <t>314-LAKIERY-0211</t>
  </si>
  <si>
    <t>314-LAKIERY-0203</t>
  </si>
  <si>
    <t>314-LAKIERY-0237</t>
  </si>
  <si>
    <t>314-LAKIERY-0236</t>
  </si>
  <si>
    <t>314-LAKIERY-0276</t>
  </si>
  <si>
    <t>314-LAKIERY-0277</t>
  </si>
  <si>
    <t>312-M.BUDOWL-0001</t>
  </si>
  <si>
    <t>314-LAKIERY-0163</t>
  </si>
  <si>
    <t>314-LAKIERY-0168</t>
  </si>
  <si>
    <t>314-LAKIERY-0234</t>
  </si>
  <si>
    <t>314-LAKIERY-2547</t>
  </si>
  <si>
    <t>314-LAKIERY-2531</t>
  </si>
  <si>
    <t>314-LAKIERY-0115</t>
  </si>
  <si>
    <t>314-LAKIERY-0275</t>
  </si>
  <si>
    <t>314-LAKIERY-2579</t>
  </si>
  <si>
    <t>314-LAKIERY-0141</t>
  </si>
  <si>
    <t>314-LAKIERY-0020</t>
  </si>
  <si>
    <t>314-LAKIERY-0134</t>
  </si>
  <si>
    <t>314-LAKIERY-0253</t>
  </si>
  <si>
    <t>314-LAKIERY-0239</t>
  </si>
  <si>
    <t>314-LAKIERY-0118</t>
  </si>
  <si>
    <t>314-LAKIERY-0260</t>
  </si>
  <si>
    <t>314-LAKIERY-0286</t>
  </si>
  <si>
    <t>314-LAKIERY-0066</t>
  </si>
  <si>
    <t>314-LAKIERY-0070</t>
  </si>
  <si>
    <t>314-LAKIERY-0196</t>
  </si>
  <si>
    <t>314-LAKIERY-0006</t>
  </si>
  <si>
    <t>314-LAKIERY-0011</t>
  </si>
  <si>
    <t>314-LAKIERY-0010</t>
  </si>
  <si>
    <t>314-LAKIERY-0009</t>
  </si>
  <si>
    <t>314-LAKIERY-0126</t>
  </si>
  <si>
    <t>314-LAKIERY-0159</t>
  </si>
  <si>
    <t>314-LAKIERY-0125</t>
  </si>
  <si>
    <t>314-LAKIERY-0127</t>
  </si>
  <si>
    <t>314-LAKIERY-0012</t>
  </si>
  <si>
    <t>314-LAKIERY-0244</t>
  </si>
  <si>
    <t>314-LAKIERY-0013</t>
  </si>
  <si>
    <t>314-AKC.SAM-0428</t>
  </si>
  <si>
    <t>314-LAKIERY-0138</t>
  </si>
  <si>
    <t>314-LAKIERY-0091</t>
  </si>
  <si>
    <t>314-LAKIERY-0214</t>
  </si>
  <si>
    <t>314-LAKIERY-2486</t>
  </si>
  <si>
    <t>314-LAKIERY-0179</t>
  </si>
  <si>
    <t>314-LAKIERY-0240</t>
  </si>
  <si>
    <t>314-LAKIERY-2414</t>
  </si>
  <si>
    <t>314-LAKIERY-0241</t>
  </si>
  <si>
    <t>314-LAKIERY-0235</t>
  </si>
  <si>
    <t>314-LAKIERY-0183</t>
  </si>
  <si>
    <t>314-LAKIERY-0180</t>
  </si>
  <si>
    <t>314-LAKIERY-0242</t>
  </si>
  <si>
    <t>314-LAKIERY-0243</t>
  </si>
  <si>
    <t>314-LAKIERY-0150</t>
  </si>
  <si>
    <t>314-LAKIERY-0137</t>
  </si>
  <si>
    <t>314-LAKIERY-0147</t>
  </si>
  <si>
    <t>314-LAKIERY-0017</t>
  </si>
  <si>
    <t>314-LAKIERY-0151</t>
  </si>
  <si>
    <t>314-LAKIERY-2430</t>
  </si>
  <si>
    <t>314-LAKIERY-0045</t>
  </si>
  <si>
    <t>314-NARZEDZI-0289</t>
  </si>
  <si>
    <t>314-NARZEDZI-0037</t>
  </si>
  <si>
    <t>314-M.BUDOWL-0146</t>
  </si>
  <si>
    <t>314-M.BUDOWL-0148</t>
  </si>
  <si>
    <t>314-M.BUDOWL-0151</t>
  </si>
  <si>
    <t>314-M.BUDOWL-0145</t>
  </si>
  <si>
    <t>314-M.BUDOWL-0150</t>
  </si>
  <si>
    <t>314-M.BUDOWL-0147</t>
  </si>
  <si>
    <t>314-LAKIERY-0258</t>
  </si>
  <si>
    <t>314-LAKIERY-0259</t>
  </si>
  <si>
    <t>314-LAKIERY-0257</t>
  </si>
  <si>
    <t>314-M.BUDOWL-0719</t>
  </si>
  <si>
    <t>314-M.BUDOWL-0720</t>
  </si>
  <si>
    <t>314-M.BUDOWL-0718</t>
  </si>
  <si>
    <t>314-LAKIERY-0073</t>
  </si>
  <si>
    <t>314-LAKIERY-0074</t>
  </si>
  <si>
    <t>314-LAKIERY-0075</t>
  </si>
  <si>
    <t>314-LAKIERY-0256</t>
  </si>
  <si>
    <t>314-LAKIERY-0129</t>
  </si>
  <si>
    <t>314-LAKIERY-0208</t>
  </si>
  <si>
    <t>314-M.BUDOWL-0152</t>
  </si>
  <si>
    <t>314-M.BUDOWL-0242</t>
  </si>
  <si>
    <t>314-M.BUDOWL-0198</t>
  </si>
  <si>
    <t>314-M.BUDOWL-0240</t>
  </si>
  <si>
    <t>314-M.BUDOWL-0243</t>
  </si>
  <si>
    <t>314-M.BUDOWL-0245</t>
  </si>
  <si>
    <t>314-M.BUDOWL-0244</t>
  </si>
  <si>
    <t>314-M.BUDOWL-0246</t>
  </si>
  <si>
    <t>314-M.BUDOWL-0241</t>
  </si>
  <si>
    <t>314-LAKIERY-0238</t>
  </si>
  <si>
    <t>314-LAKIERY-0030</t>
  </si>
  <si>
    <t>314-LAKIERY-0076</t>
  </si>
  <si>
    <t>314-M.BUDOWL-0229</t>
  </si>
  <si>
    <t>314-LAKIERY-0044</t>
  </si>
  <si>
    <t>314-LAKIERY-0035</t>
  </si>
  <si>
    <t>314-LAKIERY-0279</t>
  </si>
  <si>
    <t>312-M.BUDOWL-0002</t>
  </si>
  <si>
    <t>314-LAKIERY-0109</t>
  </si>
  <si>
    <t>314-LAKIERY-0034</t>
  </si>
  <si>
    <t>314-LAKIERY-2609</t>
  </si>
  <si>
    <t>314-LAKIERY-2508</t>
  </si>
  <si>
    <t>314-LAKIERY-0215</t>
  </si>
  <si>
    <t>314-M.BUDOWL-0113</t>
  </si>
  <si>
    <t>314-M.BUDOWL-0247</t>
  </si>
  <si>
    <t>314-LAKIERY-0205</t>
  </si>
  <si>
    <t>314-LAKIERY-0206</t>
  </si>
  <si>
    <t>314-LAKIERY-0231</t>
  </si>
  <si>
    <t>314-LAKIERY-0233</t>
  </si>
  <si>
    <t>314-LAKIERY-2451</t>
  </si>
  <si>
    <t>314-LAKIERY-0117</t>
  </si>
  <si>
    <t>314-NARZEDZI-0035</t>
  </si>
  <si>
    <t>314-LAKIERY-0262</t>
  </si>
  <si>
    <t>314-LAKIERY-0128</t>
  </si>
  <si>
    <t>314-LAKIERY-0148</t>
  </si>
  <si>
    <t>314-NARZEDZI-0812</t>
  </si>
  <si>
    <t>314-LAKIERY-0155</t>
  </si>
  <si>
    <t>314-LAKIERY-0217</t>
  </si>
  <si>
    <t>314-LAKIERY-0232</t>
  </si>
  <si>
    <t>314-LAKIERY-0218</t>
  </si>
  <si>
    <t>314-M.BUDOWL-0722</t>
  </si>
  <si>
    <t>314-LAKIERY-2612</t>
  </si>
  <si>
    <t>314-LAKIERY-0254</t>
  </si>
  <si>
    <t>314-LAKIERY-0207</t>
  </si>
  <si>
    <t>314-LAKIERY-0291</t>
  </si>
  <si>
    <t>314-LAKIERY-0072</t>
  </si>
  <si>
    <t>314-LAKIERY-0096</t>
  </si>
  <si>
    <t>314-LAKIERY-0255</t>
  </si>
  <si>
    <t>314-LAKIERY-0071</t>
  </si>
  <si>
    <t>314-LAKIERY-0209</t>
  </si>
  <si>
    <t>314-LAKIERY-0210</t>
  </si>
  <si>
    <t>314-LAKIERY-0100</t>
  </si>
  <si>
    <t>314-LAKIERY-0158</t>
  </si>
  <si>
    <t>314-LAKIERY-0289</t>
  </si>
  <si>
    <t>314-LAKIERY-0288</t>
  </si>
  <si>
    <t>314-LAKIERY-0290</t>
  </si>
  <si>
    <t>314-M.BUDOWL-0180</t>
  </si>
  <si>
    <t>314-LAKIERY-0287</t>
  </si>
  <si>
    <t>314-LAKIERY-0039</t>
  </si>
  <si>
    <t>314-LAKIERY-0041</t>
  </si>
  <si>
    <t>314-LAKIERY-0055</t>
  </si>
  <si>
    <t>314-M.BUDOWL-0250</t>
  </si>
  <si>
    <t>314-LAKIERY-0104</t>
  </si>
  <si>
    <t>314-M.BUDOWL-0760</t>
  </si>
  <si>
    <t>314-NARZEDZI-0056</t>
  </si>
  <si>
    <t>314-LAKIERY-0001</t>
  </si>
  <si>
    <t>314-LAKIERY-0124</t>
  </si>
  <si>
    <t>314-LAKIERY-0261</t>
  </si>
  <si>
    <t>314-M.BUDOWL-0721</t>
  </si>
  <si>
    <t>314-LAKIERY-0216</t>
  </si>
  <si>
    <t>314-LAKIERY-0102</t>
  </si>
  <si>
    <t>314-LAKIERY-0153</t>
  </si>
  <si>
    <t>szt</t>
  </si>
  <si>
    <t>kpl</t>
  </si>
  <si>
    <r>
      <t>LAKIER DO DREWNA NITRO, SZ</t>
    </r>
    <r>
      <rPr>
        <sz val="8"/>
        <color rgb="FFFF0000"/>
        <rFont val="Tahoma"/>
        <family val="2"/>
        <charset val="238"/>
      </rPr>
      <t>Y</t>
    </r>
    <r>
      <rPr>
        <sz val="8"/>
        <rFont val="Tahoma"/>
        <family val="2"/>
        <charset val="238"/>
      </rPr>
      <t>BKOSCHN. OP.5 L</t>
    </r>
  </si>
  <si>
    <t>PŁYNNA SZYBKA USZCZELKA LOCTITE SI 5980 100ML CZARNY SILIKON DO USZCZEL.ZŁĄCZY KOŁNIERZOWYCH,ODPORNY NA OLEJ,BEZ SUBSTANCJI NIEBEZP.,DO SILNIKÓW,MISEK OLEJOWYCH,SKRZYNI BIEGÓW</t>
  </si>
  <si>
    <t>SILIKON UNIWERSALNY KOLOR BEZBARWNY OP.310 ML</t>
  </si>
  <si>
    <t xml:space="preserve">UWAGA: 							
wartości brutto z kolumny "I"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I.188 - RAZEM WARTOŚĆ ZAMÓWIENIA"							
</t>
  </si>
  <si>
    <t>LAKIER AKRYLOWY NIEBIESKI D420 W SPRAYU DO ZAPRAWEK SAMOCHODOWYCH OP. 400 ML.</t>
  </si>
  <si>
    <t>WAŁEK MALARSKI ODCINAJĄCY DO PASKÓW Z KLAPKĄ I RĄCZKĄ 12 CM (RUNO 11 MM )</t>
  </si>
  <si>
    <t>R A Z E M WARTOSĆ ZAMÓWIENIA</t>
  </si>
  <si>
    <t xml:space="preserve">WARTOŚĆ        NETTO W ZŁ </t>
  </si>
  <si>
    <t>WARTOŚĆ       BRUTTO W ZŁ</t>
  </si>
  <si>
    <t xml:space="preserve">TAŚMA LAKIERNICZA (KLEJĄCA) Z MIĘKKIEGO PCV DO OCHRONY GŁADKICH POWIERZCHNI , WYM. 50 MM X 33 MB </t>
  </si>
  <si>
    <t>KRĄŻEK FILCOWY POLERSKI NA TRZPIENIU 100X20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</si>
</sst>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color rgb="FFFF000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4" fontId="5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7" fillId="0" borderId="2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legro.pl/oferta/tasma-ostrzegawcza-tesa-zolto-czarna-66m-x-50mm-6957512198" TargetMode="External"/><Relationship Id="rId1" Type="http://schemas.openxmlformats.org/officeDocument/2006/relationships/hyperlink" Target="https://www.googleadservices.com/pagead/aclk?sa=L&amp;ai=DChcSEwiZ2dKxsYj_AhVZ4rIKHbN0AOIYABAZGgJscg&amp;ohost=www.google.com&amp;cid=CAASJeRo69wARZtz8JTBuV8SW1zLbS-XB640jJ01RFppI3ZSaMp75V8&amp;sig=AOD64_2tyqcZNLldpf93Vu0fPA-G_LqNBg&amp;ctype=5&amp;q=&amp;ved=2ahUKEwju3MqxsYj_AhUhBxAIHRvfBE4Q9aACKAB6BQgCEK0B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topLeftCell="A178" zoomScale="130" zoomScaleNormal="130" workbookViewId="0">
      <selection activeCell="K194" sqref="K194"/>
    </sheetView>
  </sheetViews>
  <sheetFormatPr defaultRowHeight="15" x14ac:dyDescent="0.25"/>
  <cols>
    <col min="1" max="1" width="5" style="2" customWidth="1"/>
    <col min="2" max="2" width="54.5703125" style="19" customWidth="1"/>
    <col min="3" max="3" width="6" style="2" bestFit="1" customWidth="1"/>
    <col min="4" max="4" width="7.7109375" style="2" customWidth="1"/>
    <col min="5" max="5" width="11.42578125" style="2" customWidth="1"/>
    <col min="6" max="6" width="13.140625" style="8" customWidth="1"/>
    <col min="7" max="7" width="13.85546875" style="8" customWidth="1"/>
    <col min="8" max="8" width="8.7109375" style="8" customWidth="1"/>
    <col min="9" max="9" width="14.140625" style="8" customWidth="1"/>
  </cols>
  <sheetData>
    <row r="1" spans="1:10" x14ac:dyDescent="0.25">
      <c r="D1" s="26" t="s">
        <v>8</v>
      </c>
      <c r="E1" s="26"/>
      <c r="F1" s="26"/>
      <c r="G1" s="26"/>
      <c r="H1" s="26"/>
      <c r="I1" s="26"/>
    </row>
    <row r="2" spans="1:10" ht="12.75" customHeight="1" x14ac:dyDescent="0.25">
      <c r="A2" s="32" t="s">
        <v>10</v>
      </c>
      <c r="B2" s="33"/>
      <c r="C2" s="33"/>
      <c r="D2" s="33"/>
      <c r="E2" s="33"/>
      <c r="F2" s="33"/>
      <c r="G2" s="33"/>
      <c r="H2" s="33"/>
      <c r="I2" s="33"/>
    </row>
    <row r="3" spans="1:10" ht="12.75" customHeight="1" x14ac:dyDescent="0.25">
      <c r="A3" s="34" t="s">
        <v>5</v>
      </c>
      <c r="B3" s="35"/>
      <c r="C3" s="35"/>
      <c r="D3" s="35"/>
      <c r="E3" s="35"/>
      <c r="F3" s="35"/>
      <c r="G3" s="35"/>
      <c r="H3" s="35"/>
      <c r="I3" s="35"/>
    </row>
    <row r="4" spans="1:10" s="9" customFormat="1" ht="45.7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23" t="s">
        <v>7</v>
      </c>
      <c r="G4" s="3" t="s">
        <v>379</v>
      </c>
      <c r="H4" s="3" t="s">
        <v>6</v>
      </c>
      <c r="I4" s="3" t="s">
        <v>380</v>
      </c>
      <c r="J4" s="1"/>
    </row>
    <row r="5" spans="1:10" s="13" customFormat="1" ht="27.75" customHeight="1" x14ac:dyDescent="0.25">
      <c r="A5" s="5">
        <v>1</v>
      </c>
      <c r="B5" s="20" t="s">
        <v>11</v>
      </c>
      <c r="C5" s="15" t="s">
        <v>370</v>
      </c>
      <c r="D5" s="15">
        <v>2</v>
      </c>
      <c r="E5" s="15" t="s">
        <v>187</v>
      </c>
      <c r="F5" s="10"/>
      <c r="G5" s="11">
        <f>D5*F5</f>
        <v>0</v>
      </c>
      <c r="H5" s="12"/>
      <c r="I5" s="11">
        <f>G5*123%</f>
        <v>0</v>
      </c>
    </row>
    <row r="6" spans="1:10" s="13" customFormat="1" ht="27.75" customHeight="1" x14ac:dyDescent="0.25">
      <c r="A6" s="5">
        <v>2</v>
      </c>
      <c r="B6" s="20" t="s">
        <v>12</v>
      </c>
      <c r="C6" s="15" t="s">
        <v>370</v>
      </c>
      <c r="D6" s="15">
        <v>13</v>
      </c>
      <c r="E6" s="15" t="s">
        <v>188</v>
      </c>
      <c r="F6" s="10"/>
      <c r="G6" s="11">
        <f t="shared" ref="G6:G69" si="0">D6*F6</f>
        <v>0</v>
      </c>
      <c r="H6" s="12"/>
      <c r="I6" s="11">
        <f t="shared" ref="I6:I69" si="1">G6*123%</f>
        <v>0</v>
      </c>
    </row>
    <row r="7" spans="1:10" s="13" customFormat="1" ht="26.25" customHeight="1" x14ac:dyDescent="0.25">
      <c r="A7" s="5">
        <v>3</v>
      </c>
      <c r="B7" s="20" t="s">
        <v>13</v>
      </c>
      <c r="C7" s="15" t="s">
        <v>370</v>
      </c>
      <c r="D7" s="15">
        <v>19</v>
      </c>
      <c r="E7" s="15" t="s">
        <v>189</v>
      </c>
      <c r="F7" s="10"/>
      <c r="G7" s="11">
        <f t="shared" si="0"/>
        <v>0</v>
      </c>
      <c r="H7" s="12"/>
      <c r="I7" s="11">
        <f t="shared" si="1"/>
        <v>0</v>
      </c>
    </row>
    <row r="8" spans="1:10" s="13" customFormat="1" ht="29.25" customHeight="1" x14ac:dyDescent="0.25">
      <c r="A8" s="5">
        <v>4</v>
      </c>
      <c r="B8" s="20" t="s">
        <v>14</v>
      </c>
      <c r="C8" s="15" t="s">
        <v>370</v>
      </c>
      <c r="D8" s="15">
        <v>20</v>
      </c>
      <c r="E8" s="15" t="s">
        <v>190</v>
      </c>
      <c r="F8" s="10"/>
      <c r="G8" s="11">
        <f t="shared" si="0"/>
        <v>0</v>
      </c>
      <c r="H8" s="12"/>
      <c r="I8" s="11">
        <f t="shared" si="1"/>
        <v>0</v>
      </c>
    </row>
    <row r="9" spans="1:10" s="13" customFormat="1" ht="27.75" customHeight="1" x14ac:dyDescent="0.25">
      <c r="A9" s="5">
        <v>5</v>
      </c>
      <c r="B9" s="20" t="s">
        <v>15</v>
      </c>
      <c r="C9" s="15" t="s">
        <v>370</v>
      </c>
      <c r="D9" s="15">
        <v>5</v>
      </c>
      <c r="E9" s="15" t="s">
        <v>191</v>
      </c>
      <c r="F9" s="10"/>
      <c r="G9" s="11">
        <f t="shared" si="0"/>
        <v>0</v>
      </c>
      <c r="H9" s="12"/>
      <c r="I9" s="11">
        <f t="shared" si="1"/>
        <v>0</v>
      </c>
    </row>
    <row r="10" spans="1:10" s="13" customFormat="1" ht="36" customHeight="1" x14ac:dyDescent="0.25">
      <c r="A10" s="5">
        <v>6</v>
      </c>
      <c r="B10" s="20" t="s">
        <v>16</v>
      </c>
      <c r="C10" s="15" t="s">
        <v>370</v>
      </c>
      <c r="D10" s="15">
        <v>15</v>
      </c>
      <c r="E10" s="15" t="s">
        <v>192</v>
      </c>
      <c r="F10" s="10"/>
      <c r="G10" s="11">
        <f t="shared" si="0"/>
        <v>0</v>
      </c>
      <c r="H10" s="12"/>
      <c r="I10" s="11">
        <f t="shared" si="1"/>
        <v>0</v>
      </c>
    </row>
    <row r="11" spans="1:10" s="13" customFormat="1" ht="34.5" customHeight="1" x14ac:dyDescent="0.25">
      <c r="A11" s="5">
        <v>7</v>
      </c>
      <c r="B11" s="20" t="s">
        <v>17</v>
      </c>
      <c r="C11" s="15" t="s">
        <v>370</v>
      </c>
      <c r="D11" s="15">
        <v>2</v>
      </c>
      <c r="E11" s="15" t="s">
        <v>193</v>
      </c>
      <c r="F11" s="10"/>
      <c r="G11" s="11">
        <f t="shared" si="0"/>
        <v>0</v>
      </c>
      <c r="H11" s="12"/>
      <c r="I11" s="11">
        <f t="shared" si="1"/>
        <v>0</v>
      </c>
    </row>
    <row r="12" spans="1:10" s="13" customFormat="1" ht="26.25" customHeight="1" x14ac:dyDescent="0.25">
      <c r="A12" s="5">
        <v>8</v>
      </c>
      <c r="B12" s="20" t="s">
        <v>18</v>
      </c>
      <c r="C12" s="15" t="s">
        <v>370</v>
      </c>
      <c r="D12" s="15">
        <v>2</v>
      </c>
      <c r="E12" s="15" t="s">
        <v>194</v>
      </c>
      <c r="F12" s="10"/>
      <c r="G12" s="11">
        <f t="shared" si="0"/>
        <v>0</v>
      </c>
      <c r="H12" s="12"/>
      <c r="I12" s="11">
        <f t="shared" si="1"/>
        <v>0</v>
      </c>
    </row>
    <row r="13" spans="1:10" s="13" customFormat="1" ht="27.75" customHeight="1" x14ac:dyDescent="0.25">
      <c r="A13" s="5">
        <v>9</v>
      </c>
      <c r="B13" s="20" t="s">
        <v>19</v>
      </c>
      <c r="C13" s="15" t="s">
        <v>370</v>
      </c>
      <c r="D13" s="15">
        <v>2</v>
      </c>
      <c r="E13" s="15" t="s">
        <v>195</v>
      </c>
      <c r="F13" s="10"/>
      <c r="G13" s="11">
        <f t="shared" si="0"/>
        <v>0</v>
      </c>
      <c r="H13" s="12"/>
      <c r="I13" s="11">
        <f t="shared" si="1"/>
        <v>0</v>
      </c>
    </row>
    <row r="14" spans="1:10" s="13" customFormat="1" ht="24.75" customHeight="1" x14ac:dyDescent="0.25">
      <c r="A14" s="5">
        <v>10</v>
      </c>
      <c r="B14" s="20" t="s">
        <v>20</v>
      </c>
      <c r="C14" s="15" t="s">
        <v>370</v>
      </c>
      <c r="D14" s="15">
        <v>2</v>
      </c>
      <c r="E14" s="15" t="s">
        <v>196</v>
      </c>
      <c r="F14" s="10"/>
      <c r="G14" s="11">
        <f t="shared" si="0"/>
        <v>0</v>
      </c>
      <c r="H14" s="12"/>
      <c r="I14" s="11">
        <f t="shared" si="1"/>
        <v>0</v>
      </c>
    </row>
    <row r="15" spans="1:10" s="13" customFormat="1" ht="24.75" customHeight="1" x14ac:dyDescent="0.25">
      <c r="A15" s="5">
        <v>11</v>
      </c>
      <c r="B15" s="20" t="s">
        <v>21</v>
      </c>
      <c r="C15" s="15" t="s">
        <v>370</v>
      </c>
      <c r="D15" s="15">
        <v>2</v>
      </c>
      <c r="E15" s="15" t="s">
        <v>197</v>
      </c>
      <c r="F15" s="10"/>
      <c r="G15" s="11">
        <f t="shared" si="0"/>
        <v>0</v>
      </c>
      <c r="H15" s="12"/>
      <c r="I15" s="11">
        <f t="shared" si="1"/>
        <v>0</v>
      </c>
    </row>
    <row r="16" spans="1:10" s="13" customFormat="1" ht="25.5" customHeight="1" x14ac:dyDescent="0.25">
      <c r="A16" s="5">
        <v>12</v>
      </c>
      <c r="B16" s="20" t="s">
        <v>22</v>
      </c>
      <c r="C16" s="15" t="s">
        <v>370</v>
      </c>
      <c r="D16" s="15">
        <v>2</v>
      </c>
      <c r="E16" s="15" t="s">
        <v>198</v>
      </c>
      <c r="F16" s="10"/>
      <c r="G16" s="11">
        <f t="shared" si="0"/>
        <v>0</v>
      </c>
      <c r="H16" s="12"/>
      <c r="I16" s="11">
        <f t="shared" si="1"/>
        <v>0</v>
      </c>
    </row>
    <row r="17" spans="1:9" s="13" customFormat="1" ht="26.25" customHeight="1" x14ac:dyDescent="0.25">
      <c r="A17" s="5">
        <v>13</v>
      </c>
      <c r="B17" s="20" t="s">
        <v>23</v>
      </c>
      <c r="C17" s="15" t="s">
        <v>370</v>
      </c>
      <c r="D17" s="15">
        <v>2</v>
      </c>
      <c r="E17" s="15" t="s">
        <v>199</v>
      </c>
      <c r="F17" s="10"/>
      <c r="G17" s="11">
        <f t="shared" si="0"/>
        <v>0</v>
      </c>
      <c r="H17" s="12"/>
      <c r="I17" s="11">
        <f t="shared" si="1"/>
        <v>0</v>
      </c>
    </row>
    <row r="18" spans="1:9" s="13" customFormat="1" ht="27.75" customHeight="1" x14ac:dyDescent="0.25">
      <c r="A18" s="5">
        <v>14</v>
      </c>
      <c r="B18" s="20" t="s">
        <v>24</v>
      </c>
      <c r="C18" s="15" t="s">
        <v>370</v>
      </c>
      <c r="D18" s="15">
        <v>2</v>
      </c>
      <c r="E18" s="15" t="s">
        <v>200</v>
      </c>
      <c r="F18" s="10"/>
      <c r="G18" s="11">
        <f t="shared" si="0"/>
        <v>0</v>
      </c>
      <c r="H18" s="12"/>
      <c r="I18" s="11">
        <f t="shared" si="1"/>
        <v>0</v>
      </c>
    </row>
    <row r="19" spans="1:9" s="13" customFormat="1" ht="24.75" customHeight="1" x14ac:dyDescent="0.25">
      <c r="A19" s="5">
        <v>15</v>
      </c>
      <c r="B19" s="20" t="s">
        <v>25</v>
      </c>
      <c r="C19" s="15" t="s">
        <v>370</v>
      </c>
      <c r="D19" s="15">
        <v>5</v>
      </c>
      <c r="E19" s="15" t="s">
        <v>201</v>
      </c>
      <c r="F19" s="10"/>
      <c r="G19" s="11">
        <f t="shared" si="0"/>
        <v>0</v>
      </c>
      <c r="H19" s="12"/>
      <c r="I19" s="11">
        <f t="shared" si="1"/>
        <v>0</v>
      </c>
    </row>
    <row r="20" spans="1:9" s="13" customFormat="1" ht="28.5" customHeight="1" x14ac:dyDescent="0.25">
      <c r="A20" s="5">
        <v>16</v>
      </c>
      <c r="B20" s="20" t="s">
        <v>26</v>
      </c>
      <c r="C20" s="15" t="s">
        <v>370</v>
      </c>
      <c r="D20" s="15">
        <v>5</v>
      </c>
      <c r="E20" s="15" t="s">
        <v>202</v>
      </c>
      <c r="F20" s="10"/>
      <c r="G20" s="11">
        <f t="shared" si="0"/>
        <v>0</v>
      </c>
      <c r="H20" s="12"/>
      <c r="I20" s="11">
        <f t="shared" si="1"/>
        <v>0</v>
      </c>
    </row>
    <row r="21" spans="1:9" s="13" customFormat="1" ht="33" customHeight="1" x14ac:dyDescent="0.25">
      <c r="A21" s="5">
        <v>17</v>
      </c>
      <c r="B21" s="20" t="s">
        <v>27</v>
      </c>
      <c r="C21" s="15" t="s">
        <v>370</v>
      </c>
      <c r="D21" s="15">
        <v>5</v>
      </c>
      <c r="E21" s="15" t="s">
        <v>203</v>
      </c>
      <c r="F21" s="10"/>
      <c r="G21" s="11">
        <f t="shared" si="0"/>
        <v>0</v>
      </c>
      <c r="H21" s="12"/>
      <c r="I21" s="11">
        <f t="shared" si="1"/>
        <v>0</v>
      </c>
    </row>
    <row r="22" spans="1:9" s="13" customFormat="1" ht="34.5" customHeight="1" x14ac:dyDescent="0.25">
      <c r="A22" s="5">
        <v>18</v>
      </c>
      <c r="B22" s="20" t="s">
        <v>28</v>
      </c>
      <c r="C22" s="15" t="s">
        <v>370</v>
      </c>
      <c r="D22" s="15">
        <v>5</v>
      </c>
      <c r="E22" s="15" t="s">
        <v>204</v>
      </c>
      <c r="F22" s="10"/>
      <c r="G22" s="11">
        <f t="shared" si="0"/>
        <v>0</v>
      </c>
      <c r="H22" s="12"/>
      <c r="I22" s="11">
        <f t="shared" si="1"/>
        <v>0</v>
      </c>
    </row>
    <row r="23" spans="1:9" s="13" customFormat="1" ht="45" customHeight="1" x14ac:dyDescent="0.25">
      <c r="A23" s="5">
        <v>19</v>
      </c>
      <c r="B23" s="20" t="s">
        <v>29</v>
      </c>
      <c r="C23" s="15" t="s">
        <v>370</v>
      </c>
      <c r="D23" s="15">
        <v>50</v>
      </c>
      <c r="E23" s="15" t="s">
        <v>205</v>
      </c>
      <c r="F23" s="10"/>
      <c r="G23" s="11">
        <f t="shared" si="0"/>
        <v>0</v>
      </c>
      <c r="H23" s="12"/>
      <c r="I23" s="11">
        <f t="shared" si="1"/>
        <v>0</v>
      </c>
    </row>
    <row r="24" spans="1:9" s="13" customFormat="1" ht="34.5" customHeight="1" x14ac:dyDescent="0.25">
      <c r="A24" s="5">
        <v>20</v>
      </c>
      <c r="B24" s="20" t="s">
        <v>30</v>
      </c>
      <c r="C24" s="15" t="s">
        <v>370</v>
      </c>
      <c r="D24" s="15">
        <v>5</v>
      </c>
      <c r="E24" s="15" t="s">
        <v>206</v>
      </c>
      <c r="F24" s="10"/>
      <c r="G24" s="11">
        <f t="shared" si="0"/>
        <v>0</v>
      </c>
      <c r="H24" s="12"/>
      <c r="I24" s="11">
        <f t="shared" si="1"/>
        <v>0</v>
      </c>
    </row>
    <row r="25" spans="1:9" s="13" customFormat="1" ht="38.25" customHeight="1" x14ac:dyDescent="0.25">
      <c r="A25" s="5">
        <v>21</v>
      </c>
      <c r="B25" s="20" t="s">
        <v>31</v>
      </c>
      <c r="C25" s="15" t="s">
        <v>370</v>
      </c>
      <c r="D25" s="15">
        <v>5</v>
      </c>
      <c r="E25" s="15" t="s">
        <v>207</v>
      </c>
      <c r="F25" s="10"/>
      <c r="G25" s="11">
        <f t="shared" si="0"/>
        <v>0</v>
      </c>
      <c r="H25" s="12"/>
      <c r="I25" s="11">
        <f t="shared" si="1"/>
        <v>0</v>
      </c>
    </row>
    <row r="26" spans="1:9" s="13" customFormat="1" ht="38.25" customHeight="1" x14ac:dyDescent="0.25">
      <c r="A26" s="5">
        <v>22</v>
      </c>
      <c r="B26" s="20" t="s">
        <v>32</v>
      </c>
      <c r="C26" s="15" t="s">
        <v>370</v>
      </c>
      <c r="D26" s="15">
        <v>5</v>
      </c>
      <c r="E26" s="15" t="s">
        <v>208</v>
      </c>
      <c r="F26" s="10"/>
      <c r="G26" s="11">
        <f t="shared" si="0"/>
        <v>0</v>
      </c>
      <c r="H26" s="12"/>
      <c r="I26" s="11">
        <f t="shared" si="1"/>
        <v>0</v>
      </c>
    </row>
    <row r="27" spans="1:9" s="13" customFormat="1" ht="42.75" customHeight="1" x14ac:dyDescent="0.25">
      <c r="A27" s="5">
        <v>23</v>
      </c>
      <c r="B27" s="20" t="s">
        <v>33</v>
      </c>
      <c r="C27" s="15" t="s">
        <v>370</v>
      </c>
      <c r="D27" s="15">
        <v>5</v>
      </c>
      <c r="E27" s="15" t="s">
        <v>209</v>
      </c>
      <c r="F27" s="10"/>
      <c r="G27" s="11">
        <f t="shared" si="0"/>
        <v>0</v>
      </c>
      <c r="H27" s="12"/>
      <c r="I27" s="11">
        <f t="shared" si="1"/>
        <v>0</v>
      </c>
    </row>
    <row r="28" spans="1:9" s="13" customFormat="1" ht="41.25" customHeight="1" x14ac:dyDescent="0.25">
      <c r="A28" s="5">
        <v>24</v>
      </c>
      <c r="B28" s="20" t="s">
        <v>34</v>
      </c>
      <c r="C28" s="15" t="s">
        <v>370</v>
      </c>
      <c r="D28" s="15">
        <v>5</v>
      </c>
      <c r="E28" s="15" t="s">
        <v>210</v>
      </c>
      <c r="F28" s="10"/>
      <c r="G28" s="11">
        <f t="shared" si="0"/>
        <v>0</v>
      </c>
      <c r="H28" s="12"/>
      <c r="I28" s="11">
        <f t="shared" si="1"/>
        <v>0</v>
      </c>
    </row>
    <row r="29" spans="1:9" s="13" customFormat="1" ht="31.5" x14ac:dyDescent="0.25">
      <c r="A29" s="5">
        <v>25</v>
      </c>
      <c r="B29" s="20" t="s">
        <v>35</v>
      </c>
      <c r="C29" s="15" t="s">
        <v>370</v>
      </c>
      <c r="D29" s="15">
        <v>5</v>
      </c>
      <c r="E29" s="15" t="s">
        <v>211</v>
      </c>
      <c r="F29" s="10"/>
      <c r="G29" s="11">
        <f t="shared" si="0"/>
        <v>0</v>
      </c>
      <c r="H29" s="12"/>
      <c r="I29" s="11">
        <f t="shared" si="1"/>
        <v>0</v>
      </c>
    </row>
    <row r="30" spans="1:9" s="13" customFormat="1" ht="36.75" customHeight="1" x14ac:dyDescent="0.25">
      <c r="A30" s="5">
        <v>26</v>
      </c>
      <c r="B30" s="20" t="s">
        <v>36</v>
      </c>
      <c r="C30" s="15" t="s">
        <v>370</v>
      </c>
      <c r="D30" s="15">
        <v>5</v>
      </c>
      <c r="E30" s="15" t="s">
        <v>212</v>
      </c>
      <c r="F30" s="10"/>
      <c r="G30" s="11">
        <f t="shared" si="0"/>
        <v>0</v>
      </c>
      <c r="H30" s="12"/>
      <c r="I30" s="11">
        <f t="shared" si="1"/>
        <v>0</v>
      </c>
    </row>
    <row r="31" spans="1:9" s="13" customFormat="1" ht="28.5" customHeight="1" x14ac:dyDescent="0.25">
      <c r="A31" s="5">
        <v>27</v>
      </c>
      <c r="B31" s="20" t="s">
        <v>37</v>
      </c>
      <c r="C31" s="15" t="s">
        <v>370</v>
      </c>
      <c r="D31" s="15">
        <v>5</v>
      </c>
      <c r="E31" s="15" t="s">
        <v>213</v>
      </c>
      <c r="F31" s="10"/>
      <c r="G31" s="11">
        <f t="shared" si="0"/>
        <v>0</v>
      </c>
      <c r="H31" s="12"/>
      <c r="I31" s="11">
        <f t="shared" si="1"/>
        <v>0</v>
      </c>
    </row>
    <row r="32" spans="1:9" s="13" customFormat="1" ht="33.75" customHeight="1" x14ac:dyDescent="0.25">
      <c r="A32" s="5">
        <v>28</v>
      </c>
      <c r="B32" s="20" t="s">
        <v>38</v>
      </c>
      <c r="C32" s="15" t="s">
        <v>370</v>
      </c>
      <c r="D32" s="15">
        <v>2</v>
      </c>
      <c r="E32" s="15" t="s">
        <v>214</v>
      </c>
      <c r="F32" s="10"/>
      <c r="G32" s="11">
        <f t="shared" si="0"/>
        <v>0</v>
      </c>
      <c r="H32" s="12"/>
      <c r="I32" s="11">
        <f t="shared" si="1"/>
        <v>0</v>
      </c>
    </row>
    <row r="33" spans="1:9" s="13" customFormat="1" ht="36.75" customHeight="1" x14ac:dyDescent="0.25">
      <c r="A33" s="5">
        <v>29</v>
      </c>
      <c r="B33" s="20" t="s">
        <v>39</v>
      </c>
      <c r="C33" s="15" t="s">
        <v>370</v>
      </c>
      <c r="D33" s="15">
        <v>4</v>
      </c>
      <c r="E33" s="15" t="s">
        <v>215</v>
      </c>
      <c r="F33" s="10"/>
      <c r="G33" s="11">
        <f t="shared" si="0"/>
        <v>0</v>
      </c>
      <c r="H33" s="12"/>
      <c r="I33" s="11">
        <f t="shared" si="1"/>
        <v>0</v>
      </c>
    </row>
    <row r="34" spans="1:9" s="13" customFormat="1" ht="33.75" customHeight="1" x14ac:dyDescent="0.25">
      <c r="A34" s="5">
        <v>30</v>
      </c>
      <c r="B34" s="20" t="s">
        <v>40</v>
      </c>
      <c r="C34" s="15" t="s">
        <v>370</v>
      </c>
      <c r="D34" s="15">
        <v>4</v>
      </c>
      <c r="E34" s="15" t="s">
        <v>216</v>
      </c>
      <c r="F34" s="10"/>
      <c r="G34" s="11">
        <f t="shared" si="0"/>
        <v>0</v>
      </c>
      <c r="H34" s="12"/>
      <c r="I34" s="11">
        <f t="shared" si="1"/>
        <v>0</v>
      </c>
    </row>
    <row r="35" spans="1:9" s="13" customFormat="1" ht="33" customHeight="1" x14ac:dyDescent="0.25">
      <c r="A35" s="5">
        <v>31</v>
      </c>
      <c r="B35" s="20" t="s">
        <v>41</v>
      </c>
      <c r="C35" s="15" t="s">
        <v>370</v>
      </c>
      <c r="D35" s="15">
        <v>2</v>
      </c>
      <c r="E35" s="15" t="s">
        <v>217</v>
      </c>
      <c r="F35" s="10"/>
      <c r="G35" s="11">
        <f t="shared" si="0"/>
        <v>0</v>
      </c>
      <c r="H35" s="12"/>
      <c r="I35" s="11">
        <f t="shared" si="1"/>
        <v>0</v>
      </c>
    </row>
    <row r="36" spans="1:9" s="13" customFormat="1" ht="34.5" customHeight="1" x14ac:dyDescent="0.25">
      <c r="A36" s="5">
        <v>32</v>
      </c>
      <c r="B36" s="20" t="s">
        <v>42</v>
      </c>
      <c r="C36" s="15" t="s">
        <v>370</v>
      </c>
      <c r="D36" s="15">
        <v>2</v>
      </c>
      <c r="E36" s="15" t="s">
        <v>218</v>
      </c>
      <c r="F36" s="10"/>
      <c r="G36" s="11">
        <f t="shared" si="0"/>
        <v>0</v>
      </c>
      <c r="H36" s="12"/>
      <c r="I36" s="11">
        <f t="shared" si="1"/>
        <v>0</v>
      </c>
    </row>
    <row r="37" spans="1:9" s="13" customFormat="1" ht="36.75" customHeight="1" x14ac:dyDescent="0.25">
      <c r="A37" s="5">
        <v>33</v>
      </c>
      <c r="B37" s="20" t="s">
        <v>43</v>
      </c>
      <c r="C37" s="15" t="s">
        <v>370</v>
      </c>
      <c r="D37" s="15">
        <v>2</v>
      </c>
      <c r="E37" s="15" t="s">
        <v>219</v>
      </c>
      <c r="F37" s="10"/>
      <c r="G37" s="11">
        <f t="shared" si="0"/>
        <v>0</v>
      </c>
      <c r="H37" s="12"/>
      <c r="I37" s="11">
        <f t="shared" si="1"/>
        <v>0</v>
      </c>
    </row>
    <row r="38" spans="1:9" s="13" customFormat="1" ht="51" customHeight="1" x14ac:dyDescent="0.25">
      <c r="A38" s="5">
        <v>34</v>
      </c>
      <c r="B38" s="20" t="s">
        <v>44</v>
      </c>
      <c r="C38" s="15" t="s">
        <v>370</v>
      </c>
      <c r="D38" s="15">
        <v>2</v>
      </c>
      <c r="E38" s="15" t="s">
        <v>220</v>
      </c>
      <c r="F38" s="10"/>
      <c r="G38" s="11">
        <f t="shared" si="0"/>
        <v>0</v>
      </c>
      <c r="H38" s="12"/>
      <c r="I38" s="11">
        <f t="shared" si="1"/>
        <v>0</v>
      </c>
    </row>
    <row r="39" spans="1:9" s="13" customFormat="1" ht="35.25" customHeight="1" x14ac:dyDescent="0.25">
      <c r="A39" s="5">
        <v>35</v>
      </c>
      <c r="B39" s="20" t="s">
        <v>45</v>
      </c>
      <c r="C39" s="15" t="s">
        <v>370</v>
      </c>
      <c r="D39" s="15">
        <v>5</v>
      </c>
      <c r="E39" s="15" t="s">
        <v>221</v>
      </c>
      <c r="F39" s="10"/>
      <c r="G39" s="11">
        <f t="shared" si="0"/>
        <v>0</v>
      </c>
      <c r="H39" s="12"/>
      <c r="I39" s="11">
        <f t="shared" si="1"/>
        <v>0</v>
      </c>
    </row>
    <row r="40" spans="1:9" s="13" customFormat="1" ht="33.75" customHeight="1" x14ac:dyDescent="0.25">
      <c r="A40" s="5">
        <v>36</v>
      </c>
      <c r="B40" s="20" t="s">
        <v>46</v>
      </c>
      <c r="C40" s="15" t="s">
        <v>370</v>
      </c>
      <c r="D40" s="15">
        <v>20</v>
      </c>
      <c r="E40" s="15" t="s">
        <v>222</v>
      </c>
      <c r="F40" s="10"/>
      <c r="G40" s="11">
        <f t="shared" si="0"/>
        <v>0</v>
      </c>
      <c r="H40" s="12"/>
      <c r="I40" s="11">
        <f t="shared" si="1"/>
        <v>0</v>
      </c>
    </row>
    <row r="41" spans="1:9" s="13" customFormat="1" ht="30.75" customHeight="1" x14ac:dyDescent="0.25">
      <c r="A41" s="5">
        <v>37</v>
      </c>
      <c r="B41" s="20" t="s">
        <v>47</v>
      </c>
      <c r="C41" s="15" t="s">
        <v>370</v>
      </c>
      <c r="D41" s="15">
        <v>2</v>
      </c>
      <c r="E41" s="15" t="s">
        <v>223</v>
      </c>
      <c r="F41" s="10"/>
      <c r="G41" s="11">
        <f t="shared" si="0"/>
        <v>0</v>
      </c>
      <c r="H41" s="12"/>
      <c r="I41" s="11">
        <f t="shared" si="1"/>
        <v>0</v>
      </c>
    </row>
    <row r="42" spans="1:9" s="13" customFormat="1" ht="21" x14ac:dyDescent="0.25">
      <c r="A42" s="5">
        <v>38</v>
      </c>
      <c r="B42" s="20" t="s">
        <v>48</v>
      </c>
      <c r="C42" s="15" t="s">
        <v>370</v>
      </c>
      <c r="D42" s="15">
        <v>2</v>
      </c>
      <c r="E42" s="15" t="s">
        <v>224</v>
      </c>
      <c r="F42" s="10"/>
      <c r="G42" s="11">
        <f t="shared" si="0"/>
        <v>0</v>
      </c>
      <c r="H42" s="12"/>
      <c r="I42" s="11">
        <f t="shared" si="1"/>
        <v>0</v>
      </c>
    </row>
    <row r="43" spans="1:9" s="13" customFormat="1" ht="30.75" customHeight="1" x14ac:dyDescent="0.25">
      <c r="A43" s="5">
        <v>39</v>
      </c>
      <c r="B43" s="20" t="s">
        <v>49</v>
      </c>
      <c r="C43" s="15" t="s">
        <v>370</v>
      </c>
      <c r="D43" s="15">
        <v>10</v>
      </c>
      <c r="E43" s="15" t="s">
        <v>225</v>
      </c>
      <c r="F43" s="10"/>
      <c r="G43" s="11">
        <f t="shared" si="0"/>
        <v>0</v>
      </c>
      <c r="H43" s="12"/>
      <c r="I43" s="11">
        <f t="shared" si="1"/>
        <v>0</v>
      </c>
    </row>
    <row r="44" spans="1:9" s="13" customFormat="1" ht="33" customHeight="1" x14ac:dyDescent="0.25">
      <c r="A44" s="5">
        <v>40</v>
      </c>
      <c r="B44" s="20" t="s">
        <v>50</v>
      </c>
      <c r="C44" s="15" t="s">
        <v>370</v>
      </c>
      <c r="D44" s="15">
        <v>5</v>
      </c>
      <c r="E44" s="15" t="s">
        <v>226</v>
      </c>
      <c r="F44" s="10"/>
      <c r="G44" s="11">
        <f t="shared" si="0"/>
        <v>0</v>
      </c>
      <c r="H44" s="12"/>
      <c r="I44" s="11">
        <f t="shared" si="1"/>
        <v>0</v>
      </c>
    </row>
    <row r="45" spans="1:9" s="13" customFormat="1" ht="43.5" customHeight="1" x14ac:dyDescent="0.25">
      <c r="A45" s="5">
        <v>41</v>
      </c>
      <c r="B45" s="20" t="s">
        <v>51</v>
      </c>
      <c r="C45" s="15" t="s">
        <v>371</v>
      </c>
      <c r="D45" s="15">
        <v>2</v>
      </c>
      <c r="E45" s="15" t="s">
        <v>227</v>
      </c>
      <c r="F45" s="10"/>
      <c r="G45" s="11">
        <f t="shared" si="0"/>
        <v>0</v>
      </c>
      <c r="H45" s="12"/>
      <c r="I45" s="11">
        <f t="shared" si="1"/>
        <v>0</v>
      </c>
    </row>
    <row r="46" spans="1:9" s="13" customFormat="1" ht="37.5" customHeight="1" x14ac:dyDescent="0.25">
      <c r="A46" s="5">
        <v>42</v>
      </c>
      <c r="B46" s="20" t="s">
        <v>52</v>
      </c>
      <c r="C46" s="15" t="s">
        <v>370</v>
      </c>
      <c r="D46" s="15">
        <v>2</v>
      </c>
      <c r="E46" s="15" t="s">
        <v>228</v>
      </c>
      <c r="F46" s="10"/>
      <c r="G46" s="11">
        <f t="shared" si="0"/>
        <v>0</v>
      </c>
      <c r="H46" s="12"/>
      <c r="I46" s="11">
        <f t="shared" si="1"/>
        <v>0</v>
      </c>
    </row>
    <row r="47" spans="1:9" s="13" customFormat="1" ht="38.25" customHeight="1" x14ac:dyDescent="0.25">
      <c r="A47" s="5">
        <v>43</v>
      </c>
      <c r="B47" s="20" t="s">
        <v>53</v>
      </c>
      <c r="C47" s="15" t="s">
        <v>370</v>
      </c>
      <c r="D47" s="15">
        <v>1</v>
      </c>
      <c r="E47" s="15" t="s">
        <v>229</v>
      </c>
      <c r="F47" s="10"/>
      <c r="G47" s="11">
        <f t="shared" si="0"/>
        <v>0</v>
      </c>
      <c r="H47" s="12"/>
      <c r="I47" s="11">
        <f t="shared" si="1"/>
        <v>0</v>
      </c>
    </row>
    <row r="48" spans="1:9" s="13" customFormat="1" ht="36.75" customHeight="1" x14ac:dyDescent="0.25">
      <c r="A48" s="5">
        <v>44</v>
      </c>
      <c r="B48" s="20" t="s">
        <v>54</v>
      </c>
      <c r="C48" s="15" t="s">
        <v>370</v>
      </c>
      <c r="D48" s="15">
        <v>11</v>
      </c>
      <c r="E48" s="15" t="s">
        <v>230</v>
      </c>
      <c r="F48" s="10"/>
      <c r="G48" s="11">
        <f t="shared" si="0"/>
        <v>0</v>
      </c>
      <c r="H48" s="12"/>
      <c r="I48" s="11">
        <f t="shared" si="1"/>
        <v>0</v>
      </c>
    </row>
    <row r="49" spans="1:9" s="13" customFormat="1" ht="39" customHeight="1" x14ac:dyDescent="0.25">
      <c r="A49" s="5">
        <v>45</v>
      </c>
      <c r="B49" s="20" t="s">
        <v>55</v>
      </c>
      <c r="C49" s="15" t="s">
        <v>370</v>
      </c>
      <c r="D49" s="15">
        <v>5</v>
      </c>
      <c r="E49" s="15" t="s">
        <v>231</v>
      </c>
      <c r="F49" s="10"/>
      <c r="G49" s="11">
        <f t="shared" si="0"/>
        <v>0</v>
      </c>
      <c r="H49" s="12"/>
      <c r="I49" s="11">
        <f t="shared" si="1"/>
        <v>0</v>
      </c>
    </row>
    <row r="50" spans="1:9" s="13" customFormat="1" ht="33" customHeight="1" x14ac:dyDescent="0.25">
      <c r="A50" s="5">
        <v>46</v>
      </c>
      <c r="B50" s="20" t="s">
        <v>56</v>
      </c>
      <c r="C50" s="15" t="s">
        <v>370</v>
      </c>
      <c r="D50" s="15">
        <v>5</v>
      </c>
      <c r="E50" s="15" t="s">
        <v>232</v>
      </c>
      <c r="F50" s="10"/>
      <c r="G50" s="11">
        <f t="shared" si="0"/>
        <v>0</v>
      </c>
      <c r="H50" s="12"/>
      <c r="I50" s="11">
        <f t="shared" si="1"/>
        <v>0</v>
      </c>
    </row>
    <row r="51" spans="1:9" s="13" customFormat="1" ht="36.75" customHeight="1" x14ac:dyDescent="0.25">
      <c r="A51" s="5">
        <v>47</v>
      </c>
      <c r="B51" s="20" t="s">
        <v>57</v>
      </c>
      <c r="C51" s="15" t="s">
        <v>370</v>
      </c>
      <c r="D51" s="15">
        <v>2</v>
      </c>
      <c r="E51" s="15" t="s">
        <v>233</v>
      </c>
      <c r="F51" s="10"/>
      <c r="G51" s="11">
        <f t="shared" si="0"/>
        <v>0</v>
      </c>
      <c r="H51" s="12"/>
      <c r="I51" s="11">
        <f t="shared" si="1"/>
        <v>0</v>
      </c>
    </row>
    <row r="52" spans="1:9" s="13" customFormat="1" ht="35.25" customHeight="1" x14ac:dyDescent="0.25">
      <c r="A52" s="5">
        <v>48</v>
      </c>
      <c r="B52" s="20" t="s">
        <v>58</v>
      </c>
      <c r="C52" s="15" t="s">
        <v>370</v>
      </c>
      <c r="D52" s="15">
        <v>2</v>
      </c>
      <c r="E52" s="15" t="s">
        <v>234</v>
      </c>
      <c r="F52" s="10"/>
      <c r="G52" s="11">
        <f t="shared" si="0"/>
        <v>0</v>
      </c>
      <c r="H52" s="12"/>
      <c r="I52" s="11">
        <f t="shared" si="1"/>
        <v>0</v>
      </c>
    </row>
    <row r="53" spans="1:9" s="13" customFormat="1" ht="38.25" customHeight="1" x14ac:dyDescent="0.25">
      <c r="A53" s="5">
        <v>49</v>
      </c>
      <c r="B53" s="20" t="s">
        <v>59</v>
      </c>
      <c r="C53" s="15" t="s">
        <v>370</v>
      </c>
      <c r="D53" s="15">
        <v>5</v>
      </c>
      <c r="E53" s="15" t="s">
        <v>235</v>
      </c>
      <c r="F53" s="10"/>
      <c r="G53" s="11">
        <f t="shared" si="0"/>
        <v>0</v>
      </c>
      <c r="H53" s="12"/>
      <c r="I53" s="11">
        <f t="shared" si="1"/>
        <v>0</v>
      </c>
    </row>
    <row r="54" spans="1:9" s="13" customFormat="1" ht="34.5" customHeight="1" x14ac:dyDescent="0.25">
      <c r="A54" s="5">
        <v>50</v>
      </c>
      <c r="B54" s="20" t="s">
        <v>60</v>
      </c>
      <c r="C54" s="15" t="s">
        <v>370</v>
      </c>
      <c r="D54" s="15">
        <v>4</v>
      </c>
      <c r="E54" s="15" t="s">
        <v>236</v>
      </c>
      <c r="F54" s="10"/>
      <c r="G54" s="11">
        <f t="shared" si="0"/>
        <v>0</v>
      </c>
      <c r="H54" s="12"/>
      <c r="I54" s="11">
        <f t="shared" si="1"/>
        <v>0</v>
      </c>
    </row>
    <row r="55" spans="1:9" s="13" customFormat="1" ht="31.5" customHeight="1" x14ac:dyDescent="0.25">
      <c r="A55" s="5">
        <v>51</v>
      </c>
      <c r="B55" s="20" t="s">
        <v>61</v>
      </c>
      <c r="C55" s="15" t="s">
        <v>370</v>
      </c>
      <c r="D55" s="15">
        <v>4</v>
      </c>
      <c r="E55" s="15" t="s">
        <v>237</v>
      </c>
      <c r="F55" s="10"/>
      <c r="G55" s="11">
        <f t="shared" si="0"/>
        <v>0</v>
      </c>
      <c r="H55" s="12"/>
      <c r="I55" s="11">
        <f t="shared" si="1"/>
        <v>0</v>
      </c>
    </row>
    <row r="56" spans="1:9" s="13" customFormat="1" ht="38.25" customHeight="1" x14ac:dyDescent="0.25">
      <c r="A56" s="5">
        <v>52</v>
      </c>
      <c r="B56" s="20" t="s">
        <v>62</v>
      </c>
      <c r="C56" s="15" t="s">
        <v>370</v>
      </c>
      <c r="D56" s="15">
        <v>7</v>
      </c>
      <c r="E56" s="15" t="s">
        <v>238</v>
      </c>
      <c r="F56" s="10"/>
      <c r="G56" s="11">
        <f t="shared" si="0"/>
        <v>0</v>
      </c>
      <c r="H56" s="12"/>
      <c r="I56" s="11">
        <f t="shared" si="1"/>
        <v>0</v>
      </c>
    </row>
    <row r="57" spans="1:9" s="13" customFormat="1" ht="32.25" customHeight="1" x14ac:dyDescent="0.25">
      <c r="A57" s="5">
        <v>53</v>
      </c>
      <c r="B57" s="20" t="s">
        <v>63</v>
      </c>
      <c r="C57" s="15" t="s">
        <v>370</v>
      </c>
      <c r="D57" s="15">
        <v>16</v>
      </c>
      <c r="E57" s="15" t="s">
        <v>239</v>
      </c>
      <c r="F57" s="10"/>
      <c r="G57" s="11">
        <f t="shared" si="0"/>
        <v>0</v>
      </c>
      <c r="H57" s="12"/>
      <c r="I57" s="11">
        <f t="shared" si="1"/>
        <v>0</v>
      </c>
    </row>
    <row r="58" spans="1:9" s="13" customFormat="1" ht="30" customHeight="1" x14ac:dyDescent="0.25">
      <c r="A58" s="5">
        <v>54</v>
      </c>
      <c r="B58" s="20" t="s">
        <v>64</v>
      </c>
      <c r="C58" s="15" t="s">
        <v>370</v>
      </c>
      <c r="D58" s="15">
        <v>4</v>
      </c>
      <c r="E58" s="15" t="s">
        <v>240</v>
      </c>
      <c r="F58" s="10"/>
      <c r="G58" s="11">
        <f t="shared" si="0"/>
        <v>0</v>
      </c>
      <c r="H58" s="12"/>
      <c r="I58" s="11">
        <f t="shared" si="1"/>
        <v>0</v>
      </c>
    </row>
    <row r="59" spans="1:9" s="13" customFormat="1" ht="32.25" customHeight="1" x14ac:dyDescent="0.25">
      <c r="A59" s="5">
        <v>55</v>
      </c>
      <c r="B59" s="20" t="s">
        <v>65</v>
      </c>
      <c r="C59" s="15" t="s">
        <v>370</v>
      </c>
      <c r="D59" s="15">
        <v>5</v>
      </c>
      <c r="E59" s="15" t="s">
        <v>241</v>
      </c>
      <c r="F59" s="10"/>
      <c r="G59" s="11">
        <f t="shared" si="0"/>
        <v>0</v>
      </c>
      <c r="H59" s="12"/>
      <c r="I59" s="11">
        <f t="shared" si="1"/>
        <v>0</v>
      </c>
    </row>
    <row r="60" spans="1:9" s="13" customFormat="1" ht="28.5" customHeight="1" x14ac:dyDescent="0.25">
      <c r="A60" s="5">
        <v>56</v>
      </c>
      <c r="B60" s="20" t="s">
        <v>382</v>
      </c>
      <c r="C60" s="15" t="s">
        <v>370</v>
      </c>
      <c r="D60" s="15">
        <v>2</v>
      </c>
      <c r="E60" s="15" t="s">
        <v>242</v>
      </c>
      <c r="F60" s="10"/>
      <c r="G60" s="11">
        <f t="shared" si="0"/>
        <v>0</v>
      </c>
      <c r="H60" s="12"/>
      <c r="I60" s="11">
        <f t="shared" si="1"/>
        <v>0</v>
      </c>
    </row>
    <row r="61" spans="1:9" s="13" customFormat="1" ht="33" customHeight="1" x14ac:dyDescent="0.25">
      <c r="A61" s="5">
        <v>57</v>
      </c>
      <c r="B61" s="20" t="s">
        <v>66</v>
      </c>
      <c r="C61" s="17" t="s">
        <v>370</v>
      </c>
      <c r="D61" s="15">
        <v>2</v>
      </c>
      <c r="E61" s="15" t="s">
        <v>243</v>
      </c>
      <c r="F61" s="10"/>
      <c r="G61" s="11">
        <f t="shared" si="0"/>
        <v>0</v>
      </c>
      <c r="H61" s="12"/>
      <c r="I61" s="11">
        <f t="shared" si="1"/>
        <v>0</v>
      </c>
    </row>
    <row r="62" spans="1:9" s="13" customFormat="1" ht="36" customHeight="1" x14ac:dyDescent="0.25">
      <c r="A62" s="5">
        <v>58</v>
      </c>
      <c r="B62" s="20" t="s">
        <v>376</v>
      </c>
      <c r="C62" s="15" t="s">
        <v>370</v>
      </c>
      <c r="D62" s="15">
        <v>15</v>
      </c>
      <c r="E62" s="15" t="s">
        <v>244</v>
      </c>
      <c r="F62" s="10"/>
      <c r="G62" s="11">
        <f t="shared" si="0"/>
        <v>0</v>
      </c>
      <c r="H62" s="12"/>
      <c r="I62" s="11">
        <f t="shared" si="1"/>
        <v>0</v>
      </c>
    </row>
    <row r="63" spans="1:9" s="13" customFormat="1" ht="35.25" customHeight="1" x14ac:dyDescent="0.25">
      <c r="A63" s="5">
        <v>59</v>
      </c>
      <c r="B63" s="20" t="s">
        <v>67</v>
      </c>
      <c r="C63" s="15" t="s">
        <v>370</v>
      </c>
      <c r="D63" s="15">
        <v>15</v>
      </c>
      <c r="E63" s="15" t="s">
        <v>245</v>
      </c>
      <c r="F63" s="10"/>
      <c r="G63" s="11">
        <f t="shared" si="0"/>
        <v>0</v>
      </c>
      <c r="H63" s="12"/>
      <c r="I63" s="11">
        <f t="shared" si="1"/>
        <v>0</v>
      </c>
    </row>
    <row r="64" spans="1:9" s="13" customFormat="1" ht="39" customHeight="1" x14ac:dyDescent="0.25">
      <c r="A64" s="5">
        <v>60</v>
      </c>
      <c r="B64" s="20" t="s">
        <v>68</v>
      </c>
      <c r="C64" s="15" t="s">
        <v>370</v>
      </c>
      <c r="D64" s="15">
        <v>10</v>
      </c>
      <c r="E64" s="15" t="s">
        <v>246</v>
      </c>
      <c r="F64" s="10"/>
      <c r="G64" s="11">
        <f t="shared" si="0"/>
        <v>0</v>
      </c>
      <c r="H64" s="12"/>
      <c r="I64" s="11">
        <f t="shared" si="1"/>
        <v>0</v>
      </c>
    </row>
    <row r="65" spans="1:9" s="13" customFormat="1" ht="24" customHeight="1" x14ac:dyDescent="0.25">
      <c r="A65" s="5">
        <v>61</v>
      </c>
      <c r="B65" s="20" t="s">
        <v>69</v>
      </c>
      <c r="C65" s="15" t="s">
        <v>370</v>
      </c>
      <c r="D65" s="15">
        <v>5</v>
      </c>
      <c r="E65" s="15" t="s">
        <v>247</v>
      </c>
      <c r="F65" s="10"/>
      <c r="G65" s="11">
        <f t="shared" si="0"/>
        <v>0</v>
      </c>
      <c r="H65" s="12"/>
      <c r="I65" s="11">
        <f t="shared" si="1"/>
        <v>0</v>
      </c>
    </row>
    <row r="66" spans="1:9" s="13" customFormat="1" ht="30" customHeight="1" x14ac:dyDescent="0.25">
      <c r="A66" s="5">
        <v>62</v>
      </c>
      <c r="B66" s="20" t="s">
        <v>70</v>
      </c>
      <c r="C66" s="15" t="s">
        <v>370</v>
      </c>
      <c r="D66" s="15">
        <v>10</v>
      </c>
      <c r="E66" s="15" t="s">
        <v>248</v>
      </c>
      <c r="F66" s="10"/>
      <c r="G66" s="11">
        <f t="shared" si="0"/>
        <v>0</v>
      </c>
      <c r="H66" s="12"/>
      <c r="I66" s="11">
        <f t="shared" si="1"/>
        <v>0</v>
      </c>
    </row>
    <row r="67" spans="1:9" s="13" customFormat="1" ht="36.75" customHeight="1" x14ac:dyDescent="0.25">
      <c r="A67" s="5">
        <v>63</v>
      </c>
      <c r="B67" s="20" t="s">
        <v>71</v>
      </c>
      <c r="C67" s="15" t="s">
        <v>370</v>
      </c>
      <c r="D67" s="15">
        <v>10</v>
      </c>
      <c r="E67" s="15" t="s">
        <v>249</v>
      </c>
      <c r="F67" s="10"/>
      <c r="G67" s="11">
        <f t="shared" si="0"/>
        <v>0</v>
      </c>
      <c r="H67" s="12"/>
      <c r="I67" s="11">
        <f t="shared" si="1"/>
        <v>0</v>
      </c>
    </row>
    <row r="68" spans="1:9" s="13" customFormat="1" ht="34.5" customHeight="1" x14ac:dyDescent="0.25">
      <c r="A68" s="5">
        <v>64</v>
      </c>
      <c r="B68" s="20" t="s">
        <v>72</v>
      </c>
      <c r="C68" s="15" t="s">
        <v>370</v>
      </c>
      <c r="D68" s="15">
        <v>10</v>
      </c>
      <c r="E68" s="15" t="s">
        <v>250</v>
      </c>
      <c r="F68" s="10"/>
      <c r="G68" s="11">
        <f t="shared" si="0"/>
        <v>0</v>
      </c>
      <c r="H68" s="12"/>
      <c r="I68" s="11">
        <f t="shared" si="1"/>
        <v>0</v>
      </c>
    </row>
    <row r="69" spans="1:9" s="13" customFormat="1" ht="30" customHeight="1" x14ac:dyDescent="0.25">
      <c r="A69" s="5">
        <v>65</v>
      </c>
      <c r="B69" s="20" t="s">
        <v>73</v>
      </c>
      <c r="C69" s="15" t="s">
        <v>370</v>
      </c>
      <c r="D69" s="15">
        <v>5</v>
      </c>
      <c r="E69" s="15" t="s">
        <v>251</v>
      </c>
      <c r="F69" s="10"/>
      <c r="G69" s="11">
        <f t="shared" si="0"/>
        <v>0</v>
      </c>
      <c r="H69" s="12"/>
      <c r="I69" s="11">
        <f t="shared" si="1"/>
        <v>0</v>
      </c>
    </row>
    <row r="70" spans="1:9" s="13" customFormat="1" ht="43.5" customHeight="1" x14ac:dyDescent="0.25">
      <c r="A70" s="5">
        <v>66</v>
      </c>
      <c r="B70" s="20" t="s">
        <v>74</v>
      </c>
      <c r="C70" s="15" t="s">
        <v>370</v>
      </c>
      <c r="D70" s="15">
        <v>5</v>
      </c>
      <c r="E70" s="15" t="s">
        <v>252</v>
      </c>
      <c r="F70" s="10"/>
      <c r="G70" s="11">
        <f t="shared" ref="G70:G133" si="2">D70*F70</f>
        <v>0</v>
      </c>
      <c r="H70" s="12"/>
      <c r="I70" s="11">
        <f t="shared" ref="I70:I133" si="3">G70*123%</f>
        <v>0</v>
      </c>
    </row>
    <row r="71" spans="1:9" s="13" customFormat="1" ht="36.75" customHeight="1" x14ac:dyDescent="0.25">
      <c r="A71" s="5">
        <v>67</v>
      </c>
      <c r="B71" s="20" t="s">
        <v>75</v>
      </c>
      <c r="C71" s="15" t="s">
        <v>370</v>
      </c>
      <c r="D71" s="15">
        <v>5</v>
      </c>
      <c r="E71" s="15" t="s">
        <v>253</v>
      </c>
      <c r="F71" s="10"/>
      <c r="G71" s="11">
        <f t="shared" si="2"/>
        <v>0</v>
      </c>
      <c r="H71" s="12"/>
      <c r="I71" s="11">
        <f t="shared" si="3"/>
        <v>0</v>
      </c>
    </row>
    <row r="72" spans="1:9" s="13" customFormat="1" ht="29.25" customHeight="1" x14ac:dyDescent="0.25">
      <c r="A72" s="5">
        <v>68</v>
      </c>
      <c r="B72" s="20" t="s">
        <v>76</v>
      </c>
      <c r="C72" s="15" t="s">
        <v>370</v>
      </c>
      <c r="D72" s="15">
        <v>11</v>
      </c>
      <c r="E72" s="15" t="s">
        <v>254</v>
      </c>
      <c r="F72" s="10"/>
      <c r="G72" s="11">
        <f t="shared" si="2"/>
        <v>0</v>
      </c>
      <c r="H72" s="12"/>
      <c r="I72" s="11">
        <f t="shared" si="3"/>
        <v>0</v>
      </c>
    </row>
    <row r="73" spans="1:9" s="13" customFormat="1" ht="31.5" customHeight="1" x14ac:dyDescent="0.25">
      <c r="A73" s="5">
        <v>69</v>
      </c>
      <c r="B73" s="20" t="s">
        <v>372</v>
      </c>
      <c r="C73" s="15" t="s">
        <v>370</v>
      </c>
      <c r="D73" s="15">
        <v>20</v>
      </c>
      <c r="E73" s="15" t="s">
        <v>255</v>
      </c>
      <c r="F73" s="10"/>
      <c r="G73" s="11">
        <f t="shared" si="2"/>
        <v>0</v>
      </c>
      <c r="H73" s="12"/>
      <c r="I73" s="11">
        <f t="shared" si="3"/>
        <v>0</v>
      </c>
    </row>
    <row r="74" spans="1:9" s="13" customFormat="1" ht="24" customHeight="1" x14ac:dyDescent="0.25">
      <c r="A74" s="5">
        <v>70</v>
      </c>
      <c r="B74" s="20" t="s">
        <v>77</v>
      </c>
      <c r="C74" s="15" t="s">
        <v>370</v>
      </c>
      <c r="D74" s="15">
        <v>4</v>
      </c>
      <c r="E74" s="15" t="s">
        <v>256</v>
      </c>
      <c r="F74" s="10"/>
      <c r="G74" s="11">
        <f t="shared" si="2"/>
        <v>0</v>
      </c>
      <c r="H74" s="12"/>
      <c r="I74" s="11">
        <f t="shared" si="3"/>
        <v>0</v>
      </c>
    </row>
    <row r="75" spans="1:9" s="13" customFormat="1" ht="30.75" customHeight="1" x14ac:dyDescent="0.25">
      <c r="A75" s="5">
        <v>71</v>
      </c>
      <c r="B75" s="20" t="s">
        <v>78</v>
      </c>
      <c r="C75" s="15" t="s">
        <v>370</v>
      </c>
      <c r="D75" s="15">
        <v>2</v>
      </c>
      <c r="E75" s="15" t="s">
        <v>257</v>
      </c>
      <c r="F75" s="10"/>
      <c r="G75" s="11">
        <f t="shared" si="2"/>
        <v>0</v>
      </c>
      <c r="H75" s="12"/>
      <c r="I75" s="11">
        <f t="shared" si="3"/>
        <v>0</v>
      </c>
    </row>
    <row r="76" spans="1:9" s="13" customFormat="1" ht="36.75" customHeight="1" x14ac:dyDescent="0.25">
      <c r="A76" s="5">
        <v>72</v>
      </c>
      <c r="B76" s="20" t="s">
        <v>79</v>
      </c>
      <c r="C76" s="15" t="s">
        <v>370</v>
      </c>
      <c r="D76" s="15">
        <v>3</v>
      </c>
      <c r="E76" s="15" t="s">
        <v>258</v>
      </c>
      <c r="F76" s="10"/>
      <c r="G76" s="11">
        <f t="shared" si="2"/>
        <v>0</v>
      </c>
      <c r="H76" s="12"/>
      <c r="I76" s="11">
        <f t="shared" si="3"/>
        <v>0</v>
      </c>
    </row>
    <row r="77" spans="1:9" s="13" customFormat="1" ht="37.5" customHeight="1" x14ac:dyDescent="0.25">
      <c r="A77" s="5">
        <v>73</v>
      </c>
      <c r="B77" s="20" t="s">
        <v>80</v>
      </c>
      <c r="C77" s="15" t="s">
        <v>370</v>
      </c>
      <c r="D77" s="15">
        <v>7</v>
      </c>
      <c r="E77" s="15" t="s">
        <v>259</v>
      </c>
      <c r="F77" s="10"/>
      <c r="G77" s="11">
        <f t="shared" si="2"/>
        <v>0</v>
      </c>
      <c r="H77" s="12"/>
      <c r="I77" s="11">
        <f t="shared" si="3"/>
        <v>0</v>
      </c>
    </row>
    <row r="78" spans="1:9" s="13" customFormat="1" ht="45.75" customHeight="1" x14ac:dyDescent="0.25">
      <c r="A78" s="5">
        <v>74</v>
      </c>
      <c r="B78" s="20" t="s">
        <v>81</v>
      </c>
      <c r="C78" s="15" t="s">
        <v>370</v>
      </c>
      <c r="D78" s="15">
        <v>7</v>
      </c>
      <c r="E78" s="15" t="s">
        <v>260</v>
      </c>
      <c r="F78" s="10"/>
      <c r="G78" s="11">
        <f t="shared" si="2"/>
        <v>0</v>
      </c>
      <c r="H78" s="12"/>
      <c r="I78" s="11">
        <f t="shared" si="3"/>
        <v>0</v>
      </c>
    </row>
    <row r="79" spans="1:9" s="13" customFormat="1" ht="37.5" customHeight="1" x14ac:dyDescent="0.25">
      <c r="A79" s="5">
        <v>75</v>
      </c>
      <c r="B79" s="20" t="s">
        <v>82</v>
      </c>
      <c r="C79" s="15" t="s">
        <v>370</v>
      </c>
      <c r="D79" s="15">
        <v>5</v>
      </c>
      <c r="E79" s="15" t="s">
        <v>261</v>
      </c>
      <c r="F79" s="10"/>
      <c r="G79" s="11">
        <f t="shared" si="2"/>
        <v>0</v>
      </c>
      <c r="H79" s="12"/>
      <c r="I79" s="11">
        <f t="shared" si="3"/>
        <v>0</v>
      </c>
    </row>
    <row r="80" spans="1:9" s="13" customFormat="1" ht="35.25" customHeight="1" x14ac:dyDescent="0.25">
      <c r="A80" s="5">
        <v>76</v>
      </c>
      <c r="B80" s="20" t="s">
        <v>83</v>
      </c>
      <c r="C80" s="15" t="s">
        <v>370</v>
      </c>
      <c r="D80" s="15">
        <v>5</v>
      </c>
      <c r="E80" s="15" t="s">
        <v>262</v>
      </c>
      <c r="F80" s="10"/>
      <c r="G80" s="11">
        <f t="shared" si="2"/>
        <v>0</v>
      </c>
      <c r="H80" s="12"/>
      <c r="I80" s="11">
        <f t="shared" si="3"/>
        <v>0</v>
      </c>
    </row>
    <row r="81" spans="1:9" s="13" customFormat="1" ht="32.25" customHeight="1" x14ac:dyDescent="0.25">
      <c r="A81" s="5">
        <v>77</v>
      </c>
      <c r="B81" s="20" t="s">
        <v>84</v>
      </c>
      <c r="C81" s="15" t="s">
        <v>370</v>
      </c>
      <c r="D81" s="15">
        <v>5</v>
      </c>
      <c r="E81" s="15" t="s">
        <v>263</v>
      </c>
      <c r="F81" s="10"/>
      <c r="G81" s="11">
        <f t="shared" si="2"/>
        <v>0</v>
      </c>
      <c r="H81" s="12"/>
      <c r="I81" s="11">
        <f t="shared" si="3"/>
        <v>0</v>
      </c>
    </row>
    <row r="82" spans="1:9" s="13" customFormat="1" ht="36" customHeight="1" x14ac:dyDescent="0.25">
      <c r="A82" s="5">
        <v>78</v>
      </c>
      <c r="B82" s="20" t="s">
        <v>85</v>
      </c>
      <c r="C82" s="15" t="s">
        <v>370</v>
      </c>
      <c r="D82" s="15">
        <v>12</v>
      </c>
      <c r="E82" s="15" t="s">
        <v>264</v>
      </c>
      <c r="F82" s="10"/>
      <c r="G82" s="11">
        <f t="shared" si="2"/>
        <v>0</v>
      </c>
      <c r="H82" s="12"/>
      <c r="I82" s="11">
        <f t="shared" si="3"/>
        <v>0</v>
      </c>
    </row>
    <row r="83" spans="1:9" s="13" customFormat="1" ht="34.5" customHeight="1" x14ac:dyDescent="0.25">
      <c r="A83" s="5">
        <v>79</v>
      </c>
      <c r="B83" s="20" t="s">
        <v>86</v>
      </c>
      <c r="C83" s="15" t="s">
        <v>370</v>
      </c>
      <c r="D83" s="15">
        <v>7</v>
      </c>
      <c r="E83" s="15" t="s">
        <v>265</v>
      </c>
      <c r="F83" s="10"/>
      <c r="G83" s="11">
        <f t="shared" si="2"/>
        <v>0</v>
      </c>
      <c r="H83" s="12"/>
      <c r="I83" s="11">
        <f t="shared" si="3"/>
        <v>0</v>
      </c>
    </row>
    <row r="84" spans="1:9" s="13" customFormat="1" ht="44.25" customHeight="1" x14ac:dyDescent="0.25">
      <c r="A84" s="5">
        <v>80</v>
      </c>
      <c r="B84" s="20" t="s">
        <v>87</v>
      </c>
      <c r="C84" s="15" t="s">
        <v>370</v>
      </c>
      <c r="D84" s="15">
        <v>12</v>
      </c>
      <c r="E84" s="15" t="s">
        <v>266</v>
      </c>
      <c r="F84" s="10"/>
      <c r="G84" s="11">
        <f t="shared" si="2"/>
        <v>0</v>
      </c>
      <c r="H84" s="12"/>
      <c r="I84" s="11">
        <f t="shared" si="3"/>
        <v>0</v>
      </c>
    </row>
    <row r="85" spans="1:9" s="13" customFormat="1" ht="51.75" customHeight="1" x14ac:dyDescent="0.25">
      <c r="A85" s="5">
        <v>81</v>
      </c>
      <c r="B85" s="20" t="s">
        <v>88</v>
      </c>
      <c r="C85" s="15" t="s">
        <v>370</v>
      </c>
      <c r="D85" s="15">
        <v>7</v>
      </c>
      <c r="E85" s="15" t="s">
        <v>267</v>
      </c>
      <c r="F85" s="10"/>
      <c r="G85" s="11">
        <f t="shared" si="2"/>
        <v>0</v>
      </c>
      <c r="H85" s="12"/>
      <c r="I85" s="11">
        <f t="shared" si="3"/>
        <v>0</v>
      </c>
    </row>
    <row r="86" spans="1:9" s="13" customFormat="1" ht="56.25" customHeight="1" x14ac:dyDescent="0.25">
      <c r="A86" s="5">
        <v>82</v>
      </c>
      <c r="B86" s="20" t="s">
        <v>89</v>
      </c>
      <c r="C86" s="15" t="s">
        <v>370</v>
      </c>
      <c r="D86" s="15">
        <v>10</v>
      </c>
      <c r="E86" s="15" t="s">
        <v>268</v>
      </c>
      <c r="F86" s="10"/>
      <c r="G86" s="11">
        <f t="shared" si="2"/>
        <v>0</v>
      </c>
      <c r="H86" s="12"/>
      <c r="I86" s="11">
        <f t="shared" si="3"/>
        <v>0</v>
      </c>
    </row>
    <row r="87" spans="1:9" s="13" customFormat="1" ht="58.5" customHeight="1" x14ac:dyDescent="0.25">
      <c r="A87" s="5">
        <v>83</v>
      </c>
      <c r="B87" s="20" t="s">
        <v>90</v>
      </c>
      <c r="C87" s="15" t="s">
        <v>370</v>
      </c>
      <c r="D87" s="15">
        <v>10</v>
      </c>
      <c r="E87" s="15" t="s">
        <v>269</v>
      </c>
      <c r="F87" s="10"/>
      <c r="G87" s="11">
        <f t="shared" si="2"/>
        <v>0</v>
      </c>
      <c r="H87" s="12"/>
      <c r="I87" s="11">
        <f t="shared" si="3"/>
        <v>0</v>
      </c>
    </row>
    <row r="88" spans="1:9" s="13" customFormat="1" ht="51.75" customHeight="1" x14ac:dyDescent="0.25">
      <c r="A88" s="5">
        <v>84</v>
      </c>
      <c r="B88" s="20" t="s">
        <v>91</v>
      </c>
      <c r="C88" s="15" t="s">
        <v>370</v>
      </c>
      <c r="D88" s="15">
        <v>2</v>
      </c>
      <c r="E88" s="15" t="s">
        <v>270</v>
      </c>
      <c r="F88" s="10"/>
      <c r="G88" s="11">
        <f t="shared" si="2"/>
        <v>0</v>
      </c>
      <c r="H88" s="12"/>
      <c r="I88" s="11">
        <f t="shared" si="3"/>
        <v>0</v>
      </c>
    </row>
    <row r="89" spans="1:9" s="13" customFormat="1" ht="49.5" customHeight="1" x14ac:dyDescent="0.25">
      <c r="A89" s="5">
        <v>85</v>
      </c>
      <c r="B89" s="20" t="s">
        <v>92</v>
      </c>
      <c r="C89" s="15" t="s">
        <v>370</v>
      </c>
      <c r="D89" s="15">
        <v>2</v>
      </c>
      <c r="E89" s="15" t="s">
        <v>271</v>
      </c>
      <c r="F89" s="10"/>
      <c r="G89" s="11">
        <f t="shared" si="2"/>
        <v>0</v>
      </c>
      <c r="H89" s="12"/>
      <c r="I89" s="11">
        <f t="shared" si="3"/>
        <v>0</v>
      </c>
    </row>
    <row r="90" spans="1:9" s="13" customFormat="1" ht="36" customHeight="1" x14ac:dyDescent="0.25">
      <c r="A90" s="5">
        <v>86</v>
      </c>
      <c r="B90" s="20" t="s">
        <v>93</v>
      </c>
      <c r="C90" s="15" t="s">
        <v>370</v>
      </c>
      <c r="D90" s="15">
        <v>3</v>
      </c>
      <c r="E90" s="15" t="s">
        <v>272</v>
      </c>
      <c r="F90" s="10"/>
      <c r="G90" s="11">
        <f t="shared" si="2"/>
        <v>0</v>
      </c>
      <c r="H90" s="12"/>
      <c r="I90" s="11">
        <f t="shared" si="3"/>
        <v>0</v>
      </c>
    </row>
    <row r="91" spans="1:9" s="13" customFormat="1" ht="39" customHeight="1" x14ac:dyDescent="0.25">
      <c r="A91" s="5">
        <v>87</v>
      </c>
      <c r="B91" s="20" t="s">
        <v>94</v>
      </c>
      <c r="C91" s="15" t="s">
        <v>370</v>
      </c>
      <c r="D91" s="15">
        <v>5</v>
      </c>
      <c r="E91" s="15" t="s">
        <v>273</v>
      </c>
      <c r="F91" s="10"/>
      <c r="G91" s="11">
        <f t="shared" si="2"/>
        <v>0</v>
      </c>
      <c r="H91" s="12"/>
      <c r="I91" s="11">
        <f t="shared" si="3"/>
        <v>0</v>
      </c>
    </row>
    <row r="92" spans="1:9" s="13" customFormat="1" ht="39.75" customHeight="1" x14ac:dyDescent="0.25">
      <c r="A92" s="5">
        <v>88</v>
      </c>
      <c r="B92" s="20" t="s">
        <v>95</v>
      </c>
      <c r="C92" s="15" t="s">
        <v>370</v>
      </c>
      <c r="D92" s="15">
        <v>4</v>
      </c>
      <c r="E92" s="15" t="s">
        <v>274</v>
      </c>
      <c r="F92" s="10"/>
      <c r="G92" s="11">
        <f t="shared" si="2"/>
        <v>0</v>
      </c>
      <c r="H92" s="12"/>
      <c r="I92" s="11">
        <f t="shared" si="3"/>
        <v>0</v>
      </c>
    </row>
    <row r="93" spans="1:9" s="13" customFormat="1" ht="34.5" customHeight="1" x14ac:dyDescent="0.25">
      <c r="A93" s="5">
        <v>89</v>
      </c>
      <c r="B93" s="20" t="s">
        <v>96</v>
      </c>
      <c r="C93" s="15" t="s">
        <v>370</v>
      </c>
      <c r="D93" s="15">
        <v>9</v>
      </c>
      <c r="E93" s="15" t="s">
        <v>275</v>
      </c>
      <c r="F93" s="10"/>
      <c r="G93" s="11">
        <f t="shared" si="2"/>
        <v>0</v>
      </c>
      <c r="H93" s="12"/>
      <c r="I93" s="11">
        <f t="shared" si="3"/>
        <v>0</v>
      </c>
    </row>
    <row r="94" spans="1:9" s="13" customFormat="1" ht="21" x14ac:dyDescent="0.25">
      <c r="A94" s="5">
        <v>90</v>
      </c>
      <c r="B94" s="20" t="s">
        <v>97</v>
      </c>
      <c r="C94" s="15" t="s">
        <v>370</v>
      </c>
      <c r="D94" s="15">
        <v>20</v>
      </c>
      <c r="E94" s="15" t="s">
        <v>276</v>
      </c>
      <c r="F94" s="10"/>
      <c r="G94" s="11">
        <f t="shared" si="2"/>
        <v>0</v>
      </c>
      <c r="H94" s="12"/>
      <c r="I94" s="11">
        <f t="shared" si="3"/>
        <v>0</v>
      </c>
    </row>
    <row r="95" spans="1:9" s="13" customFormat="1" ht="27.75" customHeight="1" x14ac:dyDescent="0.25">
      <c r="A95" s="5">
        <v>91</v>
      </c>
      <c r="B95" s="20" t="s">
        <v>98</v>
      </c>
      <c r="C95" s="15" t="s">
        <v>370</v>
      </c>
      <c r="D95" s="15">
        <v>40</v>
      </c>
      <c r="E95" s="15" t="s">
        <v>277</v>
      </c>
      <c r="F95" s="10"/>
      <c r="G95" s="11">
        <f t="shared" si="2"/>
        <v>0</v>
      </c>
      <c r="H95" s="12"/>
      <c r="I95" s="11">
        <f t="shared" si="3"/>
        <v>0</v>
      </c>
    </row>
    <row r="96" spans="1:9" s="13" customFormat="1" ht="38.25" customHeight="1" x14ac:dyDescent="0.25">
      <c r="A96" s="5">
        <v>92</v>
      </c>
      <c r="B96" s="20" t="s">
        <v>99</v>
      </c>
      <c r="C96" s="15" t="s">
        <v>370</v>
      </c>
      <c r="D96" s="15">
        <v>5</v>
      </c>
      <c r="E96" s="15" t="s">
        <v>278</v>
      </c>
      <c r="F96" s="10"/>
      <c r="G96" s="11">
        <f t="shared" si="2"/>
        <v>0</v>
      </c>
      <c r="H96" s="12"/>
      <c r="I96" s="11">
        <f t="shared" si="3"/>
        <v>0</v>
      </c>
    </row>
    <row r="97" spans="1:9" s="13" customFormat="1" ht="36" customHeight="1" x14ac:dyDescent="0.25">
      <c r="A97" s="5">
        <v>93</v>
      </c>
      <c r="B97" s="20" t="s">
        <v>100</v>
      </c>
      <c r="C97" s="15" t="s">
        <v>370</v>
      </c>
      <c r="D97" s="15">
        <v>2</v>
      </c>
      <c r="E97" s="15" t="s">
        <v>279</v>
      </c>
      <c r="F97" s="10"/>
      <c r="G97" s="11">
        <f t="shared" si="2"/>
        <v>0</v>
      </c>
      <c r="H97" s="12"/>
      <c r="I97" s="11">
        <f t="shared" si="3"/>
        <v>0</v>
      </c>
    </row>
    <row r="98" spans="1:9" s="13" customFormat="1" ht="35.25" customHeight="1" x14ac:dyDescent="0.25">
      <c r="A98" s="5">
        <v>94</v>
      </c>
      <c r="B98" s="20" t="s">
        <v>101</v>
      </c>
      <c r="C98" s="15" t="s">
        <v>370</v>
      </c>
      <c r="D98" s="15">
        <v>2</v>
      </c>
      <c r="E98" s="15" t="s">
        <v>280</v>
      </c>
      <c r="F98" s="10"/>
      <c r="G98" s="11">
        <f t="shared" si="2"/>
        <v>0</v>
      </c>
      <c r="H98" s="12"/>
      <c r="I98" s="11">
        <f t="shared" si="3"/>
        <v>0</v>
      </c>
    </row>
    <row r="99" spans="1:9" s="13" customFormat="1" ht="31.5" x14ac:dyDescent="0.25">
      <c r="A99" s="5">
        <v>95</v>
      </c>
      <c r="B99" s="20" t="s">
        <v>102</v>
      </c>
      <c r="C99" s="15" t="s">
        <v>370</v>
      </c>
      <c r="D99" s="15">
        <v>10</v>
      </c>
      <c r="E99" s="15" t="s">
        <v>281</v>
      </c>
      <c r="F99" s="10"/>
      <c r="G99" s="11">
        <f t="shared" si="2"/>
        <v>0</v>
      </c>
      <c r="H99" s="12"/>
      <c r="I99" s="11">
        <f t="shared" si="3"/>
        <v>0</v>
      </c>
    </row>
    <row r="100" spans="1:9" s="13" customFormat="1" ht="31.5" x14ac:dyDescent="0.25">
      <c r="A100" s="5">
        <v>96</v>
      </c>
      <c r="B100" s="20" t="s">
        <v>103</v>
      </c>
      <c r="C100" s="15" t="s">
        <v>370</v>
      </c>
      <c r="D100" s="15">
        <v>10</v>
      </c>
      <c r="E100" s="15" t="s">
        <v>282</v>
      </c>
      <c r="F100" s="10"/>
      <c r="G100" s="11">
        <f t="shared" si="2"/>
        <v>0</v>
      </c>
      <c r="H100" s="12"/>
      <c r="I100" s="11">
        <f t="shared" si="3"/>
        <v>0</v>
      </c>
    </row>
    <row r="101" spans="1:9" s="13" customFormat="1" ht="45" customHeight="1" x14ac:dyDescent="0.25">
      <c r="A101" s="5">
        <v>97</v>
      </c>
      <c r="B101" s="20" t="s">
        <v>104</v>
      </c>
      <c r="C101" s="15" t="s">
        <v>370</v>
      </c>
      <c r="D101" s="15">
        <v>10</v>
      </c>
      <c r="E101" s="15" t="s">
        <v>283</v>
      </c>
      <c r="F101" s="10"/>
      <c r="G101" s="11">
        <f t="shared" si="2"/>
        <v>0</v>
      </c>
      <c r="H101" s="12"/>
      <c r="I101" s="11">
        <f t="shared" si="3"/>
        <v>0</v>
      </c>
    </row>
    <row r="102" spans="1:9" s="13" customFormat="1" ht="44.25" customHeight="1" x14ac:dyDescent="0.25">
      <c r="A102" s="5">
        <v>98</v>
      </c>
      <c r="B102" s="20" t="s">
        <v>105</v>
      </c>
      <c r="C102" s="15" t="s">
        <v>370</v>
      </c>
      <c r="D102" s="15">
        <v>10</v>
      </c>
      <c r="E102" s="15" t="s">
        <v>284</v>
      </c>
      <c r="F102" s="10"/>
      <c r="G102" s="11">
        <f t="shared" si="2"/>
        <v>0</v>
      </c>
      <c r="H102" s="12"/>
      <c r="I102" s="11">
        <f t="shared" si="3"/>
        <v>0</v>
      </c>
    </row>
    <row r="103" spans="1:9" s="13" customFormat="1" ht="38.25" customHeight="1" x14ac:dyDescent="0.25">
      <c r="A103" s="5">
        <v>99</v>
      </c>
      <c r="B103" s="20" t="s">
        <v>106</v>
      </c>
      <c r="C103" s="15" t="s">
        <v>370</v>
      </c>
      <c r="D103" s="15">
        <v>10</v>
      </c>
      <c r="E103" s="15" t="s">
        <v>285</v>
      </c>
      <c r="F103" s="10"/>
      <c r="G103" s="11">
        <f t="shared" si="2"/>
        <v>0</v>
      </c>
      <c r="H103" s="12"/>
      <c r="I103" s="11">
        <f t="shared" si="3"/>
        <v>0</v>
      </c>
    </row>
    <row r="104" spans="1:9" s="13" customFormat="1" ht="42" customHeight="1" x14ac:dyDescent="0.25">
      <c r="A104" s="5">
        <v>100</v>
      </c>
      <c r="B104" s="20" t="s">
        <v>107</v>
      </c>
      <c r="C104" s="15" t="s">
        <v>370</v>
      </c>
      <c r="D104" s="15">
        <v>10</v>
      </c>
      <c r="E104" s="15" t="s">
        <v>286</v>
      </c>
      <c r="F104" s="10"/>
      <c r="G104" s="11">
        <f t="shared" si="2"/>
        <v>0</v>
      </c>
      <c r="H104" s="12"/>
      <c r="I104" s="11">
        <f t="shared" si="3"/>
        <v>0</v>
      </c>
    </row>
    <row r="105" spans="1:9" s="13" customFormat="1" ht="39" customHeight="1" x14ac:dyDescent="0.25">
      <c r="A105" s="5">
        <v>101</v>
      </c>
      <c r="B105" s="20" t="s">
        <v>108</v>
      </c>
      <c r="C105" s="15" t="s">
        <v>370</v>
      </c>
      <c r="D105" s="15">
        <v>30</v>
      </c>
      <c r="E105" s="15" t="s">
        <v>287</v>
      </c>
      <c r="F105" s="10"/>
      <c r="G105" s="11">
        <f t="shared" si="2"/>
        <v>0</v>
      </c>
      <c r="H105" s="12"/>
      <c r="I105" s="11">
        <f t="shared" si="3"/>
        <v>0</v>
      </c>
    </row>
    <row r="106" spans="1:9" s="13" customFormat="1" ht="41.25" customHeight="1" x14ac:dyDescent="0.25">
      <c r="A106" s="5">
        <v>102</v>
      </c>
      <c r="B106" s="20" t="s">
        <v>109</v>
      </c>
      <c r="C106" s="15" t="s">
        <v>370</v>
      </c>
      <c r="D106" s="15">
        <v>30</v>
      </c>
      <c r="E106" s="15" t="s">
        <v>288</v>
      </c>
      <c r="F106" s="10"/>
      <c r="G106" s="11">
        <f t="shared" si="2"/>
        <v>0</v>
      </c>
      <c r="H106" s="12"/>
      <c r="I106" s="11">
        <f t="shared" si="3"/>
        <v>0</v>
      </c>
    </row>
    <row r="107" spans="1:9" s="13" customFormat="1" ht="48.75" customHeight="1" x14ac:dyDescent="0.25">
      <c r="A107" s="5">
        <v>103</v>
      </c>
      <c r="B107" s="20" t="s">
        <v>110</v>
      </c>
      <c r="C107" s="15" t="s">
        <v>370</v>
      </c>
      <c r="D107" s="15">
        <v>30</v>
      </c>
      <c r="E107" s="15" t="s">
        <v>289</v>
      </c>
      <c r="F107" s="10"/>
      <c r="G107" s="11">
        <f t="shared" si="2"/>
        <v>0</v>
      </c>
      <c r="H107" s="12"/>
      <c r="I107" s="11">
        <f t="shared" si="3"/>
        <v>0</v>
      </c>
    </row>
    <row r="108" spans="1:9" s="13" customFormat="1" ht="45" customHeight="1" x14ac:dyDescent="0.25">
      <c r="A108" s="5">
        <v>104</v>
      </c>
      <c r="B108" s="20" t="s">
        <v>111</v>
      </c>
      <c r="C108" s="15" t="s">
        <v>370</v>
      </c>
      <c r="D108" s="15">
        <v>3</v>
      </c>
      <c r="E108" s="15" t="s">
        <v>290</v>
      </c>
      <c r="F108" s="10"/>
      <c r="G108" s="11">
        <f t="shared" si="2"/>
        <v>0</v>
      </c>
      <c r="H108" s="12"/>
      <c r="I108" s="11">
        <f t="shared" si="3"/>
        <v>0</v>
      </c>
    </row>
    <row r="109" spans="1:9" s="13" customFormat="1" ht="49.5" customHeight="1" x14ac:dyDescent="0.25">
      <c r="A109" s="5">
        <v>105</v>
      </c>
      <c r="B109" s="20" t="s">
        <v>112</v>
      </c>
      <c r="C109" s="15" t="s">
        <v>370</v>
      </c>
      <c r="D109" s="15">
        <v>3</v>
      </c>
      <c r="E109" s="15" t="s">
        <v>291</v>
      </c>
      <c r="F109" s="10"/>
      <c r="G109" s="11">
        <f t="shared" si="2"/>
        <v>0</v>
      </c>
      <c r="H109" s="12"/>
      <c r="I109" s="11">
        <f t="shared" si="3"/>
        <v>0</v>
      </c>
    </row>
    <row r="110" spans="1:9" s="13" customFormat="1" ht="41.25" customHeight="1" x14ac:dyDescent="0.25">
      <c r="A110" s="5">
        <v>106</v>
      </c>
      <c r="B110" s="20" t="s">
        <v>113</v>
      </c>
      <c r="C110" s="15" t="s">
        <v>370</v>
      </c>
      <c r="D110" s="15">
        <v>3</v>
      </c>
      <c r="E110" s="15" t="s">
        <v>292</v>
      </c>
      <c r="F110" s="10"/>
      <c r="G110" s="11">
        <f t="shared" si="2"/>
        <v>0</v>
      </c>
      <c r="H110" s="12"/>
      <c r="I110" s="11">
        <f t="shared" si="3"/>
        <v>0</v>
      </c>
    </row>
    <row r="111" spans="1:9" s="13" customFormat="1" ht="36" customHeight="1" x14ac:dyDescent="0.25">
      <c r="A111" s="5">
        <v>107</v>
      </c>
      <c r="B111" s="20" t="s">
        <v>114</v>
      </c>
      <c r="C111" s="15" t="s">
        <v>370</v>
      </c>
      <c r="D111" s="15">
        <v>5</v>
      </c>
      <c r="E111" s="15" t="s">
        <v>293</v>
      </c>
      <c r="F111" s="10"/>
      <c r="G111" s="11">
        <f t="shared" si="2"/>
        <v>0</v>
      </c>
      <c r="H111" s="12"/>
      <c r="I111" s="11">
        <f t="shared" si="3"/>
        <v>0</v>
      </c>
    </row>
    <row r="112" spans="1:9" s="13" customFormat="1" ht="34.5" customHeight="1" x14ac:dyDescent="0.25">
      <c r="A112" s="5">
        <v>108</v>
      </c>
      <c r="B112" s="20" t="s">
        <v>115</v>
      </c>
      <c r="C112" s="15" t="s">
        <v>370</v>
      </c>
      <c r="D112" s="15">
        <v>5</v>
      </c>
      <c r="E112" s="15" t="s">
        <v>294</v>
      </c>
      <c r="F112" s="10"/>
      <c r="G112" s="11">
        <f t="shared" si="2"/>
        <v>0</v>
      </c>
      <c r="H112" s="12"/>
      <c r="I112" s="11">
        <f t="shared" si="3"/>
        <v>0</v>
      </c>
    </row>
    <row r="113" spans="1:9" s="13" customFormat="1" ht="31.5" customHeight="1" x14ac:dyDescent="0.25">
      <c r="A113" s="5">
        <v>109</v>
      </c>
      <c r="B113" s="20" t="s">
        <v>116</v>
      </c>
      <c r="C113" s="15" t="s">
        <v>370</v>
      </c>
      <c r="D113" s="15">
        <v>5</v>
      </c>
      <c r="E113" s="15" t="s">
        <v>295</v>
      </c>
      <c r="F113" s="10"/>
      <c r="G113" s="11">
        <f t="shared" si="2"/>
        <v>0</v>
      </c>
      <c r="H113" s="12"/>
      <c r="I113" s="11">
        <f t="shared" si="3"/>
        <v>0</v>
      </c>
    </row>
    <row r="114" spans="1:9" s="13" customFormat="1" ht="27" customHeight="1" x14ac:dyDescent="0.25">
      <c r="A114" s="5">
        <v>110</v>
      </c>
      <c r="B114" s="20" t="s">
        <v>117</v>
      </c>
      <c r="C114" s="15" t="s">
        <v>370</v>
      </c>
      <c r="D114" s="15">
        <v>10</v>
      </c>
      <c r="E114" s="15" t="s">
        <v>296</v>
      </c>
      <c r="F114" s="10"/>
      <c r="G114" s="11">
        <f t="shared" si="2"/>
        <v>0</v>
      </c>
      <c r="H114" s="12"/>
      <c r="I114" s="11">
        <f t="shared" si="3"/>
        <v>0</v>
      </c>
    </row>
    <row r="115" spans="1:9" s="13" customFormat="1" ht="38.25" customHeight="1" x14ac:dyDescent="0.25">
      <c r="A115" s="5">
        <v>111</v>
      </c>
      <c r="B115" s="20" t="s">
        <v>118</v>
      </c>
      <c r="C115" s="15" t="s">
        <v>370</v>
      </c>
      <c r="D115" s="15">
        <v>4</v>
      </c>
      <c r="E115" s="15" t="s">
        <v>297</v>
      </c>
      <c r="F115" s="10"/>
      <c r="G115" s="11">
        <f t="shared" si="2"/>
        <v>0</v>
      </c>
      <c r="H115" s="12"/>
      <c r="I115" s="11">
        <f t="shared" si="3"/>
        <v>0</v>
      </c>
    </row>
    <row r="116" spans="1:9" s="13" customFormat="1" ht="38.25" customHeight="1" x14ac:dyDescent="0.25">
      <c r="A116" s="5">
        <v>112</v>
      </c>
      <c r="B116" s="20" t="s">
        <v>119</v>
      </c>
      <c r="C116" s="15" t="s">
        <v>370</v>
      </c>
      <c r="D116" s="15">
        <v>11</v>
      </c>
      <c r="E116" s="15" t="s">
        <v>298</v>
      </c>
      <c r="F116" s="10"/>
      <c r="G116" s="11">
        <f t="shared" si="2"/>
        <v>0</v>
      </c>
      <c r="H116" s="12"/>
      <c r="I116" s="11">
        <f t="shared" si="3"/>
        <v>0</v>
      </c>
    </row>
    <row r="117" spans="1:9" s="13" customFormat="1" ht="42.75" customHeight="1" x14ac:dyDescent="0.25">
      <c r="A117" s="5">
        <v>113</v>
      </c>
      <c r="B117" s="20" t="s">
        <v>120</v>
      </c>
      <c r="C117" s="15" t="s">
        <v>370</v>
      </c>
      <c r="D117" s="15">
        <v>17</v>
      </c>
      <c r="E117" s="15" t="s">
        <v>299</v>
      </c>
      <c r="F117" s="10"/>
      <c r="G117" s="11">
        <f t="shared" si="2"/>
        <v>0</v>
      </c>
      <c r="H117" s="12"/>
      <c r="I117" s="11">
        <f t="shared" si="3"/>
        <v>0</v>
      </c>
    </row>
    <row r="118" spans="1:9" s="13" customFormat="1" ht="31.5" x14ac:dyDescent="0.25">
      <c r="A118" s="5">
        <v>114</v>
      </c>
      <c r="B118" s="20" t="s">
        <v>121</v>
      </c>
      <c r="C118" s="15" t="s">
        <v>370</v>
      </c>
      <c r="D118" s="15">
        <v>10</v>
      </c>
      <c r="E118" s="15" t="s">
        <v>300</v>
      </c>
      <c r="F118" s="10"/>
      <c r="G118" s="11">
        <f t="shared" si="2"/>
        <v>0</v>
      </c>
      <c r="H118" s="12"/>
      <c r="I118" s="11">
        <f t="shared" si="3"/>
        <v>0</v>
      </c>
    </row>
    <row r="119" spans="1:9" s="13" customFormat="1" ht="36.75" customHeight="1" x14ac:dyDescent="0.25">
      <c r="A119" s="5">
        <v>115</v>
      </c>
      <c r="B119" s="20" t="s">
        <v>122</v>
      </c>
      <c r="C119" s="15" t="s">
        <v>370</v>
      </c>
      <c r="D119" s="15">
        <v>15</v>
      </c>
      <c r="E119" s="15" t="s">
        <v>301</v>
      </c>
      <c r="F119" s="10"/>
      <c r="G119" s="11">
        <f t="shared" si="2"/>
        <v>0</v>
      </c>
      <c r="H119" s="12"/>
      <c r="I119" s="11">
        <f t="shared" si="3"/>
        <v>0</v>
      </c>
    </row>
    <row r="120" spans="1:9" s="13" customFormat="1" ht="34.5" customHeight="1" x14ac:dyDescent="0.25">
      <c r="A120" s="5">
        <v>116</v>
      </c>
      <c r="B120" s="20" t="s">
        <v>123</v>
      </c>
      <c r="C120" s="15" t="s">
        <v>370</v>
      </c>
      <c r="D120" s="15">
        <v>10</v>
      </c>
      <c r="E120" s="15" t="s">
        <v>302</v>
      </c>
      <c r="F120" s="10"/>
      <c r="G120" s="11">
        <f t="shared" si="2"/>
        <v>0</v>
      </c>
      <c r="H120" s="12"/>
      <c r="I120" s="11">
        <f t="shared" si="3"/>
        <v>0</v>
      </c>
    </row>
    <row r="121" spans="1:9" s="13" customFormat="1" ht="39" customHeight="1" x14ac:dyDescent="0.25">
      <c r="A121" s="5">
        <v>117</v>
      </c>
      <c r="B121" s="20" t="s">
        <v>124</v>
      </c>
      <c r="C121" s="15" t="s">
        <v>370</v>
      </c>
      <c r="D121" s="15">
        <v>20</v>
      </c>
      <c r="E121" s="15" t="s">
        <v>303</v>
      </c>
      <c r="F121" s="10"/>
      <c r="G121" s="11">
        <f t="shared" si="2"/>
        <v>0</v>
      </c>
      <c r="H121" s="12"/>
      <c r="I121" s="11">
        <f t="shared" si="3"/>
        <v>0</v>
      </c>
    </row>
    <row r="122" spans="1:9" s="13" customFormat="1" ht="31.5" x14ac:dyDescent="0.25">
      <c r="A122" s="5">
        <v>118</v>
      </c>
      <c r="B122" s="20" t="s">
        <v>125</v>
      </c>
      <c r="C122" s="15" t="s">
        <v>370</v>
      </c>
      <c r="D122" s="15">
        <v>20</v>
      </c>
      <c r="E122" s="15" t="s">
        <v>304</v>
      </c>
      <c r="F122" s="10"/>
      <c r="G122" s="11">
        <f t="shared" si="2"/>
        <v>0</v>
      </c>
      <c r="H122" s="12"/>
      <c r="I122" s="11">
        <f t="shared" si="3"/>
        <v>0</v>
      </c>
    </row>
    <row r="123" spans="1:9" s="13" customFormat="1" ht="31.5" x14ac:dyDescent="0.25">
      <c r="A123" s="5">
        <v>119</v>
      </c>
      <c r="B123" s="20" t="s">
        <v>126</v>
      </c>
      <c r="C123" s="15" t="s">
        <v>370</v>
      </c>
      <c r="D123" s="15">
        <v>20</v>
      </c>
      <c r="E123" s="15" t="s">
        <v>305</v>
      </c>
      <c r="F123" s="10"/>
      <c r="G123" s="11">
        <f t="shared" si="2"/>
        <v>0</v>
      </c>
      <c r="H123" s="12"/>
      <c r="I123" s="11">
        <f t="shared" si="3"/>
        <v>0</v>
      </c>
    </row>
    <row r="124" spans="1:9" s="13" customFormat="1" ht="31.5" x14ac:dyDescent="0.25">
      <c r="A124" s="5">
        <v>120</v>
      </c>
      <c r="B124" s="20" t="s">
        <v>127</v>
      </c>
      <c r="C124" s="15" t="s">
        <v>370</v>
      </c>
      <c r="D124" s="15">
        <v>22</v>
      </c>
      <c r="E124" s="15" t="s">
        <v>306</v>
      </c>
      <c r="F124" s="10"/>
      <c r="G124" s="11">
        <f t="shared" si="2"/>
        <v>0</v>
      </c>
      <c r="H124" s="12"/>
      <c r="I124" s="11">
        <f t="shared" si="3"/>
        <v>0</v>
      </c>
    </row>
    <row r="125" spans="1:9" s="13" customFormat="1" ht="31.5" x14ac:dyDescent="0.25">
      <c r="A125" s="5">
        <v>121</v>
      </c>
      <c r="B125" s="20" t="s">
        <v>128</v>
      </c>
      <c r="C125" s="15" t="s">
        <v>370</v>
      </c>
      <c r="D125" s="15">
        <v>21</v>
      </c>
      <c r="E125" s="15" t="s">
        <v>307</v>
      </c>
      <c r="F125" s="10"/>
      <c r="G125" s="11">
        <f t="shared" si="2"/>
        <v>0</v>
      </c>
      <c r="H125" s="12"/>
      <c r="I125" s="11">
        <f t="shared" si="3"/>
        <v>0</v>
      </c>
    </row>
    <row r="126" spans="1:9" s="13" customFormat="1" ht="44.25" customHeight="1" x14ac:dyDescent="0.25">
      <c r="A126" s="5">
        <v>122</v>
      </c>
      <c r="B126" s="20" t="s">
        <v>373</v>
      </c>
      <c r="C126" s="15" t="s">
        <v>370</v>
      </c>
      <c r="D126" s="15">
        <v>5</v>
      </c>
      <c r="E126" s="15" t="s">
        <v>308</v>
      </c>
      <c r="F126" s="10"/>
      <c r="G126" s="11">
        <f t="shared" si="2"/>
        <v>0</v>
      </c>
      <c r="H126" s="12"/>
      <c r="I126" s="11">
        <f t="shared" si="3"/>
        <v>0</v>
      </c>
    </row>
    <row r="127" spans="1:9" s="13" customFormat="1" ht="35.25" customHeight="1" x14ac:dyDescent="0.25">
      <c r="A127" s="5">
        <v>123</v>
      </c>
      <c r="B127" s="20" t="s">
        <v>129</v>
      </c>
      <c r="C127" s="15" t="s">
        <v>370</v>
      </c>
      <c r="D127" s="15">
        <v>2</v>
      </c>
      <c r="E127" s="15" t="s">
        <v>309</v>
      </c>
      <c r="F127" s="10"/>
      <c r="G127" s="11">
        <f t="shared" si="2"/>
        <v>0</v>
      </c>
      <c r="H127" s="12"/>
      <c r="I127" s="11">
        <f t="shared" si="3"/>
        <v>0</v>
      </c>
    </row>
    <row r="128" spans="1:9" s="13" customFormat="1" ht="33.75" customHeight="1" x14ac:dyDescent="0.25">
      <c r="A128" s="5">
        <v>124</v>
      </c>
      <c r="B128" s="20" t="s">
        <v>130</v>
      </c>
      <c r="C128" s="15" t="s">
        <v>370</v>
      </c>
      <c r="D128" s="15">
        <v>2</v>
      </c>
      <c r="E128" s="15" t="s">
        <v>310</v>
      </c>
      <c r="F128" s="10"/>
      <c r="G128" s="11">
        <f t="shared" si="2"/>
        <v>0</v>
      </c>
      <c r="H128" s="12"/>
      <c r="I128" s="11">
        <f t="shared" si="3"/>
        <v>0</v>
      </c>
    </row>
    <row r="129" spans="1:9" s="13" customFormat="1" ht="38.25" customHeight="1" x14ac:dyDescent="0.25">
      <c r="A129" s="5">
        <v>125</v>
      </c>
      <c r="B129" s="20" t="s">
        <v>131</v>
      </c>
      <c r="C129" s="15" t="s">
        <v>370</v>
      </c>
      <c r="D129" s="15">
        <v>10</v>
      </c>
      <c r="E129" s="15" t="s">
        <v>311</v>
      </c>
      <c r="F129" s="10"/>
      <c r="G129" s="11">
        <f t="shared" si="2"/>
        <v>0</v>
      </c>
      <c r="H129" s="12"/>
      <c r="I129" s="11">
        <f t="shared" si="3"/>
        <v>0</v>
      </c>
    </row>
    <row r="130" spans="1:9" s="13" customFormat="1" ht="21" x14ac:dyDescent="0.25">
      <c r="A130" s="5">
        <v>126</v>
      </c>
      <c r="B130" s="20" t="s">
        <v>132</v>
      </c>
      <c r="C130" s="15" t="s">
        <v>370</v>
      </c>
      <c r="D130" s="15">
        <v>10</v>
      </c>
      <c r="E130" s="15" t="s">
        <v>312</v>
      </c>
      <c r="F130" s="10"/>
      <c r="G130" s="11">
        <f t="shared" si="2"/>
        <v>0</v>
      </c>
      <c r="H130" s="12"/>
      <c r="I130" s="11">
        <f t="shared" si="3"/>
        <v>0</v>
      </c>
    </row>
    <row r="131" spans="1:9" s="13" customFormat="1" ht="21" x14ac:dyDescent="0.25">
      <c r="A131" s="5">
        <v>127</v>
      </c>
      <c r="B131" s="20" t="s">
        <v>133</v>
      </c>
      <c r="C131" s="15" t="s">
        <v>370</v>
      </c>
      <c r="D131" s="15">
        <v>5</v>
      </c>
      <c r="E131" s="15" t="s">
        <v>313</v>
      </c>
      <c r="F131" s="10"/>
      <c r="G131" s="11">
        <f t="shared" si="2"/>
        <v>0</v>
      </c>
      <c r="H131" s="12"/>
      <c r="I131" s="11">
        <f t="shared" si="3"/>
        <v>0</v>
      </c>
    </row>
    <row r="132" spans="1:9" s="13" customFormat="1" ht="21" x14ac:dyDescent="0.25">
      <c r="A132" s="5">
        <v>128</v>
      </c>
      <c r="B132" s="20" t="s">
        <v>134</v>
      </c>
      <c r="C132" s="15" t="s">
        <v>370</v>
      </c>
      <c r="D132" s="15">
        <v>10</v>
      </c>
      <c r="E132" s="15" t="s">
        <v>314</v>
      </c>
      <c r="F132" s="10"/>
      <c r="G132" s="11">
        <f t="shared" si="2"/>
        <v>0</v>
      </c>
      <c r="H132" s="12"/>
      <c r="I132" s="11">
        <f t="shared" si="3"/>
        <v>0</v>
      </c>
    </row>
    <row r="133" spans="1:9" s="13" customFormat="1" ht="31.5" x14ac:dyDescent="0.25">
      <c r="A133" s="5">
        <v>129</v>
      </c>
      <c r="B133" s="20" t="s">
        <v>135</v>
      </c>
      <c r="C133" s="15" t="s">
        <v>370</v>
      </c>
      <c r="D133" s="15">
        <v>2</v>
      </c>
      <c r="E133" s="15" t="s">
        <v>315</v>
      </c>
      <c r="F133" s="10"/>
      <c r="G133" s="11">
        <f t="shared" si="2"/>
        <v>0</v>
      </c>
      <c r="H133" s="12"/>
      <c r="I133" s="11">
        <f t="shared" si="3"/>
        <v>0</v>
      </c>
    </row>
    <row r="134" spans="1:9" s="13" customFormat="1" ht="21" x14ac:dyDescent="0.25">
      <c r="A134" s="5">
        <v>130</v>
      </c>
      <c r="B134" s="20" t="s">
        <v>136</v>
      </c>
      <c r="C134" s="15" t="s">
        <v>370</v>
      </c>
      <c r="D134" s="15">
        <v>13</v>
      </c>
      <c r="E134" s="15" t="s">
        <v>316</v>
      </c>
      <c r="F134" s="10"/>
      <c r="G134" s="11">
        <f t="shared" ref="G134:G187" si="4">D134*F134</f>
        <v>0</v>
      </c>
      <c r="H134" s="12"/>
      <c r="I134" s="11">
        <f t="shared" ref="I134:I187" si="5">G134*123%</f>
        <v>0</v>
      </c>
    </row>
    <row r="135" spans="1:9" s="13" customFormat="1" ht="21" x14ac:dyDescent="0.25">
      <c r="A135" s="5">
        <v>131</v>
      </c>
      <c r="B135" s="20" t="s">
        <v>137</v>
      </c>
      <c r="C135" s="15" t="s">
        <v>370</v>
      </c>
      <c r="D135" s="15">
        <v>2</v>
      </c>
      <c r="E135" s="15" t="s">
        <v>317</v>
      </c>
      <c r="F135" s="10"/>
      <c r="G135" s="11">
        <f t="shared" si="4"/>
        <v>0</v>
      </c>
      <c r="H135" s="12"/>
      <c r="I135" s="11">
        <f t="shared" si="5"/>
        <v>0</v>
      </c>
    </row>
    <row r="136" spans="1:9" s="13" customFormat="1" ht="21" x14ac:dyDescent="0.25">
      <c r="A136" s="5">
        <v>132</v>
      </c>
      <c r="B136" s="20" t="s">
        <v>138</v>
      </c>
      <c r="C136" s="15" t="s">
        <v>370</v>
      </c>
      <c r="D136" s="15">
        <v>5</v>
      </c>
      <c r="E136" s="15" t="s">
        <v>318</v>
      </c>
      <c r="F136" s="10"/>
      <c r="G136" s="11">
        <f t="shared" si="4"/>
        <v>0</v>
      </c>
      <c r="H136" s="12"/>
      <c r="I136" s="11">
        <f t="shared" si="5"/>
        <v>0</v>
      </c>
    </row>
    <row r="137" spans="1:9" s="13" customFormat="1" ht="21" x14ac:dyDescent="0.25">
      <c r="A137" s="5">
        <v>133</v>
      </c>
      <c r="B137" s="20" t="s">
        <v>139</v>
      </c>
      <c r="C137" s="15" t="s">
        <v>370</v>
      </c>
      <c r="D137" s="15">
        <v>10</v>
      </c>
      <c r="E137" s="15" t="s">
        <v>319</v>
      </c>
      <c r="F137" s="10"/>
      <c r="G137" s="11">
        <f t="shared" si="4"/>
        <v>0</v>
      </c>
      <c r="H137" s="12"/>
      <c r="I137" s="11">
        <f t="shared" si="5"/>
        <v>0</v>
      </c>
    </row>
    <row r="138" spans="1:9" s="13" customFormat="1" ht="21" x14ac:dyDescent="0.25">
      <c r="A138" s="5">
        <v>134</v>
      </c>
      <c r="B138" s="20" t="s">
        <v>140</v>
      </c>
      <c r="C138" s="15" t="s">
        <v>370</v>
      </c>
      <c r="D138" s="15">
        <v>2</v>
      </c>
      <c r="E138" s="15" t="s">
        <v>320</v>
      </c>
      <c r="F138" s="10"/>
      <c r="G138" s="11">
        <f t="shared" si="4"/>
        <v>0</v>
      </c>
      <c r="H138" s="12"/>
      <c r="I138" s="11">
        <f t="shared" si="5"/>
        <v>0</v>
      </c>
    </row>
    <row r="139" spans="1:9" s="13" customFormat="1" ht="31.5" x14ac:dyDescent="0.25">
      <c r="A139" s="5">
        <v>135</v>
      </c>
      <c r="B139" s="20" t="s">
        <v>141</v>
      </c>
      <c r="C139" s="15" t="s">
        <v>370</v>
      </c>
      <c r="D139" s="15">
        <v>5</v>
      </c>
      <c r="E139" s="15" t="s">
        <v>321</v>
      </c>
      <c r="F139" s="10"/>
      <c r="G139" s="11">
        <f t="shared" si="4"/>
        <v>0</v>
      </c>
      <c r="H139" s="12"/>
      <c r="I139" s="11">
        <f t="shared" si="5"/>
        <v>0</v>
      </c>
    </row>
    <row r="140" spans="1:9" s="13" customFormat="1" ht="31.5" x14ac:dyDescent="0.25">
      <c r="A140" s="5">
        <v>136</v>
      </c>
      <c r="B140" s="20" t="s">
        <v>142</v>
      </c>
      <c r="C140" s="15" t="s">
        <v>370</v>
      </c>
      <c r="D140" s="15">
        <v>5</v>
      </c>
      <c r="E140" s="15" t="s">
        <v>322</v>
      </c>
      <c r="F140" s="10"/>
      <c r="G140" s="11">
        <f t="shared" si="4"/>
        <v>0</v>
      </c>
      <c r="H140" s="12"/>
      <c r="I140" s="11">
        <f t="shared" si="5"/>
        <v>0</v>
      </c>
    </row>
    <row r="141" spans="1:9" s="13" customFormat="1" ht="21" x14ac:dyDescent="0.25">
      <c r="A141" s="5">
        <v>137</v>
      </c>
      <c r="B141" s="20" t="s">
        <v>143</v>
      </c>
      <c r="C141" s="15" t="s">
        <v>370</v>
      </c>
      <c r="D141" s="15">
        <v>8</v>
      </c>
      <c r="E141" s="15" t="s">
        <v>323</v>
      </c>
      <c r="F141" s="10"/>
      <c r="G141" s="11">
        <f t="shared" si="4"/>
        <v>0</v>
      </c>
      <c r="H141" s="12"/>
      <c r="I141" s="11">
        <f t="shared" si="5"/>
        <v>0</v>
      </c>
    </row>
    <row r="142" spans="1:9" s="13" customFormat="1" ht="21" x14ac:dyDescent="0.25">
      <c r="A142" s="5">
        <v>138</v>
      </c>
      <c r="B142" s="20" t="s">
        <v>144</v>
      </c>
      <c r="C142" s="15" t="s">
        <v>370</v>
      </c>
      <c r="D142" s="15">
        <v>1</v>
      </c>
      <c r="E142" s="15" t="s">
        <v>324</v>
      </c>
      <c r="F142" s="10"/>
      <c r="G142" s="11">
        <f t="shared" si="4"/>
        <v>0</v>
      </c>
      <c r="H142" s="12"/>
      <c r="I142" s="11">
        <f t="shared" si="5"/>
        <v>0</v>
      </c>
    </row>
    <row r="143" spans="1:9" s="13" customFormat="1" ht="21" x14ac:dyDescent="0.25">
      <c r="A143" s="5">
        <v>139</v>
      </c>
      <c r="B143" s="20" t="s">
        <v>145</v>
      </c>
      <c r="C143" s="15" t="s">
        <v>370</v>
      </c>
      <c r="D143" s="15">
        <v>2</v>
      </c>
      <c r="E143" s="15" t="s">
        <v>325</v>
      </c>
      <c r="F143" s="10"/>
      <c r="G143" s="11">
        <f t="shared" si="4"/>
        <v>0</v>
      </c>
      <c r="H143" s="12"/>
      <c r="I143" s="11">
        <f t="shared" si="5"/>
        <v>0</v>
      </c>
    </row>
    <row r="144" spans="1:9" s="13" customFormat="1" ht="21" x14ac:dyDescent="0.25">
      <c r="A144" s="5">
        <v>140</v>
      </c>
      <c r="B144" s="20" t="s">
        <v>146</v>
      </c>
      <c r="C144" s="15" t="s">
        <v>370</v>
      </c>
      <c r="D144" s="15">
        <v>2</v>
      </c>
      <c r="E144" s="15" t="s">
        <v>326</v>
      </c>
      <c r="F144" s="10"/>
      <c r="G144" s="11">
        <f t="shared" si="4"/>
        <v>0</v>
      </c>
      <c r="H144" s="12"/>
      <c r="I144" s="11">
        <f t="shared" si="5"/>
        <v>0</v>
      </c>
    </row>
    <row r="145" spans="1:9" s="13" customFormat="1" ht="21" x14ac:dyDescent="0.25">
      <c r="A145" s="5">
        <v>141</v>
      </c>
      <c r="B145" s="20" t="s">
        <v>147</v>
      </c>
      <c r="C145" s="15" t="s">
        <v>370</v>
      </c>
      <c r="D145" s="15">
        <v>60</v>
      </c>
      <c r="E145" s="15" t="s">
        <v>327</v>
      </c>
      <c r="F145" s="10"/>
      <c r="G145" s="11">
        <f t="shared" si="4"/>
        <v>0</v>
      </c>
      <c r="H145" s="12"/>
      <c r="I145" s="11">
        <f t="shared" si="5"/>
        <v>0</v>
      </c>
    </row>
    <row r="146" spans="1:9" s="13" customFormat="1" ht="21" x14ac:dyDescent="0.25">
      <c r="A146" s="5">
        <v>142</v>
      </c>
      <c r="B146" s="20" t="s">
        <v>374</v>
      </c>
      <c r="C146" s="15" t="s">
        <v>370</v>
      </c>
      <c r="D146" s="15">
        <v>10</v>
      </c>
      <c r="E146" s="15" t="s">
        <v>328</v>
      </c>
      <c r="F146" s="10"/>
      <c r="G146" s="11">
        <f t="shared" si="4"/>
        <v>0</v>
      </c>
      <c r="H146" s="12"/>
      <c r="I146" s="11">
        <f t="shared" si="5"/>
        <v>0</v>
      </c>
    </row>
    <row r="147" spans="1:9" s="13" customFormat="1" ht="21" x14ac:dyDescent="0.25">
      <c r="A147" s="5">
        <v>143</v>
      </c>
      <c r="B147" s="20" t="s">
        <v>148</v>
      </c>
      <c r="C147" s="15" t="s">
        <v>370</v>
      </c>
      <c r="D147" s="15">
        <v>5</v>
      </c>
      <c r="E147" s="15" t="s">
        <v>329</v>
      </c>
      <c r="F147" s="10"/>
      <c r="G147" s="11">
        <f t="shared" si="4"/>
        <v>0</v>
      </c>
      <c r="H147" s="12"/>
      <c r="I147" s="11">
        <f t="shared" si="5"/>
        <v>0</v>
      </c>
    </row>
    <row r="148" spans="1:9" s="13" customFormat="1" ht="21" x14ac:dyDescent="0.25">
      <c r="A148" s="5">
        <v>144</v>
      </c>
      <c r="B148" s="20" t="s">
        <v>149</v>
      </c>
      <c r="C148" s="15" t="s">
        <v>370</v>
      </c>
      <c r="D148" s="15">
        <v>7</v>
      </c>
      <c r="E148" s="15" t="s">
        <v>330</v>
      </c>
      <c r="F148" s="10"/>
      <c r="G148" s="11">
        <f t="shared" si="4"/>
        <v>0</v>
      </c>
      <c r="H148" s="12"/>
      <c r="I148" s="11">
        <f t="shared" si="5"/>
        <v>0</v>
      </c>
    </row>
    <row r="149" spans="1:9" s="13" customFormat="1" ht="36.75" customHeight="1" x14ac:dyDescent="0.25">
      <c r="A149" s="5">
        <v>145</v>
      </c>
      <c r="B149" s="20" t="s">
        <v>150</v>
      </c>
      <c r="C149" s="15" t="s">
        <v>370</v>
      </c>
      <c r="D149" s="15">
        <v>6</v>
      </c>
      <c r="E149" s="15" t="s">
        <v>331</v>
      </c>
      <c r="F149" s="10"/>
      <c r="G149" s="11">
        <f t="shared" si="4"/>
        <v>0</v>
      </c>
      <c r="H149" s="12"/>
      <c r="I149" s="11">
        <f t="shared" si="5"/>
        <v>0</v>
      </c>
    </row>
    <row r="150" spans="1:9" s="13" customFormat="1" ht="33" customHeight="1" x14ac:dyDescent="0.25">
      <c r="A150" s="5">
        <v>146</v>
      </c>
      <c r="B150" s="20" t="s">
        <v>151</v>
      </c>
      <c r="C150" s="15" t="s">
        <v>371</v>
      </c>
      <c r="D150" s="15">
        <v>2</v>
      </c>
      <c r="E150" s="15" t="s">
        <v>332</v>
      </c>
      <c r="F150" s="10"/>
      <c r="G150" s="11">
        <f t="shared" si="4"/>
        <v>0</v>
      </c>
      <c r="H150" s="12"/>
      <c r="I150" s="11">
        <f t="shared" si="5"/>
        <v>0</v>
      </c>
    </row>
    <row r="151" spans="1:9" s="13" customFormat="1" ht="21" x14ac:dyDescent="0.25">
      <c r="A151" s="5">
        <v>147</v>
      </c>
      <c r="B151" s="20" t="s">
        <v>152</v>
      </c>
      <c r="C151" s="15" t="s">
        <v>370</v>
      </c>
      <c r="D151" s="15">
        <v>1</v>
      </c>
      <c r="E151" s="15" t="s">
        <v>333</v>
      </c>
      <c r="F151" s="10"/>
      <c r="G151" s="11">
        <f t="shared" si="4"/>
        <v>0</v>
      </c>
      <c r="H151" s="12"/>
      <c r="I151" s="11">
        <f t="shared" si="5"/>
        <v>0</v>
      </c>
    </row>
    <row r="152" spans="1:9" s="13" customFormat="1" ht="21" x14ac:dyDescent="0.25">
      <c r="A152" s="5">
        <v>148</v>
      </c>
      <c r="B152" s="20" t="s">
        <v>153</v>
      </c>
      <c r="C152" s="15" t="s">
        <v>370</v>
      </c>
      <c r="D152" s="15">
        <v>12</v>
      </c>
      <c r="E152" s="15" t="s">
        <v>334</v>
      </c>
      <c r="F152" s="10"/>
      <c r="G152" s="11">
        <f t="shared" si="4"/>
        <v>0</v>
      </c>
      <c r="H152" s="12"/>
      <c r="I152" s="11">
        <f t="shared" si="5"/>
        <v>0</v>
      </c>
    </row>
    <row r="153" spans="1:9" s="13" customFormat="1" ht="21" x14ac:dyDescent="0.25">
      <c r="A153" s="5">
        <v>149</v>
      </c>
      <c r="B153" s="20" t="s">
        <v>154</v>
      </c>
      <c r="C153" s="15" t="s">
        <v>370</v>
      </c>
      <c r="D153" s="15">
        <v>4</v>
      </c>
      <c r="E153" s="15" t="s">
        <v>335</v>
      </c>
      <c r="F153" s="10"/>
      <c r="G153" s="11">
        <f t="shared" si="4"/>
        <v>0</v>
      </c>
      <c r="H153" s="12"/>
      <c r="I153" s="11">
        <f t="shared" si="5"/>
        <v>0</v>
      </c>
    </row>
    <row r="154" spans="1:9" s="13" customFormat="1" ht="21" x14ac:dyDescent="0.25">
      <c r="A154" s="5">
        <v>150</v>
      </c>
      <c r="B154" s="20" t="s">
        <v>155</v>
      </c>
      <c r="C154" s="15" t="s">
        <v>370</v>
      </c>
      <c r="D154" s="15">
        <v>4</v>
      </c>
      <c r="E154" s="15" t="s">
        <v>336</v>
      </c>
      <c r="F154" s="10"/>
      <c r="G154" s="11">
        <f t="shared" si="4"/>
        <v>0</v>
      </c>
      <c r="H154" s="12"/>
      <c r="I154" s="11">
        <f t="shared" si="5"/>
        <v>0</v>
      </c>
    </row>
    <row r="155" spans="1:9" s="13" customFormat="1" ht="21" x14ac:dyDescent="0.25">
      <c r="A155" s="5">
        <v>151</v>
      </c>
      <c r="B155" s="20" t="s">
        <v>156</v>
      </c>
      <c r="C155" s="15" t="s">
        <v>370</v>
      </c>
      <c r="D155" s="15">
        <v>3</v>
      </c>
      <c r="E155" s="15" t="s">
        <v>337</v>
      </c>
      <c r="F155" s="10"/>
      <c r="G155" s="11">
        <f t="shared" si="4"/>
        <v>0</v>
      </c>
      <c r="H155" s="12"/>
      <c r="I155" s="11">
        <f t="shared" si="5"/>
        <v>0</v>
      </c>
    </row>
    <row r="156" spans="1:9" s="13" customFormat="1" ht="31.5" x14ac:dyDescent="0.25">
      <c r="A156" s="5">
        <v>152</v>
      </c>
      <c r="B156" s="20" t="s">
        <v>157</v>
      </c>
      <c r="C156" s="15" t="s">
        <v>370</v>
      </c>
      <c r="D156" s="15">
        <v>4</v>
      </c>
      <c r="E156" s="15" t="s">
        <v>338</v>
      </c>
      <c r="F156" s="10"/>
      <c r="G156" s="11">
        <f t="shared" si="4"/>
        <v>0</v>
      </c>
      <c r="H156" s="12"/>
      <c r="I156" s="11">
        <f t="shared" si="5"/>
        <v>0</v>
      </c>
    </row>
    <row r="157" spans="1:9" s="13" customFormat="1" ht="36.75" customHeight="1" x14ac:dyDescent="0.25">
      <c r="A157" s="5">
        <v>153</v>
      </c>
      <c r="B157" s="20" t="s">
        <v>158</v>
      </c>
      <c r="C157" s="15" t="s">
        <v>370</v>
      </c>
      <c r="D157" s="15">
        <v>30</v>
      </c>
      <c r="E157" s="15" t="s">
        <v>339</v>
      </c>
      <c r="F157" s="10"/>
      <c r="G157" s="11">
        <f t="shared" si="4"/>
        <v>0</v>
      </c>
      <c r="H157" s="12"/>
      <c r="I157" s="11">
        <f t="shared" si="5"/>
        <v>0</v>
      </c>
    </row>
    <row r="158" spans="1:9" s="13" customFormat="1" ht="28.5" customHeight="1" x14ac:dyDescent="0.25">
      <c r="A158" s="5">
        <v>154</v>
      </c>
      <c r="B158" s="20" t="s">
        <v>159</v>
      </c>
      <c r="C158" s="15" t="s">
        <v>370</v>
      </c>
      <c r="D158" s="15">
        <v>4</v>
      </c>
      <c r="E158" s="15" t="s">
        <v>340</v>
      </c>
      <c r="F158" s="10"/>
      <c r="G158" s="11">
        <f t="shared" si="4"/>
        <v>0</v>
      </c>
      <c r="H158" s="12"/>
      <c r="I158" s="11">
        <f t="shared" si="5"/>
        <v>0</v>
      </c>
    </row>
    <row r="159" spans="1:9" s="13" customFormat="1" ht="21" x14ac:dyDescent="0.25">
      <c r="A159" s="5">
        <v>155</v>
      </c>
      <c r="B159" s="20" t="s">
        <v>160</v>
      </c>
      <c r="C159" s="15" t="s">
        <v>370</v>
      </c>
      <c r="D159" s="15">
        <v>8</v>
      </c>
      <c r="E159" s="15" t="s">
        <v>341</v>
      </c>
      <c r="F159" s="10"/>
      <c r="G159" s="11">
        <f t="shared" si="4"/>
        <v>0</v>
      </c>
      <c r="H159" s="12"/>
      <c r="I159" s="11">
        <f t="shared" si="5"/>
        <v>0</v>
      </c>
    </row>
    <row r="160" spans="1:9" s="13" customFormat="1" ht="21" x14ac:dyDescent="0.25">
      <c r="A160" s="5">
        <v>156</v>
      </c>
      <c r="B160" s="20" t="s">
        <v>161</v>
      </c>
      <c r="C160" s="17" t="s">
        <v>370</v>
      </c>
      <c r="D160" s="15">
        <v>2</v>
      </c>
      <c r="E160" s="15" t="s">
        <v>342</v>
      </c>
      <c r="F160" s="10"/>
      <c r="G160" s="11">
        <f t="shared" si="4"/>
        <v>0</v>
      </c>
      <c r="H160" s="12"/>
      <c r="I160" s="11">
        <f t="shared" si="5"/>
        <v>0</v>
      </c>
    </row>
    <row r="161" spans="1:9" s="13" customFormat="1" ht="21" x14ac:dyDescent="0.25">
      <c r="A161" s="5">
        <v>157</v>
      </c>
      <c r="B161" s="20" t="s">
        <v>162</v>
      </c>
      <c r="C161" s="15" t="s">
        <v>370</v>
      </c>
      <c r="D161" s="15">
        <v>10</v>
      </c>
      <c r="E161" s="15" t="s">
        <v>343</v>
      </c>
      <c r="F161" s="10"/>
      <c r="G161" s="11">
        <f t="shared" si="4"/>
        <v>0</v>
      </c>
      <c r="H161" s="12"/>
      <c r="I161" s="11">
        <f t="shared" si="5"/>
        <v>0</v>
      </c>
    </row>
    <row r="162" spans="1:9" s="13" customFormat="1" ht="21" x14ac:dyDescent="0.25">
      <c r="A162" s="5">
        <v>158</v>
      </c>
      <c r="B162" s="20" t="s">
        <v>163</v>
      </c>
      <c r="C162" s="15" t="s">
        <v>370</v>
      </c>
      <c r="D162" s="15">
        <v>8</v>
      </c>
      <c r="E162" s="15" t="s">
        <v>344</v>
      </c>
      <c r="F162" s="10"/>
      <c r="G162" s="11">
        <f t="shared" si="4"/>
        <v>0</v>
      </c>
      <c r="H162" s="12"/>
      <c r="I162" s="11">
        <f t="shared" si="5"/>
        <v>0</v>
      </c>
    </row>
    <row r="163" spans="1:9" s="13" customFormat="1" ht="30" customHeight="1" x14ac:dyDescent="0.25">
      <c r="A163" s="5">
        <v>159</v>
      </c>
      <c r="B163" s="20" t="s">
        <v>164</v>
      </c>
      <c r="C163" s="15" t="s">
        <v>370</v>
      </c>
      <c r="D163" s="15">
        <v>13</v>
      </c>
      <c r="E163" s="15" t="s">
        <v>345</v>
      </c>
      <c r="F163" s="10"/>
      <c r="G163" s="11">
        <f t="shared" si="4"/>
        <v>0</v>
      </c>
      <c r="H163" s="12"/>
      <c r="I163" s="11">
        <f t="shared" si="5"/>
        <v>0</v>
      </c>
    </row>
    <row r="164" spans="1:9" s="13" customFormat="1" ht="31.5" customHeight="1" x14ac:dyDescent="0.25">
      <c r="A164" s="5">
        <v>160</v>
      </c>
      <c r="B164" s="20" t="s">
        <v>165</v>
      </c>
      <c r="C164" s="15" t="s">
        <v>370</v>
      </c>
      <c r="D164" s="15">
        <v>13</v>
      </c>
      <c r="E164" s="15" t="s">
        <v>346</v>
      </c>
      <c r="F164" s="10"/>
      <c r="G164" s="11">
        <f t="shared" si="4"/>
        <v>0</v>
      </c>
      <c r="H164" s="12"/>
      <c r="I164" s="11">
        <f t="shared" si="5"/>
        <v>0</v>
      </c>
    </row>
    <row r="165" spans="1:9" s="13" customFormat="1" ht="42.75" customHeight="1" x14ac:dyDescent="0.25">
      <c r="A165" s="5">
        <v>161</v>
      </c>
      <c r="B165" s="20" t="s">
        <v>166</v>
      </c>
      <c r="C165" s="15" t="s">
        <v>370</v>
      </c>
      <c r="D165" s="15">
        <v>5</v>
      </c>
      <c r="E165" s="15" t="s">
        <v>347</v>
      </c>
      <c r="F165" s="10"/>
      <c r="G165" s="11">
        <f t="shared" si="4"/>
        <v>0</v>
      </c>
      <c r="H165" s="12"/>
      <c r="I165" s="11">
        <f t="shared" si="5"/>
        <v>0</v>
      </c>
    </row>
    <row r="166" spans="1:9" s="13" customFormat="1" ht="36" customHeight="1" x14ac:dyDescent="0.25">
      <c r="A166" s="5">
        <v>162</v>
      </c>
      <c r="B166" s="20" t="s">
        <v>167</v>
      </c>
      <c r="C166" s="15" t="s">
        <v>370</v>
      </c>
      <c r="D166" s="15">
        <v>2</v>
      </c>
      <c r="E166" s="15" t="s">
        <v>348</v>
      </c>
      <c r="F166" s="10"/>
      <c r="G166" s="11">
        <f t="shared" si="4"/>
        <v>0</v>
      </c>
      <c r="H166" s="12"/>
      <c r="I166" s="11">
        <f t="shared" si="5"/>
        <v>0</v>
      </c>
    </row>
    <row r="167" spans="1:9" s="13" customFormat="1" ht="40.5" customHeight="1" x14ac:dyDescent="0.25">
      <c r="A167" s="5">
        <v>163</v>
      </c>
      <c r="B167" s="20" t="s">
        <v>381</v>
      </c>
      <c r="C167" s="15" t="s">
        <v>370</v>
      </c>
      <c r="D167" s="15">
        <v>11</v>
      </c>
      <c r="E167" s="15" t="s">
        <v>349</v>
      </c>
      <c r="F167" s="10"/>
      <c r="G167" s="11">
        <f t="shared" si="4"/>
        <v>0</v>
      </c>
      <c r="H167" s="12"/>
      <c r="I167" s="11">
        <f t="shared" si="5"/>
        <v>0</v>
      </c>
    </row>
    <row r="168" spans="1:9" s="13" customFormat="1" ht="42" customHeight="1" x14ac:dyDescent="0.25">
      <c r="A168" s="5">
        <v>164</v>
      </c>
      <c r="B168" s="20" t="s">
        <v>168</v>
      </c>
      <c r="C168" s="15" t="s">
        <v>370</v>
      </c>
      <c r="D168" s="15">
        <v>50</v>
      </c>
      <c r="E168" s="15" t="s">
        <v>350</v>
      </c>
      <c r="F168" s="10"/>
      <c r="G168" s="11">
        <f t="shared" si="4"/>
        <v>0</v>
      </c>
      <c r="H168" s="12"/>
      <c r="I168" s="11">
        <f t="shared" si="5"/>
        <v>0</v>
      </c>
    </row>
    <row r="169" spans="1:9" s="13" customFormat="1" ht="33.75" customHeight="1" x14ac:dyDescent="0.25">
      <c r="A169" s="5">
        <v>165</v>
      </c>
      <c r="B169" s="20" t="s">
        <v>169</v>
      </c>
      <c r="C169" s="17" t="s">
        <v>370</v>
      </c>
      <c r="D169" s="15">
        <v>3</v>
      </c>
      <c r="E169" s="15" t="s">
        <v>351</v>
      </c>
      <c r="F169" s="10"/>
      <c r="G169" s="11">
        <f t="shared" si="4"/>
        <v>0</v>
      </c>
      <c r="H169" s="12"/>
      <c r="I169" s="11">
        <f t="shared" si="5"/>
        <v>0</v>
      </c>
    </row>
    <row r="170" spans="1:9" s="13" customFormat="1" ht="33" customHeight="1" x14ac:dyDescent="0.25">
      <c r="A170" s="5">
        <v>166</v>
      </c>
      <c r="B170" s="20" t="s">
        <v>170</v>
      </c>
      <c r="C170" s="17" t="s">
        <v>370</v>
      </c>
      <c r="D170" s="15">
        <v>2</v>
      </c>
      <c r="E170" s="15" t="s">
        <v>352</v>
      </c>
      <c r="F170" s="10"/>
      <c r="G170" s="11">
        <f t="shared" si="4"/>
        <v>0</v>
      </c>
      <c r="H170" s="12"/>
      <c r="I170" s="11">
        <f t="shared" si="5"/>
        <v>0</v>
      </c>
    </row>
    <row r="171" spans="1:9" s="13" customFormat="1" ht="28.5" customHeight="1" x14ac:dyDescent="0.25">
      <c r="A171" s="5">
        <v>167</v>
      </c>
      <c r="B171" s="20" t="s">
        <v>171</v>
      </c>
      <c r="C171" s="17" t="s">
        <v>370</v>
      </c>
      <c r="D171" s="15">
        <v>1</v>
      </c>
      <c r="E171" s="15" t="s">
        <v>353</v>
      </c>
      <c r="F171" s="10"/>
      <c r="G171" s="11">
        <f t="shared" si="4"/>
        <v>0</v>
      </c>
      <c r="H171" s="12"/>
      <c r="I171" s="11">
        <f t="shared" si="5"/>
        <v>0</v>
      </c>
    </row>
    <row r="172" spans="1:9" s="13" customFormat="1" ht="31.5" x14ac:dyDescent="0.25">
      <c r="A172" s="5">
        <v>168</v>
      </c>
      <c r="B172" s="20" t="s">
        <v>172</v>
      </c>
      <c r="C172" s="15" t="s">
        <v>370</v>
      </c>
      <c r="D172" s="15">
        <v>5</v>
      </c>
      <c r="E172" s="15" t="s">
        <v>354</v>
      </c>
      <c r="F172" s="10"/>
      <c r="G172" s="11">
        <f t="shared" si="4"/>
        <v>0</v>
      </c>
      <c r="H172" s="12"/>
      <c r="I172" s="11">
        <f t="shared" si="5"/>
        <v>0</v>
      </c>
    </row>
    <row r="173" spans="1:9" s="13" customFormat="1" ht="33" customHeight="1" x14ac:dyDescent="0.25">
      <c r="A173" s="5">
        <v>169</v>
      </c>
      <c r="B173" s="21" t="s">
        <v>173</v>
      </c>
      <c r="C173" s="18" t="s">
        <v>370</v>
      </c>
      <c r="D173" s="16">
        <v>5</v>
      </c>
      <c r="E173" s="16" t="s">
        <v>355</v>
      </c>
      <c r="F173" s="10"/>
      <c r="G173" s="11">
        <f t="shared" si="4"/>
        <v>0</v>
      </c>
      <c r="H173" s="12"/>
      <c r="I173" s="11">
        <f t="shared" si="5"/>
        <v>0</v>
      </c>
    </row>
    <row r="174" spans="1:9" s="13" customFormat="1" ht="35.25" customHeight="1" x14ac:dyDescent="0.25">
      <c r="A174" s="5">
        <v>170</v>
      </c>
      <c r="B174" s="20" t="s">
        <v>174</v>
      </c>
      <c r="C174" s="15" t="s">
        <v>370</v>
      </c>
      <c r="D174" s="15">
        <v>2</v>
      </c>
      <c r="E174" s="15" t="s">
        <v>356</v>
      </c>
      <c r="F174" s="10"/>
      <c r="G174" s="11">
        <f t="shared" si="4"/>
        <v>0</v>
      </c>
      <c r="H174" s="12"/>
      <c r="I174" s="11">
        <f t="shared" si="5"/>
        <v>0</v>
      </c>
    </row>
    <row r="175" spans="1:9" s="13" customFormat="1" ht="33.75" customHeight="1" x14ac:dyDescent="0.25">
      <c r="A175" s="5">
        <v>171</v>
      </c>
      <c r="B175" s="20" t="s">
        <v>175</v>
      </c>
      <c r="C175" s="15" t="s">
        <v>370</v>
      </c>
      <c r="D175" s="15">
        <v>2</v>
      </c>
      <c r="E175" s="15" t="s">
        <v>357</v>
      </c>
      <c r="F175" s="10"/>
      <c r="G175" s="11">
        <f t="shared" si="4"/>
        <v>0</v>
      </c>
      <c r="H175" s="12"/>
      <c r="I175" s="11">
        <f t="shared" si="5"/>
        <v>0</v>
      </c>
    </row>
    <row r="176" spans="1:9" s="13" customFormat="1" ht="21" x14ac:dyDescent="0.25">
      <c r="A176" s="5">
        <v>172</v>
      </c>
      <c r="B176" s="20" t="s">
        <v>176</v>
      </c>
      <c r="C176" s="15" t="s">
        <v>370</v>
      </c>
      <c r="D176" s="15">
        <v>4</v>
      </c>
      <c r="E176" s="15" t="s">
        <v>358</v>
      </c>
      <c r="F176" s="10"/>
      <c r="G176" s="11">
        <f t="shared" si="4"/>
        <v>0</v>
      </c>
      <c r="H176" s="12"/>
      <c r="I176" s="11">
        <f t="shared" si="5"/>
        <v>0</v>
      </c>
    </row>
    <row r="177" spans="1:9" s="13" customFormat="1" ht="31.5" x14ac:dyDescent="0.25">
      <c r="A177" s="5">
        <v>173</v>
      </c>
      <c r="B177" s="20" t="s">
        <v>177</v>
      </c>
      <c r="C177" s="15" t="s">
        <v>370</v>
      </c>
      <c r="D177" s="15">
        <v>20</v>
      </c>
      <c r="E177" s="15" t="s">
        <v>359</v>
      </c>
      <c r="F177" s="10"/>
      <c r="G177" s="11">
        <f t="shared" si="4"/>
        <v>0</v>
      </c>
      <c r="H177" s="12"/>
      <c r="I177" s="11">
        <f t="shared" si="5"/>
        <v>0</v>
      </c>
    </row>
    <row r="178" spans="1:9" s="13" customFormat="1" ht="33.75" customHeight="1" x14ac:dyDescent="0.25">
      <c r="A178" s="5">
        <v>174</v>
      </c>
      <c r="B178" s="20" t="s">
        <v>377</v>
      </c>
      <c r="C178" s="15" t="s">
        <v>370</v>
      </c>
      <c r="D178" s="15">
        <v>5</v>
      </c>
      <c r="E178" s="15" t="s">
        <v>360</v>
      </c>
      <c r="F178" s="10"/>
      <c r="G178" s="11">
        <f t="shared" si="4"/>
        <v>0</v>
      </c>
      <c r="H178" s="12"/>
      <c r="I178" s="11">
        <f t="shared" si="5"/>
        <v>0</v>
      </c>
    </row>
    <row r="179" spans="1:9" s="13" customFormat="1" ht="31.5" x14ac:dyDescent="0.25">
      <c r="A179" s="5">
        <v>175</v>
      </c>
      <c r="B179" s="20" t="s">
        <v>178</v>
      </c>
      <c r="C179" s="15" t="s">
        <v>370</v>
      </c>
      <c r="D179" s="15">
        <v>20</v>
      </c>
      <c r="E179" s="15" t="s">
        <v>361</v>
      </c>
      <c r="F179" s="10"/>
      <c r="G179" s="11">
        <f t="shared" si="4"/>
        <v>0</v>
      </c>
      <c r="H179" s="12"/>
      <c r="I179" s="11">
        <f t="shared" si="5"/>
        <v>0</v>
      </c>
    </row>
    <row r="180" spans="1:9" s="13" customFormat="1" ht="36" customHeight="1" x14ac:dyDescent="0.25">
      <c r="A180" s="5">
        <v>176</v>
      </c>
      <c r="B180" s="20" t="s">
        <v>179</v>
      </c>
      <c r="C180" s="15" t="s">
        <v>370</v>
      </c>
      <c r="D180" s="15">
        <v>20</v>
      </c>
      <c r="E180" s="15" t="s">
        <v>362</v>
      </c>
      <c r="F180" s="10"/>
      <c r="G180" s="11">
        <f t="shared" si="4"/>
        <v>0</v>
      </c>
      <c r="H180" s="12"/>
      <c r="I180" s="11">
        <f t="shared" si="5"/>
        <v>0</v>
      </c>
    </row>
    <row r="181" spans="1:9" s="13" customFormat="1" ht="35.25" customHeight="1" x14ac:dyDescent="0.25">
      <c r="A181" s="5">
        <v>177</v>
      </c>
      <c r="B181" s="20" t="s">
        <v>180</v>
      </c>
      <c r="C181" s="15" t="s">
        <v>370</v>
      </c>
      <c r="D181" s="15">
        <v>20</v>
      </c>
      <c r="E181" s="15" t="s">
        <v>363</v>
      </c>
      <c r="F181" s="10"/>
      <c r="G181" s="11">
        <f t="shared" si="4"/>
        <v>0</v>
      </c>
      <c r="H181" s="12"/>
      <c r="I181" s="11">
        <f t="shared" si="5"/>
        <v>0</v>
      </c>
    </row>
    <row r="182" spans="1:9" s="13" customFormat="1" ht="38.25" customHeight="1" x14ac:dyDescent="0.25">
      <c r="A182" s="5">
        <v>178</v>
      </c>
      <c r="B182" s="20" t="s">
        <v>181</v>
      </c>
      <c r="C182" s="15" t="s">
        <v>370</v>
      </c>
      <c r="D182" s="15">
        <v>2</v>
      </c>
      <c r="E182" s="15" t="s">
        <v>364</v>
      </c>
      <c r="F182" s="10"/>
      <c r="G182" s="11">
        <f t="shared" si="4"/>
        <v>0</v>
      </c>
      <c r="H182" s="12"/>
      <c r="I182" s="11">
        <f t="shared" si="5"/>
        <v>0</v>
      </c>
    </row>
    <row r="183" spans="1:9" s="13" customFormat="1" ht="36" customHeight="1" x14ac:dyDescent="0.25">
      <c r="A183" s="5">
        <v>179</v>
      </c>
      <c r="B183" s="20" t="s">
        <v>182</v>
      </c>
      <c r="C183" s="15" t="s">
        <v>370</v>
      </c>
      <c r="D183" s="15">
        <v>6</v>
      </c>
      <c r="E183" s="15" t="s">
        <v>365</v>
      </c>
      <c r="F183" s="10"/>
      <c r="G183" s="11">
        <f t="shared" si="4"/>
        <v>0</v>
      </c>
      <c r="H183" s="12"/>
      <c r="I183" s="11">
        <f t="shared" si="5"/>
        <v>0</v>
      </c>
    </row>
    <row r="184" spans="1:9" s="13" customFormat="1" ht="37.5" customHeight="1" x14ac:dyDescent="0.25">
      <c r="A184" s="5">
        <v>180</v>
      </c>
      <c r="B184" s="20" t="s">
        <v>183</v>
      </c>
      <c r="C184" s="15" t="s">
        <v>371</v>
      </c>
      <c r="D184" s="15">
        <v>3</v>
      </c>
      <c r="E184" s="15" t="s">
        <v>366</v>
      </c>
      <c r="F184" s="10"/>
      <c r="G184" s="11">
        <f t="shared" si="4"/>
        <v>0</v>
      </c>
      <c r="H184" s="12"/>
      <c r="I184" s="11">
        <f t="shared" si="5"/>
        <v>0</v>
      </c>
    </row>
    <row r="185" spans="1:9" s="13" customFormat="1" ht="36.75" customHeight="1" x14ac:dyDescent="0.25">
      <c r="A185" s="5">
        <v>181</v>
      </c>
      <c r="B185" s="20" t="s">
        <v>184</v>
      </c>
      <c r="C185" s="15" t="s">
        <v>370</v>
      </c>
      <c r="D185" s="15">
        <v>13</v>
      </c>
      <c r="E185" s="15" t="s">
        <v>367</v>
      </c>
      <c r="F185" s="10"/>
      <c r="G185" s="11">
        <f t="shared" si="4"/>
        <v>0</v>
      </c>
      <c r="H185" s="12"/>
      <c r="I185" s="11">
        <f t="shared" si="5"/>
        <v>0</v>
      </c>
    </row>
    <row r="186" spans="1:9" s="13" customFormat="1" ht="33.75" customHeight="1" x14ac:dyDescent="0.25">
      <c r="A186" s="5">
        <v>182</v>
      </c>
      <c r="B186" s="20" t="s">
        <v>185</v>
      </c>
      <c r="C186" s="15" t="s">
        <v>370</v>
      </c>
      <c r="D186" s="15">
        <v>30</v>
      </c>
      <c r="E186" s="15" t="s">
        <v>368</v>
      </c>
      <c r="F186" s="10"/>
      <c r="G186" s="11">
        <f t="shared" si="4"/>
        <v>0</v>
      </c>
      <c r="H186" s="12"/>
      <c r="I186" s="11">
        <f t="shared" si="5"/>
        <v>0</v>
      </c>
    </row>
    <row r="187" spans="1:9" s="13" customFormat="1" ht="33.75" customHeight="1" x14ac:dyDescent="0.25">
      <c r="A187" s="5">
        <v>183</v>
      </c>
      <c r="B187" s="20" t="s">
        <v>186</v>
      </c>
      <c r="C187" s="15" t="s">
        <v>370</v>
      </c>
      <c r="D187" s="15">
        <v>5</v>
      </c>
      <c r="E187" s="15" t="s">
        <v>369</v>
      </c>
      <c r="F187" s="10"/>
      <c r="G187" s="11">
        <f t="shared" si="4"/>
        <v>0</v>
      </c>
      <c r="H187" s="12"/>
      <c r="I187" s="11">
        <f t="shared" si="5"/>
        <v>0</v>
      </c>
    </row>
    <row r="188" spans="1:9" s="13" customFormat="1" ht="16.5" customHeight="1" x14ac:dyDescent="0.25">
      <c r="A188" s="29" t="s">
        <v>378</v>
      </c>
      <c r="B188" s="30"/>
      <c r="C188" s="30"/>
      <c r="D188" s="30"/>
      <c r="E188" s="30"/>
      <c r="F188" s="31"/>
      <c r="G188" s="24">
        <f>SUM(G5:G187)</f>
        <v>0</v>
      </c>
      <c r="H188" s="25"/>
      <c r="I188" s="24">
        <f>G188*123%</f>
        <v>0</v>
      </c>
    </row>
    <row r="190" spans="1:9" ht="15" customHeight="1" x14ac:dyDescent="0.25">
      <c r="A190" s="27" t="s">
        <v>375</v>
      </c>
      <c r="B190" s="27"/>
      <c r="C190" s="27"/>
      <c r="D190" s="27"/>
      <c r="E190" s="27"/>
      <c r="F190" s="27"/>
      <c r="G190" s="27"/>
      <c r="H190" s="27"/>
      <c r="I190" s="27"/>
    </row>
    <row r="191" spans="1:9" x14ac:dyDescent="0.25">
      <c r="A191" s="27"/>
      <c r="B191" s="27"/>
      <c r="C191" s="27"/>
      <c r="D191" s="27"/>
      <c r="E191" s="27"/>
      <c r="F191" s="27"/>
      <c r="G191" s="27"/>
      <c r="H191" s="27"/>
      <c r="I191" s="27"/>
    </row>
    <row r="192" spans="1:9" x14ac:dyDescent="0.25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ht="18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x14ac:dyDescent="0.25">
      <c r="A194" s="7"/>
      <c r="B194" s="22"/>
      <c r="C194" s="6"/>
      <c r="D194" s="6"/>
      <c r="E194" s="6"/>
      <c r="F194" s="14"/>
      <c r="G194" s="14"/>
    </row>
    <row r="195" spans="1:9" ht="15" customHeight="1" x14ac:dyDescent="0.25">
      <c r="A195" s="6"/>
      <c r="B195" s="22"/>
      <c r="C195" s="28" t="s">
        <v>9</v>
      </c>
      <c r="D195" s="28"/>
      <c r="E195" s="28"/>
      <c r="F195" s="28"/>
      <c r="G195" s="28"/>
      <c r="H195" s="28"/>
      <c r="I195" s="28"/>
    </row>
    <row r="196" spans="1:9" x14ac:dyDescent="0.25">
      <c r="C196" s="28"/>
      <c r="D196" s="28"/>
      <c r="E196" s="28"/>
      <c r="F196" s="28"/>
      <c r="G196" s="28"/>
      <c r="H196" s="28"/>
      <c r="I196" s="28"/>
    </row>
    <row r="197" spans="1:9" ht="8.25" customHeight="1" x14ac:dyDescent="0.25">
      <c r="C197" s="28"/>
      <c r="D197" s="28"/>
      <c r="E197" s="28"/>
      <c r="F197" s="28"/>
      <c r="G197" s="28"/>
      <c r="H197" s="28"/>
      <c r="I197" s="28"/>
    </row>
  </sheetData>
  <mergeCells count="6">
    <mergeCell ref="D1:I1"/>
    <mergeCell ref="A190:I193"/>
    <mergeCell ref="C195:I197"/>
    <mergeCell ref="A188:F188"/>
    <mergeCell ref="A2:I2"/>
    <mergeCell ref="A3:I3"/>
  </mergeCells>
  <phoneticPr fontId="13" type="noConversion"/>
  <hyperlinks>
    <hyperlink ref="B160" r:id="rId1" display="https://www.googleadservices.com/pagead/aclk?sa=L&amp;ai=DChcSEwiZ2dKxsYj_AhVZ4rIKHbN0AOIYABAZGgJscg&amp;ohost=www.google.com&amp;cid=CAASJeRo69wARZtz8JTBuV8SW1zLbS-XB640jJ01RFppI3ZSaMp75V8&amp;sig=AOD64_2tyqcZNLldpf93Vu0fPA-G_LqNBg&amp;ctype=5&amp;q=&amp;ved=2ahUKEwju3MqxsYj_AhUhBxAIHRvfBE4Q9aACKAB6BQgCEK0B&amp;adurl=" xr:uid="{00000000-0004-0000-0000-000000000000}"/>
    <hyperlink ref="B171" r:id="rId2" display="https://allegro.pl/oferta/tasma-ostrzegawcza-tesa-zolto-czarna-66m-x-50mm-6957512198" xr:uid="{00000000-0004-0000-0000-000001000000}"/>
  </hyperlinks>
  <pageMargins left="0.39370078740157483" right="0.39370078740157483" top="0.39370078740157483" bottom="0.39370078740157483" header="0" footer="0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2023-06-28T06:46:30Z</dcterms:modified>
</cp:coreProperties>
</file>