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850" windowHeight="3540" activeTab="0"/>
  </bookViews>
  <sheets>
    <sheet name="Arkusz1" sheetId="1" r:id="rId1"/>
  </sheets>
  <definedNames>
    <definedName name="_xlnm.Print_Area" localSheetId="0">'Arkusz1'!$A$1:$I$95</definedName>
  </definedNames>
  <calcPr fullCalcOnLoad="1"/>
</workbook>
</file>

<file path=xl/sharedStrings.xml><?xml version="1.0" encoding="utf-8"?>
<sst xmlns="http://schemas.openxmlformats.org/spreadsheetml/2006/main" count="11" uniqueCount="10">
  <si>
    <t>metr</t>
  </si>
  <si>
    <t>kilometr</t>
  </si>
  <si>
    <t>odległość</t>
  </si>
  <si>
    <t>Łącznie:</t>
  </si>
  <si>
    <t>m3</t>
  </si>
  <si>
    <t>TABELA FREZOWAŃ</t>
  </si>
  <si>
    <t>frezowania</t>
  </si>
  <si>
    <t xml:space="preserve">      powierzchnia przekroju</t>
  </si>
  <si>
    <t>powierzchnia średnia przekroju</t>
  </si>
  <si>
    <t>POWIERZCHNIA (powierzchnia przekroju     x odległość)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</si>
</sst>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93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3" max="3" width="9.140625" style="0" customWidth="1"/>
    <col min="4" max="4" width="9.7109375" style="0" bestFit="1" customWidth="1"/>
    <col min="5" max="5" width="20.57421875" style="0" customWidth="1"/>
    <col min="6" max="6" width="20.28125" style="0" customWidth="1"/>
    <col min="7" max="7" width="13.140625" style="0" customWidth="1"/>
    <col min="8" max="8" width="23.140625" style="0" customWidth="1"/>
  </cols>
  <sheetData>
    <row r="1" spans="3:7" ht="12.75">
      <c r="C1" s="19"/>
      <c r="D1" s="20"/>
      <c r="E1" s="24" t="s">
        <v>5</v>
      </c>
      <c r="F1" s="24"/>
      <c r="G1" s="24"/>
    </row>
    <row r="2" spans="5:7" ht="12.75" customHeight="1">
      <c r="E2" s="24"/>
      <c r="F2" s="24"/>
      <c r="G2" s="24"/>
    </row>
    <row r="3" ht="13.5" thickBot="1"/>
    <row r="4" spans="3:8" ht="12.75">
      <c r="C4" s="33" t="s">
        <v>1</v>
      </c>
      <c r="D4" s="33" t="s">
        <v>0</v>
      </c>
      <c r="E4" s="34" t="s">
        <v>7</v>
      </c>
      <c r="F4" s="34" t="s">
        <v>8</v>
      </c>
      <c r="G4" s="35" t="s">
        <v>2</v>
      </c>
      <c r="H4" s="34" t="s">
        <v>9</v>
      </c>
    </row>
    <row r="5" spans="3:8" ht="13.5" thickBot="1">
      <c r="C5" s="36"/>
      <c r="D5" s="36"/>
      <c r="E5" s="37"/>
      <c r="F5" s="37"/>
      <c r="G5" s="38"/>
      <c r="H5" s="39"/>
    </row>
    <row r="6" spans="3:8" ht="13.5" thickBot="1">
      <c r="C6" s="40"/>
      <c r="D6" s="40"/>
      <c r="E6" s="41" t="s">
        <v>6</v>
      </c>
      <c r="F6" s="41" t="s">
        <v>6</v>
      </c>
      <c r="G6" s="42"/>
      <c r="H6" s="37"/>
    </row>
    <row r="7" spans="3:8" ht="12.75">
      <c r="C7" s="1"/>
      <c r="D7" s="1"/>
      <c r="E7" s="2"/>
      <c r="F7" s="2"/>
      <c r="G7" s="3"/>
      <c r="H7" s="28"/>
    </row>
    <row r="8" spans="3:8" ht="12.75">
      <c r="C8" s="8">
        <v>8</v>
      </c>
      <c r="D8" s="9">
        <v>658</v>
      </c>
      <c r="E8" s="10">
        <v>1.09</v>
      </c>
      <c r="F8" s="11"/>
      <c r="G8" s="12"/>
      <c r="H8" s="28"/>
    </row>
    <row r="9" spans="3:11" ht="12.75">
      <c r="C9" s="14"/>
      <c r="D9" s="15"/>
      <c r="E9" s="16"/>
      <c r="F9" s="10">
        <f>(E8+E10)/2</f>
        <v>1.085</v>
      </c>
      <c r="G9" s="13">
        <f>(C10*1000+D10)-(C8*1000+D8)</f>
        <v>30</v>
      </c>
      <c r="H9" s="29">
        <f>F9*G9</f>
        <v>32.55</v>
      </c>
      <c r="K9" s="4"/>
    </row>
    <row r="10" spans="3:11" ht="12.75">
      <c r="C10" s="8">
        <v>8</v>
      </c>
      <c r="D10" s="9">
        <v>688</v>
      </c>
      <c r="E10" s="10">
        <v>1.08</v>
      </c>
      <c r="F10" s="16"/>
      <c r="G10" s="17"/>
      <c r="H10" s="27"/>
      <c r="K10" s="4"/>
    </row>
    <row r="11" spans="3:11" ht="12.75">
      <c r="C11" s="14"/>
      <c r="D11" s="15"/>
      <c r="E11" s="18"/>
      <c r="F11" s="10">
        <f>(E10+E12)/2</f>
        <v>0.9550000000000001</v>
      </c>
      <c r="G11" s="13">
        <f>(C12*1000+D12)-(C10*1000+D10)</f>
        <v>22</v>
      </c>
      <c r="H11" s="29">
        <f>F11*G11</f>
        <v>21.01</v>
      </c>
      <c r="K11" s="4"/>
    </row>
    <row r="12" spans="3:11" ht="12.75">
      <c r="C12" s="8">
        <v>8</v>
      </c>
      <c r="D12" s="9">
        <v>710</v>
      </c>
      <c r="E12" s="10">
        <v>0.83</v>
      </c>
      <c r="F12" s="16"/>
      <c r="G12" s="12"/>
      <c r="H12" s="27"/>
      <c r="K12" s="4"/>
    </row>
    <row r="13" spans="3:11" ht="12.75">
      <c r="C13" s="14"/>
      <c r="D13" s="15"/>
      <c r="E13" s="16"/>
      <c r="F13" s="10">
        <f>(E12+E14)/2</f>
        <v>0.98</v>
      </c>
      <c r="G13" s="13">
        <f>(C14*1000+D14)-(C12*1000+D12)</f>
        <v>30</v>
      </c>
      <c r="H13" s="29">
        <f>F13*G13</f>
        <v>29.4</v>
      </c>
      <c r="K13" s="4"/>
    </row>
    <row r="14" spans="3:11" ht="12.75">
      <c r="C14" s="8">
        <v>8</v>
      </c>
      <c r="D14" s="9">
        <v>740</v>
      </c>
      <c r="E14" s="10">
        <v>1.13</v>
      </c>
      <c r="F14" s="16"/>
      <c r="G14" s="17"/>
      <c r="H14" s="27"/>
      <c r="K14" s="4"/>
    </row>
    <row r="15" spans="3:11" ht="12.75">
      <c r="C15" s="14"/>
      <c r="D15" s="15"/>
      <c r="E15" s="16"/>
      <c r="F15" s="10">
        <f>(E14+E16)/2</f>
        <v>1.02</v>
      </c>
      <c r="G15" s="13">
        <f>(C16*1000+D16)-(C14*1000+D14)</f>
        <v>30</v>
      </c>
      <c r="H15" s="29">
        <f>F15*G15</f>
        <v>30.6</v>
      </c>
      <c r="K15" s="4"/>
    </row>
    <row r="16" spans="3:14" ht="12.75">
      <c r="C16" s="8">
        <v>8</v>
      </c>
      <c r="D16" s="9">
        <v>770</v>
      </c>
      <c r="E16" s="10">
        <v>0.91</v>
      </c>
      <c r="F16" s="16"/>
      <c r="G16" s="12"/>
      <c r="H16" s="27"/>
      <c r="K16" s="4"/>
      <c r="N16" s="32"/>
    </row>
    <row r="17" spans="3:11" ht="12.75">
      <c r="C17" s="14"/>
      <c r="D17" s="15"/>
      <c r="E17" s="16"/>
      <c r="F17" s="10">
        <f>(E16+E18)/2</f>
        <v>0.88</v>
      </c>
      <c r="G17" s="13">
        <f>(C18*1000+D18)-(C16*1000+D16)</f>
        <v>35</v>
      </c>
      <c r="H17" s="29">
        <f>F17*G17</f>
        <v>30.8</v>
      </c>
      <c r="K17" s="4"/>
    </row>
    <row r="18" spans="3:11" ht="12.75">
      <c r="C18" s="8">
        <v>8</v>
      </c>
      <c r="D18" s="9">
        <v>805</v>
      </c>
      <c r="E18" s="10">
        <v>0.85</v>
      </c>
      <c r="F18" s="16"/>
      <c r="G18" s="17"/>
      <c r="H18" s="27"/>
      <c r="K18" s="4"/>
    </row>
    <row r="19" spans="3:11" ht="12.75">
      <c r="C19" s="14"/>
      <c r="D19" s="15"/>
      <c r="E19" s="18"/>
      <c r="F19" s="10">
        <f>(E18+E20)/2</f>
        <v>0.8200000000000001</v>
      </c>
      <c r="G19" s="13">
        <f>(C20*1000+D20)-(C18*1000+D18)</f>
        <v>20</v>
      </c>
      <c r="H19" s="29">
        <f>F19*G19</f>
        <v>16.400000000000002</v>
      </c>
      <c r="K19" s="4"/>
    </row>
    <row r="20" spans="3:11" ht="12.75">
      <c r="C20" s="8">
        <v>8</v>
      </c>
      <c r="D20" s="9">
        <v>825</v>
      </c>
      <c r="E20" s="10">
        <v>0.79</v>
      </c>
      <c r="F20" s="11"/>
      <c r="G20" s="12"/>
      <c r="H20" s="27"/>
      <c r="K20" s="4"/>
    </row>
    <row r="21" spans="3:11" ht="12.75">
      <c r="C21" s="14"/>
      <c r="D21" s="15"/>
      <c r="E21" s="16"/>
      <c r="F21" s="10">
        <f>(E20+E22)/2</f>
        <v>0.8200000000000001</v>
      </c>
      <c r="G21" s="13">
        <f>(C22*1000+D22)-(C20*1000+D20)</f>
        <v>40</v>
      </c>
      <c r="H21" s="29">
        <f>F21*G21</f>
        <v>32.800000000000004</v>
      </c>
      <c r="K21" s="4"/>
    </row>
    <row r="22" spans="3:11" ht="12.75">
      <c r="C22" s="8">
        <v>8</v>
      </c>
      <c r="D22" s="9">
        <v>865</v>
      </c>
      <c r="E22" s="10">
        <v>0.85</v>
      </c>
      <c r="F22" s="16"/>
      <c r="G22" s="17"/>
      <c r="H22" s="27"/>
      <c r="K22" s="4"/>
    </row>
    <row r="23" spans="3:11" ht="12.75">
      <c r="C23" s="14"/>
      <c r="D23" s="15"/>
      <c r="E23" s="18"/>
      <c r="F23" s="10">
        <f>(E22+E24)/2</f>
        <v>0.84</v>
      </c>
      <c r="G23" s="13">
        <f>(C24*1000+D24)-(C22*1000+D22)</f>
        <v>30</v>
      </c>
      <c r="H23" s="29">
        <f>F23*G23</f>
        <v>25.2</v>
      </c>
      <c r="K23" s="4"/>
    </row>
    <row r="24" spans="3:11" ht="12.75">
      <c r="C24" s="8">
        <v>8</v>
      </c>
      <c r="D24" s="9">
        <v>895</v>
      </c>
      <c r="E24" s="10">
        <v>0.83</v>
      </c>
      <c r="F24" s="16"/>
      <c r="G24" s="12"/>
      <c r="H24" s="27"/>
      <c r="K24" s="4"/>
    </row>
    <row r="25" spans="3:11" ht="12.75">
      <c r="C25" s="14"/>
      <c r="D25" s="15"/>
      <c r="E25" s="16"/>
      <c r="F25" s="10">
        <f>(E24+E26)/2</f>
        <v>0.825</v>
      </c>
      <c r="G25" s="13">
        <f>(C26*1000+D26)-(C24*1000+D24)</f>
        <v>30</v>
      </c>
      <c r="H25" s="29">
        <f>F25*G25</f>
        <v>24.75</v>
      </c>
      <c r="K25" s="4"/>
    </row>
    <row r="26" spans="3:11" ht="12.75">
      <c r="C26" s="8">
        <v>8</v>
      </c>
      <c r="D26" s="9">
        <v>925</v>
      </c>
      <c r="E26" s="10">
        <v>0.82</v>
      </c>
      <c r="F26" s="16"/>
      <c r="G26" s="17"/>
      <c r="H26" s="27"/>
      <c r="K26" s="4"/>
    </row>
    <row r="27" spans="3:11" ht="12.75">
      <c r="C27" s="14"/>
      <c r="D27" s="15"/>
      <c r="E27" s="16"/>
      <c r="F27" s="10">
        <f>(E26+E28)/2</f>
        <v>0.85</v>
      </c>
      <c r="G27" s="13">
        <f>(C28*1000+D28)-(C26*1000+D26)</f>
        <v>30</v>
      </c>
      <c r="H27" s="29">
        <f>F27*G27</f>
        <v>25.5</v>
      </c>
      <c r="K27" s="4"/>
    </row>
    <row r="28" spans="3:11" ht="12.75">
      <c r="C28" s="8">
        <v>8</v>
      </c>
      <c r="D28" s="9">
        <v>955</v>
      </c>
      <c r="E28" s="10">
        <v>0.88</v>
      </c>
      <c r="F28" s="16"/>
      <c r="G28" s="12"/>
      <c r="H28" s="27"/>
      <c r="K28" s="4"/>
    </row>
    <row r="29" spans="3:11" ht="12.75">
      <c r="C29" s="14"/>
      <c r="D29" s="15"/>
      <c r="E29" s="16"/>
      <c r="F29" s="10">
        <f>(E28+E30)/2</f>
        <v>0.85</v>
      </c>
      <c r="G29" s="13">
        <f>(C30*1000+D30)-(C28*1000+D28)</f>
        <v>30</v>
      </c>
      <c r="H29" s="29">
        <f>F29*G29</f>
        <v>25.5</v>
      </c>
      <c r="K29" s="4"/>
    </row>
    <row r="30" spans="3:11" ht="12.75">
      <c r="C30" s="8">
        <v>8</v>
      </c>
      <c r="D30" s="9">
        <v>985</v>
      </c>
      <c r="E30" s="10">
        <v>0.82</v>
      </c>
      <c r="F30" s="16"/>
      <c r="G30" s="17"/>
      <c r="H30" s="27"/>
      <c r="K30" s="4"/>
    </row>
    <row r="31" spans="3:11" ht="12.75">
      <c r="C31" s="14"/>
      <c r="D31" s="15"/>
      <c r="E31" s="16"/>
      <c r="F31" s="10">
        <f>(E30+E32)/2</f>
        <v>0.75</v>
      </c>
      <c r="G31" s="13">
        <f>(C32*1000+D32)-(C30*1000+D30)</f>
        <v>35</v>
      </c>
      <c r="H31" s="29">
        <f>F31*G31</f>
        <v>26.25</v>
      </c>
      <c r="K31" s="4"/>
    </row>
    <row r="32" spans="3:11" ht="12.75">
      <c r="C32" s="8">
        <v>9</v>
      </c>
      <c r="D32" s="9">
        <v>20</v>
      </c>
      <c r="E32" s="10">
        <v>0.68</v>
      </c>
      <c r="F32" s="11"/>
      <c r="G32" s="12"/>
      <c r="H32" s="27"/>
      <c r="K32" s="4"/>
    </row>
    <row r="33" spans="3:11" ht="12.75">
      <c r="C33" s="14"/>
      <c r="D33" s="15"/>
      <c r="E33" s="16"/>
      <c r="F33" s="10">
        <f>(E32+E34)/2</f>
        <v>0.77</v>
      </c>
      <c r="G33" s="13">
        <f>(C34*1000+D34)-(C32*1000+D32)</f>
        <v>30</v>
      </c>
      <c r="H33" s="29">
        <f>F33*G33</f>
        <v>23.1</v>
      </c>
      <c r="K33" s="4"/>
    </row>
    <row r="34" spans="3:11" ht="12.75">
      <c r="C34" s="8">
        <v>9</v>
      </c>
      <c r="D34" s="9">
        <v>50</v>
      </c>
      <c r="E34" s="10">
        <v>0.86</v>
      </c>
      <c r="F34" s="16"/>
      <c r="G34" s="17"/>
      <c r="H34" s="27"/>
      <c r="K34" s="4"/>
    </row>
    <row r="35" spans="3:11" ht="12.75">
      <c r="C35" s="14"/>
      <c r="D35" s="15"/>
      <c r="E35" s="16"/>
      <c r="F35" s="10">
        <f>(E34+E36)/2</f>
        <v>0.835</v>
      </c>
      <c r="G35" s="13">
        <f>(C36*1000+D36)-(C34*1000+D34)</f>
        <v>25</v>
      </c>
      <c r="H35" s="29">
        <f>F35*G35</f>
        <v>20.875</v>
      </c>
      <c r="K35" s="4"/>
    </row>
    <row r="36" spans="3:11" ht="12.75">
      <c r="C36" s="8">
        <v>9</v>
      </c>
      <c r="D36" s="9">
        <v>75</v>
      </c>
      <c r="E36" s="10">
        <v>0.81</v>
      </c>
      <c r="F36" s="16"/>
      <c r="G36" s="12"/>
      <c r="H36" s="27"/>
      <c r="K36" s="4"/>
    </row>
    <row r="37" spans="3:11" ht="12.75">
      <c r="C37" s="14"/>
      <c r="D37" s="15"/>
      <c r="E37" s="16"/>
      <c r="F37" s="10">
        <f>(E36+E38)/2</f>
        <v>0.81</v>
      </c>
      <c r="G37" s="13">
        <f>(C38*1000+D38)-(C36*1000+D36)</f>
        <v>25</v>
      </c>
      <c r="H37" s="29">
        <f>F37*G37</f>
        <v>20.25</v>
      </c>
      <c r="K37" s="4"/>
    </row>
    <row r="38" spans="3:11" ht="12.75">
      <c r="C38" s="8">
        <v>9</v>
      </c>
      <c r="D38" s="9">
        <v>100</v>
      </c>
      <c r="E38" s="10">
        <v>0.81</v>
      </c>
      <c r="F38" s="16"/>
      <c r="G38" s="17"/>
      <c r="H38" s="27"/>
      <c r="K38" s="4"/>
    </row>
    <row r="39" spans="3:11" ht="12.75">
      <c r="C39" s="14"/>
      <c r="D39" s="15"/>
      <c r="E39" s="16"/>
      <c r="F39" s="10">
        <f>(E38+E40)/2</f>
        <v>0.8</v>
      </c>
      <c r="G39" s="13">
        <f>(C40*1000+D40)-(C38*1000+D38)</f>
        <v>30</v>
      </c>
      <c r="H39" s="29">
        <f>F39*G39</f>
        <v>24</v>
      </c>
      <c r="K39" s="4"/>
    </row>
    <row r="40" spans="3:11" ht="12.75">
      <c r="C40" s="8">
        <v>9</v>
      </c>
      <c r="D40" s="9">
        <v>130</v>
      </c>
      <c r="E40" s="10">
        <v>0.79</v>
      </c>
      <c r="F40" s="16"/>
      <c r="G40" s="12"/>
      <c r="H40" s="27"/>
      <c r="K40" s="4"/>
    </row>
    <row r="41" spans="3:11" ht="12.75">
      <c r="C41" s="14"/>
      <c r="D41" s="15"/>
      <c r="E41" s="16"/>
      <c r="F41" s="10">
        <f>(E40+E42)/2</f>
        <v>0.67</v>
      </c>
      <c r="G41" s="13">
        <f>(C42*1000+D42)-(C40*1000+D40)</f>
        <v>30</v>
      </c>
      <c r="H41" s="29">
        <f>F41*G41</f>
        <v>20.1</v>
      </c>
      <c r="K41" s="4"/>
    </row>
    <row r="42" spans="3:11" ht="12.75">
      <c r="C42" s="8">
        <v>9</v>
      </c>
      <c r="D42" s="9">
        <v>160</v>
      </c>
      <c r="E42" s="10">
        <v>0.55</v>
      </c>
      <c r="F42" s="16"/>
      <c r="G42" s="17"/>
      <c r="H42" s="27"/>
      <c r="K42" s="4"/>
    </row>
    <row r="43" spans="3:11" ht="12.75">
      <c r="C43" s="14"/>
      <c r="D43" s="15"/>
      <c r="E43" s="16"/>
      <c r="F43" s="10">
        <f>(E42+E44)/2</f>
        <v>0.5700000000000001</v>
      </c>
      <c r="G43" s="13">
        <f>(C44*1000+D44)-(C42*1000+D42)</f>
        <v>40</v>
      </c>
      <c r="H43" s="29">
        <f>F43*G43</f>
        <v>22.800000000000004</v>
      </c>
      <c r="K43" s="4"/>
    </row>
    <row r="44" spans="3:11" ht="12.75">
      <c r="C44" s="8">
        <v>9</v>
      </c>
      <c r="D44" s="9">
        <v>200</v>
      </c>
      <c r="E44" s="10">
        <v>0.59</v>
      </c>
      <c r="F44" s="11"/>
      <c r="G44" s="12"/>
      <c r="H44" s="27"/>
      <c r="K44" s="4"/>
    </row>
    <row r="45" spans="3:11" ht="12.75">
      <c r="C45" s="14"/>
      <c r="D45" s="15"/>
      <c r="E45" s="16"/>
      <c r="F45" s="10">
        <f>(E44+E46)/2</f>
        <v>0.6599999999999999</v>
      </c>
      <c r="G45" s="13">
        <f>(C46*1000+D46)-(C44*1000+D44)</f>
        <v>30</v>
      </c>
      <c r="H45" s="29">
        <f>F45*G45</f>
        <v>19.799999999999997</v>
      </c>
      <c r="K45" s="4"/>
    </row>
    <row r="46" spans="3:11" ht="12.75">
      <c r="C46" s="8">
        <v>9</v>
      </c>
      <c r="D46" s="9">
        <v>230</v>
      </c>
      <c r="E46" s="10">
        <v>0.73</v>
      </c>
      <c r="F46" s="16"/>
      <c r="G46" s="17"/>
      <c r="H46" s="27"/>
      <c r="K46" s="4"/>
    </row>
    <row r="47" spans="3:11" ht="12.75">
      <c r="C47" s="14"/>
      <c r="D47" s="15"/>
      <c r="E47" s="16"/>
      <c r="F47" s="10">
        <f>(E46+E48)/2</f>
        <v>0.77</v>
      </c>
      <c r="G47" s="13">
        <f>(C48*1000+D48)-(C46*1000+D46)</f>
        <v>30</v>
      </c>
      <c r="H47" s="29">
        <f>F47*G47</f>
        <v>23.1</v>
      </c>
      <c r="K47" s="4"/>
    </row>
    <row r="48" spans="3:11" ht="12.75">
      <c r="C48" s="8">
        <v>9</v>
      </c>
      <c r="D48" s="9">
        <v>260</v>
      </c>
      <c r="E48" s="10">
        <v>0.81</v>
      </c>
      <c r="F48" s="11"/>
      <c r="G48" s="12"/>
      <c r="H48" s="27"/>
      <c r="K48" s="4"/>
    </row>
    <row r="49" spans="3:11" ht="12.75">
      <c r="C49" s="14"/>
      <c r="D49" s="15"/>
      <c r="E49" s="16"/>
      <c r="F49" s="10">
        <f>(E48+E50)/2</f>
        <v>0.815</v>
      </c>
      <c r="G49" s="13">
        <f>(C50*1000+D50)-(C48*1000+D48)</f>
        <v>31</v>
      </c>
      <c r="H49" s="29">
        <f>F49*G49</f>
        <v>25.264999999999997</v>
      </c>
      <c r="K49" s="4"/>
    </row>
    <row r="50" spans="3:11" ht="12.75">
      <c r="C50" s="8">
        <v>9</v>
      </c>
      <c r="D50" s="9">
        <v>291</v>
      </c>
      <c r="E50" s="10">
        <v>0.82</v>
      </c>
      <c r="F50" s="16"/>
      <c r="G50" s="17"/>
      <c r="H50" s="27"/>
      <c r="K50" s="4"/>
    </row>
    <row r="51" spans="3:11" ht="12.75">
      <c r="C51" s="14"/>
      <c r="D51" s="15"/>
      <c r="E51" s="16"/>
      <c r="F51" s="10">
        <f>(E50+E52)/2</f>
        <v>0.835</v>
      </c>
      <c r="G51" s="13">
        <f>(C52*1000+D52)-(C50*1000+D50)</f>
        <v>29</v>
      </c>
      <c r="H51" s="29">
        <f>F51*G51</f>
        <v>24.215</v>
      </c>
      <c r="K51" s="4"/>
    </row>
    <row r="52" spans="3:11" ht="12.75">
      <c r="C52" s="8">
        <v>9</v>
      </c>
      <c r="D52" s="9">
        <v>320</v>
      </c>
      <c r="E52" s="10">
        <v>0.85</v>
      </c>
      <c r="F52" s="11"/>
      <c r="G52" s="12"/>
      <c r="H52" s="27"/>
      <c r="K52" s="4"/>
    </row>
    <row r="53" spans="3:11" ht="12.75">
      <c r="C53" s="14"/>
      <c r="D53" s="15"/>
      <c r="E53" s="16"/>
      <c r="F53" s="10">
        <f>(E52+E54)/2</f>
        <v>0.86</v>
      </c>
      <c r="G53" s="13">
        <f>(C54*1000+D54)-(C52*1000+D52)</f>
        <v>30</v>
      </c>
      <c r="H53" s="29">
        <f>F53*G53</f>
        <v>25.8</v>
      </c>
      <c r="K53" s="4"/>
    </row>
    <row r="54" spans="3:11" ht="12.75">
      <c r="C54" s="8">
        <v>9</v>
      </c>
      <c r="D54" s="9">
        <v>350</v>
      </c>
      <c r="E54" s="10">
        <v>0.87</v>
      </c>
      <c r="F54" s="16"/>
      <c r="G54" s="17"/>
      <c r="H54" s="27"/>
      <c r="K54" s="4"/>
    </row>
    <row r="55" spans="3:11" ht="12.75">
      <c r="C55" s="14"/>
      <c r="D55" s="15"/>
      <c r="E55" s="16"/>
      <c r="F55" s="10">
        <f>(E54+E56)/2</f>
        <v>0.845</v>
      </c>
      <c r="G55" s="13">
        <f>(C56*1000+D56)-(C54*1000+D54)</f>
        <v>56</v>
      </c>
      <c r="H55" s="29">
        <f>F55*G55</f>
        <v>47.32</v>
      </c>
      <c r="K55" s="4"/>
    </row>
    <row r="56" spans="3:11" ht="12.75">
      <c r="C56" s="8">
        <v>9</v>
      </c>
      <c r="D56" s="9">
        <v>406</v>
      </c>
      <c r="E56" s="10">
        <v>0.82</v>
      </c>
      <c r="F56" s="11"/>
      <c r="G56" s="12"/>
      <c r="H56" s="27"/>
      <c r="K56" s="4"/>
    </row>
    <row r="57" spans="3:11" ht="12.75">
      <c r="C57" s="14"/>
      <c r="D57" s="15"/>
      <c r="E57" s="16"/>
      <c r="F57" s="10">
        <f>(E56+E58)/2</f>
        <v>0.635</v>
      </c>
      <c r="G57" s="13">
        <f>(C58*1000+D58)-(C56*1000+D56)</f>
        <v>29</v>
      </c>
      <c r="H57" s="29">
        <f>F57*G57</f>
        <v>18.415</v>
      </c>
      <c r="K57" s="4"/>
    </row>
    <row r="58" spans="3:11" ht="12.75">
      <c r="C58" s="8">
        <v>9</v>
      </c>
      <c r="D58" s="9">
        <v>435</v>
      </c>
      <c r="E58" s="10">
        <v>0.45</v>
      </c>
      <c r="F58" s="16"/>
      <c r="G58" s="17"/>
      <c r="H58" s="27"/>
      <c r="K58" s="4"/>
    </row>
    <row r="59" spans="3:11" ht="12.75">
      <c r="C59" s="14"/>
      <c r="D59" s="15"/>
      <c r="E59" s="16"/>
      <c r="F59" s="10">
        <f>(E58+E60)/2</f>
        <v>0.63</v>
      </c>
      <c r="G59" s="13">
        <f>(C60*1000+D60)-(C58*1000+D58)</f>
        <v>35</v>
      </c>
      <c r="H59" s="29">
        <f>F59*G59</f>
        <v>22.05</v>
      </c>
      <c r="K59" s="4"/>
    </row>
    <row r="60" spans="3:11" ht="12.75">
      <c r="C60" s="8">
        <v>9</v>
      </c>
      <c r="D60" s="9">
        <v>470</v>
      </c>
      <c r="E60" s="10">
        <v>0.81</v>
      </c>
      <c r="F60" s="11"/>
      <c r="G60" s="12"/>
      <c r="H60" s="27"/>
      <c r="K60" s="4"/>
    </row>
    <row r="61" spans="3:11" ht="12.75">
      <c r="C61" s="14"/>
      <c r="D61" s="15"/>
      <c r="E61" s="16"/>
      <c r="F61" s="10">
        <f>(E60+E62)/2</f>
        <v>0.81</v>
      </c>
      <c r="G61" s="13">
        <f>(C62*1000+D62)-(C60*1000+D60)</f>
        <v>30</v>
      </c>
      <c r="H61" s="29">
        <f>F61*G61</f>
        <v>24.3</v>
      </c>
      <c r="K61" s="4"/>
    </row>
    <row r="62" spans="3:11" ht="12.75">
      <c r="C62" s="8">
        <v>9</v>
      </c>
      <c r="D62" s="9">
        <v>500</v>
      </c>
      <c r="E62" s="10">
        <v>0.81</v>
      </c>
      <c r="F62" s="16"/>
      <c r="G62" s="17"/>
      <c r="H62" s="27"/>
      <c r="K62" s="4"/>
    </row>
    <row r="63" spans="3:11" ht="12.75">
      <c r="C63" s="14"/>
      <c r="D63" s="15"/>
      <c r="E63" s="16"/>
      <c r="F63" s="10">
        <f>(E62+E64)/2</f>
        <v>0.815</v>
      </c>
      <c r="G63" s="13">
        <f>(C64*1000+D64)-(C62*1000+D62)</f>
        <v>30</v>
      </c>
      <c r="H63" s="29">
        <f>F63*G63</f>
        <v>24.45</v>
      </c>
      <c r="K63" s="4"/>
    </row>
    <row r="64" spans="3:11" ht="12.75">
      <c r="C64" s="8">
        <v>9</v>
      </c>
      <c r="D64" s="9">
        <v>530</v>
      </c>
      <c r="E64" s="10">
        <v>0.82</v>
      </c>
      <c r="F64" s="11"/>
      <c r="G64" s="12"/>
      <c r="H64" s="27"/>
      <c r="K64" s="4"/>
    </row>
    <row r="65" spans="3:11" ht="12.75">
      <c r="C65" s="14"/>
      <c r="D65" s="15"/>
      <c r="E65" s="16"/>
      <c r="F65" s="10">
        <f>(E64+E66)/2</f>
        <v>0.825</v>
      </c>
      <c r="G65" s="13">
        <f>(C66*1000+D66)-(C64*1000+D64)</f>
        <v>30</v>
      </c>
      <c r="H65" s="29">
        <f>F65*G65</f>
        <v>24.75</v>
      </c>
      <c r="K65" s="4"/>
    </row>
    <row r="66" spans="3:11" ht="12.75">
      <c r="C66" s="8">
        <v>9</v>
      </c>
      <c r="D66" s="9">
        <v>560</v>
      </c>
      <c r="E66" s="10">
        <v>0.83</v>
      </c>
      <c r="F66" s="16"/>
      <c r="G66" s="17"/>
      <c r="H66" s="27"/>
      <c r="K66" s="4"/>
    </row>
    <row r="67" spans="3:11" ht="12.75">
      <c r="C67" s="14"/>
      <c r="D67" s="15"/>
      <c r="E67" s="16"/>
      <c r="F67" s="10">
        <f>(E66+E68)/2</f>
        <v>0.825</v>
      </c>
      <c r="G67" s="13">
        <f>(C68*1000+D68)-(C66*1000+D66)</f>
        <v>30</v>
      </c>
      <c r="H67" s="29">
        <f>F67*G67</f>
        <v>24.75</v>
      </c>
      <c r="K67" s="4"/>
    </row>
    <row r="68" spans="3:11" ht="12.75">
      <c r="C68" s="8">
        <v>9</v>
      </c>
      <c r="D68" s="9">
        <v>590</v>
      </c>
      <c r="E68" s="10">
        <v>0.82</v>
      </c>
      <c r="F68" s="11"/>
      <c r="G68" s="12"/>
      <c r="H68" s="27"/>
      <c r="K68" s="4"/>
    </row>
    <row r="69" spans="3:11" ht="12.75">
      <c r="C69" s="14"/>
      <c r="D69" s="15"/>
      <c r="E69" s="16"/>
      <c r="F69" s="10">
        <f>(E68+E70)/2</f>
        <v>0.865</v>
      </c>
      <c r="G69" s="13">
        <f>(C70*1000+D70)-(C68*1000+D68)</f>
        <v>30</v>
      </c>
      <c r="H69" s="29">
        <f>F69*G69</f>
        <v>25.95</v>
      </c>
      <c r="K69" s="4"/>
    </row>
    <row r="70" spans="3:11" ht="12.75">
      <c r="C70" s="8">
        <v>9</v>
      </c>
      <c r="D70" s="9">
        <v>620</v>
      </c>
      <c r="E70" s="10">
        <v>0.91</v>
      </c>
      <c r="F70" s="16"/>
      <c r="G70" s="17"/>
      <c r="H70" s="27"/>
      <c r="K70" s="4"/>
    </row>
    <row r="71" spans="3:11" ht="12.75">
      <c r="C71" s="14"/>
      <c r="D71" s="15"/>
      <c r="E71" s="16"/>
      <c r="F71" s="10">
        <f>(E70+E72)/2</f>
        <v>0.9</v>
      </c>
      <c r="G71" s="13">
        <f>(C72*1000+D72)-(C70*1000+D70)</f>
        <v>30</v>
      </c>
      <c r="H71" s="29">
        <f>F71*G71</f>
        <v>27</v>
      </c>
      <c r="K71" s="4"/>
    </row>
    <row r="72" spans="3:11" ht="12.75">
      <c r="C72" s="8">
        <v>9</v>
      </c>
      <c r="D72" s="9">
        <v>650</v>
      </c>
      <c r="E72" s="10">
        <v>0.89</v>
      </c>
      <c r="F72" s="11"/>
      <c r="G72" s="12"/>
      <c r="H72" s="27"/>
      <c r="K72" s="4"/>
    </row>
    <row r="73" spans="3:11" ht="12.75">
      <c r="C73" s="14"/>
      <c r="D73" s="15"/>
      <c r="E73" s="16"/>
      <c r="F73" s="10">
        <f>(E72+E74)/2</f>
        <v>0.87</v>
      </c>
      <c r="G73" s="13">
        <f>(C74*1000+D74)-(C72*1000+D72)</f>
        <v>50</v>
      </c>
      <c r="H73" s="29">
        <f>F73*G73</f>
        <v>43.5</v>
      </c>
      <c r="K73" s="4"/>
    </row>
    <row r="74" spans="3:11" ht="12.75">
      <c r="C74" s="8">
        <v>9</v>
      </c>
      <c r="D74" s="9">
        <v>700</v>
      </c>
      <c r="E74" s="10">
        <v>0.85</v>
      </c>
      <c r="F74" s="11"/>
      <c r="G74" s="12"/>
      <c r="H74" s="27"/>
      <c r="K74" s="4"/>
    </row>
    <row r="75" spans="3:11" ht="12.75">
      <c r="C75" s="14"/>
      <c r="D75" s="15"/>
      <c r="E75" s="16"/>
      <c r="F75" s="10">
        <f>(E74+E76)/2</f>
        <v>0.835</v>
      </c>
      <c r="G75" s="13">
        <f>(C76*1000+D76)-(C74*1000+D74)</f>
        <v>30</v>
      </c>
      <c r="H75" s="29">
        <f>F75*G75</f>
        <v>25.049999999999997</v>
      </c>
      <c r="K75" s="4"/>
    </row>
    <row r="76" spans="3:11" ht="12.75">
      <c r="C76" s="8">
        <v>9</v>
      </c>
      <c r="D76" s="9">
        <v>730</v>
      </c>
      <c r="E76" s="10">
        <v>0.82</v>
      </c>
      <c r="F76" s="16"/>
      <c r="G76" s="17"/>
      <c r="H76" s="27"/>
      <c r="K76" s="4"/>
    </row>
    <row r="77" spans="3:11" ht="12.75">
      <c r="C77" s="14"/>
      <c r="D77" s="15"/>
      <c r="E77" s="16"/>
      <c r="F77" s="10">
        <f>(E76+E78)/2</f>
        <v>0.915</v>
      </c>
      <c r="G77" s="13">
        <f>(C78*1000+D78)-(C76*1000+D76)</f>
        <v>30</v>
      </c>
      <c r="H77" s="29">
        <f>F77*G77</f>
        <v>27.450000000000003</v>
      </c>
      <c r="K77" s="4"/>
    </row>
    <row r="78" spans="3:11" ht="12.75">
      <c r="C78" s="8">
        <v>9</v>
      </c>
      <c r="D78" s="9">
        <v>760</v>
      </c>
      <c r="E78" s="10">
        <v>1.01</v>
      </c>
      <c r="F78" s="11"/>
      <c r="G78" s="12"/>
      <c r="H78" s="27"/>
      <c r="K78" s="4"/>
    </row>
    <row r="79" spans="3:11" ht="12.75">
      <c r="C79" s="14"/>
      <c r="D79" s="15"/>
      <c r="E79" s="16"/>
      <c r="F79" s="10">
        <f>(E78+E80)/2</f>
        <v>0.9199999999999999</v>
      </c>
      <c r="G79" s="13">
        <f>(C80*1000+D80)-(C78*1000+D78)</f>
        <v>32</v>
      </c>
      <c r="H79" s="29">
        <f>F79*G79</f>
        <v>29.439999999999998</v>
      </c>
      <c r="K79" s="4"/>
    </row>
    <row r="80" spans="3:11" ht="12.75">
      <c r="C80" s="8">
        <v>9</v>
      </c>
      <c r="D80" s="9">
        <v>792</v>
      </c>
      <c r="E80" s="10">
        <v>0.83</v>
      </c>
      <c r="F80" s="16"/>
      <c r="G80" s="17"/>
      <c r="H80" s="27"/>
      <c r="K80" s="4"/>
    </row>
    <row r="81" spans="3:11" ht="12.75">
      <c r="C81" s="14"/>
      <c r="D81" s="15"/>
      <c r="E81" s="16"/>
      <c r="F81" s="10">
        <f>(E80+E82)/2</f>
        <v>0.705</v>
      </c>
      <c r="G81" s="13">
        <f>(C82*1000+D82)-(C80*1000+D80)</f>
        <v>32</v>
      </c>
      <c r="H81" s="29">
        <f>F81*G81</f>
        <v>22.56</v>
      </c>
      <c r="K81" s="4"/>
    </row>
    <row r="82" spans="3:11" ht="12.75">
      <c r="C82" s="8">
        <v>9</v>
      </c>
      <c r="D82" s="9">
        <v>824</v>
      </c>
      <c r="E82" s="10">
        <v>0.58</v>
      </c>
      <c r="F82" s="11"/>
      <c r="G82" s="12"/>
      <c r="H82" s="27"/>
      <c r="K82" s="4"/>
    </row>
    <row r="83" spans="3:11" ht="12.75">
      <c r="C83" s="14"/>
      <c r="D83" s="15"/>
      <c r="E83" s="16"/>
      <c r="F83" s="10">
        <f>(E82+E84)/2</f>
        <v>0.705</v>
      </c>
      <c r="G83" s="13">
        <f>(C84*1000+D84)-(C82*1000+D82)</f>
        <v>31</v>
      </c>
      <c r="H83" s="29">
        <f>F83*G83</f>
        <v>21.855</v>
      </c>
      <c r="K83" s="4"/>
    </row>
    <row r="84" spans="3:11" ht="12.75">
      <c r="C84" s="8">
        <v>9</v>
      </c>
      <c r="D84" s="9">
        <v>855</v>
      </c>
      <c r="E84" s="10">
        <v>0.83</v>
      </c>
      <c r="F84" s="11"/>
      <c r="G84" s="12"/>
      <c r="H84" s="27"/>
      <c r="K84" s="4"/>
    </row>
    <row r="85" spans="3:11" ht="12.75">
      <c r="C85" s="14"/>
      <c r="D85" s="15"/>
      <c r="E85" s="16"/>
      <c r="F85" s="10">
        <f>(E84+E86)/2</f>
        <v>0.73</v>
      </c>
      <c r="G85" s="13">
        <f>(C86*1000+D86)-(C84*1000+D84)</f>
        <v>60</v>
      </c>
      <c r="H85" s="29">
        <f>F85*G85</f>
        <v>43.8</v>
      </c>
      <c r="K85" s="4"/>
    </row>
    <row r="86" spans="3:11" ht="12.75">
      <c r="C86" s="8">
        <v>9</v>
      </c>
      <c r="D86" s="9">
        <v>915</v>
      </c>
      <c r="E86" s="10">
        <v>0.63</v>
      </c>
      <c r="F86" s="11"/>
      <c r="G86" s="12"/>
      <c r="H86" s="27"/>
      <c r="K86" s="4"/>
    </row>
    <row r="87" spans="3:11" ht="13.5" thickBot="1">
      <c r="C87" s="14"/>
      <c r="D87" s="15"/>
      <c r="E87" s="16"/>
      <c r="F87" s="30">
        <f>(E86+E88)/2</f>
        <v>0.78</v>
      </c>
      <c r="G87" s="31">
        <f>(C88*1000+D88)-(C86*1000+D86)</f>
        <v>19</v>
      </c>
      <c r="H87" s="29">
        <f>F87*G87</f>
        <v>14.82</v>
      </c>
      <c r="K87" s="4"/>
    </row>
    <row r="88" spans="3:11" ht="12.75">
      <c r="C88" s="8">
        <v>9</v>
      </c>
      <c r="D88" s="9">
        <v>934</v>
      </c>
      <c r="E88" s="10">
        <v>0.93</v>
      </c>
      <c r="F88" s="23"/>
      <c r="G88" s="7"/>
      <c r="K88" s="4"/>
    </row>
    <row r="89" spans="3:11" ht="12.75">
      <c r="C89" s="22"/>
      <c r="D89" s="5"/>
      <c r="E89" s="5"/>
      <c r="F89" s="23"/>
      <c r="G89" s="6"/>
      <c r="K89" s="4"/>
    </row>
    <row r="90" spans="3:11" ht="13.5" thickBot="1">
      <c r="C90" s="22"/>
      <c r="D90" s="5"/>
      <c r="E90" s="5"/>
      <c r="F90" s="23"/>
      <c r="G90" s="6"/>
      <c r="K90" s="4"/>
    </row>
    <row r="91" spans="3:8" ht="13.5" thickBot="1">
      <c r="C91" s="7"/>
      <c r="D91" s="7"/>
      <c r="E91" s="7"/>
      <c r="F91" s="7"/>
      <c r="G91" s="25" t="s">
        <v>3</v>
      </c>
      <c r="H91" s="26">
        <f>SUM(H8:H87)</f>
        <v>1037.5249999999999</v>
      </c>
    </row>
    <row r="92" spans="3:8" ht="13.5" thickBot="1">
      <c r="C92" s="7"/>
      <c r="D92" s="7"/>
      <c r="E92" s="7"/>
      <c r="F92" s="7"/>
      <c r="H92" s="7"/>
    </row>
    <row r="93" ht="13.5" thickBot="1">
      <c r="H93" s="21" t="s">
        <v>4</v>
      </c>
    </row>
  </sheetData>
  <sheetProtection/>
  <mergeCells count="7">
    <mergeCell ref="H4:H6"/>
    <mergeCell ref="E1:G2"/>
    <mergeCell ref="C4:C6"/>
    <mergeCell ref="D4:D6"/>
    <mergeCell ref="E4:E5"/>
    <mergeCell ref="F4:F5"/>
    <mergeCell ref="G4:G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komputer domowy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Młodożeniec</dc:creator>
  <cp:keywords/>
  <dc:description/>
  <cp:lastModifiedBy>1</cp:lastModifiedBy>
  <cp:lastPrinted>2017-08-27T17:37:52Z</cp:lastPrinted>
  <dcterms:created xsi:type="dcterms:W3CDTF">2005-05-31T08:58:27Z</dcterms:created>
  <dcterms:modified xsi:type="dcterms:W3CDTF">2017-08-27T17:37:56Z</dcterms:modified>
  <cp:category/>
  <cp:version/>
  <cp:contentType/>
  <cp:contentStatus/>
</cp:coreProperties>
</file>