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5.2024_odczynniki\3. SWZ\"/>
    </mc:Choice>
  </mc:AlternateContent>
  <xr:revisionPtr revIDLastSave="0" documentId="13_ncr:1_{64745E76-BC71-4A9B-A7DA-572F97F84EA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1" sheetId="1" r:id="rId1"/>
  </sheets>
  <definedNames>
    <definedName name="_xlnm.Print_Area" localSheetId="0">'ZADANIE 1'!$A$1:$L$85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3" i="1" l="1"/>
  <c r="I13" i="1" s="1"/>
  <c r="G14" i="1"/>
  <c r="I14" i="1" s="1"/>
  <c r="G15" i="1"/>
  <c r="I15" i="1" s="1"/>
  <c r="G16" i="1"/>
  <c r="G17" i="1"/>
  <c r="I17" i="1" s="1"/>
  <c r="J17" i="1" s="1"/>
  <c r="G18" i="1"/>
  <c r="I18" i="1" s="1"/>
  <c r="J18" i="1" s="1"/>
  <c r="G19" i="1"/>
  <c r="G20" i="1"/>
  <c r="I20" i="1" s="1"/>
  <c r="J20" i="1" s="1"/>
  <c r="G21" i="1"/>
  <c r="G22" i="1"/>
  <c r="I22" i="1" s="1"/>
  <c r="F36" i="1"/>
  <c r="H36" i="1" s="1"/>
  <c r="I36" i="1" s="1"/>
  <c r="F37" i="1"/>
  <c r="H37" i="1" s="1"/>
  <c r="I37" i="1" s="1"/>
  <c r="F35" i="1"/>
  <c r="H35" i="1" s="1"/>
  <c r="I35" i="1" s="1"/>
  <c r="I23" i="1"/>
  <c r="I24" i="1"/>
  <c r="I25" i="1"/>
  <c r="I26" i="1"/>
  <c r="I27" i="1"/>
  <c r="I28" i="1"/>
  <c r="I29" i="1"/>
  <c r="J13" i="1"/>
  <c r="J14" i="1"/>
  <c r="J15" i="1"/>
  <c r="G12" i="1"/>
  <c r="I19" i="1" l="1"/>
  <c r="J19" i="1" s="1"/>
  <c r="I16" i="1"/>
  <c r="J16" i="1" s="1"/>
  <c r="I12" i="1"/>
  <c r="J12" i="1" s="1"/>
  <c r="I21" i="1"/>
  <c r="J21" i="1" s="1"/>
  <c r="J22" i="1"/>
</calcChain>
</file>

<file path=xl/sharedStrings.xml><?xml version="1.0" encoding="utf-8"?>
<sst xmlns="http://schemas.openxmlformats.org/spreadsheetml/2006/main" count="140" uniqueCount="103">
  <si>
    <t>TABELA NR 1 Wypełnia Wykonawca</t>
  </si>
  <si>
    <t>Lp.</t>
  </si>
  <si>
    <t>Jednostka miary</t>
  </si>
  <si>
    <t>Wielkość opakowania handlowego (ilość jm w opakowaniu)</t>
  </si>
  <si>
    <t xml:space="preserve">   Cena 
jednostkowa netto za opakowanie handlowe</t>
  </si>
  <si>
    <t>Stawka     VAT (%)</t>
  </si>
  <si>
    <t>PRODUCENT,
Nazwa własna lub inne określenie identyfikujące 
wyrób w sposób jednoznaczny, np. numer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</si>
  <si>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</si>
  <si>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</si>
  <si>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</si>
  <si>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</si>
  <si>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</si>
  <si>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</si>
  <si>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</si>
  <si>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</si>
  <si>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</si>
  <si>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</si>
  <si>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</si>
  <si>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</si>
  <si>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</si>
  <si>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</si>
  <si>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</si>
  <si>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</si>
  <si>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</si>
  <si>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</si>
  <si>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
Netto:</t>
  </si>
  <si>
    <t>Razem
Brutto:</t>
  </si>
  <si>
    <t>TABELA NR 2 DZIERŻAWA URZĄDZEŃ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</si>
  <si>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</si>
  <si>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</si>
  <si>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</si>
  <si>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</si>
  <si>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</si>
  <si>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</si>
  <si>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Analizator hematologiczny podstawowy (1szt.)</t>
  </si>
  <si>
    <t>Mikroskop z kamerą (1szt.)</t>
  </si>
  <si>
    <t xml:space="preserve">TABELA NR 3 Wymagania  eksploatacyjno – techniczne dotyczące przedmiotu zamówienia (wyrobów i urządzeń): </t>
  </si>
  <si>
    <t xml:space="preserve">Wymagania eksploatacyjno - techniczne i jakościowe analizatorów </t>
  </si>
  <si>
    <t>Wartość wymagana</t>
  </si>
  <si>
    <t>Analizatory z wbudowanym czytnikiem kodów kreskowych do automatycznego odczytu probówek.</t>
  </si>
  <si>
    <t>Wszystkie odczynniki potrzebne do  wykonania pełnej morfologii w 100% bezcyjankowe.</t>
  </si>
  <si>
    <t xml:space="preserve">Dwukierunkowa współpraca z siecią komputerową. </t>
  </si>
  <si>
    <t>Możliwość automatycznego przeszukiwania bazy danych w celu odnalezienia określonych wyników.</t>
  </si>
  <si>
    <t>Archiwizacja danych w analizatorze (bez dołączania komputera zewnętrznego) minimum 10 000 wyników ( dane numeryczne oraz graficzne dla każdego wyniku ).</t>
  </si>
  <si>
    <t>Parametry materiałów kontrolnych wczytywane za pomocą kodu paskowego lub nośnika cyfrowego.</t>
  </si>
  <si>
    <t>Krew kontrolna dostępna w probówkach systemu zamkniętego dostosowanych do pracy z automatycznymi podajnikami.</t>
  </si>
  <si>
    <t>Analizatory posiadające czujniki ścieków lub odprowadzenie ścieków systemem z utylizacją bezpośrednio do kanalizacji.</t>
  </si>
  <si>
    <t>Wykonawca dostarczy stacje uzdatniania wody jeśli wymagana do pracy analizatora.</t>
  </si>
  <si>
    <t>Parametry oczekiwane w oznaczanej morfologii: WBC, 6-parametrowy rozdział krwinek białych wyrażony w liczbie bezwzględnej i % (neutrocyty, eozynocyty, bazocyty, monocyty, limfocyty, niedojrzałe granulocyty), RBC, HGB, HCT, MCV,MCH, MCHC, PLT, MPV, RDW-SD, PCT, PDW, Retikulocyty.</t>
  </si>
  <si>
    <t>Pomiar HGB wolny od interferencji.</t>
  </si>
  <si>
    <t>Ilościowe oznaczanie następujących parametrów: 
-  bezwzględna liczba erytrocytów (RBC)
-  bezwzględna liczba leukocytów (WBC)
-  bezwzględna liczba trombocytów (PLT)
-  stężenie hemoglobiny (HGB)</t>
  </si>
  <si>
    <t>Mikroskop nowy, trwały, odporny i łatwy w obsłudze w zestawie z kompatybilną kamerą i monitorem.</t>
  </si>
  <si>
    <t>System optyczny korygowany do nieskończoności</t>
  </si>
  <si>
    <t>Technika obserwacji – jasne pole</t>
  </si>
  <si>
    <t>TABELA NR 4 - OBLICZENIE CENY OFERTY</t>
  </si>
  <si>
    <t>Wartość netto (zł) 
tabeli nr 1-2</t>
  </si>
  <si>
    <t>Wartość brutto (zł) 
tabeli nr 1-2</t>
  </si>
  <si>
    <t>Wartość z tabeli nr 1 - poz. "Razem"</t>
  </si>
  <si>
    <t>Wartość z tabeli nr 2 - poz. "Razem"</t>
  </si>
  <si>
    <t>Razem netto:</t>
  </si>
  <si>
    <t>Przedmiot  zamówienia  (36 m-cy)               
Odczynniki, kalibratory materiały kontrolne, materiały zużywalne,  akcesoria do wykonania 342 000 oznaczeń morfologii krwi i 7200  oznaczeń retikulocytów
Wypełnia wykonawca</t>
  </si>
  <si>
    <t>Analizatory wyposażone w automatyczny podajnik próbek z systemem mieszającym, współpracujący z różnymi probówkami systemu zamkniętego (Wykonawca do dnia uruchomienia analizatorów dostosuje autopodajnik do pracy z probówkami systemu zamkniętego, używanego w laboratorium).</t>
  </si>
  <si>
    <t>Kontrola jakości z  graficzną prezentacją i statystyczną oceną wyników kontroli.</t>
  </si>
  <si>
    <t>Wewnątrzlaboratoryjny program kontroli jakości badań połączony z międzylaboratoryjną oceną jakości (cyklicznie dostarczane raporty oceny jakości).</t>
  </si>
  <si>
    <t xml:space="preserve">Wykonawca zapewni w ofercie krew kontrolną w ilości wystarczającej na codzienne wykonywanie minimum dwóch poziomów kontroli (oznaczenia w cyklu naprzemiennym) w trybie pracy 7 dni w tygodniu dla każdego z oferowanych analizatorów. </t>
  </si>
  <si>
    <t>Materiał kontrolny wspólny dla wszystkich parametrów krwi obwodowej, w tym również dla retikulocytów i płytek fluorescencyjnych.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</si>
  <si>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</si>
  <si>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</si>
  <si>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</si>
  <si>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</si>
  <si>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</si>
  <si>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</si>
  <si>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</si>
  <si>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</si>
  <si>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</si>
  <si>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</si>
  <si>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Sposób podawania próbki – manualny z otwartej probówki oraz automatyczny z użyciem podajnika dostosowanego do różnego typu systemu zamkniętego, na co najmniej 50 probówek.</t>
  </si>
  <si>
    <t>Pomiar wszystkich subpopulacji leukocytów w sposób bezpośredni a nie wyliczany.</t>
  </si>
  <si>
    <t>Dodatkowy tryb pomiary WBC przy próbkach leukopenicznych – możliwość dodatkowej weryfikacji przy większym rozcieńczeniu próbki.</t>
  </si>
  <si>
    <t>Różnicowanie krwinek bez barwienia cytochemicznego z zastosowaniem lasera półprzewodnikowego.</t>
  </si>
  <si>
    <t>Oznaczanie niedojrzałych granulocytów w każdym oznaczaniu DIFF</t>
  </si>
  <si>
    <t>Technika pomiaru RET w oparciu o cytometrię przepływową, bez wykonywania wstępnego rozcieńczenia czy przygotowania próbki. Możliwość oznaczania hemoglobiny w retikulocytach. Oznaczanie RET dostępne na jednym z analizatorów.</t>
  </si>
  <si>
    <t>Flagowanie wyników patologicznych wraz z komunikatami opisującymi typowe patologie.</t>
  </si>
  <si>
    <t>Możliwość zdefiniowania różnych zakresów norm w zależności od płci i wieku pacjenta.</t>
  </si>
  <si>
    <t>Jeden z analizatorów wyposażony w osobny tryb do oznaczania płynów z jam ciała, w tym PMR, bez żadnych dodatkowych procedur oraz odrębnych odczynników. Minimalne parametry raportowane na wyniku WBC-BF, RBC-BF, MN(%,#), PMN(%,#).</t>
  </si>
  <si>
    <t>Możliwość weryfikacji wyniku PLT krwi metodą pomiarową o bardzo wysokiej czułości i potwierdzonym wysokim współczynniku korelacji z metodą referencyjną (CD41/61) z dedykowanym odczynnikiem ze znacznikiem fluorescencyjnym charakterystycznym dla PLT, wraz z oznaczaniem frakcji płytek niedojrzałych IPF , parametr dostępny na jednym z analizatorów.</t>
  </si>
  <si>
    <t>Wymagania dotyczące mikroskopu z kamerą :</t>
  </si>
  <si>
    <t>Komplet okularów o powiększeniu 10 x i polu widzenia 20 mm</t>
  </si>
  <si>
    <t>Rewolwer obiektywowy na cztery obiektywy, pochylony do wewnątrz statywu</t>
  </si>
  <si>
    <t>Równomierne oświetlenie w technologii LED: układ multisoczewkowy FLY-EYE</t>
  </si>
  <si>
    <t>Wartość brutto przedmiotu dzierżawy</t>
  </si>
  <si>
    <t xml:space="preserve">Ilość opakowań handlowych  </t>
  </si>
  <si>
    <t>Wartość netto  7=5x6</t>
  </si>
  <si>
    <t>Wartość brutto  9=7+8</t>
  </si>
  <si>
    <t>Cena jednostkowa brutto  za opakowanie handlowe
10=9/5</t>
  </si>
  <si>
    <t>Formularz cenowo-techniczny - Zadanie nr 1</t>
  </si>
  <si>
    <t>Dwa nowe analizatory hematologiczne, rok produkcji nie starsze niż 2023 rok,  wraz z odczynnikami, kalibratorami, materiałami kontrolnymi i zużywalnymi oraz akcesoriami  muszą pochodzić od tego samego producenta i stanowić zamknięte systemy pomiarowe, zatwierdzone i zwalidowane przez producenta, o wydajności 100 oznaczeń morfologii na godzinę  (wraz z różnicowaniem) każdy. 
Metoda oznaczenia w oparciu o cytometrię przepływową z użyciem lasera półprzewodnikowego.
Pod pojęciem analizator rozumiemy: aparat hematologiczny, komputer, monitor i drukarkę. Wszystkie elementy stanowią nierozerwalną całość.
Analizatory przystosowane do pracy w systemie całodobowym.</t>
  </si>
  <si>
    <t>Nasadka okularowa dwuoczna, z tubusami okularowymi pochylonymi pod ergonomicznym katem 25 st. , z regulacją rozstawu tubusów  w zakresie  50 – 75 mm, możliwość ustawienia tubusów w pozycji górnej lub dolnej z wyjściem na kamerę</t>
  </si>
  <si>
    <t>Załącznik nr 2 do SWZ</t>
  </si>
  <si>
    <t>Załacznik nr 1 do umowy nr NZ.261.35.1.2024</t>
  </si>
  <si>
    <r>
      <t>1.</t>
    </r>
    <r>
      <rPr>
        <sz val="10"/>
        <rFont val="Calibri"/>
        <family val="2"/>
        <charset val="238"/>
      </rPr>
      <t xml:space="preserve"> Przedmiotem zamówienia są:
</t>
    </r>
    <r>
      <rPr>
        <b/>
        <sz val="10"/>
        <rFont val="Calibri"/>
        <family val="2"/>
        <charset val="238"/>
      </rPr>
      <t>a)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sukcesywne dostawy odczynników hematologicznych, kalibratorów, kontroli, akcesoriów i materiałów zużywalnych do wykonania 342 000 oznaczeń morfologii krwi (CBC + DIFF) i 7200 oznaczeń retikulocytów na urządzeniach wymienionych w pkt b</t>
    </r>
    <r>
      <rPr>
        <sz val="10"/>
        <rFont val="Calibri"/>
        <family val="2"/>
        <charset val="238"/>
      </rPr>
      <t xml:space="preserve">, zwanych dalej wyrobami, spełniających wymagania techniczno-eksploatacyjne określone w tabeli nr 3.
</t>
    </r>
    <r>
      <rPr>
        <b/>
        <sz val="10"/>
        <rFont val="Calibri"/>
        <family val="2"/>
        <charset val="238"/>
      </rPr>
      <t>b)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dzierżawa dwóch analizatorów hematologicznych i mikroskopu z kamerą</t>
    </r>
    <r>
      <rPr>
        <sz val="10"/>
        <rFont val="Calibri"/>
        <family val="2"/>
        <charset val="238"/>
      </rPr>
      <t xml:space="preserve">, zwanych dalej urządzeniami, spełniających wymagania techniczno-eksploatacyjne określone w tabeli nr 3.
</t>
    </r>
    <r>
      <rPr>
        <b/>
        <sz val="10"/>
        <rFont val="Calibri"/>
        <family val="2"/>
        <charset val="238"/>
      </rPr>
      <t>2.</t>
    </r>
    <r>
      <rPr>
        <sz val="10"/>
        <rFont val="Calibri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0"/>
        <rFont val="Calibri"/>
        <family val="2"/>
        <charset val="238"/>
      </rPr>
      <t>3.</t>
    </r>
    <r>
      <rPr>
        <sz val="10"/>
        <rFont val="Calibri"/>
        <family val="2"/>
        <charset val="238"/>
      </rPr>
      <t xml:space="preserve"> Wykonawca gwarantuje, że wyroby oraz urządzenia objęte przedmiotem zamówienia spełniać będą wszystkie – wskazane w niniejszym załączniku – wymagania eksploatacyjno – techniczne i jakościowe.
</t>
    </r>
    <r>
      <rPr>
        <b/>
        <sz val="10"/>
        <rFont val="Calibri"/>
        <family val="2"/>
        <charset val="238"/>
      </rPr>
      <t>4.</t>
    </r>
    <r>
      <rPr>
        <sz val="10"/>
        <rFont val="Calibri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0"/>
        <rFont val="Calibri"/>
        <family val="2"/>
        <charset val="238"/>
      </rPr>
      <t>Uwaga: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Okres ważności wyrobów powinien wynosić minimum 6 miesięcy od dnia dostawy do siedziby zamawiającego.
</t>
    </r>
    <r>
      <rPr>
        <i/>
        <sz val="10"/>
        <rFont val="Calibri"/>
        <family val="2"/>
        <charset val="238"/>
      </rPr>
      <t xml:space="preserve">* Zamawiający dopuszcza krew kontrolną z miesięcznym okresem ważności tylko w przypadku, jeżeli objętość zaoferowanej krwi kontrolnej wystarcza jedynie na miesiąc stosowania w ilości koniecznej do oznaczania codziennej kontroli.
</t>
    </r>
    <r>
      <rPr>
        <b/>
        <sz val="10"/>
        <rFont val="Calibri"/>
        <family val="2"/>
        <charset val="238"/>
      </rPr>
      <t>5.</t>
    </r>
    <r>
      <rPr>
        <sz val="10"/>
        <rFont val="Calibri"/>
        <family val="2"/>
        <charset val="238"/>
      </rPr>
      <t xml:space="preserve"> Wykonawca zobowiązuje się w ramach przedmiotu umowy i w jego cenie:
</t>
    </r>
    <r>
      <rPr>
        <b/>
        <sz val="10"/>
        <rFont val="Calibri"/>
        <family val="2"/>
        <charset val="238"/>
      </rPr>
      <t>a)</t>
    </r>
    <r>
      <rPr>
        <sz val="10"/>
        <rFont val="Calibri"/>
        <family val="2"/>
        <charset val="238"/>
      </rPr>
      <t xml:space="preserve"> zagwarantować Zamawiającemu pełen zakres usług serwisowych analizatora hematologicznego na czas trwania umowy  ( m.in. praca serwisu, dojazd, transportowanie, części zamienne) poprzez autoryzowany serwis.</t>
    </r>
    <r>
      <rPr>
        <sz val="10"/>
        <color rgb="FFC9211E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Serwis</t>
    </r>
    <r>
      <rPr>
        <sz val="10"/>
        <color rgb="FFC9211E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w trybie 48-godzinnym</t>
    </r>
    <r>
      <rPr>
        <sz val="10"/>
        <color rgb="FFC9211E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czas reakcji serwisu – 24 godziny od zgłoszenia awarii. Częstotliwość przeglądów serwisowych zgodnie z wymogami producenta urządzenia, 
</t>
    </r>
    <r>
      <rPr>
        <b/>
        <sz val="10"/>
        <rFont val="Calibri"/>
        <family val="2"/>
        <charset val="238"/>
      </rPr>
      <t xml:space="preserve">b) </t>
    </r>
    <r>
      <rPr>
        <sz val="10"/>
        <rFont val="Calibri"/>
        <family val="2"/>
        <charset val="238"/>
      </rPr>
      <t xml:space="preserve">podłączyć urządzenia do Laboratoryjnego Systemu Informatycznego funkcjonującego w Zakładzie Diagnostyki Laboratoryjnej Zamawiającego oraz uruchomić transmisje danych,
</t>
    </r>
    <r>
      <rPr>
        <b/>
        <sz val="10"/>
        <rFont val="Calibri"/>
        <family val="2"/>
        <charset val="238"/>
      </rPr>
      <t>c)</t>
    </r>
    <r>
      <rPr>
        <sz val="10"/>
        <rFont val="Calibri"/>
        <family val="2"/>
        <charset val="238"/>
      </rPr>
      <t xml:space="preserve"> przeszkolić dwie osoby wskazane przez Zamawiającego w zakresie obsługi i konserwacji codziennej urządzeń,
</t>
    </r>
    <r>
      <rPr>
        <b/>
        <sz val="10"/>
        <rFont val="Calibri"/>
        <family val="2"/>
        <charset val="238"/>
      </rPr>
      <t>d)</t>
    </r>
    <r>
      <rPr>
        <sz val="10"/>
        <rFont val="Calibri"/>
        <family val="2"/>
        <charset val="238"/>
      </rPr>
      <t xml:space="preserve"> zapewnić Zamawiającemu na czas trwania umowy udział w zewnątrzlaboratoryjnej kontroli jakości badań wskazanej przez Zamawiającego: RQ9118 oraz Instand Germany Hematologia 07 i Instand Germany Hematologia 09.
</t>
    </r>
    <r>
      <rPr>
        <b/>
        <sz val="10"/>
        <rFont val="Calibri"/>
        <family val="2"/>
        <charset val="238"/>
      </rPr>
      <t>6.</t>
    </r>
    <r>
      <rPr>
        <sz val="10"/>
        <rFont val="Calibri"/>
        <family val="2"/>
        <charset val="238"/>
      </rPr>
      <t xml:space="preserve"> Wykonawca oświadcza, że dostarczy na każde wezwanie Zamawiającego materiały dotyczące przedmiotu zamówienia (instrukcje obsługi, broszury, prospekty, dane techniczne, itp.) w języku polskim. W przypadku pojawienia się nowych istotnych informacji Wykonawca zobowiązuje się do niezwłocznego przekazania zamawiającemu zaktualizowanych danych.
</t>
    </r>
    <r>
      <rPr>
        <b/>
        <sz val="10"/>
        <rFont val="Calibri"/>
        <family val="2"/>
        <charset val="238"/>
      </rPr>
      <t xml:space="preserve">7. </t>
    </r>
    <r>
      <rPr>
        <sz val="10"/>
        <rFont val="Calibri"/>
        <family val="2"/>
        <charset val="238"/>
      </rPr>
      <t xml:space="preserve">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10"/>
        <rFont val="Calibri"/>
        <family val="2"/>
        <charset val="238"/>
      </rPr>
      <t>8.</t>
    </r>
    <r>
      <rPr>
        <sz val="10"/>
        <rFont val="Calibri"/>
        <family val="2"/>
        <charset val="238"/>
      </rPr>
      <t xml:space="preserve"> Poszczególne dostawy częściowe wyrobów będą realizowane w terminie do …. dni roboczych od daty złożenia zamówienia za pośrednictwem poczty elektronicznej na adres e-mail: ……………………………………………………….. 
9</t>
    </r>
    <r>
      <rPr>
        <b/>
        <sz val="10"/>
        <rFont val="Calibri"/>
        <family val="2"/>
        <charset val="238"/>
      </rPr>
      <t>.</t>
    </r>
    <r>
      <rPr>
        <sz val="10"/>
        <rFont val="Calibri"/>
        <family val="2"/>
        <charset val="238"/>
      </rPr>
      <t xml:space="preserve"> Wykonawca oferuje realizację niniejszego zadania zgodnie z następującą kalkulacją: </t>
    </r>
  </si>
  <si>
    <r>
      <t xml:space="preserve">Analizatory hematologiczny pomocniczy </t>
    </r>
    <r>
      <rPr>
        <sz val="10"/>
        <color rgb="FF000000"/>
        <rFont val="Calibri"/>
        <family val="2"/>
        <charset val="238"/>
      </rPr>
      <t>(1szt.)</t>
    </r>
  </si>
  <si>
    <t>PRODUCENT,
Nazwa własna lub inne określenie identyfikujące wyrób w sposób jednoznaczny, np. numer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</si>
</sst>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zł&quot;_-;\-* #,##0.00&quot; zł&quot;_-;_-* \-??&quot; zł&quot;_-;_-@_-"/>
    <numFmt numFmtId="165" formatCode="#,###.00"/>
    <numFmt numFmtId="166" formatCode="#,##0.00\ &quot;zł&quot;"/>
    <numFmt numFmtId="167" formatCode="#,##0.00&quot; zł&quot;"/>
  </numFmts>
  <fonts count="11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C9211E"/>
      <name val="Calibri"/>
      <family val="2"/>
      <charset val="238"/>
    </font>
    <font>
      <sz val="10"/>
      <color rgb="FF00000A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9" fontId="1" fillId="0" borderId="0" applyBorder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9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1" xfId="3" applyFont="1" applyBorder="1">
      <alignment vertical="center"/>
    </xf>
    <xf numFmtId="0" fontId="7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>
      <alignment vertical="center"/>
    </xf>
    <xf numFmtId="4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9" fontId="6" fillId="0" borderId="1" xfId="2" applyFont="1" applyBorder="1" applyAlignment="1" applyProtection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</cellXfs>
  <cellStyles count="4">
    <cellStyle name="Excel Built-in Explanatory Text" xfId="3" xr:uid="{00000000-0005-0000-0000-000006000000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117"/>
  <sheetViews>
    <sheetView tabSelected="1" view="pageBreakPreview" topLeftCell="A64" zoomScale="85" zoomScaleNormal="120" zoomScaleSheetLayoutView="85" workbookViewId="0">
      <selection activeCell="H84" sqref="H84"/>
    </sheetView>
  </sheetViews>
  <sheetFormatPr defaultColWidth="6.140625" defaultRowHeight="12.75" x14ac:dyDescent="0.2"/>
  <cols>
    <col min="1" max="1" width="5.5703125" style="8" customWidth="1"/>
    <col min="2" max="2" width="48.5703125" style="37" customWidth="1"/>
    <col min="3" max="4" width="13.28515625" style="38" customWidth="1"/>
    <col min="5" max="5" width="12.140625" style="38" customWidth="1"/>
    <col min="6" max="6" width="14" style="38" customWidth="1"/>
    <col min="7" max="7" width="15.42578125" style="57" customWidth="1"/>
    <col min="8" max="8" width="15.5703125" style="20" customWidth="1"/>
    <col min="9" max="10" width="15" style="58" customWidth="1"/>
    <col min="11" max="11" width="13.140625" style="56" customWidth="1"/>
    <col min="12" max="12" width="20.5703125" style="20" customWidth="1"/>
    <col min="13" max="13" width="6.5703125" style="20" customWidth="1"/>
    <col min="14" max="14" width="6.5703125" style="38" customWidth="1"/>
    <col min="15" max="16" width="6.5703125" style="4" customWidth="1"/>
    <col min="17" max="251" width="6.140625" style="4"/>
    <col min="252" max="1010" width="6.140625" style="5"/>
    <col min="1011" max="1022" width="6.140625" style="6"/>
    <col min="1023" max="1025" width="7.7109375" style="6" customWidth="1"/>
    <col min="1026" max="16384" width="6.140625" style="6"/>
  </cols>
  <sheetData>
    <row r="1" spans="1:1013" ht="15" customHeight="1" x14ac:dyDescent="0.2">
      <c r="A1" s="71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/>
      <c r="N1" s="3"/>
    </row>
    <row r="2" spans="1:1013" ht="15" customHeight="1" x14ac:dyDescent="0.2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3"/>
      <c r="N2" s="3"/>
    </row>
    <row r="3" spans="1:1013" ht="22.5" customHeight="1" x14ac:dyDescent="0.2">
      <c r="A3" s="73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8"/>
      <c r="N3" s="8"/>
    </row>
    <row r="4" spans="1:1013" s="5" customFormat="1" ht="81.75" customHeight="1" x14ac:dyDescent="0.25">
      <c r="A4" s="74" t="s">
        <v>100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0"/>
      <c r="N4" s="10"/>
      <c r="O4" s="11"/>
      <c r="P4" s="11"/>
      <c r="Q4" s="11"/>
      <c r="R4" s="11"/>
      <c r="S4" s="11"/>
      <c r="T4" s="11"/>
      <c r="U4" s="11"/>
      <c r="V4" s="11"/>
    </row>
    <row r="5" spans="1:1013" s="5" customFormat="1" ht="81.7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0"/>
      <c r="N5" s="10"/>
      <c r="O5" s="11"/>
      <c r="P5" s="11"/>
      <c r="Q5" s="11"/>
      <c r="R5" s="11"/>
      <c r="S5" s="11"/>
      <c r="T5" s="11"/>
      <c r="U5" s="11"/>
      <c r="V5" s="11"/>
    </row>
    <row r="6" spans="1:1013" s="5" customFormat="1" ht="85.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0"/>
      <c r="N6" s="10"/>
      <c r="O6" s="11"/>
      <c r="P6" s="11"/>
      <c r="Q6" s="11"/>
      <c r="R6" s="11"/>
      <c r="S6" s="11"/>
      <c r="T6" s="11"/>
      <c r="U6" s="11"/>
      <c r="V6" s="11"/>
    </row>
    <row r="7" spans="1:1013" s="5" customFormat="1" ht="87.7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0"/>
      <c r="N7" s="10"/>
      <c r="O7" s="11"/>
      <c r="P7" s="11"/>
      <c r="Q7" s="11"/>
      <c r="R7" s="11"/>
      <c r="S7" s="11"/>
      <c r="T7" s="11"/>
      <c r="U7" s="11"/>
      <c r="V7" s="11"/>
    </row>
    <row r="8" spans="1:1013" s="5" customFormat="1" ht="4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0"/>
      <c r="N8" s="10"/>
      <c r="O8" s="11"/>
      <c r="P8" s="11"/>
      <c r="Q8" s="11"/>
      <c r="R8" s="11"/>
      <c r="S8" s="11"/>
      <c r="T8" s="11"/>
      <c r="U8" s="11"/>
      <c r="V8" s="11"/>
    </row>
    <row r="9" spans="1:1013" s="5" customFormat="1" ht="23.25" customHeight="1" x14ac:dyDescent="0.25">
      <c r="A9" s="72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1"/>
      <c r="N9" s="12"/>
      <c r="O9" s="11"/>
      <c r="P9" s="11"/>
      <c r="Q9" s="11"/>
      <c r="R9" s="11"/>
      <c r="S9" s="11"/>
      <c r="T9" s="11"/>
      <c r="U9" s="11"/>
      <c r="V9" s="11"/>
    </row>
    <row r="10" spans="1:1013" s="69" customFormat="1" ht="99" customHeight="1" x14ac:dyDescent="0.25">
      <c r="A10" s="13" t="s">
        <v>1</v>
      </c>
      <c r="B10" s="14" t="s">
        <v>60</v>
      </c>
      <c r="C10" s="14" t="s">
        <v>2</v>
      </c>
      <c r="D10" s="14" t="s">
        <v>3</v>
      </c>
      <c r="E10" s="14" t="s">
        <v>91</v>
      </c>
      <c r="F10" s="14" t="s">
        <v>4</v>
      </c>
      <c r="G10" s="14" t="s">
        <v>92</v>
      </c>
      <c r="H10" s="14" t="s">
        <v>5</v>
      </c>
      <c r="I10" s="14" t="s">
        <v>93</v>
      </c>
      <c r="J10" s="14" t="s">
        <v>94</v>
      </c>
      <c r="K10" s="75" t="s">
        <v>102</v>
      </c>
      <c r="L10" s="75"/>
      <c r="N10" s="15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</row>
    <row r="11" spans="1:1013" ht="15.75" customHeight="1" x14ac:dyDescent="0.2">
      <c r="A11" s="17">
        <v>1</v>
      </c>
      <c r="B11" s="18">
        <v>2</v>
      </c>
      <c r="C11" s="14">
        <v>3</v>
      </c>
      <c r="D11" s="14">
        <v>4</v>
      </c>
      <c r="E11" s="14">
        <v>5</v>
      </c>
      <c r="F11" s="19">
        <v>6</v>
      </c>
      <c r="G11" s="18">
        <v>7</v>
      </c>
      <c r="H11" s="19">
        <v>8</v>
      </c>
      <c r="I11" s="18">
        <v>9</v>
      </c>
      <c r="J11" s="18">
        <v>10</v>
      </c>
      <c r="K11" s="80">
        <v>11</v>
      </c>
      <c r="L11" s="81"/>
      <c r="N11" s="21"/>
      <c r="IJ11" s="5"/>
      <c r="IK11" s="5"/>
      <c r="IL11" s="5"/>
      <c r="IM11" s="5"/>
      <c r="IN11" s="5"/>
      <c r="IO11" s="5"/>
      <c r="IP11" s="5"/>
      <c r="IQ11" s="5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</row>
    <row r="12" spans="1:1013" ht="39.75" customHeight="1" x14ac:dyDescent="0.2">
      <c r="A12" s="22" t="s">
        <v>7</v>
      </c>
      <c r="B12" s="23"/>
      <c r="C12" s="24"/>
      <c r="D12" s="25"/>
      <c r="E12" s="26"/>
      <c r="F12" s="27"/>
      <c r="G12" s="2">
        <f t="shared" ref="G12:G22" si="0">ROUND((E12*F12),2)</f>
        <v>0</v>
      </c>
      <c r="H12" s="28"/>
      <c r="I12" s="2">
        <f>ROUND(G12*(1+H12),2)</f>
        <v>0</v>
      </c>
      <c r="J12" s="2" t="e">
        <f t="shared" ref="J12:J22" si="1">ROUND(I12/E12,2)</f>
        <v>#DIV/0!</v>
      </c>
      <c r="K12" s="78"/>
      <c r="L12" s="79"/>
      <c r="N12" s="29"/>
      <c r="IJ12" s="5"/>
      <c r="IK12" s="5"/>
      <c r="IL12" s="5"/>
      <c r="IM12" s="5"/>
      <c r="IN12" s="5"/>
      <c r="IO12" s="5"/>
      <c r="IP12" s="5"/>
      <c r="IQ12" s="5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</row>
    <row r="13" spans="1:1013" ht="43.5" customHeight="1" x14ac:dyDescent="0.2">
      <c r="A13" s="22" t="s">
        <v>8</v>
      </c>
      <c r="B13" s="23"/>
      <c r="C13" s="24"/>
      <c r="D13" s="25"/>
      <c r="E13" s="26"/>
      <c r="F13" s="27"/>
      <c r="G13" s="2">
        <f t="shared" si="0"/>
        <v>0</v>
      </c>
      <c r="H13" s="28"/>
      <c r="I13" s="2">
        <f t="shared" ref="I13:I22" si="2">ROUND(G13*(1+H13),2)</f>
        <v>0</v>
      </c>
      <c r="J13" s="2" t="e">
        <f t="shared" si="1"/>
        <v>#DIV/0!</v>
      </c>
      <c r="K13" s="78"/>
      <c r="L13" s="79"/>
      <c r="N13" s="29"/>
      <c r="IJ13" s="5"/>
      <c r="IK13" s="5"/>
      <c r="IL13" s="5"/>
      <c r="IM13" s="5"/>
      <c r="IN13" s="5"/>
      <c r="IO13" s="5"/>
      <c r="IP13" s="5"/>
      <c r="IQ13" s="5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</row>
    <row r="14" spans="1:1013" ht="43.5" customHeight="1" x14ac:dyDescent="0.2">
      <c r="A14" s="22" t="s">
        <v>9</v>
      </c>
      <c r="B14" s="30"/>
      <c r="C14" s="24"/>
      <c r="D14" s="25"/>
      <c r="E14" s="26"/>
      <c r="F14" s="27"/>
      <c r="G14" s="2">
        <f t="shared" si="0"/>
        <v>0</v>
      </c>
      <c r="H14" s="28"/>
      <c r="I14" s="2">
        <f t="shared" si="2"/>
        <v>0</v>
      </c>
      <c r="J14" s="2" t="e">
        <f t="shared" si="1"/>
        <v>#DIV/0!</v>
      </c>
      <c r="K14" s="78"/>
      <c r="L14" s="79"/>
      <c r="N14" s="29"/>
      <c r="IJ14" s="5"/>
      <c r="IK14" s="5"/>
      <c r="IL14" s="5"/>
      <c r="IM14" s="5"/>
      <c r="IN14" s="5"/>
      <c r="IO14" s="5"/>
      <c r="IP14" s="5"/>
      <c r="IQ14" s="5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</row>
    <row r="15" spans="1:1013" ht="43.5" customHeight="1" x14ac:dyDescent="0.2">
      <c r="A15" s="22" t="s">
        <v>10</v>
      </c>
      <c r="B15" s="23"/>
      <c r="C15" s="24"/>
      <c r="D15" s="25"/>
      <c r="E15" s="26"/>
      <c r="F15" s="27"/>
      <c r="G15" s="2">
        <f t="shared" si="0"/>
        <v>0</v>
      </c>
      <c r="H15" s="28"/>
      <c r="I15" s="2">
        <f t="shared" si="2"/>
        <v>0</v>
      </c>
      <c r="J15" s="2" t="e">
        <f t="shared" si="1"/>
        <v>#DIV/0!</v>
      </c>
      <c r="K15" s="78"/>
      <c r="L15" s="79"/>
      <c r="N15" s="29"/>
      <c r="IJ15" s="5"/>
      <c r="IK15" s="5"/>
      <c r="IL15" s="5"/>
      <c r="IM15" s="5"/>
      <c r="IN15" s="5"/>
      <c r="IO15" s="5"/>
      <c r="IP15" s="5"/>
      <c r="IQ15" s="5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</row>
    <row r="16" spans="1:1013" ht="43.5" customHeight="1" x14ac:dyDescent="0.2">
      <c r="A16" s="22" t="s">
        <v>11</v>
      </c>
      <c r="B16" s="23"/>
      <c r="C16" s="24"/>
      <c r="D16" s="25"/>
      <c r="E16" s="26"/>
      <c r="F16" s="27"/>
      <c r="G16" s="2">
        <f t="shared" si="0"/>
        <v>0</v>
      </c>
      <c r="H16" s="28"/>
      <c r="I16" s="2">
        <f t="shared" si="2"/>
        <v>0</v>
      </c>
      <c r="J16" s="2" t="e">
        <f t="shared" si="1"/>
        <v>#DIV/0!</v>
      </c>
      <c r="K16" s="78"/>
      <c r="L16" s="79"/>
      <c r="N16" s="29"/>
      <c r="IJ16" s="5"/>
      <c r="IK16" s="5"/>
      <c r="IL16" s="5"/>
      <c r="IM16" s="5"/>
      <c r="IN16" s="5"/>
      <c r="IO16" s="5"/>
      <c r="IP16" s="5"/>
      <c r="IQ16" s="5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</row>
    <row r="17" spans="1:1013" ht="43.5" customHeight="1" x14ac:dyDescent="0.2">
      <c r="A17" s="22" t="s">
        <v>12</v>
      </c>
      <c r="B17" s="31"/>
      <c r="C17" s="24"/>
      <c r="D17" s="25"/>
      <c r="E17" s="26"/>
      <c r="F17" s="27"/>
      <c r="G17" s="2">
        <f t="shared" si="0"/>
        <v>0</v>
      </c>
      <c r="H17" s="28"/>
      <c r="I17" s="2">
        <f t="shared" si="2"/>
        <v>0</v>
      </c>
      <c r="J17" s="2" t="e">
        <f t="shared" si="1"/>
        <v>#DIV/0!</v>
      </c>
      <c r="K17" s="78"/>
      <c r="L17" s="79"/>
      <c r="N17" s="29"/>
      <c r="IJ17" s="5"/>
      <c r="IK17" s="5"/>
      <c r="IL17" s="5"/>
      <c r="IM17" s="5"/>
      <c r="IN17" s="5"/>
      <c r="IO17" s="5"/>
      <c r="IP17" s="5"/>
      <c r="IQ17" s="5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</row>
    <row r="18" spans="1:1013" ht="43.5" customHeight="1" x14ac:dyDescent="0.2">
      <c r="A18" s="22" t="s">
        <v>13</v>
      </c>
      <c r="B18" s="32"/>
      <c r="C18" s="24"/>
      <c r="D18" s="25"/>
      <c r="E18" s="26"/>
      <c r="F18" s="27"/>
      <c r="G18" s="2">
        <f t="shared" si="0"/>
        <v>0</v>
      </c>
      <c r="H18" s="28"/>
      <c r="I18" s="2">
        <f t="shared" si="2"/>
        <v>0</v>
      </c>
      <c r="J18" s="2" t="e">
        <f t="shared" si="1"/>
        <v>#DIV/0!</v>
      </c>
      <c r="K18" s="78"/>
      <c r="L18" s="79"/>
      <c r="N18" s="29"/>
      <c r="IJ18" s="5"/>
      <c r="IK18" s="5"/>
      <c r="IL18" s="5"/>
      <c r="IM18" s="5"/>
      <c r="IN18" s="5"/>
      <c r="IO18" s="5"/>
      <c r="IP18" s="5"/>
      <c r="IQ18" s="5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</row>
    <row r="19" spans="1:1013" ht="43.5" customHeight="1" x14ac:dyDescent="0.2">
      <c r="A19" s="22" t="s">
        <v>14</v>
      </c>
      <c r="B19" s="32"/>
      <c r="C19" s="24"/>
      <c r="D19" s="25"/>
      <c r="E19" s="26"/>
      <c r="F19" s="27"/>
      <c r="G19" s="2">
        <f t="shared" si="0"/>
        <v>0</v>
      </c>
      <c r="H19" s="28"/>
      <c r="I19" s="2">
        <f t="shared" si="2"/>
        <v>0</v>
      </c>
      <c r="J19" s="2" t="e">
        <f t="shared" si="1"/>
        <v>#DIV/0!</v>
      </c>
      <c r="K19" s="78"/>
      <c r="L19" s="79"/>
      <c r="N19" s="29"/>
      <c r="IJ19" s="5"/>
      <c r="IK19" s="5"/>
      <c r="IL19" s="5"/>
      <c r="IM19" s="5"/>
      <c r="IN19" s="5"/>
      <c r="IO19" s="5"/>
      <c r="IP19" s="5"/>
      <c r="IQ19" s="5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</row>
    <row r="20" spans="1:1013" ht="43.5" customHeight="1" x14ac:dyDescent="0.2">
      <c r="A20" s="22" t="s">
        <v>15</v>
      </c>
      <c r="B20" s="30"/>
      <c r="C20" s="24"/>
      <c r="D20" s="25"/>
      <c r="E20" s="26"/>
      <c r="F20" s="27"/>
      <c r="G20" s="2">
        <f t="shared" si="0"/>
        <v>0</v>
      </c>
      <c r="H20" s="28"/>
      <c r="I20" s="2">
        <f t="shared" si="2"/>
        <v>0</v>
      </c>
      <c r="J20" s="2" t="e">
        <f t="shared" si="1"/>
        <v>#DIV/0!</v>
      </c>
      <c r="K20" s="78"/>
      <c r="L20" s="79"/>
      <c r="N20" s="29"/>
      <c r="IJ20" s="5"/>
      <c r="IK20" s="5"/>
      <c r="IL20" s="5"/>
      <c r="IM20" s="5"/>
      <c r="IN20" s="5"/>
      <c r="IO20" s="5"/>
      <c r="IP20" s="5"/>
      <c r="IQ20" s="5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</row>
    <row r="21" spans="1:1013" ht="43.5" customHeight="1" x14ac:dyDescent="0.2">
      <c r="A21" s="22" t="s">
        <v>16</v>
      </c>
      <c r="B21" s="32"/>
      <c r="C21" s="24"/>
      <c r="D21" s="25"/>
      <c r="E21" s="26"/>
      <c r="F21" s="27"/>
      <c r="G21" s="2">
        <f t="shared" si="0"/>
        <v>0</v>
      </c>
      <c r="H21" s="28"/>
      <c r="I21" s="2">
        <f t="shared" si="2"/>
        <v>0</v>
      </c>
      <c r="J21" s="2" t="e">
        <f t="shared" si="1"/>
        <v>#DIV/0!</v>
      </c>
      <c r="K21" s="78"/>
      <c r="L21" s="79"/>
      <c r="N21" s="29"/>
      <c r="IJ21" s="5"/>
      <c r="IK21" s="5"/>
      <c r="IL21" s="5"/>
      <c r="IM21" s="5"/>
      <c r="IN21" s="5"/>
      <c r="IO21" s="5"/>
      <c r="IP21" s="5"/>
      <c r="IQ21" s="5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</row>
    <row r="22" spans="1:1013" ht="43.5" customHeight="1" x14ac:dyDescent="0.2">
      <c r="A22" s="22" t="s">
        <v>17</v>
      </c>
      <c r="B22" s="32"/>
      <c r="C22" s="24"/>
      <c r="D22" s="25"/>
      <c r="E22" s="26"/>
      <c r="F22" s="27"/>
      <c r="G22" s="2">
        <f t="shared" si="0"/>
        <v>0</v>
      </c>
      <c r="H22" s="28"/>
      <c r="I22" s="2">
        <f t="shared" si="2"/>
        <v>0</v>
      </c>
      <c r="J22" s="2" t="e">
        <f t="shared" si="1"/>
        <v>#DIV/0!</v>
      </c>
      <c r="K22" s="78"/>
      <c r="L22" s="79"/>
      <c r="N22" s="29"/>
      <c r="IJ22" s="5"/>
      <c r="IK22" s="5"/>
      <c r="IL22" s="5"/>
      <c r="IM22" s="5"/>
      <c r="IN22" s="5"/>
      <c r="IO22" s="5"/>
      <c r="IP22" s="5"/>
      <c r="IQ22" s="5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</row>
    <row r="23" spans="1:1013" ht="43.5" hidden="1" customHeight="1" x14ac:dyDescent="0.2">
      <c r="A23" s="22">
        <v>12</v>
      </c>
      <c r="B23" s="32"/>
      <c r="C23" s="25"/>
      <c r="D23" s="25"/>
      <c r="E23" s="26"/>
      <c r="F23" s="33"/>
      <c r="G23" s="34"/>
      <c r="H23" s="28"/>
      <c r="I23" s="1">
        <f t="shared" ref="I23:I29" si="3">ROUND(G23*(1+H23),2)</f>
        <v>0</v>
      </c>
      <c r="J23" s="35"/>
      <c r="K23" s="78"/>
      <c r="L23" s="79"/>
      <c r="N23" s="29"/>
      <c r="IJ23" s="5"/>
      <c r="IK23" s="5"/>
      <c r="IL23" s="5"/>
      <c r="IM23" s="5"/>
      <c r="IN23" s="5"/>
      <c r="IO23" s="5"/>
      <c r="IP23" s="5"/>
      <c r="IQ23" s="5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</row>
    <row r="24" spans="1:1013" ht="43.5" hidden="1" customHeight="1" x14ac:dyDescent="0.2">
      <c r="A24" s="22" t="s">
        <v>19</v>
      </c>
      <c r="B24" s="32"/>
      <c r="C24" s="25"/>
      <c r="D24" s="25"/>
      <c r="E24" s="26"/>
      <c r="F24" s="33"/>
      <c r="G24" s="34"/>
      <c r="H24" s="28"/>
      <c r="I24" s="1">
        <f t="shared" si="3"/>
        <v>0</v>
      </c>
      <c r="J24" s="35"/>
      <c r="K24" s="78"/>
      <c r="L24" s="79"/>
      <c r="N24" s="29"/>
      <c r="IJ24" s="5"/>
      <c r="IK24" s="5"/>
      <c r="IL24" s="5"/>
      <c r="IM24" s="5"/>
      <c r="IN24" s="5"/>
      <c r="IO24" s="5"/>
      <c r="IP24" s="5"/>
      <c r="IQ24" s="5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</row>
    <row r="25" spans="1:1013" ht="43.5" hidden="1" customHeight="1" x14ac:dyDescent="0.2">
      <c r="A25" s="22" t="s">
        <v>20</v>
      </c>
      <c r="B25" s="32"/>
      <c r="C25" s="25"/>
      <c r="D25" s="25"/>
      <c r="E25" s="26"/>
      <c r="F25" s="33"/>
      <c r="G25" s="34"/>
      <c r="H25" s="28"/>
      <c r="I25" s="1">
        <f t="shared" si="3"/>
        <v>0</v>
      </c>
      <c r="J25" s="35"/>
      <c r="K25" s="78"/>
      <c r="L25" s="79"/>
      <c r="N25" s="29"/>
      <c r="IJ25" s="5"/>
      <c r="IK25" s="5"/>
      <c r="IL25" s="5"/>
      <c r="IM25" s="5"/>
      <c r="IN25" s="5"/>
      <c r="IO25" s="5"/>
      <c r="IP25" s="5"/>
      <c r="IQ25" s="5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</row>
    <row r="26" spans="1:1013" ht="43.5" hidden="1" customHeight="1" x14ac:dyDescent="0.2">
      <c r="A26" s="22" t="s">
        <v>21</v>
      </c>
      <c r="B26" s="32"/>
      <c r="C26" s="25"/>
      <c r="D26" s="25"/>
      <c r="E26" s="26"/>
      <c r="F26" s="33"/>
      <c r="G26" s="34"/>
      <c r="H26" s="28"/>
      <c r="I26" s="1">
        <f t="shared" si="3"/>
        <v>0</v>
      </c>
      <c r="J26" s="35"/>
      <c r="K26" s="78"/>
      <c r="L26" s="79"/>
      <c r="N26" s="29"/>
      <c r="IJ26" s="5"/>
      <c r="IK26" s="5"/>
      <c r="IL26" s="5"/>
      <c r="IM26" s="5"/>
      <c r="IN26" s="5"/>
      <c r="IO26" s="5"/>
      <c r="IP26" s="5"/>
      <c r="IQ26" s="5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</row>
    <row r="27" spans="1:1013" ht="43.5" hidden="1" customHeight="1" x14ac:dyDescent="0.2">
      <c r="A27" s="22" t="s">
        <v>22</v>
      </c>
      <c r="B27" s="36"/>
      <c r="C27" s="25"/>
      <c r="D27" s="25"/>
      <c r="E27" s="24"/>
      <c r="F27" s="33"/>
      <c r="G27" s="34"/>
      <c r="H27" s="28"/>
      <c r="I27" s="1">
        <f t="shared" si="3"/>
        <v>0</v>
      </c>
      <c r="J27" s="35"/>
      <c r="K27" s="78"/>
      <c r="L27" s="79"/>
      <c r="N27" s="29"/>
      <c r="IJ27" s="5"/>
      <c r="IK27" s="5"/>
      <c r="IL27" s="5"/>
      <c r="IM27" s="5"/>
      <c r="IN27" s="5"/>
      <c r="IO27" s="5"/>
      <c r="IP27" s="5"/>
      <c r="IQ27" s="5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</row>
    <row r="28" spans="1:1013" ht="43.5" hidden="1" customHeight="1" x14ac:dyDescent="0.2">
      <c r="A28" s="22" t="s">
        <v>23</v>
      </c>
      <c r="B28" s="36"/>
      <c r="C28" s="25"/>
      <c r="D28" s="25"/>
      <c r="E28" s="24"/>
      <c r="F28" s="33"/>
      <c r="G28" s="34"/>
      <c r="H28" s="28"/>
      <c r="I28" s="1">
        <f t="shared" si="3"/>
        <v>0</v>
      </c>
      <c r="J28" s="35"/>
      <c r="K28" s="78"/>
      <c r="L28" s="79"/>
      <c r="N28" s="29"/>
      <c r="IJ28" s="5"/>
      <c r="IK28" s="5"/>
      <c r="IL28" s="5"/>
      <c r="IM28" s="5"/>
      <c r="IN28" s="5"/>
      <c r="IO28" s="5"/>
      <c r="IP28" s="5"/>
      <c r="IQ28" s="5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</row>
    <row r="29" spans="1:1013" ht="43.5" hidden="1" customHeight="1" x14ac:dyDescent="0.2">
      <c r="A29" s="22" t="s">
        <v>24</v>
      </c>
      <c r="B29" s="36"/>
      <c r="C29" s="25"/>
      <c r="D29" s="25"/>
      <c r="E29" s="24"/>
      <c r="F29" s="33"/>
      <c r="G29" s="34"/>
      <c r="H29" s="28"/>
      <c r="I29" s="1">
        <f t="shared" si="3"/>
        <v>0</v>
      </c>
      <c r="J29" s="35"/>
      <c r="K29" s="78"/>
      <c r="L29" s="79"/>
      <c r="N29" s="29"/>
      <c r="IJ29" s="5"/>
      <c r="IK29" s="5"/>
      <c r="IL29" s="5"/>
      <c r="IM29" s="5"/>
      <c r="IN29" s="5"/>
      <c r="IO29" s="5"/>
      <c r="IP29" s="5"/>
      <c r="IQ29" s="5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</row>
    <row r="30" spans="1:1013" ht="30.75" customHeight="1" x14ac:dyDescent="0.2">
      <c r="F30" s="39" t="s">
        <v>25</v>
      </c>
      <c r="G30" s="40"/>
      <c r="H30" s="39" t="s">
        <v>26</v>
      </c>
      <c r="I30" s="41"/>
      <c r="J30" s="42"/>
      <c r="K30" s="43"/>
      <c r="L30" s="43"/>
      <c r="IQ30" s="5"/>
    </row>
    <row r="31" spans="1:1013" ht="20.25" customHeight="1" x14ac:dyDescent="0.2">
      <c r="G31" s="44"/>
      <c r="H31" s="45"/>
      <c r="I31" s="44"/>
      <c r="J31" s="44"/>
      <c r="K31" s="43"/>
      <c r="IQ31" s="5"/>
    </row>
    <row r="32" spans="1:1013" x14ac:dyDescent="0.2">
      <c r="B32" s="46" t="s">
        <v>27</v>
      </c>
      <c r="G32" s="44"/>
      <c r="H32" s="45"/>
      <c r="I32" s="44"/>
      <c r="J32" s="44"/>
      <c r="K32" s="43"/>
      <c r="IQ32" s="5"/>
    </row>
    <row r="33" spans="1:251" ht="98.25" customHeight="1" x14ac:dyDescent="0.2">
      <c r="A33" s="13" t="s">
        <v>1</v>
      </c>
      <c r="B33" s="14" t="s">
        <v>28</v>
      </c>
      <c r="C33" s="75" t="s">
        <v>29</v>
      </c>
      <c r="D33" s="75"/>
      <c r="E33" s="14" t="s">
        <v>30</v>
      </c>
      <c r="F33" s="14" t="s">
        <v>31</v>
      </c>
      <c r="G33" s="14" t="s">
        <v>5</v>
      </c>
      <c r="H33" s="14" t="s">
        <v>32</v>
      </c>
      <c r="I33" s="14" t="s">
        <v>33</v>
      </c>
      <c r="J33" s="14" t="s">
        <v>90</v>
      </c>
      <c r="K33" s="75" t="s">
        <v>6</v>
      </c>
      <c r="L33" s="7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4.25" customHeight="1" x14ac:dyDescent="0.2">
      <c r="A34" s="47">
        <v>1</v>
      </c>
      <c r="B34" s="14">
        <v>2</v>
      </c>
      <c r="C34" s="75">
        <v>3</v>
      </c>
      <c r="D34" s="75"/>
      <c r="E34" s="48">
        <v>4</v>
      </c>
      <c r="F34" s="14">
        <v>5</v>
      </c>
      <c r="G34" s="48">
        <v>6</v>
      </c>
      <c r="H34" s="14">
        <v>7</v>
      </c>
      <c r="I34" s="14">
        <v>8</v>
      </c>
      <c r="J34" s="14">
        <v>9</v>
      </c>
      <c r="K34" s="75">
        <v>10</v>
      </c>
      <c r="L34" s="7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27.75" customHeight="1" x14ac:dyDescent="0.2">
      <c r="A35" s="25" t="s">
        <v>7</v>
      </c>
      <c r="B35" s="49" t="s">
        <v>34</v>
      </c>
      <c r="C35" s="76">
        <v>36</v>
      </c>
      <c r="D35" s="76"/>
      <c r="E35" s="50"/>
      <c r="F35" s="33">
        <f>ROUND((C35*E35),2)</f>
        <v>0</v>
      </c>
      <c r="G35" s="28"/>
      <c r="H35" s="51">
        <f t="shared" ref="H35:H37" si="4">ROUND(F35*1.23,2)</f>
        <v>0</v>
      </c>
      <c r="I35" s="51">
        <f>ROUND(H35/C35,2)</f>
        <v>0</v>
      </c>
      <c r="J35" s="50"/>
      <c r="K35" s="77"/>
      <c r="L35" s="77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27.75" customHeight="1" x14ac:dyDescent="0.2">
      <c r="A36" s="25" t="s">
        <v>8</v>
      </c>
      <c r="B36" s="49" t="s">
        <v>101</v>
      </c>
      <c r="C36" s="76">
        <v>36</v>
      </c>
      <c r="D36" s="76"/>
      <c r="E36" s="50"/>
      <c r="F36" s="33">
        <f t="shared" ref="F36:F37" si="5">ROUND((C36*E36),2)</f>
        <v>0</v>
      </c>
      <c r="G36" s="28"/>
      <c r="H36" s="51">
        <f t="shared" si="4"/>
        <v>0</v>
      </c>
      <c r="I36" s="51">
        <f>ROUND(H36/C36,2)</f>
        <v>0</v>
      </c>
      <c r="J36" s="50"/>
      <c r="K36" s="77"/>
      <c r="L36" s="77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27.75" customHeight="1" x14ac:dyDescent="0.2">
      <c r="A37" s="25" t="s">
        <v>9</v>
      </c>
      <c r="B37" s="49" t="s">
        <v>35</v>
      </c>
      <c r="C37" s="76">
        <v>36</v>
      </c>
      <c r="D37" s="76"/>
      <c r="E37" s="52"/>
      <c r="F37" s="33">
        <f t="shared" si="5"/>
        <v>0</v>
      </c>
      <c r="G37" s="28"/>
      <c r="H37" s="51">
        <f t="shared" si="4"/>
        <v>0</v>
      </c>
      <c r="I37" s="51">
        <f>ROUND(H37/C37,2)</f>
        <v>0</v>
      </c>
      <c r="J37" s="50"/>
      <c r="K37" s="77"/>
      <c r="L37" s="77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32.25" customHeight="1" x14ac:dyDescent="0.2">
      <c r="E38" s="54" t="s">
        <v>25</v>
      </c>
      <c r="F38" s="54"/>
      <c r="G38" s="54" t="s">
        <v>26</v>
      </c>
      <c r="H38" s="55"/>
      <c r="I38" s="20"/>
      <c r="J38" s="20"/>
    </row>
    <row r="39" spans="1:251" ht="17.25" customHeight="1" x14ac:dyDescent="0.2">
      <c r="G39" s="44"/>
      <c r="H39" s="45"/>
      <c r="I39" s="44"/>
      <c r="J39" s="44"/>
      <c r="K39" s="43"/>
    </row>
    <row r="40" spans="1:251" ht="22.5" customHeight="1" x14ac:dyDescent="0.2">
      <c r="B40" s="46" t="s">
        <v>36</v>
      </c>
    </row>
    <row r="41" spans="1:251" ht="16.5" customHeight="1" x14ac:dyDescent="0.2">
      <c r="A41" s="13" t="s">
        <v>1</v>
      </c>
      <c r="B41" s="75" t="s">
        <v>37</v>
      </c>
      <c r="C41" s="75"/>
      <c r="D41" s="75"/>
      <c r="E41" s="75"/>
      <c r="F41" s="75"/>
      <c r="G41" s="75" t="s">
        <v>38</v>
      </c>
      <c r="H41" s="82"/>
      <c r="I41" s="82"/>
      <c r="J41" s="82"/>
      <c r="K41" s="82"/>
      <c r="L41" s="82"/>
      <c r="M41" s="1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x14ac:dyDescent="0.2">
      <c r="A42" s="17">
        <v>1</v>
      </c>
      <c r="B42" s="75">
        <v>2</v>
      </c>
      <c r="C42" s="75"/>
      <c r="D42" s="75"/>
      <c r="E42" s="75"/>
      <c r="F42" s="75"/>
      <c r="G42" s="75"/>
      <c r="H42" s="82"/>
      <c r="I42" s="82"/>
      <c r="J42" s="15"/>
      <c r="K42" s="82"/>
      <c r="L42" s="82"/>
      <c r="M42" s="1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79.5" customHeight="1" x14ac:dyDescent="0.2">
      <c r="A43" s="47" t="s">
        <v>7</v>
      </c>
      <c r="B43" s="83" t="s">
        <v>96</v>
      </c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38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38.25" customHeight="1" x14ac:dyDescent="0.2">
      <c r="A44" s="47" t="s">
        <v>8</v>
      </c>
      <c r="B44" s="83" t="s">
        <v>61</v>
      </c>
      <c r="C44" s="83"/>
      <c r="D44" s="83"/>
      <c r="E44" s="83"/>
      <c r="F44" s="83"/>
      <c r="G44" s="83"/>
      <c r="H44" s="84"/>
      <c r="I44" s="84"/>
      <c r="J44" s="38"/>
      <c r="K44" s="84"/>
      <c r="L44" s="84"/>
      <c r="M44" s="38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5" customHeight="1" x14ac:dyDescent="0.2">
      <c r="A45" s="47" t="s">
        <v>9</v>
      </c>
      <c r="B45" s="83" t="s">
        <v>39</v>
      </c>
      <c r="C45" s="83"/>
      <c r="D45" s="83"/>
      <c r="E45" s="83"/>
      <c r="F45" s="83"/>
      <c r="G45" s="83"/>
      <c r="H45" s="84"/>
      <c r="I45" s="84"/>
      <c r="J45" s="38"/>
      <c r="K45" s="84"/>
      <c r="L45" s="84"/>
      <c r="M45" s="38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5" customHeight="1" x14ac:dyDescent="0.2">
      <c r="A46" s="47" t="s">
        <v>10</v>
      </c>
      <c r="B46" s="83" t="s">
        <v>40</v>
      </c>
      <c r="C46" s="83"/>
      <c r="D46" s="83"/>
      <c r="E46" s="83"/>
      <c r="F46" s="83"/>
      <c r="G46" s="83"/>
      <c r="H46" s="84"/>
      <c r="I46" s="84"/>
      <c r="J46" s="38"/>
      <c r="K46" s="84"/>
      <c r="L46" s="84"/>
      <c r="M46" s="38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5" customHeight="1" x14ac:dyDescent="0.2">
      <c r="A47" s="47" t="s">
        <v>11</v>
      </c>
      <c r="B47" s="83" t="s">
        <v>41</v>
      </c>
      <c r="C47" s="83"/>
      <c r="D47" s="83"/>
      <c r="E47" s="83"/>
      <c r="F47" s="83"/>
      <c r="G47" s="83"/>
      <c r="H47" s="84"/>
      <c r="I47" s="84"/>
      <c r="J47" s="38"/>
      <c r="K47" s="84"/>
      <c r="L47" s="84"/>
      <c r="M47" s="38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5" customHeight="1" x14ac:dyDescent="0.2">
      <c r="A48" s="47" t="s">
        <v>12</v>
      </c>
      <c r="B48" s="83" t="s">
        <v>42</v>
      </c>
      <c r="C48" s="83"/>
      <c r="D48" s="83"/>
      <c r="E48" s="83"/>
      <c r="F48" s="83"/>
      <c r="G48" s="83"/>
      <c r="H48" s="84"/>
      <c r="I48" s="84"/>
      <c r="J48" s="38"/>
      <c r="K48" s="84"/>
      <c r="L48" s="84"/>
      <c r="M48" s="38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30.75" customHeight="1" x14ac:dyDescent="0.25">
      <c r="A49" s="47" t="s">
        <v>13</v>
      </c>
      <c r="B49" s="85" t="s">
        <v>43</v>
      </c>
      <c r="C49" s="85"/>
      <c r="D49" s="85"/>
      <c r="E49" s="85"/>
      <c r="F49" s="85"/>
      <c r="G49" s="85"/>
      <c r="H49" s="84"/>
      <c r="I49" s="84"/>
      <c r="J49" s="38"/>
      <c r="K49" s="84"/>
      <c r="L49" s="84"/>
      <c r="M49" s="38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5" customHeight="1" x14ac:dyDescent="0.2">
      <c r="A50" s="47" t="s">
        <v>14</v>
      </c>
      <c r="B50" s="83" t="s">
        <v>62</v>
      </c>
      <c r="C50" s="83"/>
      <c r="D50" s="83"/>
      <c r="E50" s="83"/>
      <c r="F50" s="83"/>
      <c r="G50" s="83"/>
      <c r="H50" s="84"/>
      <c r="I50" s="84"/>
      <c r="J50" s="38"/>
      <c r="K50" s="84"/>
      <c r="L50" s="84"/>
      <c r="M50" s="38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29.25" customHeight="1" x14ac:dyDescent="0.2">
      <c r="A51" s="47" t="s">
        <v>15</v>
      </c>
      <c r="B51" s="83" t="s">
        <v>63</v>
      </c>
      <c r="C51" s="83"/>
      <c r="D51" s="83"/>
      <c r="E51" s="83"/>
      <c r="F51" s="83"/>
      <c r="G51" s="83"/>
      <c r="H51" s="84"/>
      <c r="I51" s="84"/>
      <c r="J51" s="38"/>
      <c r="K51" s="84"/>
      <c r="L51" s="84"/>
      <c r="M51" s="38"/>
      <c r="II51" s="5"/>
      <c r="IJ51" s="5"/>
      <c r="IK51" s="5"/>
      <c r="IL51" s="5"/>
      <c r="IM51" s="5"/>
      <c r="IN51" s="5"/>
      <c r="IO51" s="5"/>
      <c r="IP51" s="5"/>
      <c r="IQ51" s="5"/>
    </row>
    <row r="52" spans="1:251" ht="15" customHeight="1" x14ac:dyDescent="0.2">
      <c r="A52" s="47" t="s">
        <v>16</v>
      </c>
      <c r="B52" s="83" t="s">
        <v>44</v>
      </c>
      <c r="C52" s="83"/>
      <c r="D52" s="83"/>
      <c r="E52" s="83"/>
      <c r="F52" s="83"/>
      <c r="G52" s="83"/>
      <c r="H52" s="84"/>
      <c r="I52" s="84"/>
      <c r="J52" s="38"/>
      <c r="K52" s="84"/>
      <c r="L52" s="84"/>
      <c r="M52" s="38"/>
      <c r="II52" s="5"/>
      <c r="IJ52" s="5"/>
      <c r="IK52" s="5"/>
      <c r="IL52" s="5"/>
      <c r="IM52" s="5"/>
      <c r="IN52" s="5"/>
      <c r="IO52" s="5"/>
      <c r="IP52" s="5"/>
      <c r="IQ52" s="5"/>
    </row>
    <row r="53" spans="1:251" ht="15" customHeight="1" x14ac:dyDescent="0.2">
      <c r="A53" s="47" t="s">
        <v>17</v>
      </c>
      <c r="B53" s="83" t="s">
        <v>45</v>
      </c>
      <c r="C53" s="83"/>
      <c r="D53" s="83"/>
      <c r="E53" s="83"/>
      <c r="F53" s="83"/>
      <c r="G53" s="83"/>
      <c r="H53" s="84"/>
      <c r="I53" s="84"/>
      <c r="J53" s="38"/>
      <c r="K53" s="84"/>
      <c r="L53" s="84"/>
      <c r="M53" s="38"/>
      <c r="II53" s="5"/>
      <c r="IJ53" s="5"/>
      <c r="IK53" s="5"/>
      <c r="IL53" s="5"/>
      <c r="IM53" s="5"/>
      <c r="IN53" s="5"/>
      <c r="IO53" s="5"/>
      <c r="IP53" s="5"/>
      <c r="IQ53" s="5"/>
    </row>
    <row r="54" spans="1:251" ht="29.25" customHeight="1" x14ac:dyDescent="0.2">
      <c r="A54" s="47" t="s">
        <v>18</v>
      </c>
      <c r="B54" s="83" t="s">
        <v>64</v>
      </c>
      <c r="C54" s="83"/>
      <c r="D54" s="83"/>
      <c r="E54" s="83"/>
      <c r="F54" s="83"/>
      <c r="G54" s="83"/>
      <c r="H54" s="84"/>
      <c r="I54" s="84"/>
      <c r="J54" s="38"/>
      <c r="K54" s="84"/>
      <c r="L54" s="84"/>
      <c r="M54" s="38"/>
      <c r="II54" s="5"/>
      <c r="IJ54" s="5"/>
      <c r="IK54" s="5"/>
      <c r="IL54" s="5"/>
      <c r="IM54" s="5"/>
      <c r="IN54" s="5"/>
      <c r="IO54" s="5"/>
      <c r="IP54" s="5"/>
      <c r="IQ54" s="5"/>
    </row>
    <row r="55" spans="1:251" ht="15" customHeight="1" x14ac:dyDescent="0.2">
      <c r="A55" s="47" t="s">
        <v>19</v>
      </c>
      <c r="B55" s="83" t="s">
        <v>65</v>
      </c>
      <c r="C55" s="83"/>
      <c r="D55" s="83"/>
      <c r="E55" s="83"/>
      <c r="F55" s="83"/>
      <c r="G55" s="83"/>
      <c r="H55" s="84"/>
      <c r="I55" s="84"/>
      <c r="J55" s="38"/>
      <c r="K55" s="84"/>
      <c r="L55" s="84"/>
      <c r="M55" s="38"/>
      <c r="II55" s="5"/>
      <c r="IJ55" s="5"/>
      <c r="IK55" s="5"/>
      <c r="IL55" s="5"/>
      <c r="IM55" s="5"/>
      <c r="IN55" s="5"/>
      <c r="IO55" s="5"/>
      <c r="IP55" s="5"/>
      <c r="IQ55" s="5"/>
    </row>
    <row r="56" spans="1:251" ht="18.75" customHeight="1" x14ac:dyDescent="0.2">
      <c r="A56" s="47" t="s">
        <v>20</v>
      </c>
      <c r="B56" s="83" t="s">
        <v>46</v>
      </c>
      <c r="C56" s="83"/>
      <c r="D56" s="83"/>
      <c r="E56" s="83"/>
      <c r="F56" s="83"/>
      <c r="G56" s="83"/>
      <c r="H56" s="84"/>
      <c r="I56" s="84"/>
      <c r="J56" s="38"/>
      <c r="K56" s="84"/>
      <c r="L56" s="84"/>
      <c r="M56" s="38"/>
      <c r="II56" s="5"/>
      <c r="IJ56" s="5"/>
      <c r="IK56" s="5"/>
      <c r="IL56" s="5"/>
      <c r="IM56" s="5"/>
      <c r="IN56" s="5"/>
      <c r="IO56" s="5"/>
      <c r="IP56" s="5"/>
      <c r="IQ56" s="5"/>
    </row>
    <row r="57" spans="1:251" ht="18" customHeight="1" x14ac:dyDescent="0.2">
      <c r="A57" s="47" t="s">
        <v>21</v>
      </c>
      <c r="B57" s="83" t="s">
        <v>47</v>
      </c>
      <c r="C57" s="83"/>
      <c r="D57" s="83"/>
      <c r="E57" s="83"/>
      <c r="F57" s="83"/>
      <c r="G57" s="83"/>
      <c r="H57" s="84"/>
      <c r="I57" s="84"/>
      <c r="J57" s="38"/>
      <c r="K57" s="84"/>
      <c r="L57" s="84"/>
      <c r="M57" s="38"/>
      <c r="II57" s="5"/>
      <c r="IJ57" s="5"/>
      <c r="IK57" s="5"/>
      <c r="IL57" s="5"/>
      <c r="IM57" s="5"/>
      <c r="IN57" s="5"/>
      <c r="IO57" s="5"/>
      <c r="IP57" s="5"/>
      <c r="IQ57" s="5"/>
    </row>
    <row r="58" spans="1:251" ht="29.25" customHeight="1" x14ac:dyDescent="0.2">
      <c r="A58" s="47" t="s">
        <v>22</v>
      </c>
      <c r="B58" s="83" t="s">
        <v>76</v>
      </c>
      <c r="C58" s="83"/>
      <c r="D58" s="83"/>
      <c r="E58" s="83"/>
      <c r="F58" s="83"/>
      <c r="G58" s="83"/>
      <c r="H58" s="84"/>
      <c r="I58" s="84"/>
      <c r="J58" s="38"/>
      <c r="K58" s="84"/>
      <c r="L58" s="84"/>
      <c r="M58" s="38"/>
      <c r="II58" s="5"/>
      <c r="IJ58" s="5"/>
      <c r="IK58" s="5"/>
      <c r="IL58" s="5"/>
      <c r="IM58" s="5"/>
      <c r="IN58" s="5"/>
      <c r="IO58" s="5"/>
      <c r="IP58" s="5"/>
      <c r="IQ58" s="5"/>
    </row>
    <row r="59" spans="1:251" ht="63.75" customHeight="1" x14ac:dyDescent="0.25">
      <c r="A59" s="47" t="s">
        <v>23</v>
      </c>
      <c r="B59" s="85" t="s">
        <v>50</v>
      </c>
      <c r="C59" s="85"/>
      <c r="D59" s="85"/>
      <c r="E59" s="85"/>
      <c r="F59" s="85"/>
      <c r="G59" s="85"/>
      <c r="H59" s="84"/>
      <c r="I59" s="84"/>
      <c r="J59" s="38"/>
      <c r="K59" s="84"/>
      <c r="L59" s="84"/>
      <c r="M59" s="38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5"/>
      <c r="IJ59" s="5"/>
      <c r="IK59" s="5"/>
      <c r="IL59" s="5"/>
      <c r="IM59" s="5"/>
      <c r="IN59" s="5"/>
      <c r="IO59" s="5"/>
      <c r="IP59" s="5"/>
      <c r="IQ59" s="5"/>
    </row>
    <row r="60" spans="1:251" ht="33" customHeight="1" x14ac:dyDescent="0.25">
      <c r="A60" s="47" t="s">
        <v>24</v>
      </c>
      <c r="B60" s="85" t="s">
        <v>48</v>
      </c>
      <c r="C60" s="85"/>
      <c r="D60" s="85"/>
      <c r="E60" s="85"/>
      <c r="F60" s="85"/>
      <c r="G60" s="85"/>
      <c r="H60" s="84"/>
      <c r="I60" s="84"/>
      <c r="J60" s="38"/>
      <c r="K60" s="84"/>
      <c r="L60" s="84"/>
      <c r="M60" s="3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5"/>
      <c r="IJ60" s="5"/>
      <c r="IK60" s="5"/>
      <c r="IL60" s="5"/>
      <c r="IM60" s="5"/>
      <c r="IN60" s="5"/>
      <c r="IO60" s="5"/>
      <c r="IP60" s="5"/>
      <c r="IQ60" s="5"/>
    </row>
    <row r="61" spans="1:251" ht="21" customHeight="1" x14ac:dyDescent="0.25">
      <c r="A61" s="47" t="s">
        <v>66</v>
      </c>
      <c r="B61" s="85" t="s">
        <v>77</v>
      </c>
      <c r="C61" s="85"/>
      <c r="D61" s="85"/>
      <c r="E61" s="85"/>
      <c r="F61" s="85"/>
      <c r="G61" s="85"/>
      <c r="H61" s="84"/>
      <c r="I61" s="84"/>
      <c r="J61" s="38"/>
      <c r="K61" s="84"/>
      <c r="L61" s="84"/>
      <c r="M61" s="38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5"/>
      <c r="IJ61" s="5"/>
      <c r="IK61" s="5"/>
      <c r="IL61" s="5"/>
      <c r="IM61" s="5"/>
      <c r="IN61" s="5"/>
      <c r="IO61" s="5"/>
      <c r="IP61" s="5"/>
      <c r="IQ61" s="5"/>
    </row>
    <row r="62" spans="1:251" ht="13.5" customHeight="1" x14ac:dyDescent="0.25">
      <c r="A62" s="47" t="s">
        <v>67</v>
      </c>
      <c r="B62" s="85" t="s">
        <v>78</v>
      </c>
      <c r="C62" s="85"/>
      <c r="D62" s="85"/>
      <c r="E62" s="85"/>
      <c r="F62" s="85"/>
      <c r="G62" s="85"/>
      <c r="H62" s="84"/>
      <c r="I62" s="84"/>
      <c r="J62" s="38"/>
      <c r="K62" s="84"/>
      <c r="L62" s="84"/>
      <c r="M62" s="38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5"/>
      <c r="IJ62" s="5"/>
      <c r="IK62" s="5"/>
      <c r="IL62" s="5"/>
      <c r="IM62" s="5"/>
      <c r="IN62" s="5"/>
      <c r="IO62" s="5"/>
      <c r="IP62" s="5"/>
      <c r="IQ62" s="5"/>
    </row>
    <row r="63" spans="1:251" ht="18" customHeight="1" x14ac:dyDescent="0.25">
      <c r="A63" s="47" t="s">
        <v>68</v>
      </c>
      <c r="B63" s="85" t="s">
        <v>79</v>
      </c>
      <c r="C63" s="85"/>
      <c r="D63" s="85"/>
      <c r="E63" s="85"/>
      <c r="F63" s="85"/>
      <c r="G63" s="85"/>
      <c r="H63" s="84"/>
      <c r="I63" s="84"/>
      <c r="J63" s="38"/>
      <c r="K63" s="84"/>
      <c r="L63" s="84"/>
      <c r="M63" s="38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5"/>
      <c r="IJ63" s="5"/>
      <c r="IK63" s="5"/>
      <c r="IL63" s="5"/>
      <c r="IM63" s="5"/>
      <c r="IN63" s="5"/>
      <c r="IO63" s="5"/>
      <c r="IP63" s="5"/>
      <c r="IQ63" s="5"/>
    </row>
    <row r="64" spans="1:251" ht="18" customHeight="1" x14ac:dyDescent="0.25">
      <c r="A64" s="47" t="s">
        <v>69</v>
      </c>
      <c r="B64" s="85" t="s">
        <v>80</v>
      </c>
      <c r="C64" s="85"/>
      <c r="D64" s="85"/>
      <c r="E64" s="85"/>
      <c r="F64" s="85"/>
      <c r="G64" s="85"/>
      <c r="H64" s="84"/>
      <c r="I64" s="84"/>
      <c r="J64" s="38"/>
      <c r="K64" s="84"/>
      <c r="L64" s="84"/>
      <c r="M64" s="38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5"/>
      <c r="IJ64" s="5"/>
      <c r="IK64" s="5"/>
      <c r="IL64" s="5"/>
      <c r="IM64" s="5"/>
      <c r="IN64" s="5"/>
      <c r="IO64" s="5"/>
      <c r="IP64" s="5"/>
      <c r="IQ64" s="5"/>
    </row>
    <row r="65" spans="1:251" ht="29.25" customHeight="1" x14ac:dyDescent="0.25">
      <c r="A65" s="47" t="s">
        <v>70</v>
      </c>
      <c r="B65" s="85" t="s">
        <v>81</v>
      </c>
      <c r="C65" s="85"/>
      <c r="D65" s="85"/>
      <c r="E65" s="85"/>
      <c r="F65" s="85"/>
      <c r="G65" s="85"/>
      <c r="H65" s="84"/>
      <c r="I65" s="84"/>
      <c r="J65" s="38"/>
      <c r="K65" s="84"/>
      <c r="L65" s="84"/>
      <c r="M65" s="38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5"/>
      <c r="IJ65" s="5"/>
      <c r="IK65" s="5"/>
      <c r="IL65" s="5"/>
      <c r="IM65" s="5"/>
      <c r="IN65" s="5"/>
      <c r="IO65" s="5"/>
      <c r="IP65" s="5"/>
      <c r="IQ65" s="5"/>
    </row>
    <row r="66" spans="1:251" ht="21.75" customHeight="1" x14ac:dyDescent="0.25">
      <c r="A66" s="47" t="s">
        <v>71</v>
      </c>
      <c r="B66" s="85" t="s">
        <v>82</v>
      </c>
      <c r="C66" s="85"/>
      <c r="D66" s="85"/>
      <c r="E66" s="85"/>
      <c r="F66" s="85"/>
      <c r="G66" s="85"/>
      <c r="H66" s="84"/>
      <c r="I66" s="84"/>
      <c r="J66" s="38"/>
      <c r="K66" s="84"/>
      <c r="L66" s="84"/>
      <c r="M66" s="38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5"/>
      <c r="IJ66" s="5"/>
      <c r="IK66" s="5"/>
      <c r="IL66" s="5"/>
      <c r="IM66" s="5"/>
      <c r="IN66" s="5"/>
      <c r="IO66" s="5"/>
      <c r="IP66" s="5"/>
      <c r="IQ66" s="5"/>
    </row>
    <row r="67" spans="1:251" ht="14.25" customHeight="1" x14ac:dyDescent="0.25">
      <c r="A67" s="47" t="s">
        <v>72</v>
      </c>
      <c r="B67" s="85" t="s">
        <v>83</v>
      </c>
      <c r="C67" s="85"/>
      <c r="D67" s="85"/>
      <c r="E67" s="85"/>
      <c r="F67" s="85"/>
      <c r="G67" s="85"/>
      <c r="H67" s="84"/>
      <c r="I67" s="84"/>
      <c r="J67" s="38"/>
      <c r="K67" s="84"/>
      <c r="L67" s="84"/>
      <c r="M67" s="38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5"/>
      <c r="IJ67" s="5"/>
      <c r="IK67" s="5"/>
      <c r="IL67" s="5"/>
      <c r="IM67" s="5"/>
      <c r="IN67" s="5"/>
      <c r="IO67" s="5"/>
      <c r="IP67" s="5"/>
      <c r="IQ67" s="5"/>
    </row>
    <row r="68" spans="1:251" ht="17.25" customHeight="1" x14ac:dyDescent="0.25">
      <c r="A68" s="47" t="s">
        <v>73</v>
      </c>
      <c r="B68" s="85" t="s">
        <v>49</v>
      </c>
      <c r="C68" s="85"/>
      <c r="D68" s="85"/>
      <c r="E68" s="85"/>
      <c r="F68" s="85"/>
      <c r="G68" s="85"/>
      <c r="H68" s="84"/>
      <c r="I68" s="84"/>
      <c r="J68" s="38"/>
      <c r="K68" s="84"/>
      <c r="L68" s="84"/>
      <c r="M68" s="38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5"/>
      <c r="IJ68" s="5"/>
      <c r="IK68" s="5"/>
      <c r="IL68" s="5"/>
      <c r="IM68" s="5"/>
      <c r="IN68" s="5"/>
      <c r="IO68" s="5"/>
      <c r="IP68" s="5"/>
      <c r="IQ68" s="5"/>
    </row>
    <row r="69" spans="1:251" ht="32.25" customHeight="1" x14ac:dyDescent="0.25">
      <c r="A69" s="47" t="s">
        <v>74</v>
      </c>
      <c r="B69" s="85" t="s">
        <v>84</v>
      </c>
      <c r="C69" s="85"/>
      <c r="D69" s="85"/>
      <c r="E69" s="85"/>
      <c r="F69" s="85"/>
      <c r="G69" s="85"/>
      <c r="H69" s="84"/>
      <c r="I69" s="84"/>
      <c r="J69" s="38"/>
      <c r="K69" s="84"/>
      <c r="L69" s="84"/>
      <c r="M69" s="38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5"/>
      <c r="IJ69" s="5"/>
      <c r="IK69" s="5"/>
      <c r="IL69" s="5"/>
      <c r="IM69" s="5"/>
      <c r="IN69" s="5"/>
      <c r="IO69" s="5"/>
      <c r="IP69" s="5"/>
      <c r="IQ69" s="5"/>
    </row>
    <row r="70" spans="1:251" ht="45.75" customHeight="1" x14ac:dyDescent="0.25">
      <c r="A70" s="47" t="s">
        <v>75</v>
      </c>
      <c r="B70" s="85" t="s">
        <v>85</v>
      </c>
      <c r="C70" s="85"/>
      <c r="D70" s="85"/>
      <c r="E70" s="85"/>
      <c r="F70" s="85"/>
      <c r="G70" s="85"/>
      <c r="H70" s="84"/>
      <c r="I70" s="84"/>
      <c r="J70" s="38"/>
      <c r="K70" s="84"/>
      <c r="L70" s="84"/>
      <c r="M70" s="38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5"/>
      <c r="IJ70" s="5"/>
      <c r="IK70" s="5"/>
      <c r="IL70" s="5"/>
      <c r="IM70" s="5"/>
      <c r="IN70" s="5"/>
      <c r="IO70" s="5"/>
      <c r="IP70" s="5"/>
      <c r="IQ70" s="5"/>
    </row>
    <row r="71" spans="1:251" ht="23.25" customHeight="1" x14ac:dyDescent="0.25">
      <c r="A71" s="47"/>
      <c r="B71" s="86" t="s">
        <v>86</v>
      </c>
      <c r="C71" s="86"/>
      <c r="D71" s="86"/>
      <c r="E71" s="86"/>
      <c r="F71" s="86"/>
      <c r="G71" s="86"/>
      <c r="H71" s="84"/>
      <c r="I71" s="84"/>
      <c r="J71" s="38"/>
      <c r="K71" s="84"/>
      <c r="L71" s="84"/>
      <c r="M71" s="38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5"/>
      <c r="IJ71" s="5"/>
      <c r="IK71" s="5"/>
      <c r="IL71" s="5"/>
      <c r="IM71" s="5"/>
      <c r="IN71" s="5"/>
      <c r="IO71" s="5"/>
      <c r="IP71" s="5"/>
      <c r="IQ71" s="5"/>
    </row>
    <row r="72" spans="1:251" ht="15" customHeight="1" x14ac:dyDescent="0.2">
      <c r="A72" s="47" t="s">
        <v>7</v>
      </c>
      <c r="B72" s="83" t="s">
        <v>51</v>
      </c>
      <c r="C72" s="83"/>
      <c r="D72" s="83"/>
      <c r="E72" s="83"/>
      <c r="F72" s="83"/>
      <c r="G72" s="83"/>
      <c r="H72" s="84"/>
      <c r="I72" s="84"/>
      <c r="J72" s="38"/>
      <c r="K72" s="84"/>
      <c r="L72" s="84"/>
      <c r="M72" s="38"/>
      <c r="II72" s="5"/>
      <c r="IJ72" s="5"/>
      <c r="IK72" s="5"/>
      <c r="IL72" s="5"/>
      <c r="IM72" s="5"/>
      <c r="IN72" s="5"/>
      <c r="IO72" s="5"/>
      <c r="IP72" s="5"/>
      <c r="IQ72" s="5"/>
    </row>
    <row r="73" spans="1:251" ht="15" customHeight="1" x14ac:dyDescent="0.2">
      <c r="A73" s="47" t="s">
        <v>8</v>
      </c>
      <c r="B73" s="83" t="s">
        <v>52</v>
      </c>
      <c r="C73" s="83"/>
      <c r="D73" s="83"/>
      <c r="E73" s="83"/>
      <c r="F73" s="83"/>
      <c r="G73" s="83"/>
      <c r="H73" s="84"/>
      <c r="I73" s="84"/>
      <c r="J73" s="38"/>
      <c r="K73" s="84"/>
      <c r="L73" s="84"/>
      <c r="M73" s="38"/>
      <c r="II73" s="5"/>
      <c r="IJ73" s="5"/>
      <c r="IK73" s="5"/>
      <c r="IL73" s="5"/>
      <c r="IM73" s="5"/>
      <c r="IN73" s="5"/>
      <c r="IO73" s="5"/>
      <c r="IP73" s="5"/>
      <c r="IQ73" s="5"/>
    </row>
    <row r="74" spans="1:251" ht="15" customHeight="1" x14ac:dyDescent="0.2">
      <c r="A74" s="47" t="s">
        <v>9</v>
      </c>
      <c r="B74" s="83" t="s">
        <v>53</v>
      </c>
      <c r="C74" s="83"/>
      <c r="D74" s="83"/>
      <c r="E74" s="83"/>
      <c r="F74" s="83"/>
      <c r="G74" s="83"/>
      <c r="H74" s="84"/>
      <c r="I74" s="84"/>
      <c r="J74" s="38"/>
      <c r="K74" s="84"/>
      <c r="L74" s="84"/>
      <c r="M74" s="38"/>
      <c r="II74" s="5"/>
      <c r="IJ74" s="5"/>
      <c r="IK74" s="5"/>
      <c r="IL74" s="5"/>
      <c r="IM74" s="5"/>
      <c r="IN74" s="5"/>
      <c r="IO74" s="5"/>
      <c r="IP74" s="5"/>
      <c r="IQ74" s="5"/>
    </row>
    <row r="75" spans="1:251" ht="30.75" customHeight="1" x14ac:dyDescent="0.25">
      <c r="A75" s="47" t="s">
        <v>10</v>
      </c>
      <c r="B75" s="85" t="s">
        <v>97</v>
      </c>
      <c r="C75" s="85"/>
      <c r="D75" s="85"/>
      <c r="E75" s="85"/>
      <c r="F75" s="85"/>
      <c r="G75" s="85"/>
      <c r="H75" s="84"/>
      <c r="I75" s="84"/>
      <c r="J75" s="38"/>
      <c r="K75" s="84"/>
      <c r="L75" s="84"/>
      <c r="M75" s="38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5"/>
      <c r="IJ75" s="5"/>
      <c r="IK75" s="5"/>
      <c r="IL75" s="5"/>
      <c r="IM75" s="5"/>
      <c r="IN75" s="5"/>
      <c r="IO75" s="5"/>
      <c r="IP75" s="5"/>
      <c r="IQ75" s="5"/>
    </row>
    <row r="76" spans="1:251" ht="18" customHeight="1" x14ac:dyDescent="0.25">
      <c r="A76" s="47" t="s">
        <v>11</v>
      </c>
      <c r="B76" s="85" t="s">
        <v>87</v>
      </c>
      <c r="C76" s="85"/>
      <c r="D76" s="85"/>
      <c r="E76" s="85"/>
      <c r="F76" s="85"/>
      <c r="G76" s="85"/>
      <c r="H76" s="84"/>
      <c r="I76" s="84"/>
      <c r="J76" s="38"/>
      <c r="K76" s="84"/>
      <c r="L76" s="84"/>
      <c r="M76" s="38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5"/>
      <c r="IJ76" s="5"/>
      <c r="IK76" s="5"/>
      <c r="IL76" s="5"/>
      <c r="IM76" s="5"/>
      <c r="IN76" s="5"/>
      <c r="IO76" s="5"/>
      <c r="IP76" s="5"/>
      <c r="IQ76" s="5"/>
    </row>
    <row r="77" spans="1:251" ht="20.25" customHeight="1" x14ac:dyDescent="0.25">
      <c r="A77" s="47" t="s">
        <v>12</v>
      </c>
      <c r="B77" s="85" t="s">
        <v>88</v>
      </c>
      <c r="C77" s="85"/>
      <c r="D77" s="85"/>
      <c r="E77" s="85"/>
      <c r="F77" s="85"/>
      <c r="G77" s="85"/>
      <c r="H77" s="84"/>
      <c r="I77" s="84"/>
      <c r="J77" s="38"/>
      <c r="K77" s="84"/>
      <c r="L77" s="84"/>
      <c r="M77" s="38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5"/>
      <c r="IJ77" s="5"/>
      <c r="IK77" s="5"/>
      <c r="IL77" s="5"/>
      <c r="IM77" s="5"/>
      <c r="IN77" s="5"/>
      <c r="IO77" s="5"/>
      <c r="IP77" s="5"/>
      <c r="IQ77" s="5"/>
    </row>
    <row r="78" spans="1:251" ht="19.5" customHeight="1" x14ac:dyDescent="0.25">
      <c r="A78" s="47" t="s">
        <v>13</v>
      </c>
      <c r="B78" s="85" t="s">
        <v>89</v>
      </c>
      <c r="C78" s="85"/>
      <c r="D78" s="85"/>
      <c r="E78" s="85"/>
      <c r="F78" s="85"/>
      <c r="G78" s="85"/>
      <c r="H78" s="84"/>
      <c r="I78" s="84"/>
      <c r="J78" s="38"/>
      <c r="K78" s="84"/>
      <c r="L78" s="84"/>
      <c r="M78" s="38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5"/>
      <c r="IJ78" s="5"/>
      <c r="IK78" s="5"/>
      <c r="IL78" s="5"/>
      <c r="IM78" s="5"/>
      <c r="IN78" s="5"/>
      <c r="IO78" s="5"/>
      <c r="IP78" s="5"/>
      <c r="IQ78" s="5"/>
    </row>
    <row r="79" spans="1:251" ht="41.25" customHeight="1" x14ac:dyDescent="0.2">
      <c r="A79" s="7"/>
      <c r="B79" s="59"/>
      <c r="C79" s="59"/>
      <c r="D79" s="59"/>
      <c r="E79" s="59"/>
      <c r="F79" s="59"/>
      <c r="G79" s="59"/>
      <c r="H79" s="38"/>
      <c r="I79" s="38"/>
      <c r="J79" s="38"/>
      <c r="K79" s="38"/>
      <c r="L79" s="38"/>
      <c r="M79" s="38"/>
      <c r="II79" s="5"/>
      <c r="IJ79" s="5"/>
      <c r="IK79" s="5"/>
      <c r="IL79" s="5"/>
      <c r="IM79" s="5"/>
      <c r="IN79" s="5"/>
      <c r="IO79" s="5"/>
      <c r="IP79" s="5"/>
      <c r="IQ79" s="5"/>
    </row>
    <row r="80" spans="1:251" x14ac:dyDescent="0.2">
      <c r="B80" s="37" t="s">
        <v>54</v>
      </c>
    </row>
    <row r="81" spans="1:251" ht="37.5" customHeight="1" x14ac:dyDescent="0.2">
      <c r="A81" s="13" t="s">
        <v>1</v>
      </c>
      <c r="B81" s="14"/>
      <c r="C81" s="75" t="s">
        <v>55</v>
      </c>
      <c r="D81" s="75"/>
      <c r="E81" s="14" t="s">
        <v>5</v>
      </c>
      <c r="F81" s="75" t="s">
        <v>56</v>
      </c>
      <c r="G81" s="75"/>
      <c r="H81" s="37"/>
      <c r="I81" s="37"/>
      <c r="J81" s="37"/>
      <c r="IJ81" s="5"/>
      <c r="IK81" s="5"/>
      <c r="IL81" s="5"/>
      <c r="IM81" s="5"/>
      <c r="IN81" s="5"/>
      <c r="IO81" s="5"/>
      <c r="IP81" s="5"/>
      <c r="IQ81" s="5"/>
    </row>
    <row r="82" spans="1:251" x14ac:dyDescent="0.2">
      <c r="A82" s="47">
        <v>1</v>
      </c>
      <c r="B82" s="14">
        <v>2</v>
      </c>
      <c r="C82" s="75">
        <v>3</v>
      </c>
      <c r="D82" s="75"/>
      <c r="E82" s="48">
        <v>4</v>
      </c>
      <c r="F82" s="75">
        <v>5</v>
      </c>
      <c r="G82" s="75"/>
      <c r="H82" s="37"/>
      <c r="I82" s="37"/>
      <c r="J82" s="37"/>
      <c r="IJ82" s="5"/>
      <c r="IK82" s="5"/>
      <c r="IL82" s="5"/>
      <c r="IM82" s="5"/>
      <c r="IN82" s="5"/>
      <c r="IO82" s="5"/>
      <c r="IP82" s="5"/>
      <c r="IQ82" s="5"/>
    </row>
    <row r="83" spans="1:251" ht="29.25" customHeight="1" x14ac:dyDescent="0.2">
      <c r="A83" s="47" t="s">
        <v>7</v>
      </c>
      <c r="B83" s="14" t="s">
        <v>57</v>
      </c>
      <c r="C83" s="87"/>
      <c r="D83" s="87"/>
      <c r="E83" s="60"/>
      <c r="F83" s="88"/>
      <c r="G83" s="88"/>
      <c r="H83" s="61"/>
      <c r="I83" s="61"/>
      <c r="J83" s="61"/>
      <c r="IJ83" s="5"/>
      <c r="IK83" s="5"/>
      <c r="IL83" s="5"/>
      <c r="IM83" s="5"/>
      <c r="IN83" s="5"/>
      <c r="IO83" s="5"/>
      <c r="IP83" s="5"/>
      <c r="IQ83" s="5"/>
    </row>
    <row r="84" spans="1:251" ht="25.5" customHeight="1" x14ac:dyDescent="0.2">
      <c r="A84" s="47" t="s">
        <v>8</v>
      </c>
      <c r="B84" s="14" t="s">
        <v>58</v>
      </c>
      <c r="C84" s="89"/>
      <c r="D84" s="89"/>
      <c r="E84" s="28"/>
      <c r="F84" s="88"/>
      <c r="G84" s="88"/>
      <c r="H84" s="61"/>
      <c r="I84" s="61"/>
      <c r="J84" s="61"/>
      <c r="IJ84" s="5"/>
      <c r="IK84" s="5"/>
      <c r="IL84" s="5"/>
      <c r="IM84" s="5"/>
      <c r="IN84" s="5"/>
      <c r="IO84" s="5"/>
      <c r="IP84" s="5"/>
      <c r="IQ84" s="5"/>
    </row>
    <row r="85" spans="1:251" ht="30" customHeight="1" x14ac:dyDescent="0.2">
      <c r="A85" s="62"/>
      <c r="B85" s="14" t="s">
        <v>59</v>
      </c>
      <c r="C85" s="87"/>
      <c r="D85" s="87"/>
      <c r="E85" s="53" t="s">
        <v>26</v>
      </c>
      <c r="F85" s="87"/>
      <c r="G85" s="87"/>
      <c r="H85" s="43"/>
      <c r="I85" s="43"/>
      <c r="J85" s="43"/>
      <c r="IJ85" s="5"/>
      <c r="IK85" s="5"/>
      <c r="IL85" s="5"/>
      <c r="IM85" s="5"/>
      <c r="IN85" s="5"/>
      <c r="IO85" s="5"/>
      <c r="IP85" s="5"/>
      <c r="IQ85" s="5"/>
    </row>
    <row r="86" spans="1:251" x14ac:dyDescent="0.2">
      <c r="C86" s="44"/>
      <c r="D86" s="44"/>
      <c r="E86" s="44"/>
      <c r="G86" s="44"/>
      <c r="H86" s="45"/>
      <c r="I86" s="44"/>
      <c r="J86" s="44"/>
      <c r="K86" s="43"/>
    </row>
    <row r="87" spans="1:251" x14ac:dyDescent="0.2">
      <c r="C87" s="63"/>
      <c r="D87" s="63"/>
      <c r="E87" s="63"/>
      <c r="F87" s="20"/>
      <c r="G87" s="63"/>
      <c r="H87" s="64"/>
      <c r="I87" s="63"/>
      <c r="J87" s="63"/>
      <c r="K87" s="43"/>
    </row>
    <row r="88" spans="1:251" x14ac:dyDescent="0.2">
      <c r="C88" s="63"/>
      <c r="D88" s="63"/>
      <c r="E88" s="63"/>
      <c r="F88" s="20"/>
      <c r="G88" s="63"/>
      <c r="H88" s="64"/>
      <c r="I88" s="63"/>
      <c r="J88" s="63"/>
      <c r="K88" s="43"/>
    </row>
    <row r="89" spans="1:251" x14ac:dyDescent="0.2">
      <c r="C89" s="20"/>
      <c r="D89" s="20"/>
      <c r="E89" s="20"/>
      <c r="F89" s="20"/>
      <c r="I89" s="65"/>
      <c r="J89" s="65"/>
    </row>
    <row r="90" spans="1:251" x14ac:dyDescent="0.2">
      <c r="B90" s="66"/>
      <c r="C90" s="9"/>
      <c r="D90" s="9"/>
      <c r="E90" s="9"/>
      <c r="F90" s="9"/>
      <c r="G90" s="9"/>
      <c r="H90" s="4"/>
      <c r="I90" s="4"/>
      <c r="J90" s="4"/>
      <c r="K90" s="4"/>
      <c r="L90" s="4"/>
      <c r="M90" s="4"/>
      <c r="N90" s="4"/>
      <c r="O90" s="67"/>
      <c r="P90" s="67"/>
      <c r="Q90" s="67"/>
      <c r="R90" s="67"/>
      <c r="S90" s="67"/>
      <c r="T90" s="67"/>
      <c r="U90" s="67"/>
      <c r="V90" s="67"/>
    </row>
    <row r="92" spans="1:251" x14ac:dyDescent="0.2">
      <c r="B92" s="4"/>
      <c r="I92" s="20"/>
      <c r="J92" s="20"/>
      <c r="K92" s="20"/>
      <c r="N92" s="20"/>
      <c r="O92" s="38"/>
      <c r="P92" s="38"/>
      <c r="Q92" s="38"/>
      <c r="R92" s="38"/>
      <c r="S92" s="38"/>
      <c r="T92" s="38"/>
      <c r="U92" s="38"/>
      <c r="V92" s="38"/>
    </row>
    <row r="93" spans="1:251" x14ac:dyDescent="0.2">
      <c r="B93" s="20"/>
      <c r="I93" s="20"/>
      <c r="J93" s="20"/>
      <c r="K93" s="20"/>
      <c r="N93" s="20"/>
      <c r="O93" s="38"/>
      <c r="P93" s="38"/>
      <c r="Q93" s="38"/>
      <c r="R93" s="38"/>
      <c r="S93" s="38"/>
      <c r="T93" s="38"/>
      <c r="U93" s="38"/>
      <c r="V93" s="38"/>
    </row>
    <row r="95" spans="1:251" x14ac:dyDescent="0.2">
      <c r="B95" s="66"/>
      <c r="C95" s="9"/>
      <c r="D95" s="9"/>
      <c r="E95" s="9"/>
      <c r="F95" s="9"/>
      <c r="G95" s="9"/>
      <c r="H95" s="4"/>
      <c r="I95" s="4"/>
      <c r="J95" s="4"/>
      <c r="K95" s="4"/>
      <c r="L95" s="4"/>
      <c r="M95" s="4"/>
      <c r="N95" s="4"/>
      <c r="O95" s="67"/>
      <c r="P95" s="67"/>
      <c r="Q95" s="67"/>
      <c r="R95" s="67"/>
      <c r="S95" s="67"/>
      <c r="T95" s="67"/>
      <c r="U95" s="67"/>
      <c r="V95" s="67"/>
    </row>
    <row r="111" spans="2:22" x14ac:dyDescent="0.2">
      <c r="B111" s="68"/>
      <c r="H111" s="84"/>
      <c r="I111" s="84"/>
      <c r="J111" s="84"/>
      <c r="K111" s="84"/>
      <c r="L111" s="84"/>
      <c r="M111" s="84"/>
      <c r="N111" s="84"/>
    </row>
    <row r="112" spans="2:22" x14ac:dyDescent="0.2">
      <c r="B112" s="38"/>
      <c r="H112" s="84"/>
      <c r="I112" s="84"/>
      <c r="J112" s="84"/>
      <c r="K112" s="84"/>
      <c r="L112" s="84"/>
      <c r="M112" s="84"/>
      <c r="N112" s="84"/>
      <c r="O112" s="67"/>
      <c r="P112" s="67"/>
      <c r="Q112" s="67"/>
      <c r="R112" s="67"/>
      <c r="S112" s="67"/>
      <c r="T112" s="67"/>
      <c r="U112" s="67"/>
      <c r="V112" s="67"/>
    </row>
    <row r="116" spans="2:22" ht="15" customHeight="1" x14ac:dyDescent="0.2">
      <c r="B116" s="68"/>
      <c r="H116" s="84"/>
      <c r="I116" s="84"/>
      <c r="J116" s="84"/>
      <c r="K116" s="84"/>
      <c r="L116" s="84"/>
      <c r="M116" s="84"/>
      <c r="N116" s="84"/>
      <c r="O116" s="38"/>
      <c r="P116" s="38"/>
      <c r="Q116" s="38"/>
      <c r="R116" s="38"/>
      <c r="S116" s="38"/>
      <c r="T116" s="38"/>
      <c r="U116" s="38"/>
      <c r="V116" s="38"/>
    </row>
    <row r="117" spans="2:22" ht="15" customHeight="1" x14ac:dyDescent="0.2">
      <c r="B117" s="38"/>
      <c r="H117" s="84"/>
      <c r="I117" s="84"/>
      <c r="J117" s="84"/>
      <c r="K117" s="84"/>
      <c r="L117" s="84"/>
      <c r="M117" s="84"/>
      <c r="N117" s="84"/>
      <c r="O117" s="38"/>
      <c r="P117" s="38"/>
      <c r="Q117" s="38"/>
      <c r="R117" s="38"/>
      <c r="S117" s="38"/>
      <c r="T117" s="38"/>
      <c r="U117" s="38"/>
      <c r="V117" s="38"/>
    </row>
  </sheetData>
  <mergeCells count="163">
    <mergeCell ref="B78:G78"/>
    <mergeCell ref="H78:I78"/>
    <mergeCell ref="K78:L78"/>
    <mergeCell ref="H111:N111"/>
    <mergeCell ref="H112:N112"/>
    <mergeCell ref="H116:N116"/>
    <mergeCell ref="H117:N117"/>
    <mergeCell ref="C81:D81"/>
    <mergeCell ref="F81:G81"/>
    <mergeCell ref="C82:D82"/>
    <mergeCell ref="F82:G82"/>
    <mergeCell ref="C83:D83"/>
    <mergeCell ref="F83:G83"/>
    <mergeCell ref="C84:D84"/>
    <mergeCell ref="F84:G84"/>
    <mergeCell ref="C85:D85"/>
    <mergeCell ref="F85:G85"/>
    <mergeCell ref="B75:G75"/>
    <mergeCell ref="H75:I75"/>
    <mergeCell ref="K75:L75"/>
    <mergeCell ref="B76:G76"/>
    <mergeCell ref="H76:I76"/>
    <mergeCell ref="K76:L76"/>
    <mergeCell ref="B77:G77"/>
    <mergeCell ref="H77:I77"/>
    <mergeCell ref="K77:L77"/>
    <mergeCell ref="B72:G72"/>
    <mergeCell ref="H72:I72"/>
    <mergeCell ref="K72:L72"/>
    <mergeCell ref="B73:G73"/>
    <mergeCell ref="H73:I73"/>
    <mergeCell ref="K73:L73"/>
    <mergeCell ref="B74:G74"/>
    <mergeCell ref="H74:I74"/>
    <mergeCell ref="K74:L74"/>
    <mergeCell ref="B69:G69"/>
    <mergeCell ref="H69:I69"/>
    <mergeCell ref="K69:L69"/>
    <mergeCell ref="B70:G70"/>
    <mergeCell ref="H70:I70"/>
    <mergeCell ref="K70:L70"/>
    <mergeCell ref="B71:G71"/>
    <mergeCell ref="H71:I71"/>
    <mergeCell ref="K71:L71"/>
    <mergeCell ref="B66:G66"/>
    <mergeCell ref="H66:I66"/>
    <mergeCell ref="K66:L66"/>
    <mergeCell ref="B67:G67"/>
    <mergeCell ref="H67:I67"/>
    <mergeCell ref="K67:L67"/>
    <mergeCell ref="B68:G68"/>
    <mergeCell ref="H68:I68"/>
    <mergeCell ref="K68:L68"/>
    <mergeCell ref="B63:G63"/>
    <mergeCell ref="H63:I63"/>
    <mergeCell ref="K63:L63"/>
    <mergeCell ref="B64:G64"/>
    <mergeCell ref="H64:I64"/>
    <mergeCell ref="K64:L64"/>
    <mergeCell ref="B65:G65"/>
    <mergeCell ref="H65:I65"/>
    <mergeCell ref="K65:L65"/>
    <mergeCell ref="B60:G60"/>
    <mergeCell ref="H60:I60"/>
    <mergeCell ref="K60:L60"/>
    <mergeCell ref="B61:G61"/>
    <mergeCell ref="H61:I61"/>
    <mergeCell ref="K61:L61"/>
    <mergeCell ref="B62:G62"/>
    <mergeCell ref="H62:I62"/>
    <mergeCell ref="K62:L62"/>
    <mergeCell ref="B56:G56"/>
    <mergeCell ref="H56:I56"/>
    <mergeCell ref="K56:L56"/>
    <mergeCell ref="B58:G58"/>
    <mergeCell ref="H58:I58"/>
    <mergeCell ref="K58:L58"/>
    <mergeCell ref="B59:G59"/>
    <mergeCell ref="H59:I59"/>
    <mergeCell ref="K59:L59"/>
    <mergeCell ref="B57:G57"/>
    <mergeCell ref="H57:I57"/>
    <mergeCell ref="K57:L57"/>
    <mergeCell ref="B53:G53"/>
    <mergeCell ref="H53:I53"/>
    <mergeCell ref="K53:L53"/>
    <mergeCell ref="B54:G54"/>
    <mergeCell ref="H54:I54"/>
    <mergeCell ref="K54:L54"/>
    <mergeCell ref="B55:G55"/>
    <mergeCell ref="H55:I55"/>
    <mergeCell ref="K55:L55"/>
    <mergeCell ref="B50:G50"/>
    <mergeCell ref="H50:I50"/>
    <mergeCell ref="K50:L50"/>
    <mergeCell ref="B51:G51"/>
    <mergeCell ref="H51:I51"/>
    <mergeCell ref="K51:L51"/>
    <mergeCell ref="B52:G52"/>
    <mergeCell ref="H52:I52"/>
    <mergeCell ref="K52:L52"/>
    <mergeCell ref="B47:G47"/>
    <mergeCell ref="H47:I47"/>
    <mergeCell ref="K47:L47"/>
    <mergeCell ref="B48:G48"/>
    <mergeCell ref="H48:I48"/>
    <mergeCell ref="K48:L48"/>
    <mergeCell ref="B49:G49"/>
    <mergeCell ref="H49:I49"/>
    <mergeCell ref="K49:L49"/>
    <mergeCell ref="B43:G43"/>
    <mergeCell ref="H43:I43"/>
    <mergeCell ref="B44:G44"/>
    <mergeCell ref="H44:I44"/>
    <mergeCell ref="K44:L44"/>
    <mergeCell ref="B45:G45"/>
    <mergeCell ref="H45:I45"/>
    <mergeCell ref="K45:L45"/>
    <mergeCell ref="B46:G46"/>
    <mergeCell ref="H46:I46"/>
    <mergeCell ref="K46:L46"/>
    <mergeCell ref="J43:L43"/>
    <mergeCell ref="C36:D36"/>
    <mergeCell ref="K36:L36"/>
    <mergeCell ref="C37:D37"/>
    <mergeCell ref="K37:L37"/>
    <mergeCell ref="B41:G41"/>
    <mergeCell ref="H41:I41"/>
    <mergeCell ref="B42:G42"/>
    <mergeCell ref="H42:I42"/>
    <mergeCell ref="K42:L42"/>
    <mergeCell ref="J41:L41"/>
    <mergeCell ref="C35:D35"/>
    <mergeCell ref="K35:L35"/>
    <mergeCell ref="K29:L2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1:L1"/>
    <mergeCell ref="A2:L2"/>
    <mergeCell ref="A9:L9"/>
    <mergeCell ref="A3:L3"/>
    <mergeCell ref="A4:L8"/>
    <mergeCell ref="C33:D33"/>
    <mergeCell ref="K33:L33"/>
    <mergeCell ref="C34:D34"/>
    <mergeCell ref="K34:L34"/>
  </mergeCells>
  <phoneticPr fontId="2" type="noConversion"/>
  <printOptions horizontalCentered="1"/>
  <pageMargins left="0.7" right="0.7" top="0.75" bottom="0.75" header="0.511811023622047" footer="0.511811023622047"/>
  <pageSetup paperSize="9" scale="65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152</cp:revision>
  <cp:lastPrinted>2024-06-20T10:45:13Z</cp:lastPrinted>
  <dcterms:created xsi:type="dcterms:W3CDTF">2019-02-04T11:59:38Z</dcterms:created>
  <dcterms:modified xsi:type="dcterms:W3CDTF">2024-06-25T08:44:59Z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MSIP_Label_6130f3e2-7a1d-4dd6-b4ca-096bea8b9aeb_Enabled">
    <vt:lpwstr>true</vt:lpwstr>
  </property>
  <property fmtid="{D5CDD505-2E9C-101B-9397-08002B2CF9AE}" pid="7" name="MSIP_Label_6130f3e2-7a1d-4dd6-b4ca-096bea8b9aeb_SetDate">
    <vt:lpwstr>2024-06-02T19:00:39Z</vt:lpwstr>
  </property>
  <property fmtid="{D5CDD505-2E9C-101B-9397-08002B2CF9AE}" pid="8" name="MSIP_Label_6130f3e2-7a1d-4dd6-b4ca-096bea8b9aeb_Method">
    <vt:lpwstr>Privileged</vt:lpwstr>
  </property>
  <property fmtid="{D5CDD505-2E9C-101B-9397-08002B2CF9AE}" pid="9" name="MSIP_Label_6130f3e2-7a1d-4dd6-b4ca-096bea8b9aeb_Name">
    <vt:lpwstr>Public</vt:lpwstr>
  </property>
  <property fmtid="{D5CDD505-2E9C-101B-9397-08002B2CF9AE}" pid="10" name="MSIP_Label_6130f3e2-7a1d-4dd6-b4ca-096bea8b9aeb_SiteId">
    <vt:lpwstr>66b9ec7f-68a6-4d5b-a8fe-a7bac3927e7c</vt:lpwstr>
  </property>
  <property fmtid="{D5CDD505-2E9C-101B-9397-08002B2CF9AE}" pid="11" name="MSIP_Label_6130f3e2-7a1d-4dd6-b4ca-096bea8b9aeb_ActionId">
    <vt:lpwstr>11538624-18ce-4d90-b6d9-ad66b7ff0293</vt:lpwstr>
  </property>
  <property fmtid="{D5CDD505-2E9C-101B-9397-08002B2CF9AE}" pid="12" name="MSIP_Label_6130f3e2-7a1d-4dd6-b4ca-096bea8b9aeb_ContentBits">
    <vt:lpwstr>0</vt:lpwstr>
  </property>
</Properties>
</file>