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Y:\Kamila\2024\DZP_13_2024_Zakup wyposażenia AGD\"/>
    </mc:Choice>
  </mc:AlternateContent>
  <xr:revisionPtr revIDLastSave="0" documentId="13_ncr:1_{3CFB3CD5-B3A4-4DE7-A170-93BC69C1199A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Arkusz1" sheetId="1" r:id="rId1"/>
  </sheets>
  <definedNames>
    <definedName name="_Hlk99039738" localSheetId="0">Arkusz1!$B$6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D7" i="1"/>
  <c r="N7" i="1" l="1"/>
  <c r="I7" i="1"/>
  <c r="E7" i="1" l="1"/>
  <c r="C7" i="1" l="1"/>
</calcChain>
</file>

<file path=xl/sharedStrings.xml><?xml version="1.0" encoding="utf-8"?>
<sst xmlns="http://schemas.openxmlformats.org/spreadsheetml/2006/main" count="24" uniqueCount="24">
  <si>
    <t>L.p.</t>
  </si>
  <si>
    <t>Nazwa pakietu</t>
  </si>
  <si>
    <t>RAZEM:</t>
  </si>
  <si>
    <t xml:space="preserve">Oferta Nr 1 - Wartość Brutto </t>
  </si>
  <si>
    <t xml:space="preserve">Oferta Nr 2 - Wartość Brutto </t>
  </si>
  <si>
    <t xml:space="preserve">Całkowita wartość przedmiotu umowy(w PLN BRUTTO) jaką Zamawiający zamierza przeznaczyć  na sfinansowanie zamówienia          </t>
  </si>
  <si>
    <t xml:space="preserve">Oferta Nr 3- Wartość Brutto </t>
  </si>
  <si>
    <t xml:space="preserve">Oferta Nr 4 - Wartość Brutto </t>
  </si>
  <si>
    <t>DZP/13/2024</t>
  </si>
  <si>
    <r>
      <t>Dotyczy postępowania o udzielenie zamówienia na zadanie pn.:</t>
    </r>
    <r>
      <rPr>
        <b/>
        <sz val="16"/>
        <rFont val="Calibri"/>
        <family val="2"/>
        <charset val="238"/>
        <scheme val="minor"/>
      </rPr>
      <t xml:space="preserve"> „Dostawy sprzętu AGD na potrzeby Centralnego Szpitala Klinicznego Uniwersytetu Medycznego w Łodzi przy ul. Pomorskiej 251”
</t>
    </r>
  </si>
  <si>
    <t xml:space="preserve">Oferta Nr 5 - Wartość Brutto </t>
  </si>
  <si>
    <t xml:space="preserve">Oferta Nr 6- Wartość Brutto </t>
  </si>
  <si>
    <t xml:space="preserve">Oferta Nr 7 - Wartość Brutto </t>
  </si>
  <si>
    <t xml:space="preserve">Oferta Nr 8 - Wartość Brutto </t>
  </si>
  <si>
    <t>112 89,90 zł</t>
  </si>
  <si>
    <t>Biuro Inżynieryjne Martex,Gorzeszów 19, 58-405 Krzeszów</t>
  </si>
  <si>
    <t>Drzewiarz - Bis,K.Wyszyńskiego 46 a, 87-600 Lipno</t>
  </si>
  <si>
    <t>PHU BMS Sp. J.Z.Bielecki, ul. Staszica 22, 82-500 Kwidzyn</t>
  </si>
  <si>
    <t>WIMaKS Skwara Sławomir, ul.Wyszynskiego 2a, 26-300 Opoczno</t>
  </si>
  <si>
    <t>New Life Property Sp. Z.o.o, ul. Nowogrodzka 64/43 , 02- 014 Warszawa</t>
  </si>
  <si>
    <t>SALTAR Group Sp.z o.o,ul. BARWINEK 5/26,25-150 Kielce</t>
  </si>
  <si>
    <t>ALTARE Sp.z o.o, ul.Warszawska 151, 25-547 Kielce</t>
  </si>
  <si>
    <t>TAS Tomasz Orlikowski,ul. Grunwaldzka 12/83, 99-300 Kutno</t>
  </si>
  <si>
    <t>Dostawy sprzętu AGD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</si>
</sst>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;[Red]#,##0.00\ &quot;zł&quot;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/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1" fillId="3" borderId="12" xfId="0" applyNumberFormat="1" applyFont="1" applyFill="1" applyBorder="1" applyAlignment="1">
      <alignment horizontal="center" vertical="center"/>
    </xf>
    <xf numFmtId="8" fontId="1" fillId="0" borderId="1" xfId="0" applyNumberFormat="1" applyFont="1" applyFill="1" applyBorder="1" applyAlignment="1">
      <alignment horizontal="center" vertical="center"/>
    </xf>
    <xf numFmtId="8" fontId="1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8" fontId="7" fillId="0" borderId="0" xfId="0" applyNumberFormat="1" applyFont="1"/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0" fillId="0" borderId="0" xfId="0" applyFont="1"/>
    <xf numFmtId="0" fontId="9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70" zoomScaleNormal="70" workbookViewId="0">
      <selection activeCell="I18" sqref="I18"/>
    </sheetView>
  </sheetViews>
  <sheetFormatPr defaultRowHeight="15" x14ac:dyDescent="0.25"/>
  <cols>
    <col min="1" max="1" width="6" customWidth="1"/>
    <col min="2" max="2" width="23.28515625" customWidth="1"/>
    <col min="3" max="3" width="24.42578125" customWidth="1"/>
    <col min="4" max="4" width="22.5703125" customWidth="1"/>
    <col min="5" max="5" width="22.7109375" customWidth="1"/>
    <col min="6" max="6" width="0.140625" hidden="1" customWidth="1"/>
    <col min="7" max="7" width="36" hidden="1" customWidth="1"/>
    <col min="8" max="8" width="1" hidden="1" customWidth="1"/>
    <col min="9" max="9" width="21.28515625" customWidth="1"/>
    <col min="10" max="10" width="22.7109375" customWidth="1"/>
    <col min="11" max="11" width="22.140625" customWidth="1"/>
    <col min="12" max="12" width="20.85546875" customWidth="1"/>
    <col min="13" max="13" width="19.85546875" customWidth="1"/>
    <col min="14" max="14" width="20.42578125" customWidth="1"/>
  </cols>
  <sheetData>
    <row r="1" spans="1:14" ht="111" customHeight="1" thickBot="1" x14ac:dyDescent="0.3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33" customHeight="1" thickBot="1" x14ac:dyDescent="0.35">
      <c r="A2" s="25" t="s">
        <v>8</v>
      </c>
      <c r="B2" s="26"/>
      <c r="C2" s="26"/>
      <c r="D2" s="26"/>
      <c r="E2" s="26"/>
      <c r="F2" s="26"/>
      <c r="G2" s="26"/>
      <c r="H2" s="2"/>
    </row>
    <row r="3" spans="1:14" ht="98.25" customHeight="1" x14ac:dyDescent="0.25">
      <c r="A3" s="22" t="s">
        <v>0</v>
      </c>
      <c r="B3" s="19" t="s">
        <v>1</v>
      </c>
      <c r="C3" s="19" t="s">
        <v>5</v>
      </c>
      <c r="D3" s="5" t="s">
        <v>15</v>
      </c>
      <c r="E3" s="5" t="s">
        <v>16</v>
      </c>
      <c r="F3" s="15"/>
      <c r="G3" s="15"/>
      <c r="H3" s="15"/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</row>
    <row r="4" spans="1:14" ht="30.75" customHeight="1" x14ac:dyDescent="0.25">
      <c r="A4" s="23"/>
      <c r="B4" s="20"/>
      <c r="C4" s="20"/>
      <c r="D4" s="27" t="s">
        <v>3</v>
      </c>
      <c r="E4" s="28" t="s">
        <v>4</v>
      </c>
      <c r="F4" s="29"/>
      <c r="G4" s="29"/>
      <c r="H4" s="29"/>
      <c r="I4" s="27" t="s">
        <v>6</v>
      </c>
      <c r="J4" s="28" t="s">
        <v>7</v>
      </c>
      <c r="K4" s="28" t="s">
        <v>10</v>
      </c>
      <c r="L4" s="28" t="s">
        <v>11</v>
      </c>
      <c r="M4" s="28" t="s">
        <v>12</v>
      </c>
      <c r="N4" s="28" t="s">
        <v>13</v>
      </c>
    </row>
    <row r="5" spans="1:14" ht="29.25" customHeight="1" x14ac:dyDescent="0.25">
      <c r="A5" s="24"/>
      <c r="B5" s="21"/>
      <c r="C5" s="21"/>
      <c r="D5" s="27"/>
      <c r="E5" s="30"/>
      <c r="F5" s="29"/>
      <c r="G5" s="29"/>
      <c r="H5" s="29"/>
      <c r="I5" s="27"/>
      <c r="J5" s="30"/>
      <c r="K5" s="30"/>
      <c r="L5" s="30"/>
      <c r="M5" s="30"/>
      <c r="N5" s="30"/>
    </row>
    <row r="6" spans="1:14" ht="140.25" customHeight="1" x14ac:dyDescent="0.25">
      <c r="A6" s="6">
        <v>1</v>
      </c>
      <c r="B6" s="13" t="s">
        <v>23</v>
      </c>
      <c r="C6" s="3">
        <v>137453</v>
      </c>
      <c r="D6" s="4" t="s">
        <v>14</v>
      </c>
      <c r="E6" s="11">
        <v>121708.5</v>
      </c>
      <c r="I6" s="4">
        <v>131130.29999999999</v>
      </c>
      <c r="J6" s="4">
        <v>100731</v>
      </c>
      <c r="K6" s="4">
        <v>110750</v>
      </c>
      <c r="L6" s="4">
        <v>118270.71</v>
      </c>
      <c r="M6" s="4">
        <v>121682.36</v>
      </c>
      <c r="N6" s="11">
        <v>109642.2</v>
      </c>
    </row>
    <row r="7" spans="1:14" ht="33.75" customHeight="1" thickBot="1" x14ac:dyDescent="0.3">
      <c r="A7" s="7"/>
      <c r="B7" s="8" t="s">
        <v>2</v>
      </c>
      <c r="C7" s="9">
        <f>+C6</f>
        <v>137453</v>
      </c>
      <c r="D7" s="10" t="str">
        <f>D6</f>
        <v>112 89,90 zł</v>
      </c>
      <c r="E7" s="12">
        <f>+E6</f>
        <v>121708.5</v>
      </c>
      <c r="I7" s="10">
        <f>SUM(I6)</f>
        <v>131130.29999999999</v>
      </c>
      <c r="J7" s="10">
        <f>J6</f>
        <v>100731</v>
      </c>
      <c r="K7" s="10">
        <f>K6</f>
        <v>110750</v>
      </c>
      <c r="L7" s="10">
        <f>L6</f>
        <v>118270.71</v>
      </c>
      <c r="M7" s="10">
        <f>M6</f>
        <v>121682.36</v>
      </c>
      <c r="N7" s="12">
        <f>+N6</f>
        <v>109642.2</v>
      </c>
    </row>
    <row r="9" spans="1:14" x14ac:dyDescent="0.25">
      <c r="D9" s="14"/>
    </row>
    <row r="10" spans="1:14" x14ac:dyDescent="0.25">
      <c r="D10" s="1"/>
    </row>
    <row r="14" spans="1:14" x14ac:dyDescent="0.25">
      <c r="D14" s="1"/>
    </row>
  </sheetData>
  <mergeCells count="13">
    <mergeCell ref="I4:I5"/>
    <mergeCell ref="N4:N5"/>
    <mergeCell ref="A1:N1"/>
    <mergeCell ref="C3:C5"/>
    <mergeCell ref="B3:B5"/>
    <mergeCell ref="A3:A5"/>
    <mergeCell ref="D4:D5"/>
    <mergeCell ref="A2:G2"/>
    <mergeCell ref="E4:E5"/>
    <mergeCell ref="J4:J5"/>
    <mergeCell ref="K4:K5"/>
    <mergeCell ref="L4:L5"/>
    <mergeCell ref="M4:M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Arkusz1!_Hlk99039738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Sobczak</dc:creator>
  <cp:lastModifiedBy>Kamila Sobczak</cp:lastModifiedBy>
  <cp:lastPrinted>2024-02-22T10:18:19Z</cp:lastPrinted>
  <dcterms:created xsi:type="dcterms:W3CDTF">2022-01-21T09:57:20Z</dcterms:created>
  <dcterms:modified xsi:type="dcterms:W3CDTF">2024-02-22T10:18:23Z</dcterms:modified>
</cp:coreProperties>
</file>