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_BZP\WIM\BZP.271.1.5.2023_IK_ITS\"/>
    </mc:Choice>
  </mc:AlternateContent>
  <bookViews>
    <workbookView xWindow="0" yWindow="0" windowWidth="7470" windowHeight="2670"/>
  </bookViews>
  <sheets>
    <sheet name="Wykaz - zakres podstawowy" sheetId="1" r:id="rId1"/>
    <sheet name="Stawki za poszczególną obecność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 s="1"/>
  <c r="L24" i="1" s="1"/>
  <c r="J21" i="1"/>
  <c r="J22" i="1" s="1"/>
  <c r="L22" i="1" s="1"/>
  <c r="L23" i="1" l="1"/>
  <c r="L21" i="1"/>
</calcChain>
</file>

<file path=xl/sharedStrings.xml><?xml version="1.0" encoding="utf-8"?>
<sst xmlns="http://schemas.openxmlformats.org/spreadsheetml/2006/main" count="73" uniqueCount="56">
  <si>
    <t xml:space="preserve">
</t>
  </si>
  <si>
    <t>WYKAZ ELEMENTÓW ROZLICZENIOWYCH</t>
  </si>
  <si>
    <t>Nazwa zadania inwestycyjnego - Przedsięwzięcia</t>
  </si>
  <si>
    <t>Branże</t>
  </si>
  <si>
    <t>Przewidywany okres realizacji</t>
  </si>
  <si>
    <t xml:space="preserve">Czas realizacji w miesiącach </t>
  </si>
  <si>
    <t>Cena ryczałtowa netto za 1 miesiąc</t>
  </si>
  <si>
    <t>Razem zł  za okres realizacji [iloczyn kolumn 9 i 10]</t>
  </si>
  <si>
    <t>stawka podatku Vat</t>
  </si>
  <si>
    <t>Wartość brutto   
za okres realizacji 
(zł)</t>
  </si>
  <si>
    <t>Kierownik zespołu IK</t>
  </si>
  <si>
    <t>Inspektor  nadzoru ds. Inżynierii Ruchu Drogowego i systemów ITS (Inteligentnych Systemów Transportowych)</t>
  </si>
  <si>
    <t>Inspektor nadzoru ds. automatyki przemysłowej</t>
  </si>
  <si>
    <t>Ekspert ds. oprogramowania</t>
  </si>
  <si>
    <t>Inspektor nadzoru  ds. telekomunikacji oraz sieciowych urządzeń aktywnych i bezpieczeństwa sieci teleinformatycznych</t>
  </si>
  <si>
    <t>Specjalista ds. monitoringu wizyjnego</t>
  </si>
  <si>
    <t>od</t>
  </si>
  <si>
    <t>do</t>
  </si>
  <si>
    <t>[miesiąc</t>
  </si>
  <si>
    <t>rok]</t>
  </si>
  <si>
    <t>Pełnienie funkcji inżyniera kontraktu dla zadania pn.: „Budowa systemu zarządzania ruchem"</t>
  </si>
  <si>
    <t>X</t>
  </si>
  <si>
    <t>Maksymalne szacunkowe wynagrodzenie w okresie podstawowym razem</t>
  </si>
  <si>
    <t xml:space="preserve">maksymalna szacunkowa wartość wynagrodzenia w wydłużonymm oraz wykraczającym poza wydłużony okresie realizacji </t>
  </si>
  <si>
    <t>Lp.</t>
  </si>
  <si>
    <t>Tab.1 - Pełnienie roli Inżyniera Kontraktu w okresie realizacji robót - ETAP I</t>
  </si>
  <si>
    <t>Wyszczególnienie czynności 
(kpl.)</t>
  </si>
  <si>
    <t xml:space="preserve">Planowana /przewidywana  liczba czynności </t>
  </si>
  <si>
    <t xml:space="preserve">Cena ryczłtowa netto za jedną czynność 
(zł) </t>
  </si>
  <si>
    <t>Wartość netto   
za okres realizacji 
(zł)</t>
  </si>
  <si>
    <t>Stawka podatku VAT</t>
  </si>
  <si>
    <t xml:space="preserve">Wartość ryczałtowa brutto
</t>
  </si>
  <si>
    <t>a</t>
  </si>
  <si>
    <t>b</t>
  </si>
  <si>
    <t>c</t>
  </si>
  <si>
    <t>d</t>
  </si>
  <si>
    <t>e</t>
  </si>
  <si>
    <t>f</t>
  </si>
  <si>
    <t>g</t>
  </si>
  <si>
    <t xml:space="preserve">Przygotowanie i przeprowadzenie przeglądu robót wykonanych w ramach jedngo zadana w okresie rękojmi 
i gwarancji, po upływie roku od daty podpisania bezusterkowego protokołu końcowego odbioru robót wraz odbiorem usunięcia stwierdzonych usterek.  </t>
  </si>
  <si>
    <t>Szacunkowe maksymalne wynagrodzenie okresie rękojmi i gwarancji razem</t>
  </si>
  <si>
    <t>Przygotowanie i przeprowadzenie doraźnego przeglądu robót w okresie rękojmi i gwarancji, w przeciągu  dwóch, trzech lat od  daty podpisania bezusterkowego protokołu końcowego odbioru robót, w przypadku pojawienia się wad i usterek w wykonanych robotach wraz z odbiorem usunięcia stwierdzonych wad i usterek</t>
  </si>
  <si>
    <t xml:space="preserve">Maksymalna szacunkowa wartość wynagrodzenia w wydłużonymm oraz wykraczającym poza wydłużony okresie realizacji </t>
  </si>
  <si>
    <t xml:space="preserve">Szacunkowe maksymalne wynagrodzenie Wykonawcy w przypadku zastosowania opcji     </t>
  </si>
  <si>
    <t>suma wartości brutto z wierszy 3 i 4 z tab. 1 i wiersza 3 i 5 z tab. 2</t>
  </si>
  <si>
    <t>Prawo opcji</t>
  </si>
  <si>
    <t>Tab.4  Wykaz stawek należnych za jedną, poszczególna obecność Personelu Inżyniera na terenie inwestycji</t>
  </si>
  <si>
    <t>Personel Inżyniera Kotraktu</t>
  </si>
  <si>
    <t>cena netto za jedną obecność na terenie inwestycji</t>
  </si>
  <si>
    <t>suma wartości brutto z wiersza 3 z tab. 1 oraz wiersza 3 z tab. 2</t>
  </si>
  <si>
    <t xml:space="preserve">w kolumnie 11 należy wpisać iloczyn komórki (2;10) i (4;9) </t>
  </si>
  <si>
    <t>Dotyczy zakresu podsatwowego Etap I i II</t>
  </si>
  <si>
    <t>Wynagrodzenie podstawowe Inżyniera z tytułu realizacji Umowy ( całkowita wartość brutto ETAP I i II do wpisania w pkt 1 na formularzu oferty)</t>
  </si>
  <si>
    <t>Tab.2 - Pełnienie roli Inżyniera Kontraktu w okresie rękojmi i gwarancji -  ETAP II</t>
  </si>
  <si>
    <t>maj 2023</t>
  </si>
  <si>
    <t>marzec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</si>
</sst>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Times New Roman"/>
      <family val="1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10"/>
      <color rgb="FFFF0000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6"/>
      <name val="Arial CE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ck">
        <color indexed="64"/>
      </top>
      <bottom style="thick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4" fontId="5" fillId="4" borderId="2" xfId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64" fontId="10" fillId="4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4" fontId="12" fillId="5" borderId="21" xfId="0" applyNumberFormat="1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5" borderId="21" xfId="0" applyNumberFormat="1" applyFont="1" applyFill="1" applyBorder="1" applyAlignment="1">
      <alignment vertical="center"/>
    </xf>
    <xf numFmtId="0" fontId="10" fillId="6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1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9" fillId="2" borderId="3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13" fillId="0" borderId="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7"/>
  <sheetViews>
    <sheetView tabSelected="1" zoomScaleNormal="100" workbookViewId="0">
      <selection activeCell="B14" sqref="B14:J14"/>
    </sheetView>
  </sheetViews>
  <sheetFormatPr defaultRowHeight="15" x14ac:dyDescent="0.25"/>
  <cols>
    <col min="2" max="2" width="29.140625" customWidth="1"/>
    <col min="3" max="3" width="14" customWidth="1"/>
    <col min="7" max="7" width="27.85546875" customWidth="1"/>
    <col min="8" max="8" width="15.5703125" customWidth="1"/>
    <col min="9" max="9" width="14.28515625" customWidth="1"/>
    <col min="10" max="10" width="14.140625" customWidth="1"/>
    <col min="12" max="12" width="22.285156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1"/>
      <c r="O2" s="1"/>
    </row>
    <row r="3" spans="1:15" ht="18" x14ac:dyDescent="0.25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"/>
      <c r="O3" s="1"/>
    </row>
    <row r="4" spans="1:15" ht="18" x14ac:dyDescent="0.25">
      <c r="A4" s="2"/>
      <c r="B4" s="2"/>
      <c r="C4" s="2"/>
      <c r="D4" s="2"/>
      <c r="E4" s="77" t="s">
        <v>51</v>
      </c>
      <c r="F4" s="77"/>
      <c r="G4" s="77"/>
      <c r="H4" s="77"/>
      <c r="I4" s="77"/>
      <c r="J4" s="2"/>
      <c r="K4" s="2"/>
      <c r="L4" s="3"/>
      <c r="M4" s="3"/>
      <c r="N4" s="1"/>
      <c r="O4" s="1"/>
    </row>
    <row r="5" spans="1:15" x14ac:dyDescent="0.25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6"/>
      <c r="M5" s="7"/>
      <c r="N5" s="8"/>
      <c r="O5" s="8"/>
    </row>
    <row r="6" spans="1:15" ht="15.75" x14ac:dyDescent="0.25">
      <c r="A6" s="69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8"/>
      <c r="O6" s="8"/>
    </row>
    <row r="7" spans="1:15" x14ac:dyDescent="0.25">
      <c r="A7" s="78" t="s">
        <v>24</v>
      </c>
      <c r="B7" s="73" t="s">
        <v>2</v>
      </c>
      <c r="C7" s="73" t="s">
        <v>3</v>
      </c>
      <c r="D7" s="74"/>
      <c r="E7" s="74"/>
      <c r="F7" s="74"/>
      <c r="G7" s="74"/>
      <c r="H7" s="74"/>
      <c r="I7" s="73" t="s">
        <v>4</v>
      </c>
      <c r="J7" s="74"/>
      <c r="K7" s="75" t="s">
        <v>5</v>
      </c>
      <c r="L7" s="73" t="s">
        <v>6</v>
      </c>
      <c r="M7" s="78" t="s">
        <v>7</v>
      </c>
      <c r="N7" s="70" t="s">
        <v>8</v>
      </c>
      <c r="O7" s="73" t="s">
        <v>9</v>
      </c>
    </row>
    <row r="8" spans="1:15" x14ac:dyDescent="0.25">
      <c r="A8" s="79"/>
      <c r="B8" s="73"/>
      <c r="C8" s="75" t="s">
        <v>10</v>
      </c>
      <c r="D8" s="75" t="s">
        <v>11</v>
      </c>
      <c r="E8" s="75" t="s">
        <v>12</v>
      </c>
      <c r="F8" s="75" t="s">
        <v>13</v>
      </c>
      <c r="G8" s="75" t="s">
        <v>14</v>
      </c>
      <c r="H8" s="75" t="s">
        <v>15</v>
      </c>
      <c r="I8" s="9" t="s">
        <v>16</v>
      </c>
      <c r="J8" s="9" t="s">
        <v>17</v>
      </c>
      <c r="K8" s="74"/>
      <c r="L8" s="81"/>
      <c r="M8" s="79"/>
      <c r="N8" s="71"/>
      <c r="O8" s="74"/>
    </row>
    <row r="9" spans="1:15" x14ac:dyDescent="0.25">
      <c r="A9" s="79"/>
      <c r="B9" s="73"/>
      <c r="C9" s="74"/>
      <c r="D9" s="74"/>
      <c r="E9" s="74"/>
      <c r="F9" s="74"/>
      <c r="G9" s="74"/>
      <c r="H9" s="74"/>
      <c r="I9" s="9"/>
      <c r="J9" s="9"/>
      <c r="K9" s="74"/>
      <c r="L9" s="81"/>
      <c r="M9" s="79"/>
      <c r="N9" s="71"/>
      <c r="O9" s="74"/>
    </row>
    <row r="10" spans="1:15" x14ac:dyDescent="0.25">
      <c r="A10" s="79"/>
      <c r="B10" s="73"/>
      <c r="C10" s="74"/>
      <c r="D10" s="74"/>
      <c r="E10" s="74"/>
      <c r="F10" s="74"/>
      <c r="G10" s="74"/>
      <c r="H10" s="74"/>
      <c r="I10" s="9" t="s">
        <v>18</v>
      </c>
      <c r="J10" s="9" t="s">
        <v>18</v>
      </c>
      <c r="K10" s="74"/>
      <c r="L10" s="81"/>
      <c r="M10" s="79"/>
      <c r="N10" s="71"/>
      <c r="O10" s="74"/>
    </row>
    <row r="11" spans="1:15" x14ac:dyDescent="0.25">
      <c r="A11" s="80"/>
      <c r="B11" s="73"/>
      <c r="C11" s="74"/>
      <c r="D11" s="74"/>
      <c r="E11" s="74"/>
      <c r="F11" s="74"/>
      <c r="G11" s="74"/>
      <c r="H11" s="74"/>
      <c r="I11" s="9" t="s">
        <v>19</v>
      </c>
      <c r="J11" s="9" t="s">
        <v>19</v>
      </c>
      <c r="K11" s="74"/>
      <c r="L11" s="81"/>
      <c r="M11" s="80"/>
      <c r="N11" s="72"/>
      <c r="O11" s="74"/>
    </row>
    <row r="12" spans="1:15" x14ac:dyDescent="0.25">
      <c r="A12" s="10">
        <v>1</v>
      </c>
      <c r="B12" s="10"/>
      <c r="C12" s="10">
        <v>3</v>
      </c>
      <c r="D12" s="10"/>
      <c r="E12" s="10"/>
      <c r="F12" s="10">
        <v>5</v>
      </c>
      <c r="G12" s="10"/>
      <c r="H12" s="10">
        <v>6</v>
      </c>
      <c r="I12" s="10">
        <v>7</v>
      </c>
      <c r="J12" s="10">
        <v>8</v>
      </c>
      <c r="K12" s="10">
        <v>9</v>
      </c>
      <c r="L12" s="10">
        <v>10</v>
      </c>
      <c r="M12" s="10">
        <v>11</v>
      </c>
      <c r="N12" s="10">
        <v>12</v>
      </c>
      <c r="O12" s="10">
        <v>13</v>
      </c>
    </row>
    <row r="13" spans="1:15" ht="63.75" customHeight="1" thickBot="1" x14ac:dyDescent="0.3">
      <c r="A13" s="32">
        <v>2</v>
      </c>
      <c r="B13" s="11" t="s">
        <v>20</v>
      </c>
      <c r="C13" s="12" t="s">
        <v>21</v>
      </c>
      <c r="D13" s="12" t="s">
        <v>21</v>
      </c>
      <c r="E13" s="12" t="s">
        <v>21</v>
      </c>
      <c r="F13" s="12" t="s">
        <v>21</v>
      </c>
      <c r="G13" s="12" t="s">
        <v>21</v>
      </c>
      <c r="H13" s="12" t="s">
        <v>21</v>
      </c>
      <c r="I13" s="13" t="s">
        <v>54</v>
      </c>
      <c r="J13" s="13" t="s">
        <v>55</v>
      </c>
      <c r="K13" s="14">
        <v>11</v>
      </c>
      <c r="L13" s="15">
        <v>0</v>
      </c>
      <c r="M13" s="16"/>
      <c r="N13" s="17"/>
      <c r="O13" s="18">
        <v>0</v>
      </c>
    </row>
    <row r="14" spans="1:15" ht="16.5" thickTop="1" thickBot="1" x14ac:dyDescent="0.3">
      <c r="A14" s="32">
        <v>3</v>
      </c>
      <c r="B14" s="65" t="s">
        <v>22</v>
      </c>
      <c r="C14" s="65"/>
      <c r="D14" s="65"/>
      <c r="E14" s="65"/>
      <c r="F14" s="65"/>
      <c r="G14" s="65"/>
      <c r="H14" s="65"/>
      <c r="I14" s="65"/>
      <c r="J14" s="66"/>
      <c r="K14" s="19"/>
      <c r="L14" s="20"/>
      <c r="M14" s="21"/>
      <c r="N14" s="22"/>
      <c r="O14" s="23">
        <v>0</v>
      </c>
    </row>
    <row r="15" spans="1:15" ht="22.5" x14ac:dyDescent="0.25">
      <c r="A15" s="32">
        <v>4</v>
      </c>
      <c r="B15" s="67" t="s">
        <v>23</v>
      </c>
      <c r="C15" s="67"/>
      <c r="D15" s="67"/>
      <c r="E15" s="67"/>
      <c r="F15" s="67"/>
      <c r="G15" s="67"/>
      <c r="H15" s="67"/>
      <c r="I15" s="67"/>
      <c r="J15" s="68"/>
      <c r="K15" s="24">
        <v>5</v>
      </c>
      <c r="L15" s="25" t="s">
        <v>50</v>
      </c>
      <c r="M15" s="26"/>
      <c r="N15" s="27"/>
      <c r="O15" s="28">
        <v>0</v>
      </c>
    </row>
    <row r="16" spans="1:15" x14ac:dyDescent="0.25">
      <c r="A16" s="4"/>
      <c r="B16" s="4"/>
      <c r="C16" s="5"/>
      <c r="D16" s="5"/>
      <c r="E16" s="5"/>
      <c r="F16" s="5"/>
      <c r="G16" s="5"/>
      <c r="H16" s="5"/>
      <c r="I16" s="5"/>
      <c r="J16" s="5"/>
      <c r="K16" s="5"/>
      <c r="L16" s="6"/>
      <c r="M16" s="7"/>
      <c r="N16" s="1"/>
      <c r="O16" s="1"/>
    </row>
    <row r="17" spans="1:15" x14ac:dyDescent="0.25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6"/>
      <c r="M17" s="7"/>
      <c r="N17" s="1"/>
      <c r="O17" s="1"/>
    </row>
    <row r="18" spans="1:15" ht="15.75" x14ac:dyDescent="0.25">
      <c r="A18" s="69" t="s">
        <v>53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1"/>
      <c r="O18" s="1"/>
    </row>
    <row r="19" spans="1:15" ht="48" x14ac:dyDescent="0.25">
      <c r="A19" s="29"/>
      <c r="B19" s="30" t="s">
        <v>2</v>
      </c>
      <c r="C19" s="33"/>
      <c r="D19" s="57" t="s">
        <v>26</v>
      </c>
      <c r="E19" s="58"/>
      <c r="F19" s="58"/>
      <c r="G19" s="58"/>
      <c r="H19" s="9" t="s">
        <v>27</v>
      </c>
      <c r="I19" s="33" t="s">
        <v>28</v>
      </c>
      <c r="J19" s="9" t="s">
        <v>29</v>
      </c>
      <c r="K19" s="35" t="s">
        <v>30</v>
      </c>
      <c r="L19" s="9" t="s">
        <v>31</v>
      </c>
    </row>
    <row r="20" spans="1:15" x14ac:dyDescent="0.25">
      <c r="A20" s="10">
        <v>1</v>
      </c>
      <c r="B20" s="10" t="s">
        <v>32</v>
      </c>
      <c r="C20" s="34"/>
      <c r="D20" s="59" t="s">
        <v>33</v>
      </c>
      <c r="E20" s="60"/>
      <c r="F20" s="60"/>
      <c r="G20" s="60"/>
      <c r="H20" s="10" t="s">
        <v>34</v>
      </c>
      <c r="I20" s="34" t="s">
        <v>35</v>
      </c>
      <c r="J20" s="34" t="s">
        <v>36</v>
      </c>
      <c r="K20" s="34" t="s">
        <v>37</v>
      </c>
      <c r="L20" s="10" t="s">
        <v>38</v>
      </c>
    </row>
    <row r="21" spans="1:15" ht="112.5" customHeight="1" x14ac:dyDescent="0.25">
      <c r="A21" s="17">
        <v>2</v>
      </c>
      <c r="B21" s="11" t="s">
        <v>20</v>
      </c>
      <c r="C21" s="34"/>
      <c r="D21" s="61" t="s">
        <v>39</v>
      </c>
      <c r="E21" s="62"/>
      <c r="F21" s="62"/>
      <c r="G21" s="62"/>
      <c r="H21" s="36">
        <v>1</v>
      </c>
      <c r="I21" s="37"/>
      <c r="J21" s="38">
        <f>+H21*I21</f>
        <v>0</v>
      </c>
      <c r="K21" s="39"/>
      <c r="L21" s="40">
        <f>J21*(1+K21/100)</f>
        <v>0</v>
      </c>
    </row>
    <row r="22" spans="1:15" ht="34.5" customHeight="1" x14ac:dyDescent="0.25">
      <c r="A22" s="31">
        <v>3</v>
      </c>
      <c r="B22" s="63" t="s">
        <v>40</v>
      </c>
      <c r="C22" s="64"/>
      <c r="D22" s="64"/>
      <c r="E22" s="64"/>
      <c r="F22" s="64"/>
      <c r="G22" s="64"/>
      <c r="H22" s="41"/>
      <c r="I22" s="41"/>
      <c r="J22" s="42">
        <f>J21</f>
        <v>0</v>
      </c>
      <c r="K22" s="32"/>
      <c r="L22" s="43">
        <f>J22*(1+K22/100)</f>
        <v>0</v>
      </c>
    </row>
    <row r="23" spans="1:15" ht="69.75" customHeight="1" x14ac:dyDescent="0.25">
      <c r="A23" s="10">
        <v>4</v>
      </c>
      <c r="B23" s="11" t="s">
        <v>20</v>
      </c>
      <c r="C23" s="34"/>
      <c r="D23" s="61" t="s">
        <v>41</v>
      </c>
      <c r="E23" s="62"/>
      <c r="F23" s="62"/>
      <c r="G23" s="62"/>
      <c r="H23" s="36">
        <v>2</v>
      </c>
      <c r="I23" s="37"/>
      <c r="J23" s="38">
        <f>+H23*I23</f>
        <v>0</v>
      </c>
      <c r="K23" s="39"/>
      <c r="L23" s="40">
        <f>J23*(1+K23/100)</f>
        <v>0</v>
      </c>
      <c r="M23" s="1" t="s">
        <v>45</v>
      </c>
    </row>
    <row r="24" spans="1:15" ht="35.25" customHeight="1" thickBot="1" x14ac:dyDescent="0.3">
      <c r="A24" s="44">
        <v>5</v>
      </c>
      <c r="B24" s="51" t="s">
        <v>42</v>
      </c>
      <c r="C24" s="52"/>
      <c r="D24" s="52"/>
      <c r="E24" s="52"/>
      <c r="F24" s="52"/>
      <c r="G24" s="52"/>
      <c r="H24" s="41"/>
      <c r="I24" s="41"/>
      <c r="J24" s="42">
        <f>J23</f>
        <v>0</v>
      </c>
      <c r="K24" s="32"/>
      <c r="L24" s="43">
        <f>J24*(1+K24/100)</f>
        <v>0</v>
      </c>
      <c r="M24" s="1" t="s">
        <v>45</v>
      </c>
    </row>
    <row r="25" spans="1:15" ht="45" customHeight="1" thickTop="1" thickBot="1" x14ac:dyDescent="0.3">
      <c r="A25" s="45">
        <v>6</v>
      </c>
      <c r="B25" s="53" t="s">
        <v>52</v>
      </c>
      <c r="C25" s="53"/>
      <c r="D25" s="53"/>
      <c r="E25" s="53"/>
      <c r="F25" s="53"/>
      <c r="G25" s="53"/>
      <c r="H25" s="54" t="s">
        <v>49</v>
      </c>
      <c r="I25" s="54"/>
      <c r="J25" s="54"/>
      <c r="K25" s="54"/>
      <c r="L25" s="46">
        <v>0</v>
      </c>
    </row>
    <row r="26" spans="1:15" ht="39" customHeight="1" thickTop="1" thickBot="1" x14ac:dyDescent="0.3">
      <c r="A26" s="47">
        <v>7</v>
      </c>
      <c r="B26" s="55" t="s">
        <v>43</v>
      </c>
      <c r="C26" s="55"/>
      <c r="D26" s="55"/>
      <c r="E26" s="55"/>
      <c r="F26" s="55"/>
      <c r="G26" s="55"/>
      <c r="H26" s="56" t="s">
        <v>44</v>
      </c>
      <c r="I26" s="56"/>
      <c r="J26" s="56"/>
      <c r="K26" s="56"/>
      <c r="L26" s="48">
        <v>0</v>
      </c>
    </row>
    <row r="27" spans="1:15" ht="15.75" thickTop="1" x14ac:dyDescent="0.25"/>
  </sheetData>
  <mergeCells count="32">
    <mergeCell ref="A2:M2"/>
    <mergeCell ref="A3:M3"/>
    <mergeCell ref="A6:M6"/>
    <mergeCell ref="A7:A11"/>
    <mergeCell ref="B7:B11"/>
    <mergeCell ref="C7:H7"/>
    <mergeCell ref="I7:J7"/>
    <mergeCell ref="K7:K11"/>
    <mergeCell ref="L7:L11"/>
    <mergeCell ref="M7:M11"/>
    <mergeCell ref="E4:I4"/>
    <mergeCell ref="B14:J14"/>
    <mergeCell ref="B15:J15"/>
    <mergeCell ref="A18:M18"/>
    <mergeCell ref="N7:N11"/>
    <mergeCell ref="O7:O11"/>
    <mergeCell ref="C8:C11"/>
    <mergeCell ref="D8:D11"/>
    <mergeCell ref="E8:E11"/>
    <mergeCell ref="F8:F11"/>
    <mergeCell ref="G8:G11"/>
    <mergeCell ref="H8:H11"/>
    <mergeCell ref="D19:G19"/>
    <mergeCell ref="D20:G20"/>
    <mergeCell ref="D21:G21"/>
    <mergeCell ref="B22:G22"/>
    <mergeCell ref="D23:G23"/>
    <mergeCell ref="B24:G24"/>
    <mergeCell ref="B25:G25"/>
    <mergeCell ref="H25:K25"/>
    <mergeCell ref="B26:G26"/>
    <mergeCell ref="H26:K26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"/>
  <sheetViews>
    <sheetView view="pageBreakPreview" zoomScale="60" zoomScaleNormal="100" workbookViewId="0">
      <selection activeCell="G21" sqref="G21"/>
    </sheetView>
  </sheetViews>
  <sheetFormatPr defaultRowHeight="15" x14ac:dyDescent="0.25"/>
  <cols>
    <col min="7" max="7" width="50.28515625" customWidth="1"/>
  </cols>
  <sheetData>
    <row r="1" spans="1:7" x14ac:dyDescent="0.25">
      <c r="A1" s="76"/>
      <c r="B1" s="76"/>
      <c r="C1" s="76"/>
      <c r="D1" s="76"/>
      <c r="E1" s="76"/>
      <c r="F1" s="76"/>
      <c r="G1" s="76"/>
    </row>
    <row r="2" spans="1:7" x14ac:dyDescent="0.25">
      <c r="B2" s="87" t="s">
        <v>46</v>
      </c>
      <c r="C2" s="87"/>
      <c r="D2" s="87"/>
      <c r="E2" s="87"/>
      <c r="F2" s="87"/>
      <c r="G2" s="87"/>
    </row>
    <row r="3" spans="1:7" x14ac:dyDescent="0.25">
      <c r="B3" s="88"/>
      <c r="C3" s="88"/>
      <c r="D3" s="88"/>
      <c r="E3" s="88"/>
      <c r="F3" s="88"/>
      <c r="G3" s="88"/>
    </row>
    <row r="4" spans="1:7" ht="50.25" customHeight="1" x14ac:dyDescent="0.25">
      <c r="B4" s="89" t="s">
        <v>47</v>
      </c>
      <c r="C4" s="89"/>
      <c r="D4" s="89"/>
      <c r="E4" s="89"/>
      <c r="F4" s="89"/>
      <c r="G4" s="49" t="s">
        <v>48</v>
      </c>
    </row>
    <row r="5" spans="1:7" ht="49.5" customHeight="1" x14ac:dyDescent="0.25">
      <c r="B5" s="82" t="s">
        <v>10</v>
      </c>
      <c r="C5" s="82"/>
      <c r="D5" s="82"/>
      <c r="E5" s="82"/>
      <c r="F5" s="82"/>
      <c r="G5" s="50"/>
    </row>
    <row r="6" spans="1:7" ht="48" customHeight="1" x14ac:dyDescent="0.25">
      <c r="B6" s="82" t="s">
        <v>11</v>
      </c>
      <c r="C6" s="82"/>
      <c r="D6" s="82"/>
      <c r="E6" s="82"/>
      <c r="F6" s="82"/>
      <c r="G6" s="50"/>
    </row>
    <row r="7" spans="1:7" ht="39.75" customHeight="1" x14ac:dyDescent="0.25">
      <c r="B7" s="82" t="s">
        <v>12</v>
      </c>
      <c r="C7" s="82"/>
      <c r="D7" s="82"/>
      <c r="E7" s="82"/>
      <c r="F7" s="82"/>
      <c r="G7" s="50"/>
    </row>
    <row r="8" spans="1:7" ht="26.25" customHeight="1" x14ac:dyDescent="0.25">
      <c r="B8" s="82" t="s">
        <v>13</v>
      </c>
      <c r="C8" s="82"/>
      <c r="D8" s="82"/>
      <c r="E8" s="82"/>
      <c r="F8" s="82"/>
      <c r="G8" s="50"/>
    </row>
    <row r="9" spans="1:7" ht="43.5" customHeight="1" x14ac:dyDescent="0.25">
      <c r="B9" s="83" t="s">
        <v>14</v>
      </c>
      <c r="C9" s="84"/>
      <c r="D9" s="84"/>
      <c r="E9" s="84"/>
      <c r="F9" s="85"/>
      <c r="G9" s="50"/>
    </row>
    <row r="10" spans="1:7" ht="35.25" customHeight="1" x14ac:dyDescent="0.25">
      <c r="B10" s="86" t="s">
        <v>15</v>
      </c>
      <c r="C10" s="86"/>
      <c r="D10" s="86"/>
      <c r="E10" s="86"/>
      <c r="F10" s="86"/>
      <c r="G10" s="50"/>
    </row>
  </sheetData>
  <mergeCells count="9">
    <mergeCell ref="B8:F8"/>
    <mergeCell ref="B9:F9"/>
    <mergeCell ref="B10:F10"/>
    <mergeCell ref="A1:G1"/>
    <mergeCell ref="B2:G3"/>
    <mergeCell ref="B4:F4"/>
    <mergeCell ref="B5:F5"/>
    <mergeCell ref="B6:F6"/>
    <mergeCell ref="B7:F7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- zakres podstawowy</vt:lpstr>
      <vt:lpstr>Stawki za poszczególną obecność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Szłapa Łukasz</dc:creator>
  <cp:lastModifiedBy>Szłapa Łukasz</cp:lastModifiedBy>
  <cp:lastPrinted>2023-02-09T11:52:54Z</cp:lastPrinted>
  <dcterms:created xsi:type="dcterms:W3CDTF">2022-07-01T11:45:52Z</dcterms:created>
  <dcterms:modified xsi:type="dcterms:W3CDTF">2023-05-05T10:36:03Z</dcterms:modified>
</cp:coreProperties>
</file>