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O:\3 KK\POWYŻEJ\2023\30 Leki, subst. recepturowe III\SWZ\"/>
    </mc:Choice>
  </mc:AlternateContent>
  <xr:revisionPtr revIDLastSave="0" documentId="13_ncr:40009_{7BE7F79D-B88A-46B7-BF2F-7987E1503EE3}" xr6:coauthVersionLast="47" xr6:coauthVersionMax="47" xr10:uidLastSave="{00000000-0000-0000-0000-000000000000}"/>
  <bookViews>
    <workbookView xWindow="4770" yWindow="585" windowWidth="16680" windowHeight="13125"/>
  </bookViews>
  <sheets>
    <sheet name="Załącznik nr 2 formularz cenowy" sheetId="5" r:id="rId1"/>
  </sheets>
  <calcPr calcId="181029"/>
</workbook>
</file>

<file path=xl/calcChain.xml><?xml version="1.0" encoding="utf-8"?>
<calcChain xmlns="http://schemas.openxmlformats.org/spreadsheetml/2006/main">
  <c r="K100" i="5" l="1"/>
  <c r="J7" i="5"/>
  <c r="J86" i="5"/>
  <c r="K86" i="5"/>
  <c r="J14" i="5"/>
  <c r="J73" i="5"/>
  <c r="J79" i="5" s="1"/>
  <c r="I79" i="5"/>
  <c r="J35" i="5"/>
  <c r="K7" i="5"/>
  <c r="K79" i="5"/>
  <c r="I7" i="5"/>
  <c r="I100" i="5"/>
  <c r="I14" i="5"/>
  <c r="I86" i="5"/>
  <c r="K35" i="5"/>
  <c r="K93" i="5"/>
  <c r="I93" i="5"/>
  <c r="K73" i="5"/>
  <c r="K14" i="5"/>
  <c r="I73" i="5"/>
  <c r="I35" i="5"/>
  <c r="J93" i="5"/>
  <c r="J100" i="5" l="1"/>
</calcChain>
</file>

<file path=xl/sharedStrings.xml><?xml version="1.0" encoding="utf-8"?>
<sst xmlns="http://schemas.openxmlformats.org/spreadsheetml/2006/main" count="355" uniqueCount="184">
  <si>
    <t>1.</t>
  </si>
  <si>
    <t>NAZWA MIĘDZYNARODOWA</t>
  </si>
  <si>
    <t>DAWKA</t>
  </si>
  <si>
    <t>OPAKOWANIE</t>
  </si>
  <si>
    <t>ILOŚĆ</t>
  </si>
  <si>
    <t>CENA NETTO</t>
  </si>
  <si>
    <t>WARTOŚĆ  NETTO</t>
  </si>
  <si>
    <t>WARTOŚĆ  BRUTTO</t>
  </si>
  <si>
    <t>g</t>
  </si>
  <si>
    <t>100g</t>
  </si>
  <si>
    <t>500g</t>
  </si>
  <si>
    <t>25 g</t>
  </si>
  <si>
    <t>ARGENTI NITRAS</t>
  </si>
  <si>
    <t>25g</t>
  </si>
  <si>
    <t>10 g</t>
  </si>
  <si>
    <t>kg</t>
  </si>
  <si>
    <t>l.</t>
  </si>
  <si>
    <t>10g</t>
  </si>
  <si>
    <t>50 g</t>
  </si>
  <si>
    <t>1 l.</t>
  </si>
  <si>
    <t>GLICERINUM</t>
  </si>
  <si>
    <t>1 kg</t>
  </si>
  <si>
    <t>GLUCOSUM</t>
  </si>
  <si>
    <t>250g</t>
  </si>
  <si>
    <t>LANOLINUM</t>
  </si>
  <si>
    <t>250 g</t>
  </si>
  <si>
    <t>OLEUM RAPAE</t>
  </si>
  <si>
    <t>PARAFFINUM LIQ</t>
  </si>
  <si>
    <t>PASTA ZINCI</t>
  </si>
  <si>
    <t>L.p.</t>
  </si>
  <si>
    <t>NAZWA HANDLOWA</t>
  </si>
  <si>
    <t>SPIRYT.SALICYLATUS 2%</t>
  </si>
  <si>
    <t>SULFUR  PRECIPITATUM</t>
  </si>
  <si>
    <t>TALCUM</t>
  </si>
  <si>
    <t>VASELINUM ALBUM</t>
  </si>
  <si>
    <t>ZINCI OXYDATUM</t>
  </si>
  <si>
    <t>5 amp. 1 ml</t>
  </si>
  <si>
    <t>POSTAĆ</t>
  </si>
  <si>
    <t>WARTOŚĆ NETTO</t>
  </si>
  <si>
    <t>płyn</t>
  </si>
  <si>
    <t>50 mg</t>
  </si>
  <si>
    <t>2,5 mg</t>
  </si>
  <si>
    <t>100 g</t>
  </si>
  <si>
    <t>inj.</t>
  </si>
  <si>
    <t>żel</t>
  </si>
  <si>
    <t>ALPROSTADILUM</t>
  </si>
  <si>
    <t>0,5mg/ml</t>
  </si>
  <si>
    <t>50 mg / ml</t>
  </si>
  <si>
    <t>20 tabl.</t>
  </si>
  <si>
    <t>1000 mg / 16 ml</t>
  </si>
  <si>
    <t>1 fiol. s.subst. 
+rozp.</t>
  </si>
  <si>
    <t>500 mg / 8 ml</t>
  </si>
  <si>
    <t>kaps.</t>
  </si>
  <si>
    <t>100 ml</t>
  </si>
  <si>
    <t>1000 mg</t>
  </si>
  <si>
    <t>5 amp. 5 ml</t>
  </si>
  <si>
    <t>LAMIVUDINUM + ZIDOVUDINUM</t>
  </si>
  <si>
    <t>10 s-amp</t>
  </si>
  <si>
    <t>7 500j.anti-Xa/ 0,3 ml</t>
  </si>
  <si>
    <t>NATRIUM  BIBORICUM</t>
  </si>
  <si>
    <t>THYMOLUM</t>
  </si>
  <si>
    <t>AZULAN</t>
  </si>
  <si>
    <t>ml</t>
  </si>
  <si>
    <t>1000 ml</t>
  </si>
  <si>
    <t>10 fiol.</t>
  </si>
  <si>
    <t>150+300mg</t>
  </si>
  <si>
    <t>SPIRYTUS CZYSTY 70 %</t>
  </si>
  <si>
    <t>litr</t>
  </si>
  <si>
    <t>1 litr</t>
  </si>
  <si>
    <t>10mg/ml</t>
  </si>
  <si>
    <t>5 fiol. 20 ml</t>
  </si>
  <si>
    <t>5 fiol. 10 ml</t>
  </si>
  <si>
    <t>PILOCARPINUM H/CHLOR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</si>
  <si>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</si>
  <si>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</si>
  <si>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</si>
  <si>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</si>
  <si>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</si>
  <si>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</si>
  <si>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</si>
  <si>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</si>
  <si>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</si>
  <si>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</si>
  <si>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</si>
  <si>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</si>
  <si>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</si>
  <si>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</si>
  <si>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</si>
  <si>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</si>
  <si>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</si>
  <si>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</si>
  <si>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</si>
  <si>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</si>
  <si>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</si>
  <si>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</si>
  <si>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</si>
  <si>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</si>
  <si>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</si>
  <si>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</si>
  <si>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</si>
  <si>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</si>
  <si>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</si>
  <si>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</si>
  <si>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</si>
  <si>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</si>
  <si>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1 g.</t>
  </si>
  <si>
    <t>RESORCINUM</t>
  </si>
  <si>
    <t>2500j.anti-Xa/ 0,2 ml</t>
  </si>
  <si>
    <t>NATRIUM CITRICUM</t>
  </si>
  <si>
    <t>g.</t>
  </si>
  <si>
    <t>100 mg</t>
  </si>
  <si>
    <t>ANIDULAFUNGINUM</t>
  </si>
  <si>
    <t>1 fiolka</t>
  </si>
  <si>
    <t>tabl.</t>
  </si>
  <si>
    <t>HYDROCORTISONUM</t>
  </si>
  <si>
    <t>inj.iv.</t>
  </si>
  <si>
    <t>5 mg</t>
  </si>
  <si>
    <t>50 mg/ml</t>
  </si>
  <si>
    <t>500 mg</t>
  </si>
  <si>
    <t>500 mg.</t>
  </si>
  <si>
    <t>20 szt.</t>
  </si>
  <si>
    <t>TABL.</t>
  </si>
  <si>
    <t>120 szt.</t>
  </si>
  <si>
    <t>60 tabl.</t>
  </si>
  <si>
    <t>1 fiol.</t>
  </si>
  <si>
    <t>800 g</t>
  </si>
  <si>
    <t>DALTEPARINUM NATRICUM</t>
  </si>
  <si>
    <t>5000j.anti-Xa/ 0,2 ml</t>
  </si>
  <si>
    <t>VAT %</t>
  </si>
  <si>
    <t>RAZEM</t>
  </si>
  <si>
    <t>WARTOŚĆ             BRUTTO</t>
  </si>
  <si>
    <t>inj.sc/iv       (roztwór)</t>
  </si>
  <si>
    <t>inj.sc/iv     (roztwór)</t>
  </si>
  <si>
    <t>inj.sc/iv        (roztwór)</t>
  </si>
  <si>
    <t>UREA</t>
  </si>
  <si>
    <t>0,04g/1ml</t>
  </si>
  <si>
    <t>LACTOSUM</t>
  </si>
  <si>
    <t>250  g</t>
  </si>
  <si>
    <t xml:space="preserve">LOPINAVIRUM  +RYTONAVIRUM </t>
  </si>
  <si>
    <t>200 mg+50 mg</t>
  </si>
  <si>
    <t>ACIDUM TRANEXAMICUM</t>
  </si>
  <si>
    <t>0,5 g/5 ml</t>
  </si>
  <si>
    <t>METHYLPREDNISOLONUM</t>
  </si>
  <si>
    <t xml:space="preserve">DICLOFENACUM+ MISOPROSTOLUM </t>
  </si>
  <si>
    <t>50 mg+0,2 mg</t>
  </si>
  <si>
    <t>proszek do sporz. koncentratu r-ru do infuzji</t>
  </si>
  <si>
    <t>TIGECYCLINUM</t>
  </si>
  <si>
    <t>proszek do sporz.  r-ru do infuzji</t>
  </si>
  <si>
    <t>ERTAPENEMUM</t>
  </si>
  <si>
    <t>inj.iv./im.</t>
  </si>
  <si>
    <t>KETAMINUM</t>
  </si>
  <si>
    <t>PHENYTOINUM NATRICUM</t>
  </si>
  <si>
    <t>5 fiol. 5 ml</t>
  </si>
  <si>
    <t>1 fiol. 1 ml</t>
  </si>
  <si>
    <t>APIXABANUM</t>
  </si>
  <si>
    <t>ACIDUM SALICYLICUM ZMIKRONIZWANY</t>
  </si>
  <si>
    <t>ACIDUM BORICUM ZMIKRONIZOWANY</t>
  </si>
  <si>
    <t>ANAESTHESINUM</t>
  </si>
  <si>
    <t>BALSAMUM PERUVIANUM</t>
  </si>
  <si>
    <t>CALCIUM CARBONICUM</t>
  </si>
  <si>
    <t>CIGNOLINUM</t>
  </si>
  <si>
    <t>EUCERINUM</t>
  </si>
  <si>
    <t>ICHTIOLUM</t>
  </si>
  <si>
    <t>NATRIUM CHLORATUM</t>
  </si>
  <si>
    <t>PERHYDROLUM 30%</t>
  </si>
  <si>
    <t>VASELINUM FLAVUM</t>
  </si>
  <si>
    <t>70%+ 0,5%</t>
  </si>
  <si>
    <t>CEFTAZIDIMUM + AVIBACTAMUM</t>
  </si>
  <si>
    <t>2 g + 0,5 g</t>
  </si>
  <si>
    <t xml:space="preserve">ETHANOLUM + CHLORHEXIDINI DIGLUCONAS </t>
  </si>
  <si>
    <t>CEFADROXILUM</t>
  </si>
  <si>
    <t>12 kaps.</t>
  </si>
  <si>
    <t>POLIHEXANID+SOL.RINGERI</t>
  </si>
  <si>
    <t>0,04%roztwór</t>
  </si>
  <si>
    <t>12 szt. X 10</t>
  </si>
  <si>
    <t>ZADANIE   NR 1</t>
  </si>
  <si>
    <t>ZADANIE   NR 2</t>
  </si>
  <si>
    <t>ZADANIE NR  3</t>
  </si>
  <si>
    <t>ZADANIE NR 4</t>
  </si>
  <si>
    <t>ZADANIE NR 5</t>
  </si>
  <si>
    <t>ZADANIE   NR 6</t>
  </si>
  <si>
    <t>ZADANIE   NR  7</t>
  </si>
  <si>
    <t>ZADANIE NR 8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</si>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</sst>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44" fontId="3" fillId="2" borderId="1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44" fontId="4" fillId="0" borderId="1" xfId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4" fontId="4" fillId="0" borderId="0" xfId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4" fontId="5" fillId="0" borderId="1" xfId="1" applyFont="1" applyBorder="1" applyAlignment="1">
      <alignment horizontal="right"/>
    </xf>
    <xf numFmtId="44" fontId="4" fillId="0" borderId="4" xfId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4" fontId="5" fillId="0" borderId="4" xfId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right"/>
    </xf>
    <xf numFmtId="0" fontId="7" fillId="3" borderId="0" xfId="0" applyFont="1" applyFill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01"/>
  <sheetViews>
    <sheetView tabSelected="1" zoomScale="80" zoomScaleNormal="80" workbookViewId="0">
      <pane xSplit="1" ySplit="1" topLeftCell="B54" activePane="bottomRight" state="frozen"/>
      <selection pane="topRight" activeCell="B1" sqref="B1"/>
      <selection pane="bottomLeft" activeCell="A2" sqref="A2"/>
      <selection pane="bottomRight" activeCell="G96" sqref="G96"/>
    </sheetView>
  </sheetViews>
  <sheetFormatPr defaultRowHeight="15" x14ac:dyDescent="0.25"/>
  <cols>
    <col min="1" max="1" width="4.28515625" style="8" bestFit="1" customWidth="1"/>
    <col min="2" max="2" width="27.140625" style="34" bestFit="1" customWidth="1"/>
    <col min="3" max="3" width="19.42578125" style="7" customWidth="1"/>
    <col min="4" max="4" width="15.140625" style="26" bestFit="1" customWidth="1"/>
    <col min="5" max="5" width="15" style="26" bestFit="1" customWidth="1"/>
    <col min="6" max="6" width="6.28515625" style="26" bestFit="1" customWidth="1"/>
    <col min="7" max="7" width="12.28515625" style="26" bestFit="1" customWidth="1"/>
    <col min="8" max="8" width="12.7109375" style="26" bestFit="1" customWidth="1"/>
    <col min="9" max="9" width="22.140625" style="26" bestFit="1" customWidth="1"/>
    <col min="10" max="10" width="7" style="26" bestFit="1" customWidth="1"/>
    <col min="11" max="11" width="19.28515625" style="26" bestFit="1" customWidth="1"/>
    <col min="12" max="16384" width="9.140625" style="8"/>
  </cols>
  <sheetData>
    <row r="1" spans="1:12" x14ac:dyDescent="0.25">
      <c r="I1" s="26" t="s">
        <v>183</v>
      </c>
    </row>
    <row r="2" spans="1:12" x14ac:dyDescent="0.25">
      <c r="B2" s="33"/>
      <c r="L2" s="45"/>
    </row>
    <row r="3" spans="1:12" ht="18.75" x14ac:dyDescent="0.25">
      <c r="B3" s="62" t="s">
        <v>175</v>
      </c>
      <c r="L3" s="45"/>
    </row>
    <row r="4" spans="1:12" ht="30" x14ac:dyDescent="0.25">
      <c r="A4" s="24" t="s">
        <v>29</v>
      </c>
      <c r="B4" s="24" t="s">
        <v>1</v>
      </c>
      <c r="C4" s="24" t="s">
        <v>37</v>
      </c>
      <c r="D4" s="24" t="s">
        <v>2</v>
      </c>
      <c r="E4" s="24" t="s">
        <v>3</v>
      </c>
      <c r="F4" s="24" t="s">
        <v>4</v>
      </c>
      <c r="G4" s="24" t="s">
        <v>30</v>
      </c>
      <c r="H4" s="24" t="s">
        <v>5</v>
      </c>
      <c r="I4" s="24" t="s">
        <v>38</v>
      </c>
      <c r="J4" s="24" t="s">
        <v>128</v>
      </c>
      <c r="K4" s="24" t="s">
        <v>7</v>
      </c>
      <c r="L4" s="45"/>
    </row>
    <row r="5" spans="1:12" ht="30" x14ac:dyDescent="0.25">
      <c r="A5" s="36" t="s">
        <v>0</v>
      </c>
      <c r="B5" s="9" t="s">
        <v>56</v>
      </c>
      <c r="C5" s="42" t="s">
        <v>113</v>
      </c>
      <c r="D5" s="36" t="s">
        <v>65</v>
      </c>
      <c r="E5" s="36" t="s">
        <v>123</v>
      </c>
      <c r="F5" s="36">
        <v>1</v>
      </c>
      <c r="G5" s="23"/>
      <c r="H5" s="43"/>
      <c r="I5" s="15"/>
      <c r="J5" s="25"/>
      <c r="K5" s="15"/>
      <c r="L5" s="45"/>
    </row>
    <row r="6" spans="1:12" ht="30" x14ac:dyDescent="0.25">
      <c r="A6" s="36" t="s">
        <v>73</v>
      </c>
      <c r="B6" s="9" t="s">
        <v>138</v>
      </c>
      <c r="C6" s="42" t="s">
        <v>121</v>
      </c>
      <c r="D6" s="42" t="s">
        <v>139</v>
      </c>
      <c r="E6" s="36" t="s">
        <v>122</v>
      </c>
      <c r="F6" s="2">
        <v>1</v>
      </c>
      <c r="G6" s="23"/>
      <c r="H6" s="10"/>
      <c r="I6" s="15"/>
      <c r="J6" s="36"/>
      <c r="K6" s="15"/>
      <c r="L6" s="45"/>
    </row>
    <row r="7" spans="1:12" x14ac:dyDescent="0.25">
      <c r="B7" s="33"/>
      <c r="H7" s="4" t="s">
        <v>129</v>
      </c>
      <c r="I7" s="47">
        <f>SUM(I5:I6)</f>
        <v>0</v>
      </c>
      <c r="J7" s="48">
        <f>SUM(J5:J6)</f>
        <v>0</v>
      </c>
      <c r="K7" s="48">
        <f>SUM(K5:K6)</f>
        <v>0</v>
      </c>
      <c r="L7" s="45"/>
    </row>
    <row r="8" spans="1:12" x14ac:dyDescent="0.25">
      <c r="B8" s="33"/>
      <c r="L8" s="45"/>
    </row>
    <row r="9" spans="1:12" x14ac:dyDescent="0.25">
      <c r="B9" s="33"/>
      <c r="H9" s="4"/>
      <c r="I9" s="49"/>
      <c r="J9" s="50"/>
      <c r="K9" s="49"/>
      <c r="L9" s="45"/>
    </row>
    <row r="10" spans="1:12" ht="18.75" x14ac:dyDescent="0.25">
      <c r="B10" s="62" t="s">
        <v>176</v>
      </c>
      <c r="C10" s="31"/>
      <c r="D10" s="12"/>
      <c r="E10" s="12"/>
      <c r="F10" s="12"/>
      <c r="G10" s="12"/>
      <c r="H10" s="12"/>
      <c r="I10" s="12"/>
      <c r="J10" s="12"/>
      <c r="L10" s="45"/>
    </row>
    <row r="11" spans="1:12" ht="30" x14ac:dyDescent="0.25">
      <c r="A11" s="24" t="s">
        <v>29</v>
      </c>
      <c r="B11" s="16" t="s">
        <v>1</v>
      </c>
      <c r="C11" s="16" t="s">
        <v>37</v>
      </c>
      <c r="D11" s="16" t="s">
        <v>2</v>
      </c>
      <c r="E11" s="16" t="s">
        <v>3</v>
      </c>
      <c r="F11" s="16" t="s">
        <v>4</v>
      </c>
      <c r="G11" s="24" t="s">
        <v>30</v>
      </c>
      <c r="H11" s="16" t="s">
        <v>5</v>
      </c>
      <c r="I11" s="16" t="s">
        <v>38</v>
      </c>
      <c r="J11" s="16" t="s">
        <v>128</v>
      </c>
      <c r="K11" s="24" t="s">
        <v>7</v>
      </c>
      <c r="L11" s="45"/>
    </row>
    <row r="12" spans="1:12" x14ac:dyDescent="0.25">
      <c r="A12" s="36">
        <v>1</v>
      </c>
      <c r="B12" s="9" t="s">
        <v>140</v>
      </c>
      <c r="C12" s="42" t="s">
        <v>43</v>
      </c>
      <c r="D12" s="36" t="s">
        <v>141</v>
      </c>
      <c r="E12" s="36" t="s">
        <v>55</v>
      </c>
      <c r="F12" s="36">
        <v>700</v>
      </c>
      <c r="G12" s="23"/>
      <c r="H12" s="25"/>
      <c r="I12" s="15"/>
      <c r="J12" s="25"/>
      <c r="K12" s="15"/>
      <c r="L12" s="45"/>
    </row>
    <row r="13" spans="1:12" x14ac:dyDescent="0.25">
      <c r="A13" s="36">
        <v>2</v>
      </c>
      <c r="B13" s="9" t="s">
        <v>140</v>
      </c>
      <c r="C13" s="42" t="s">
        <v>113</v>
      </c>
      <c r="D13" s="36" t="s">
        <v>119</v>
      </c>
      <c r="E13" s="36" t="s">
        <v>120</v>
      </c>
      <c r="F13" s="36">
        <v>23</v>
      </c>
      <c r="G13" s="23"/>
      <c r="H13" s="25"/>
      <c r="I13" s="15"/>
      <c r="J13" s="25"/>
      <c r="K13" s="15"/>
      <c r="L13" s="45"/>
    </row>
    <row r="14" spans="1:12" x14ac:dyDescent="0.25">
      <c r="B14" s="33"/>
      <c r="H14" s="4"/>
      <c r="I14" s="47">
        <f>SUM(I12:I13)</f>
        <v>0</v>
      </c>
      <c r="J14" s="48">
        <f>SUM(J9:J13)</f>
        <v>0</v>
      </c>
      <c r="K14" s="51">
        <f>SUM(K12:K13)</f>
        <v>0</v>
      </c>
      <c r="L14" s="45"/>
    </row>
    <row r="15" spans="1:12" x14ac:dyDescent="0.25">
      <c r="B15" s="33"/>
      <c r="H15" s="4"/>
      <c r="I15" s="4"/>
      <c r="J15" s="4"/>
      <c r="K15" s="4"/>
      <c r="L15" s="45"/>
    </row>
    <row r="16" spans="1:12" x14ac:dyDescent="0.25">
      <c r="L16" s="45"/>
    </row>
    <row r="17" spans="1:12" ht="18.75" x14ac:dyDescent="0.25">
      <c r="B17" s="62" t="s">
        <v>177</v>
      </c>
      <c r="L17" s="45"/>
    </row>
    <row r="18" spans="1:12" ht="30" x14ac:dyDescent="0.25">
      <c r="A18" s="24" t="s">
        <v>29</v>
      </c>
      <c r="B18" s="24" t="s">
        <v>1</v>
      </c>
      <c r="C18" s="24" t="s">
        <v>37</v>
      </c>
      <c r="D18" s="24" t="s">
        <v>2</v>
      </c>
      <c r="E18" s="24" t="s">
        <v>3</v>
      </c>
      <c r="F18" s="24" t="s">
        <v>4</v>
      </c>
      <c r="G18" s="24" t="s">
        <v>30</v>
      </c>
      <c r="H18" s="18" t="s">
        <v>5</v>
      </c>
      <c r="I18" s="19" t="s">
        <v>38</v>
      </c>
      <c r="J18" s="18" t="s">
        <v>128</v>
      </c>
      <c r="K18" s="18" t="s">
        <v>130</v>
      </c>
      <c r="L18" s="45"/>
    </row>
    <row r="19" spans="1:12" ht="30" x14ac:dyDescent="0.25">
      <c r="A19" s="36" t="s">
        <v>0</v>
      </c>
      <c r="B19" s="9" t="s">
        <v>126</v>
      </c>
      <c r="C19" s="42" t="s">
        <v>131</v>
      </c>
      <c r="D19" s="42" t="s">
        <v>107</v>
      </c>
      <c r="E19" s="42" t="s">
        <v>57</v>
      </c>
      <c r="F19" s="36">
        <v>1</v>
      </c>
      <c r="G19" s="23"/>
      <c r="H19" s="25"/>
      <c r="I19" s="15"/>
      <c r="J19" s="15"/>
      <c r="K19" s="15"/>
      <c r="L19" s="45"/>
    </row>
    <row r="20" spans="1:12" ht="30" x14ac:dyDescent="0.25">
      <c r="A20" s="36" t="s">
        <v>73</v>
      </c>
      <c r="B20" s="30" t="s">
        <v>126</v>
      </c>
      <c r="C20" s="28" t="s">
        <v>132</v>
      </c>
      <c r="D20" s="14" t="s">
        <v>127</v>
      </c>
      <c r="E20" s="28" t="s">
        <v>57</v>
      </c>
      <c r="F20" s="36">
        <v>100</v>
      </c>
      <c r="G20" s="23"/>
      <c r="H20" s="25"/>
      <c r="I20" s="15"/>
      <c r="J20" s="15"/>
      <c r="K20" s="15"/>
      <c r="L20" s="45"/>
    </row>
    <row r="21" spans="1:12" ht="30" x14ac:dyDescent="0.25">
      <c r="A21" s="36" t="s">
        <v>74</v>
      </c>
      <c r="B21" s="30" t="s">
        <v>126</v>
      </c>
      <c r="C21" s="28" t="s">
        <v>133</v>
      </c>
      <c r="D21" s="14" t="s">
        <v>58</v>
      </c>
      <c r="E21" s="28" t="s">
        <v>57</v>
      </c>
      <c r="F21" s="36">
        <v>1</v>
      </c>
      <c r="G21" s="23"/>
      <c r="H21" s="25"/>
      <c r="I21" s="15"/>
      <c r="J21" s="15"/>
      <c r="K21" s="15"/>
      <c r="L21" s="45"/>
    </row>
    <row r="22" spans="1:12" ht="30" x14ac:dyDescent="0.25">
      <c r="A22" s="36" t="s">
        <v>75</v>
      </c>
      <c r="B22" s="35" t="s">
        <v>142</v>
      </c>
      <c r="C22" s="13" t="s">
        <v>43</v>
      </c>
      <c r="D22" s="13" t="s">
        <v>51</v>
      </c>
      <c r="E22" s="13" t="s">
        <v>50</v>
      </c>
      <c r="F22" s="36">
        <v>35</v>
      </c>
      <c r="G22" s="23"/>
      <c r="H22" s="25"/>
      <c r="I22" s="15"/>
      <c r="J22" s="15"/>
      <c r="K22" s="15"/>
      <c r="L22" s="45"/>
    </row>
    <row r="23" spans="1:12" x14ac:dyDescent="0.25">
      <c r="A23" s="36" t="s">
        <v>76</v>
      </c>
      <c r="B23" s="9" t="s">
        <v>45</v>
      </c>
      <c r="C23" s="42" t="s">
        <v>43</v>
      </c>
      <c r="D23" s="42" t="s">
        <v>46</v>
      </c>
      <c r="E23" s="42" t="s">
        <v>36</v>
      </c>
      <c r="F23" s="36">
        <v>1</v>
      </c>
      <c r="G23" s="23"/>
      <c r="H23" s="25"/>
      <c r="I23" s="15"/>
      <c r="J23" s="15"/>
      <c r="K23" s="15"/>
      <c r="L23" s="45"/>
    </row>
    <row r="24" spans="1:12" ht="60" x14ac:dyDescent="0.25">
      <c r="A24" s="36" t="s">
        <v>77</v>
      </c>
      <c r="B24" s="9" t="s">
        <v>111</v>
      </c>
      <c r="C24" s="42" t="s">
        <v>145</v>
      </c>
      <c r="D24" s="42" t="s">
        <v>110</v>
      </c>
      <c r="E24" s="42" t="s">
        <v>124</v>
      </c>
      <c r="F24" s="36">
        <v>70</v>
      </c>
      <c r="G24" s="23"/>
      <c r="H24" s="25"/>
      <c r="I24" s="15"/>
      <c r="J24" s="15"/>
      <c r="K24" s="15"/>
      <c r="L24" s="45"/>
    </row>
    <row r="25" spans="1:12" ht="45" x14ac:dyDescent="0.25">
      <c r="A25" s="36" t="s">
        <v>78</v>
      </c>
      <c r="B25" s="9" t="s">
        <v>146</v>
      </c>
      <c r="C25" s="42" t="s">
        <v>147</v>
      </c>
      <c r="D25" s="42" t="s">
        <v>40</v>
      </c>
      <c r="E25" s="42" t="s">
        <v>64</v>
      </c>
      <c r="F25" s="36">
        <v>5</v>
      </c>
      <c r="G25" s="23"/>
      <c r="H25" s="25"/>
      <c r="I25" s="15"/>
      <c r="J25" s="15"/>
      <c r="K25" s="15"/>
      <c r="L25" s="45"/>
    </row>
    <row r="26" spans="1:12" x14ac:dyDescent="0.25">
      <c r="A26" s="36" t="s">
        <v>79</v>
      </c>
      <c r="B26" s="9" t="s">
        <v>148</v>
      </c>
      <c r="C26" s="42" t="s">
        <v>149</v>
      </c>
      <c r="D26" s="42" t="s">
        <v>54</v>
      </c>
      <c r="E26" s="42" t="s">
        <v>112</v>
      </c>
      <c r="F26" s="36">
        <v>10</v>
      </c>
      <c r="G26" s="23"/>
      <c r="H26" s="25"/>
      <c r="I26" s="15"/>
      <c r="J26" s="15"/>
      <c r="K26" s="15"/>
      <c r="L26" s="45"/>
    </row>
    <row r="27" spans="1:12" ht="30" x14ac:dyDescent="0.25">
      <c r="A27" s="36" t="s">
        <v>80</v>
      </c>
      <c r="B27" s="9" t="s">
        <v>143</v>
      </c>
      <c r="C27" s="42" t="s">
        <v>113</v>
      </c>
      <c r="D27" s="42" t="s">
        <v>144</v>
      </c>
      <c r="E27" s="42" t="s">
        <v>48</v>
      </c>
      <c r="F27" s="36">
        <v>40</v>
      </c>
      <c r="G27" s="23"/>
      <c r="H27" s="25"/>
      <c r="I27" s="15"/>
      <c r="J27" s="15"/>
      <c r="K27" s="15"/>
      <c r="L27" s="45"/>
    </row>
    <row r="28" spans="1:12" x14ac:dyDescent="0.25">
      <c r="A28" s="36" t="s">
        <v>81</v>
      </c>
      <c r="B28" s="9" t="s">
        <v>150</v>
      </c>
      <c r="C28" s="42" t="s">
        <v>115</v>
      </c>
      <c r="D28" s="42" t="s">
        <v>69</v>
      </c>
      <c r="E28" s="42" t="s">
        <v>70</v>
      </c>
      <c r="F28" s="36">
        <v>20</v>
      </c>
      <c r="G28" s="36"/>
      <c r="H28" s="25"/>
      <c r="I28" s="15"/>
      <c r="J28" s="15"/>
      <c r="K28" s="15"/>
      <c r="L28" s="45"/>
    </row>
    <row r="29" spans="1:12" x14ac:dyDescent="0.25">
      <c r="A29" s="36" t="s">
        <v>82</v>
      </c>
      <c r="B29" s="9" t="s">
        <v>150</v>
      </c>
      <c r="C29" s="42" t="s">
        <v>115</v>
      </c>
      <c r="D29" s="42" t="s">
        <v>117</v>
      </c>
      <c r="E29" s="42" t="s">
        <v>71</v>
      </c>
      <c r="F29" s="36">
        <v>35</v>
      </c>
      <c r="G29" s="23"/>
      <c r="H29" s="25"/>
      <c r="I29" s="15"/>
      <c r="J29" s="15"/>
      <c r="K29" s="15"/>
      <c r="L29" s="45"/>
    </row>
    <row r="30" spans="1:12" x14ac:dyDescent="0.25">
      <c r="A30" s="36" t="s">
        <v>83</v>
      </c>
      <c r="B30" s="9" t="s">
        <v>151</v>
      </c>
      <c r="C30" s="42" t="s">
        <v>43</v>
      </c>
      <c r="D30" s="42" t="s">
        <v>47</v>
      </c>
      <c r="E30" s="42" t="s">
        <v>152</v>
      </c>
      <c r="F30" s="36">
        <v>1</v>
      </c>
      <c r="G30" s="23"/>
      <c r="H30" s="25"/>
      <c r="I30" s="15"/>
      <c r="J30" s="15"/>
      <c r="K30" s="15"/>
      <c r="L30" s="45"/>
    </row>
    <row r="31" spans="1:12" x14ac:dyDescent="0.25">
      <c r="A31" s="36" t="s">
        <v>84</v>
      </c>
      <c r="B31" s="9" t="s">
        <v>142</v>
      </c>
      <c r="C31" s="42" t="s">
        <v>43</v>
      </c>
      <c r="D31" s="36" t="s">
        <v>135</v>
      </c>
      <c r="E31" s="36" t="s">
        <v>153</v>
      </c>
      <c r="F31" s="36">
        <v>1000</v>
      </c>
      <c r="G31" s="23"/>
      <c r="H31" s="25"/>
      <c r="I31" s="15"/>
      <c r="J31" s="15"/>
      <c r="K31" s="15"/>
      <c r="L31" s="45"/>
    </row>
    <row r="32" spans="1:12" x14ac:dyDescent="0.25">
      <c r="A32" s="36" t="s">
        <v>85</v>
      </c>
      <c r="B32" s="9" t="s">
        <v>154</v>
      </c>
      <c r="C32" s="42" t="s">
        <v>113</v>
      </c>
      <c r="D32" s="36" t="s">
        <v>116</v>
      </c>
      <c r="E32" s="36" t="s">
        <v>123</v>
      </c>
      <c r="F32" s="36">
        <v>1</v>
      </c>
      <c r="G32" s="23"/>
      <c r="H32" s="25"/>
      <c r="I32" s="27"/>
      <c r="J32" s="27"/>
      <c r="K32" s="27"/>
      <c r="L32" s="45"/>
    </row>
    <row r="33" spans="1:12" x14ac:dyDescent="0.25">
      <c r="A33" s="36" t="s">
        <v>86</v>
      </c>
      <c r="B33" s="9" t="s">
        <v>154</v>
      </c>
      <c r="C33" s="42" t="s">
        <v>113</v>
      </c>
      <c r="D33" s="36" t="s">
        <v>41</v>
      </c>
      <c r="E33" s="36" t="s">
        <v>123</v>
      </c>
      <c r="F33" s="36">
        <v>3</v>
      </c>
      <c r="G33" s="23"/>
      <c r="H33" s="25"/>
      <c r="I33" s="27"/>
      <c r="J33" s="27"/>
      <c r="K33" s="27"/>
      <c r="L33" s="45"/>
    </row>
    <row r="34" spans="1:12" ht="60" x14ac:dyDescent="0.25">
      <c r="A34" s="36" t="s">
        <v>87</v>
      </c>
      <c r="B34" s="9" t="s">
        <v>167</v>
      </c>
      <c r="C34" s="42" t="s">
        <v>145</v>
      </c>
      <c r="D34" s="36" t="s">
        <v>168</v>
      </c>
      <c r="E34" s="36" t="s">
        <v>64</v>
      </c>
      <c r="F34" s="36">
        <v>20</v>
      </c>
      <c r="G34" s="23"/>
      <c r="H34" s="25"/>
      <c r="I34" s="15"/>
      <c r="J34" s="15"/>
      <c r="K34" s="15"/>
      <c r="L34" s="45"/>
    </row>
    <row r="35" spans="1:12" x14ac:dyDescent="0.25">
      <c r="B35" s="33"/>
      <c r="H35" s="4" t="s">
        <v>129</v>
      </c>
      <c r="I35" s="52">
        <f>SUM(I19:I34)</f>
        <v>0</v>
      </c>
      <c r="J35" s="53">
        <f>SUM(J16:J30)</f>
        <v>0</v>
      </c>
      <c r="K35" s="54">
        <f>SUM(K19:K34)</f>
        <v>0</v>
      </c>
      <c r="L35" s="45"/>
    </row>
    <row r="36" spans="1:12" x14ac:dyDescent="0.25">
      <c r="B36" s="11"/>
      <c r="H36" s="4"/>
      <c r="I36" s="4"/>
      <c r="J36" s="4"/>
      <c r="K36" s="4"/>
      <c r="L36" s="45"/>
    </row>
    <row r="38" spans="1:12" ht="18.75" x14ac:dyDescent="0.25">
      <c r="B38" s="62" t="s">
        <v>178</v>
      </c>
      <c r="C38" s="32"/>
      <c r="D38" s="8"/>
      <c r="E38" s="6"/>
      <c r="F38" s="8"/>
      <c r="G38" s="8"/>
      <c r="H38" s="8"/>
      <c r="I38" s="8"/>
      <c r="J38" s="8"/>
      <c r="K38" s="8"/>
    </row>
    <row r="39" spans="1:12" ht="30" x14ac:dyDescent="0.25">
      <c r="A39" s="24" t="s">
        <v>29</v>
      </c>
      <c r="B39" s="24" t="s">
        <v>1</v>
      </c>
      <c r="C39" s="24" t="s">
        <v>37</v>
      </c>
      <c r="D39" s="24" t="s">
        <v>2</v>
      </c>
      <c r="E39" s="24" t="s">
        <v>3</v>
      </c>
      <c r="F39" s="24" t="s">
        <v>4</v>
      </c>
      <c r="G39" s="24" t="s">
        <v>30</v>
      </c>
      <c r="H39" s="24" t="s">
        <v>5</v>
      </c>
      <c r="I39" s="24" t="s">
        <v>6</v>
      </c>
      <c r="J39" s="24" t="s">
        <v>128</v>
      </c>
      <c r="K39" s="24" t="s">
        <v>7</v>
      </c>
    </row>
    <row r="40" spans="1:12" ht="30" x14ac:dyDescent="0.25">
      <c r="A40" s="36" t="s">
        <v>0</v>
      </c>
      <c r="B40" s="29" t="s">
        <v>155</v>
      </c>
      <c r="C40" s="42" t="s">
        <v>8</v>
      </c>
      <c r="D40" s="46"/>
      <c r="E40" s="36" t="s">
        <v>9</v>
      </c>
      <c r="F40" s="36">
        <v>38</v>
      </c>
      <c r="G40" s="23"/>
      <c r="H40" s="36"/>
      <c r="I40" s="15"/>
      <c r="J40" s="36"/>
      <c r="K40" s="15"/>
    </row>
    <row r="41" spans="1:12" ht="30" x14ac:dyDescent="0.25">
      <c r="A41" s="36" t="s">
        <v>73</v>
      </c>
      <c r="B41" s="29" t="s">
        <v>156</v>
      </c>
      <c r="C41" s="42" t="s">
        <v>8</v>
      </c>
      <c r="D41" s="46"/>
      <c r="E41" s="36" t="s">
        <v>10</v>
      </c>
      <c r="F41" s="36">
        <v>12</v>
      </c>
      <c r="G41" s="23"/>
      <c r="H41" s="36"/>
      <c r="I41" s="15"/>
      <c r="J41" s="36"/>
      <c r="K41" s="15"/>
    </row>
    <row r="42" spans="1:12" x14ac:dyDescent="0.25">
      <c r="A42" s="36" t="s">
        <v>74</v>
      </c>
      <c r="B42" s="29" t="s">
        <v>157</v>
      </c>
      <c r="C42" s="42" t="s">
        <v>8</v>
      </c>
      <c r="D42" s="46"/>
      <c r="E42" s="36" t="s">
        <v>11</v>
      </c>
      <c r="F42" s="36">
        <v>3</v>
      </c>
      <c r="G42" s="23"/>
      <c r="H42" s="36"/>
      <c r="I42" s="15"/>
      <c r="J42" s="36"/>
      <c r="K42" s="15"/>
    </row>
    <row r="43" spans="1:12" x14ac:dyDescent="0.25">
      <c r="A43" s="36" t="s">
        <v>75</v>
      </c>
      <c r="B43" s="29" t="s">
        <v>12</v>
      </c>
      <c r="C43" s="42" t="s">
        <v>8</v>
      </c>
      <c r="D43" s="46"/>
      <c r="E43" s="36" t="s">
        <v>13</v>
      </c>
      <c r="F43" s="36">
        <v>24</v>
      </c>
      <c r="G43" s="23"/>
      <c r="H43" s="36"/>
      <c r="I43" s="15"/>
      <c r="J43" s="36"/>
      <c r="K43" s="15"/>
    </row>
    <row r="44" spans="1:12" x14ac:dyDescent="0.25">
      <c r="A44" s="36" t="s">
        <v>76</v>
      </c>
      <c r="B44" s="29" t="s">
        <v>61</v>
      </c>
      <c r="C44" s="42" t="s">
        <v>62</v>
      </c>
      <c r="D44" s="46"/>
      <c r="E44" s="36" t="s">
        <v>53</v>
      </c>
      <c r="F44" s="36">
        <v>1</v>
      </c>
      <c r="G44" s="23"/>
      <c r="H44" s="36"/>
      <c r="I44" s="15"/>
      <c r="J44" s="36"/>
      <c r="K44" s="15"/>
    </row>
    <row r="45" spans="1:12" x14ac:dyDescent="0.25">
      <c r="A45" s="20" t="s">
        <v>77</v>
      </c>
      <c r="B45" s="29" t="s">
        <v>158</v>
      </c>
      <c r="C45" s="42" t="s">
        <v>15</v>
      </c>
      <c r="D45" s="46"/>
      <c r="E45" s="36" t="s">
        <v>137</v>
      </c>
      <c r="F45" s="36">
        <v>1</v>
      </c>
      <c r="G45" s="23"/>
      <c r="H45" s="36"/>
      <c r="I45" s="15"/>
      <c r="J45" s="36"/>
      <c r="K45" s="15"/>
    </row>
    <row r="46" spans="1:12" x14ac:dyDescent="0.25">
      <c r="A46" s="36" t="s">
        <v>78</v>
      </c>
      <c r="B46" s="29" t="s">
        <v>159</v>
      </c>
      <c r="C46" s="42" t="s">
        <v>8</v>
      </c>
      <c r="D46" s="46"/>
      <c r="E46" s="36" t="s">
        <v>25</v>
      </c>
      <c r="F46" s="36">
        <v>1</v>
      </c>
      <c r="G46" s="23"/>
      <c r="H46" s="36"/>
      <c r="I46" s="15"/>
      <c r="J46" s="36"/>
      <c r="K46" s="15"/>
    </row>
    <row r="47" spans="1:12" x14ac:dyDescent="0.25">
      <c r="A47" s="36" t="s">
        <v>79</v>
      </c>
      <c r="B47" s="29" t="s">
        <v>160</v>
      </c>
      <c r="C47" s="42" t="s">
        <v>8</v>
      </c>
      <c r="D47" s="46"/>
      <c r="E47" s="36" t="s">
        <v>17</v>
      </c>
      <c r="F47" s="36">
        <v>4</v>
      </c>
      <c r="G47" s="23"/>
      <c r="H47" s="36"/>
      <c r="I47" s="15"/>
      <c r="J47" s="36"/>
      <c r="K47" s="15"/>
    </row>
    <row r="48" spans="1:12" x14ac:dyDescent="0.25">
      <c r="A48" s="36" t="s">
        <v>80</v>
      </c>
      <c r="B48" s="29" t="s">
        <v>161</v>
      </c>
      <c r="C48" s="42" t="s">
        <v>15</v>
      </c>
      <c r="D48" s="46"/>
      <c r="E48" s="36" t="s">
        <v>21</v>
      </c>
      <c r="F48" s="36">
        <v>67</v>
      </c>
      <c r="G48" s="23"/>
      <c r="H48" s="36"/>
      <c r="I48" s="15"/>
      <c r="J48" s="36"/>
      <c r="K48" s="15"/>
    </row>
    <row r="49" spans="1:11" x14ac:dyDescent="0.25">
      <c r="A49" s="36" t="s">
        <v>81</v>
      </c>
      <c r="B49" s="29" t="s">
        <v>20</v>
      </c>
      <c r="C49" s="42" t="s">
        <v>15</v>
      </c>
      <c r="D49" s="46"/>
      <c r="E49" s="36" t="s">
        <v>21</v>
      </c>
      <c r="F49" s="36">
        <v>9</v>
      </c>
      <c r="G49" s="23"/>
      <c r="H49" s="36"/>
      <c r="I49" s="15"/>
      <c r="J49" s="36"/>
      <c r="K49" s="15"/>
    </row>
    <row r="50" spans="1:11" x14ac:dyDescent="0.25">
      <c r="A50" s="36" t="s">
        <v>82</v>
      </c>
      <c r="B50" s="29" t="s">
        <v>22</v>
      </c>
      <c r="C50" s="42" t="s">
        <v>15</v>
      </c>
      <c r="D50" s="46"/>
      <c r="E50" s="36" t="s">
        <v>21</v>
      </c>
      <c r="F50" s="36">
        <v>37</v>
      </c>
      <c r="G50" s="23"/>
      <c r="H50" s="36"/>
      <c r="I50" s="15"/>
      <c r="J50" s="36"/>
      <c r="K50" s="15"/>
    </row>
    <row r="51" spans="1:11" x14ac:dyDescent="0.25">
      <c r="A51" s="36" t="s">
        <v>83</v>
      </c>
      <c r="B51" s="29" t="s">
        <v>114</v>
      </c>
      <c r="C51" s="42" t="s">
        <v>8</v>
      </c>
      <c r="D51" s="46"/>
      <c r="E51" s="36" t="s">
        <v>14</v>
      </c>
      <c r="F51" s="36">
        <v>90</v>
      </c>
      <c r="G51" s="23"/>
      <c r="H51" s="36"/>
      <c r="I51" s="15"/>
      <c r="J51" s="36"/>
      <c r="K51" s="15"/>
    </row>
    <row r="52" spans="1:11" x14ac:dyDescent="0.25">
      <c r="A52" s="36" t="s">
        <v>84</v>
      </c>
      <c r="B52" s="29" t="s">
        <v>162</v>
      </c>
      <c r="C52" s="42" t="s">
        <v>15</v>
      </c>
      <c r="D52" s="46"/>
      <c r="E52" s="36" t="s">
        <v>23</v>
      </c>
      <c r="F52" s="36">
        <v>12</v>
      </c>
      <c r="G52" s="23"/>
      <c r="H52" s="36"/>
      <c r="I52" s="15"/>
      <c r="J52" s="36"/>
      <c r="K52" s="15"/>
    </row>
    <row r="53" spans="1:11" x14ac:dyDescent="0.25">
      <c r="A53" s="36" t="s">
        <v>85</v>
      </c>
      <c r="B53" s="29" t="s">
        <v>136</v>
      </c>
      <c r="C53" s="42" t="s">
        <v>8</v>
      </c>
      <c r="D53" s="46"/>
      <c r="E53" s="36" t="s">
        <v>23</v>
      </c>
      <c r="F53" s="36">
        <v>1</v>
      </c>
      <c r="G53" s="23"/>
      <c r="H53" s="36"/>
      <c r="I53" s="15"/>
      <c r="J53" s="36"/>
      <c r="K53" s="15"/>
    </row>
    <row r="54" spans="1:11" x14ac:dyDescent="0.25">
      <c r="A54" s="36" t="s">
        <v>86</v>
      </c>
      <c r="B54" s="29" t="s">
        <v>24</v>
      </c>
      <c r="C54" s="42" t="s">
        <v>8</v>
      </c>
      <c r="D54" s="46"/>
      <c r="E54" s="36" t="s">
        <v>21</v>
      </c>
      <c r="F54" s="36">
        <v>1</v>
      </c>
      <c r="G54" s="23"/>
      <c r="H54" s="36"/>
      <c r="I54" s="15"/>
      <c r="J54" s="36"/>
      <c r="K54" s="15"/>
    </row>
    <row r="55" spans="1:11" x14ac:dyDescent="0.25">
      <c r="A55" s="36" t="s">
        <v>87</v>
      </c>
      <c r="B55" s="29" t="s">
        <v>59</v>
      </c>
      <c r="C55" s="42" t="s">
        <v>8</v>
      </c>
      <c r="D55" s="46"/>
      <c r="E55" s="36" t="s">
        <v>42</v>
      </c>
      <c r="F55" s="36">
        <v>3</v>
      </c>
      <c r="G55" s="23"/>
      <c r="H55" s="36"/>
      <c r="I55" s="15"/>
      <c r="J55" s="36"/>
      <c r="K55" s="15"/>
    </row>
    <row r="56" spans="1:11" x14ac:dyDescent="0.25">
      <c r="A56" s="36" t="s">
        <v>88</v>
      </c>
      <c r="B56" s="29" t="s">
        <v>163</v>
      </c>
      <c r="C56" s="42" t="s">
        <v>15</v>
      </c>
      <c r="D56" s="46"/>
      <c r="E56" s="36" t="s">
        <v>21</v>
      </c>
      <c r="F56" s="36">
        <v>3</v>
      </c>
      <c r="G56" s="23"/>
      <c r="H56" s="36"/>
      <c r="I56" s="15"/>
      <c r="J56" s="36"/>
      <c r="K56" s="15"/>
    </row>
    <row r="57" spans="1:11" x14ac:dyDescent="0.25">
      <c r="A57" s="36" t="s">
        <v>89</v>
      </c>
      <c r="B57" s="29" t="s">
        <v>27</v>
      </c>
      <c r="C57" s="42" t="s">
        <v>15</v>
      </c>
      <c r="D57" s="46"/>
      <c r="E57" s="36" t="s">
        <v>125</v>
      </c>
      <c r="F57" s="36">
        <v>92</v>
      </c>
      <c r="G57" s="23"/>
      <c r="H57" s="36"/>
      <c r="I57" s="15"/>
      <c r="J57" s="36"/>
      <c r="K57" s="15"/>
    </row>
    <row r="58" spans="1:11" x14ac:dyDescent="0.25">
      <c r="A58" s="36" t="s">
        <v>90</v>
      </c>
      <c r="B58" s="29" t="s">
        <v>28</v>
      </c>
      <c r="C58" s="42" t="s">
        <v>15</v>
      </c>
      <c r="D58" s="46"/>
      <c r="E58" s="36" t="s">
        <v>21</v>
      </c>
      <c r="F58" s="36">
        <v>11</v>
      </c>
      <c r="G58" s="23"/>
      <c r="H58" s="36"/>
      <c r="I58" s="15"/>
      <c r="J58" s="36"/>
      <c r="K58" s="15"/>
    </row>
    <row r="59" spans="1:11" x14ac:dyDescent="0.25">
      <c r="A59" s="22" t="s">
        <v>91</v>
      </c>
      <c r="B59" s="29" t="s">
        <v>164</v>
      </c>
      <c r="C59" s="42" t="s">
        <v>15</v>
      </c>
      <c r="D59" s="46"/>
      <c r="E59" s="36" t="s">
        <v>21</v>
      </c>
      <c r="F59" s="36">
        <v>2</v>
      </c>
      <c r="G59" s="23"/>
      <c r="H59" s="36"/>
      <c r="I59" s="15"/>
      <c r="J59" s="36"/>
      <c r="K59" s="15"/>
    </row>
    <row r="60" spans="1:11" x14ac:dyDescent="0.25">
      <c r="A60" s="36" t="s">
        <v>92</v>
      </c>
      <c r="B60" s="29" t="s">
        <v>72</v>
      </c>
      <c r="C60" s="42" t="s">
        <v>8</v>
      </c>
      <c r="D60" s="46"/>
      <c r="E60" s="36" t="s">
        <v>105</v>
      </c>
      <c r="F60" s="36">
        <v>1</v>
      </c>
      <c r="G60" s="23"/>
      <c r="H60" s="36"/>
      <c r="I60" s="15"/>
      <c r="J60" s="36"/>
      <c r="K60" s="15"/>
    </row>
    <row r="61" spans="1:11" x14ac:dyDescent="0.25">
      <c r="A61" s="36" t="s">
        <v>93</v>
      </c>
      <c r="B61" s="29" t="s">
        <v>106</v>
      </c>
      <c r="C61" s="42" t="s">
        <v>8</v>
      </c>
      <c r="D61" s="46"/>
      <c r="E61" s="36" t="s">
        <v>18</v>
      </c>
      <c r="F61" s="36">
        <v>1</v>
      </c>
      <c r="G61" s="23"/>
      <c r="H61" s="36"/>
      <c r="I61" s="15"/>
      <c r="J61" s="36"/>
      <c r="K61" s="15"/>
    </row>
    <row r="62" spans="1:11" x14ac:dyDescent="0.25">
      <c r="A62" s="36" t="s">
        <v>94</v>
      </c>
      <c r="B62" s="29" t="s">
        <v>66</v>
      </c>
      <c r="C62" s="42" t="s">
        <v>67</v>
      </c>
      <c r="D62" s="46"/>
      <c r="E62" s="36" t="s">
        <v>68</v>
      </c>
      <c r="F62" s="36">
        <v>4</v>
      </c>
      <c r="G62" s="23"/>
      <c r="H62" s="36"/>
      <c r="I62" s="15"/>
      <c r="J62" s="36"/>
      <c r="K62" s="15"/>
    </row>
    <row r="63" spans="1:11" x14ac:dyDescent="0.25">
      <c r="A63" s="36" t="s">
        <v>95</v>
      </c>
      <c r="B63" s="29" t="s">
        <v>31</v>
      </c>
      <c r="C63" s="42" t="s">
        <v>15</v>
      </c>
      <c r="D63" s="46"/>
      <c r="E63" s="36" t="s">
        <v>125</v>
      </c>
      <c r="F63" s="36">
        <v>1</v>
      </c>
      <c r="G63" s="23"/>
      <c r="H63" s="36"/>
      <c r="I63" s="15"/>
      <c r="J63" s="36"/>
      <c r="K63" s="15"/>
    </row>
    <row r="64" spans="1:11" x14ac:dyDescent="0.25">
      <c r="A64" s="36" t="s">
        <v>96</v>
      </c>
      <c r="B64" s="29" t="s">
        <v>32</v>
      </c>
      <c r="C64" s="42" t="s">
        <v>8</v>
      </c>
      <c r="D64" s="46"/>
      <c r="E64" s="36" t="s">
        <v>25</v>
      </c>
      <c r="F64" s="36">
        <v>6</v>
      </c>
      <c r="G64" s="23"/>
      <c r="H64" s="36"/>
      <c r="I64" s="15"/>
      <c r="J64" s="36"/>
      <c r="K64" s="15"/>
    </row>
    <row r="65" spans="1:11" x14ac:dyDescent="0.25">
      <c r="A65" s="36" t="s">
        <v>97</v>
      </c>
      <c r="B65" s="29" t="s">
        <v>33</v>
      </c>
      <c r="C65" s="42" t="s">
        <v>15</v>
      </c>
      <c r="D65" s="46"/>
      <c r="E65" s="36" t="s">
        <v>21</v>
      </c>
      <c r="F65" s="36">
        <v>6</v>
      </c>
      <c r="G65" s="23"/>
      <c r="H65" s="36"/>
      <c r="I65" s="15"/>
      <c r="J65" s="36"/>
      <c r="K65" s="15"/>
    </row>
    <row r="66" spans="1:11" x14ac:dyDescent="0.25">
      <c r="A66" s="36" t="s">
        <v>98</v>
      </c>
      <c r="B66" s="29" t="s">
        <v>60</v>
      </c>
      <c r="C66" s="42" t="s">
        <v>8</v>
      </c>
      <c r="D66" s="46"/>
      <c r="E66" s="36" t="s">
        <v>14</v>
      </c>
      <c r="F66" s="36">
        <v>1</v>
      </c>
      <c r="G66" s="23"/>
      <c r="H66" s="36"/>
      <c r="I66" s="15"/>
      <c r="J66" s="36"/>
      <c r="K66" s="15"/>
    </row>
    <row r="67" spans="1:11" x14ac:dyDescent="0.25">
      <c r="A67" s="36" t="s">
        <v>99</v>
      </c>
      <c r="B67" s="29" t="s">
        <v>34</v>
      </c>
      <c r="C67" s="42" t="s">
        <v>15</v>
      </c>
      <c r="D67" s="46"/>
      <c r="E67" s="36" t="s">
        <v>21</v>
      </c>
      <c r="F67" s="36">
        <v>142</v>
      </c>
      <c r="G67" s="23"/>
      <c r="H67" s="36"/>
      <c r="I67" s="15"/>
      <c r="J67" s="36"/>
      <c r="K67" s="15"/>
    </row>
    <row r="68" spans="1:11" x14ac:dyDescent="0.25">
      <c r="A68" s="36" t="s">
        <v>100</v>
      </c>
      <c r="B68" s="29" t="s">
        <v>165</v>
      </c>
      <c r="C68" s="42" t="s">
        <v>15</v>
      </c>
      <c r="D68" s="46"/>
      <c r="E68" s="36" t="s">
        <v>21</v>
      </c>
      <c r="F68" s="36">
        <v>85</v>
      </c>
      <c r="G68" s="23"/>
      <c r="H68" s="36"/>
      <c r="I68" s="15"/>
      <c r="J68" s="36"/>
      <c r="K68" s="15"/>
    </row>
    <row r="69" spans="1:11" x14ac:dyDescent="0.25">
      <c r="A69" s="36" t="s">
        <v>101</v>
      </c>
      <c r="B69" s="29" t="s">
        <v>35</v>
      </c>
      <c r="C69" s="42" t="s">
        <v>15</v>
      </c>
      <c r="D69" s="46"/>
      <c r="E69" s="36" t="s">
        <v>21</v>
      </c>
      <c r="F69" s="36">
        <v>7</v>
      </c>
      <c r="G69" s="23"/>
      <c r="H69" s="36"/>
      <c r="I69" s="15"/>
      <c r="J69" s="36"/>
      <c r="K69" s="15"/>
    </row>
    <row r="70" spans="1:11" x14ac:dyDescent="0.25">
      <c r="A70" s="36" t="s">
        <v>102</v>
      </c>
      <c r="B70" s="29" t="s">
        <v>26</v>
      </c>
      <c r="C70" s="42" t="s">
        <v>16</v>
      </c>
      <c r="D70" s="46"/>
      <c r="E70" s="36" t="s">
        <v>19</v>
      </c>
      <c r="F70" s="36">
        <v>5</v>
      </c>
      <c r="G70" s="23"/>
      <c r="H70" s="36"/>
      <c r="I70" s="15"/>
      <c r="J70" s="36"/>
      <c r="K70" s="15"/>
    </row>
    <row r="71" spans="1:11" x14ac:dyDescent="0.25">
      <c r="A71" s="39" t="s">
        <v>103</v>
      </c>
      <c r="B71" s="40" t="s">
        <v>134</v>
      </c>
      <c r="C71" s="41" t="s">
        <v>109</v>
      </c>
      <c r="D71" s="46"/>
      <c r="E71" s="37" t="s">
        <v>42</v>
      </c>
      <c r="F71" s="36">
        <v>30</v>
      </c>
      <c r="G71" s="23"/>
      <c r="H71" s="36"/>
      <c r="I71" s="15"/>
      <c r="J71" s="37"/>
      <c r="K71" s="15"/>
    </row>
    <row r="72" spans="1:11" x14ac:dyDescent="0.25">
      <c r="A72" s="22" t="s">
        <v>104</v>
      </c>
      <c r="B72" s="29" t="s">
        <v>108</v>
      </c>
      <c r="C72" s="42" t="s">
        <v>109</v>
      </c>
      <c r="D72" s="46"/>
      <c r="E72" s="36" t="s">
        <v>42</v>
      </c>
      <c r="F72" s="36">
        <v>1</v>
      </c>
      <c r="G72" s="23"/>
      <c r="H72" s="36"/>
      <c r="I72" s="15"/>
      <c r="J72" s="36"/>
      <c r="K72" s="15"/>
    </row>
    <row r="73" spans="1:11" x14ac:dyDescent="0.25">
      <c r="A73" s="21"/>
      <c r="B73" s="32"/>
      <c r="H73" s="5" t="s">
        <v>129</v>
      </c>
      <c r="I73" s="47">
        <f>SUM(I40:I72)</f>
        <v>0</v>
      </c>
      <c r="J73" s="48">
        <f>SUM(J37:J72)</f>
        <v>0</v>
      </c>
      <c r="K73" s="48">
        <f>SUM(K40:K72)</f>
        <v>0</v>
      </c>
    </row>
    <row r="74" spans="1:11" x14ac:dyDescent="0.25">
      <c r="B74" s="32"/>
      <c r="C74" s="45"/>
      <c r="D74" s="8"/>
      <c r="E74" s="8"/>
      <c r="F74" s="8"/>
      <c r="G74" s="8"/>
      <c r="H74" s="8"/>
      <c r="I74" s="8"/>
      <c r="J74" s="8"/>
      <c r="K74" s="8"/>
    </row>
    <row r="76" spans="1:11" ht="18.75" x14ac:dyDescent="0.25">
      <c r="B76" s="62" t="s">
        <v>179</v>
      </c>
      <c r="C76" s="32"/>
      <c r="D76" s="8"/>
      <c r="E76" s="6"/>
      <c r="F76" s="8"/>
      <c r="G76" s="8"/>
      <c r="H76" s="8"/>
      <c r="I76" s="8"/>
      <c r="J76" s="8"/>
      <c r="K76" s="8"/>
    </row>
    <row r="77" spans="1:11" ht="30" x14ac:dyDescent="0.25">
      <c r="A77" s="24" t="s">
        <v>29</v>
      </c>
      <c r="B77" s="24" t="s">
        <v>30</v>
      </c>
      <c r="C77" s="24" t="s">
        <v>37</v>
      </c>
      <c r="D77" s="24" t="s">
        <v>2</v>
      </c>
      <c r="E77" s="24" t="s">
        <v>3</v>
      </c>
      <c r="F77" s="24" t="s">
        <v>4</v>
      </c>
      <c r="G77" s="24" t="s">
        <v>30</v>
      </c>
      <c r="H77" s="24" t="s">
        <v>5</v>
      </c>
      <c r="I77" s="24" t="s">
        <v>6</v>
      </c>
      <c r="J77" s="24" t="s">
        <v>128</v>
      </c>
      <c r="K77" s="24" t="s">
        <v>7</v>
      </c>
    </row>
    <row r="78" spans="1:11" ht="45" x14ac:dyDescent="0.25">
      <c r="A78" s="42" t="s">
        <v>0</v>
      </c>
      <c r="B78" s="42" t="s">
        <v>169</v>
      </c>
      <c r="C78" s="42" t="s">
        <v>39</v>
      </c>
      <c r="D78" s="42" t="s">
        <v>166</v>
      </c>
      <c r="E78" s="42" t="s">
        <v>19</v>
      </c>
      <c r="F78" s="38">
        <v>300</v>
      </c>
      <c r="G78" s="44"/>
      <c r="H78" s="3"/>
      <c r="I78" s="15"/>
      <c r="J78" s="36"/>
      <c r="K78" s="15"/>
    </row>
    <row r="79" spans="1:11" x14ac:dyDescent="0.25">
      <c r="H79" s="5" t="s">
        <v>129</v>
      </c>
      <c r="I79" s="47">
        <f>SUM(I78:I78)</f>
        <v>0</v>
      </c>
      <c r="J79" s="48">
        <f>SUM(J55:J78)</f>
        <v>0</v>
      </c>
      <c r="K79" s="55">
        <f>SUM(K78:K78)</f>
        <v>0</v>
      </c>
    </row>
    <row r="80" spans="1:11" x14ac:dyDescent="0.25">
      <c r="H80" s="5"/>
      <c r="I80" s="49"/>
      <c r="J80" s="50"/>
      <c r="K80" s="56"/>
    </row>
    <row r="81" spans="1:11" x14ac:dyDescent="0.25">
      <c r="A81" s="21"/>
    </row>
    <row r="83" spans="1:11" ht="18.75" x14ac:dyDescent="0.25">
      <c r="B83" s="62" t="s">
        <v>180</v>
      </c>
      <c r="I83" s="8"/>
      <c r="J83" s="8"/>
      <c r="K83" s="8"/>
    </row>
    <row r="84" spans="1:11" ht="30" x14ac:dyDescent="0.25">
      <c r="A84" s="24" t="s">
        <v>29</v>
      </c>
      <c r="B84" s="24" t="s">
        <v>1</v>
      </c>
      <c r="C84" s="24" t="s">
        <v>37</v>
      </c>
      <c r="D84" s="24" t="s">
        <v>2</v>
      </c>
      <c r="E84" s="24" t="s">
        <v>3</v>
      </c>
      <c r="F84" s="24" t="s">
        <v>4</v>
      </c>
      <c r="G84" s="24" t="s">
        <v>30</v>
      </c>
      <c r="H84" s="24" t="s">
        <v>5</v>
      </c>
      <c r="I84" s="24" t="s">
        <v>38</v>
      </c>
      <c r="J84" s="24" t="s">
        <v>128</v>
      </c>
      <c r="K84" s="24" t="s">
        <v>7</v>
      </c>
    </row>
    <row r="85" spans="1:11" x14ac:dyDescent="0.25">
      <c r="A85" s="36" t="s">
        <v>0</v>
      </c>
      <c r="B85" s="9" t="s">
        <v>170</v>
      </c>
      <c r="C85" s="42" t="s">
        <v>52</v>
      </c>
      <c r="D85" s="17" t="s">
        <v>118</v>
      </c>
      <c r="E85" s="42" t="s">
        <v>171</v>
      </c>
      <c r="F85" s="36">
        <v>17</v>
      </c>
      <c r="G85" s="23"/>
      <c r="H85" s="25"/>
      <c r="I85" s="15"/>
      <c r="J85" s="25"/>
      <c r="K85" s="15"/>
    </row>
    <row r="86" spans="1:11" x14ac:dyDescent="0.25">
      <c r="H86" s="4" t="s">
        <v>129</v>
      </c>
      <c r="I86" s="47">
        <f>SUM(I85:I85)</f>
        <v>0</v>
      </c>
      <c r="J86" s="48">
        <f>SUM(J85:J85)</f>
        <v>0</v>
      </c>
      <c r="K86" s="51">
        <f>SUM(K85:K85)</f>
        <v>0</v>
      </c>
    </row>
    <row r="89" spans="1:11" ht="18.75" x14ac:dyDescent="0.25">
      <c r="A89" s="57"/>
      <c r="B89" s="62" t="s">
        <v>181</v>
      </c>
      <c r="C89" s="31"/>
      <c r="D89" s="12"/>
      <c r="E89" s="12"/>
      <c r="F89" s="12"/>
      <c r="G89" s="12"/>
      <c r="H89" s="12"/>
      <c r="I89" s="57"/>
      <c r="J89" s="57"/>
      <c r="K89" s="8"/>
    </row>
    <row r="90" spans="1:11" ht="30" x14ac:dyDescent="0.25">
      <c r="A90" s="24" t="s">
        <v>29</v>
      </c>
      <c r="B90" s="16" t="s">
        <v>1</v>
      </c>
      <c r="C90" s="16" t="s">
        <v>37</v>
      </c>
      <c r="D90" s="16" t="s">
        <v>2</v>
      </c>
      <c r="E90" s="16" t="s">
        <v>3</v>
      </c>
      <c r="F90" s="16" t="s">
        <v>4</v>
      </c>
      <c r="G90" s="24" t="s">
        <v>30</v>
      </c>
      <c r="H90" s="16" t="s">
        <v>5</v>
      </c>
      <c r="I90" s="24" t="s">
        <v>38</v>
      </c>
      <c r="J90" s="24" t="s">
        <v>128</v>
      </c>
      <c r="K90" s="24" t="s">
        <v>7</v>
      </c>
    </row>
    <row r="91" spans="1:11" x14ac:dyDescent="0.25">
      <c r="A91" s="36">
        <v>1</v>
      </c>
      <c r="B91" s="1" t="s">
        <v>172</v>
      </c>
      <c r="C91" s="36" t="s">
        <v>173</v>
      </c>
      <c r="D91" s="42"/>
      <c r="E91" s="42" t="s">
        <v>63</v>
      </c>
      <c r="F91" s="58">
        <v>130</v>
      </c>
      <c r="G91" s="58"/>
      <c r="H91" s="59"/>
      <c r="I91" s="60"/>
      <c r="J91" s="60"/>
      <c r="K91" s="60"/>
    </row>
    <row r="92" spans="1:11" x14ac:dyDescent="0.25">
      <c r="A92" s="36">
        <v>2</v>
      </c>
      <c r="B92" s="1" t="s">
        <v>172</v>
      </c>
      <c r="C92" s="36" t="s">
        <v>44</v>
      </c>
      <c r="D92" s="42"/>
      <c r="E92" s="42" t="s">
        <v>174</v>
      </c>
      <c r="F92" s="58">
        <v>12</v>
      </c>
      <c r="G92" s="58"/>
      <c r="H92" s="59"/>
      <c r="I92" s="60"/>
      <c r="J92" s="60"/>
      <c r="K92" s="60"/>
    </row>
    <row r="93" spans="1:11" x14ac:dyDescent="0.25">
      <c r="H93" s="4" t="s">
        <v>129</v>
      </c>
      <c r="I93" s="47">
        <f>SUM(I91:I92)</f>
        <v>0</v>
      </c>
      <c r="J93" s="48">
        <f>SUM(J92:J92)</f>
        <v>0</v>
      </c>
      <c r="K93" s="61">
        <f>SUM(K91:K92)</f>
        <v>0</v>
      </c>
    </row>
    <row r="96" spans="1:11" x14ac:dyDescent="0.25">
      <c r="A96" s="2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8.75" x14ac:dyDescent="0.25">
      <c r="B97" s="62" t="s">
        <v>182</v>
      </c>
      <c r="C97" s="32"/>
      <c r="D97" s="8"/>
      <c r="E97" s="6"/>
      <c r="F97" s="8"/>
      <c r="G97" s="8"/>
      <c r="H97" s="8"/>
      <c r="I97" s="8"/>
      <c r="J97" s="8"/>
      <c r="K97" s="8"/>
    </row>
    <row r="98" spans="1:11" ht="30" x14ac:dyDescent="0.25">
      <c r="A98" s="24" t="s">
        <v>29</v>
      </c>
      <c r="B98" s="24" t="s">
        <v>30</v>
      </c>
      <c r="C98" s="24" t="s">
        <v>37</v>
      </c>
      <c r="D98" s="24" t="s">
        <v>2</v>
      </c>
      <c r="E98" s="24" t="s">
        <v>3</v>
      </c>
      <c r="F98" s="24" t="s">
        <v>4</v>
      </c>
      <c r="G98" s="24" t="s">
        <v>30</v>
      </c>
      <c r="H98" s="24" t="s">
        <v>5</v>
      </c>
      <c r="I98" s="24" t="s">
        <v>6</v>
      </c>
      <c r="J98" s="24" t="s">
        <v>128</v>
      </c>
      <c r="K98" s="24" t="s">
        <v>7</v>
      </c>
    </row>
    <row r="99" spans="1:11" ht="30" x14ac:dyDescent="0.25">
      <c r="A99" s="42" t="s">
        <v>0</v>
      </c>
      <c r="B99" s="35" t="s">
        <v>142</v>
      </c>
      <c r="C99" s="13" t="s">
        <v>43</v>
      </c>
      <c r="D99" s="13" t="s">
        <v>49</v>
      </c>
      <c r="E99" s="13" t="s">
        <v>50</v>
      </c>
      <c r="F99" s="36">
        <v>210</v>
      </c>
      <c r="G99" s="23"/>
      <c r="H99" s="25"/>
      <c r="I99" s="15"/>
      <c r="J99" s="36"/>
      <c r="K99" s="15"/>
    </row>
    <row r="100" spans="1:11" x14ac:dyDescent="0.25">
      <c r="H100" s="5" t="s">
        <v>129</v>
      </c>
      <c r="I100" s="47">
        <f>SUM(I99:I99)</f>
        <v>0</v>
      </c>
      <c r="J100" s="48">
        <f>SUM(J78:J99)</f>
        <v>0</v>
      </c>
      <c r="K100" s="55">
        <f>SUM(K99:K99)</f>
        <v>0</v>
      </c>
    </row>
    <row r="101" spans="1:11" x14ac:dyDescent="0.25">
      <c r="H101" s="5"/>
      <c r="I101" s="49"/>
      <c r="J101" s="50"/>
      <c r="K101" s="56"/>
    </row>
  </sheetData>
  <phoneticPr fontId="2" type="noConversion"/>
  <pageMargins left="0.7" right="0.7" top="0.75" bottom="0.75" header="0.3" footer="0.3"/>
  <pageSetup paperSize="9" scale="76" orientation="landscape" horizontalDpi="300" verticalDpi="300" r:id="rId1"/>
  <headerFooter alignWithMargins="0">
    <oddHeader>&amp;RZałącznik nr 2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formularz cenowy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nr 2</dc:title>
  <dc:creator>Apteka Szpitalna</dc:creator>
  <cp:lastModifiedBy>Klaudia Klejc</cp:lastModifiedBy>
  <cp:lastPrinted>2023-04-25T10:29:07Z</cp:lastPrinted>
  <dcterms:created xsi:type="dcterms:W3CDTF">1999-09-07T12:16:23Z</dcterms:created>
  <dcterms:modified xsi:type="dcterms:W3CDTF">2023-04-25T10:29:08Z</dcterms:modified>
</cp:coreProperties>
</file>