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W Materiały instalacyjne\2) SWZ +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7" i="1"/>
  <c r="I7" i="1" s="1"/>
  <c r="G15" i="1" l="1"/>
  <c r="I15" i="1" s="1"/>
</calcChain>
</file>

<file path=xl/sharedStrings.xml><?xml version="1.0" encoding="utf-8"?>
<sst xmlns="http://schemas.openxmlformats.org/spreadsheetml/2006/main" count="40" uniqueCount="33">
  <si>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</si>
  <si>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</si>
  <si>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</si>
  <si>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</si>
  <si>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</si>
  <si>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</si>
  <si>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</si>
  <si>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</si>
  <si>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</si>
  <si>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</si>
  <si>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</si>
  <si>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 xml:space="preserve">(kwalifikowany podpis elektroniczny, podpis zaufany lub podpis osobisty wykonawcy lub osoby uprawnionej do jego reprezentowania) </t>
  </si>
  <si>
    <t>RAZEM WARTOŚĆ ZAMÓWIENIA:</t>
  </si>
  <si>
    <t>Oznaczenie zamówienia: 69/2022/TW/KP</t>
  </si>
  <si>
    <t xml:space="preserve">HYDRANT NADZIEMNY Ø 100 WKOP 1500 PN 10 LUB PN 16 OWIERCENIE 8 OTWORÓW KOLUMNA STAL NIERDZEWNA </t>
  </si>
  <si>
    <t>313-ZELIWO-0084</t>
  </si>
  <si>
    <t>HYDRANT NADZIEMNY Ø 80 WKOP 1500 PN 10 LUB PN 16 OWIERCENIE 8 OTWORÓW KOLUMNA STAL NIERDZEWNA</t>
  </si>
  <si>
    <t>313-ZELIWO-0086</t>
  </si>
  <si>
    <t xml:space="preserve">HYDRANT NADZIEMNY Ø 80 WKOP 1500 PN 10 LUB PN 16 OWIERCENIE 8 OTWORÓW KOLUMNA ŻELIWO SFEROIDALNE </t>
  </si>
  <si>
    <t>313-ZELIWO-0088</t>
  </si>
  <si>
    <t>313-ZELIWO-0095</t>
  </si>
  <si>
    <t>313-ZELIWO-0098</t>
  </si>
  <si>
    <t>OSŁONA PODZIEMNEJ CZĘŚCI HYDRANTU DN80/100, KORPUS PE-HD, TKANINA OCHRONNA WŁÓKNINA</t>
  </si>
  <si>
    <t>313-PE-0365</t>
  </si>
  <si>
    <t>SKRZYNKA HYDRANTOWA DIN 4055 - KORPUS I POKRYWA - ŻELIWO SZARE</t>
  </si>
  <si>
    <t>313-ZELIWO-0199</t>
  </si>
  <si>
    <t>STOPKA HYDRANTOWA DN80 OWIERCENIE 8 OTWORÓW Z ŻELIWA SFEROIDALNE</t>
  </si>
  <si>
    <t>313-ZELIWO-0011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</si>
  <si>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I.15 - RAZEM WARTOŚĆ ZAMÓWIENIA"</t>
    </r>
  </si>
  <si>
    <t>Załącznik nr 3B do specyfikacji warunków zamówienia (SWZ)</t>
  </si>
  <si>
    <t>FORMULARZ CENOWY - DLA CZĘŚCI B</t>
  </si>
  <si>
    <t xml:space="preserve">HYDRANT PODZIEMNY Ø 80 WKOP 1250 PN 10 LUB PN 16 OWIERCENIE 8 OTWORÓW KOLUMNA ŻELIWO SFEROIDALNE LUB STAL NIERDZEWNA </t>
  </si>
  <si>
    <t xml:space="preserve">HYDRANT PODZIEMNY Ø 80 WKOP 1500 PN 10 LUB PN 16 OWIERCENIE 8 OTWORÓW KOLUMNA ŻELIWO SFEROIDALNE LUB STAL NIERDZEWNA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</si>
</sst>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40" zoomScaleNormal="140" workbookViewId="0">
      <selection activeCell="B12" sqref="B12"/>
    </sheetView>
  </sheetViews>
  <sheetFormatPr defaultRowHeight="15" x14ac:dyDescent="0.25"/>
  <cols>
    <col min="1" max="1" width="5" customWidth="1"/>
    <col min="2" max="2" width="44.5703125" style="17" customWidth="1"/>
    <col min="3" max="3" width="11" style="18" customWidth="1"/>
    <col min="4" max="4" width="5.85546875" style="18" customWidth="1"/>
    <col min="5" max="5" width="6" customWidth="1"/>
    <col min="6" max="6" width="9.140625" style="1"/>
    <col min="7" max="7" width="10.140625" style="1" bestFit="1" customWidth="1"/>
    <col min="8" max="8" width="7.140625" style="29" customWidth="1"/>
    <col min="9" max="9" width="11" style="21" customWidth="1"/>
  </cols>
  <sheetData>
    <row r="1" spans="1:9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2" t="s">
        <v>13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9"/>
      <c r="B3" s="13"/>
      <c r="C3" s="14"/>
      <c r="D3" s="14"/>
      <c r="E3" s="8"/>
      <c r="F3" s="11"/>
      <c r="G3" s="10"/>
    </row>
    <row r="4" spans="1:9" x14ac:dyDescent="0.25">
      <c r="A4" s="41" t="s">
        <v>30</v>
      </c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3"/>
      <c r="B5" s="15"/>
      <c r="C5" s="16"/>
      <c r="D5" s="16"/>
      <c r="E5" s="2"/>
      <c r="F5" s="12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7" t="s">
        <v>8</v>
      </c>
      <c r="I6" s="7" t="s">
        <v>9</v>
      </c>
    </row>
    <row r="7" spans="1:9" ht="24" x14ac:dyDescent="0.25">
      <c r="A7" s="19">
        <v>1</v>
      </c>
      <c r="B7" s="33" t="s">
        <v>14</v>
      </c>
      <c r="C7" s="34" t="s">
        <v>15</v>
      </c>
      <c r="D7" s="24" t="s">
        <v>7</v>
      </c>
      <c r="E7" s="37">
        <v>1</v>
      </c>
      <c r="F7" s="20"/>
      <c r="G7" s="22">
        <f>E7*F7</f>
        <v>0</v>
      </c>
      <c r="H7" s="30"/>
      <c r="I7" s="23">
        <f>G7*123%</f>
        <v>0</v>
      </c>
    </row>
    <row r="8" spans="1:9" ht="24" x14ac:dyDescent="0.25">
      <c r="A8" s="19">
        <v>2</v>
      </c>
      <c r="B8" s="33" t="s">
        <v>16</v>
      </c>
      <c r="C8" s="34" t="s">
        <v>17</v>
      </c>
      <c r="D8" s="24" t="s">
        <v>7</v>
      </c>
      <c r="E8" s="37">
        <v>5</v>
      </c>
      <c r="F8" s="20"/>
      <c r="G8" s="22">
        <f t="shared" ref="G8:G14" si="0">E8*F8</f>
        <v>0</v>
      </c>
      <c r="H8" s="30"/>
      <c r="I8" s="23">
        <f t="shared" ref="I8:I14" si="1">G8*123%</f>
        <v>0</v>
      </c>
    </row>
    <row r="9" spans="1:9" ht="36" x14ac:dyDescent="0.25">
      <c r="A9" s="19">
        <v>3</v>
      </c>
      <c r="B9" s="33" t="s">
        <v>18</v>
      </c>
      <c r="C9" s="34" t="s">
        <v>19</v>
      </c>
      <c r="D9" s="24" t="s">
        <v>7</v>
      </c>
      <c r="E9" s="37">
        <v>15</v>
      </c>
      <c r="F9" s="20"/>
      <c r="G9" s="22">
        <f t="shared" si="0"/>
        <v>0</v>
      </c>
      <c r="H9" s="30"/>
      <c r="I9" s="23">
        <f t="shared" si="1"/>
        <v>0</v>
      </c>
    </row>
    <row r="10" spans="1:9" ht="36" x14ac:dyDescent="0.25">
      <c r="A10" s="19">
        <v>4</v>
      </c>
      <c r="B10" s="33" t="s">
        <v>31</v>
      </c>
      <c r="C10" s="34" t="s">
        <v>20</v>
      </c>
      <c r="D10" s="24" t="s">
        <v>7</v>
      </c>
      <c r="E10" s="37">
        <v>30</v>
      </c>
      <c r="F10" s="20"/>
      <c r="G10" s="22">
        <f t="shared" si="0"/>
        <v>0</v>
      </c>
      <c r="H10" s="30"/>
      <c r="I10" s="23">
        <f t="shared" si="1"/>
        <v>0</v>
      </c>
    </row>
    <row r="11" spans="1:9" ht="36" x14ac:dyDescent="0.25">
      <c r="A11" s="19">
        <v>5</v>
      </c>
      <c r="B11" s="33" t="s">
        <v>32</v>
      </c>
      <c r="C11" s="34" t="s">
        <v>21</v>
      </c>
      <c r="D11" s="24" t="s">
        <v>7</v>
      </c>
      <c r="E11" s="37">
        <v>20</v>
      </c>
      <c r="F11" s="20"/>
      <c r="G11" s="22">
        <f t="shared" si="0"/>
        <v>0</v>
      </c>
      <c r="H11" s="30"/>
      <c r="I11" s="23">
        <f t="shared" si="1"/>
        <v>0</v>
      </c>
    </row>
    <row r="12" spans="1:9" ht="24" x14ac:dyDescent="0.25">
      <c r="A12" s="19">
        <v>6</v>
      </c>
      <c r="B12" s="33" t="s">
        <v>22</v>
      </c>
      <c r="C12" s="34" t="s">
        <v>23</v>
      </c>
      <c r="D12" s="24" t="s">
        <v>7</v>
      </c>
      <c r="E12" s="37">
        <v>70</v>
      </c>
      <c r="F12" s="20"/>
      <c r="G12" s="22">
        <f t="shared" si="0"/>
        <v>0</v>
      </c>
      <c r="H12" s="30"/>
      <c r="I12" s="23">
        <f t="shared" si="1"/>
        <v>0</v>
      </c>
    </row>
    <row r="13" spans="1:9" ht="24" x14ac:dyDescent="0.25">
      <c r="A13" s="19">
        <v>7</v>
      </c>
      <c r="B13" s="33" t="s">
        <v>24</v>
      </c>
      <c r="C13" s="34" t="s">
        <v>25</v>
      </c>
      <c r="D13" s="24" t="s">
        <v>7</v>
      </c>
      <c r="E13" s="37">
        <v>50</v>
      </c>
      <c r="F13" s="20"/>
      <c r="G13" s="22">
        <f t="shared" si="0"/>
        <v>0</v>
      </c>
      <c r="H13" s="30"/>
      <c r="I13" s="23">
        <f t="shared" si="1"/>
        <v>0</v>
      </c>
    </row>
    <row r="14" spans="1:9" ht="24" x14ac:dyDescent="0.25">
      <c r="A14" s="19">
        <v>8</v>
      </c>
      <c r="B14" s="35" t="s">
        <v>26</v>
      </c>
      <c r="C14" s="36" t="s">
        <v>27</v>
      </c>
      <c r="D14" s="24" t="s">
        <v>7</v>
      </c>
      <c r="E14" s="37">
        <v>70</v>
      </c>
      <c r="F14" s="20"/>
      <c r="G14" s="22">
        <f t="shared" si="0"/>
        <v>0</v>
      </c>
      <c r="H14" s="30"/>
      <c r="I14" s="23">
        <f t="shared" si="1"/>
        <v>0</v>
      </c>
    </row>
    <row r="15" spans="1:9" ht="24.75" customHeight="1" x14ac:dyDescent="0.25">
      <c r="A15" s="39" t="s">
        <v>12</v>
      </c>
      <c r="B15" s="39"/>
      <c r="C15" s="39"/>
      <c r="D15" s="39"/>
      <c r="E15" s="39"/>
      <c r="F15" s="39"/>
      <c r="G15" s="27">
        <f>SUM(G7:G14)</f>
        <v>0</v>
      </c>
      <c r="H15" s="31"/>
      <c r="I15" s="28">
        <f>G15*123%</f>
        <v>0</v>
      </c>
    </row>
    <row r="17" spans="2:9" x14ac:dyDescent="0.25">
      <c r="B17" s="25" t="s">
        <v>10</v>
      </c>
      <c r="C17" s="25"/>
      <c r="D17" s="25"/>
      <c r="E17" s="25"/>
      <c r="F17" s="32"/>
      <c r="G17" s="32"/>
      <c r="H17" s="32"/>
      <c r="I17" s="32"/>
    </row>
    <row r="18" spans="2:9" ht="51" customHeight="1" x14ac:dyDescent="0.25">
      <c r="B18" s="43" t="s">
        <v>28</v>
      </c>
      <c r="C18" s="44"/>
      <c r="D18" s="44"/>
      <c r="E18" s="44"/>
      <c r="F18" s="44"/>
      <c r="G18" s="44"/>
      <c r="H18" s="44"/>
      <c r="I18" s="44"/>
    </row>
    <row r="19" spans="2:9" x14ac:dyDescent="0.25">
      <c r="B19" s="45"/>
      <c r="C19" s="45"/>
      <c r="D19" s="45"/>
      <c r="E19" s="45"/>
      <c r="F19" s="45"/>
      <c r="G19" s="45"/>
      <c r="H19" s="45"/>
      <c r="I19" s="45"/>
    </row>
    <row r="20" spans="2:9" ht="27" customHeight="1" x14ac:dyDescent="0.25">
      <c r="B20" s="26"/>
      <c r="C20" s="38" t="s">
        <v>11</v>
      </c>
      <c r="D20" s="38"/>
      <c r="E20" s="38"/>
      <c r="F20" s="38"/>
      <c r="G20" s="38"/>
      <c r="H20" s="38"/>
      <c r="I20" s="38"/>
    </row>
  </sheetData>
  <sortState ref="A2:Q84">
    <sortCondition ref="B2:B84"/>
  </sortState>
  <mergeCells count="7">
    <mergeCell ref="C20:I20"/>
    <mergeCell ref="A15:F15"/>
    <mergeCell ref="A1:I1"/>
    <mergeCell ref="A4:I4"/>
    <mergeCell ref="A2:I2"/>
    <mergeCell ref="B18:I18"/>
    <mergeCell ref="B19:I19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2022-06-01T10:33:27Z</cp:lastPrinted>
  <dcterms:created xsi:type="dcterms:W3CDTF">2018-05-23T10:41:44Z</dcterms:created>
  <dcterms:modified xsi:type="dcterms:W3CDTF">2022-06-01T10:33:29Z</dcterms:modified>
</cp:coreProperties>
</file>