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(3)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I33" i="1" s="1"/>
  <c r="J33" i="1" s="1"/>
  <c r="G29" i="1"/>
  <c r="I29" i="1" s="1"/>
  <c r="J29" i="1" s="1"/>
  <c r="G32" i="1" l="1"/>
  <c r="G34" i="1" s="1"/>
  <c r="I32" i="1" l="1"/>
  <c r="I34" i="1" s="1"/>
  <c r="G28" i="1"/>
  <c r="J32" i="1" l="1"/>
  <c r="J34" i="1" s="1"/>
  <c r="G30" i="1"/>
  <c r="G35" i="1" s="1"/>
  <c r="I28" i="1"/>
  <c r="I30" i="1" s="1"/>
  <c r="I35" i="1" s="1"/>
  <c r="J28" i="1" l="1"/>
  <c r="J30" i="1" s="1"/>
  <c r="J35" i="1" s="1"/>
</calcChain>
</file>

<file path=xl/sharedStrings.xml><?xml version="1.0" encoding="utf-8"?>
<sst xmlns="http://schemas.openxmlformats.org/spreadsheetml/2006/main" count="77" uniqueCount="70">
  <si>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</si>
  <si>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</si>
  <si>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</si>
  <si>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</si>
  <si>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</si>
  <si>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</si>
  <si>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</si>
  <si>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</si>
  <si>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</si>
  <si>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</si>
  <si>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</si>
  <si>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</si>
  <si>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</si>
  <si>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</si>
  <si>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</si>
  <si>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</si>
  <si>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</si>
  <si>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</si>
  <si>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</si>
  <si>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</si>
  <si>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</si>
  <si>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</si>
  <si>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</si>
  <si>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</si>
  <si>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</si>
  <si>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</si>
  <si>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</si>
  <si>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</si>
  <si>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</si>
  <si>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</si>
  <si>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</si>
  <si>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</si>
  <si>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</si>
  <si>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</si>
  <si>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</si>
  <si>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</si>
  <si>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</si>
  <si>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</si>
  <si>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</si>
  <si>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</si>
  <si>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</si>
  <si>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</si>
  <si>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</si>
  <si>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</si>
  <si>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</si>
  <si>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</si>
  <si>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</si>
  <si>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</si>
  <si>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</si>
  <si>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</si>
  <si>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</si>
  <si>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</si>
  <si>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</si>
  <si>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</si>
  <si>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</si>
  <si>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</si>
  <si>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</si>
  <si>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</si>
  <si>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</si>
  <si>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</si>
  <si>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7 dni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</si>
  <si>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</si>
  <si>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</si>
  <si>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</si>
  <si>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Dla części 2 zamówienia</t>
  </si>
  <si>
    <t>Część 2 - Zakup radiotelefonów przewoźnych na rzecz jednostek Wojsk Obrony Terytorialnej</t>
  </si>
  <si>
    <r>
      <t xml:space="preserve">RADIOTELEFON UHF PRZEWOŹNY DLA WOT
Szczegółowy opis w </t>
    </r>
    <r>
      <rPr>
        <i/>
        <sz val="10"/>
        <color rgb="FF0070C0"/>
        <rFont val="Times New Roman"/>
        <family val="1"/>
        <charset val="238"/>
      </rPr>
      <t>Załączniku nr 3 do SWZ</t>
    </r>
    <r>
      <rPr>
        <sz val="10"/>
        <color theme="1"/>
        <rFont val="Times New Roman"/>
        <family val="1"/>
        <charset val="238"/>
      </rPr>
      <t xml:space="preserve"> dla cześci 2.</t>
    </r>
  </si>
  <si>
    <t>Dedykowany Zestaw do programowania radiotelefonu przewoźnego</t>
  </si>
  <si>
    <t>W przypadku nie zaznaczenia którejkolwiek z wymienionych powyżej możliwości, Zamawiający do przyznania punktacji w kryterium "termin wymiany" przyjmie wymiar minimalny - 21 dni  przyznając tym samym Wykonawcy 0 pkt. w tym kryterium.</t>
  </si>
  <si>
    <r>
      <t>RADIOTELEFON UHF PRZEWOŹNY DLA WOT
Szczegółowy opis w</t>
    </r>
    <r>
      <rPr>
        <i/>
        <sz val="10"/>
        <color rgb="FF0070C0"/>
        <rFont val="Times New Roman"/>
        <family val="1"/>
        <charset val="238"/>
      </rPr>
      <t xml:space="preserve"> Załączniku nr 3 do SWZ</t>
    </r>
    <r>
      <rPr>
        <sz val="10"/>
        <color theme="1"/>
        <rFont val="Times New Roman"/>
        <family val="1"/>
        <charset val="238"/>
      </rPr>
      <t xml:space="preserve"> dla cześci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</si>
</sst>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vertical="center" wrapText="1"/>
    </xf>
    <xf numFmtId="3" fontId="27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 vertical="center"/>
    </xf>
    <xf numFmtId="9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50" zoomScaleNormal="100" workbookViewId="0">
      <selection activeCell="C70" sqref="C70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76" t="s">
        <v>43</v>
      </c>
      <c r="I1" s="76"/>
      <c r="J1" s="76"/>
    </row>
    <row r="2" spans="1:12" ht="16.5" customHeight="1">
      <c r="G2" s="26"/>
      <c r="H2" s="75" t="s">
        <v>64</v>
      </c>
      <c r="I2" s="75"/>
      <c r="J2" s="26"/>
    </row>
    <row r="3" spans="1:12" ht="16.5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63" t="s">
        <v>2</v>
      </c>
      <c r="I4" s="63"/>
      <c r="J4" s="63"/>
      <c r="K4" s="4"/>
      <c r="L4" s="4"/>
    </row>
    <row r="5" spans="1:12" ht="24" customHeight="1">
      <c r="A5" s="81"/>
      <c r="B5" s="81"/>
      <c r="C5" s="81"/>
      <c r="D5" s="81"/>
      <c r="E5" s="81"/>
      <c r="F5" s="81"/>
      <c r="G5" s="10"/>
      <c r="H5" s="73" t="s">
        <v>3</v>
      </c>
      <c r="I5" s="73"/>
      <c r="J5" s="73"/>
      <c r="K5" s="9"/>
      <c r="L5" s="9"/>
    </row>
    <row r="6" spans="1:12" ht="30" customHeight="1">
      <c r="A6" s="82"/>
      <c r="B6" s="82"/>
      <c r="C6" s="82"/>
      <c r="D6" s="82"/>
      <c r="E6" s="82"/>
      <c r="F6" s="82"/>
      <c r="G6" s="10"/>
      <c r="H6" s="63" t="s">
        <v>4</v>
      </c>
      <c r="I6" s="63"/>
      <c r="J6" s="63"/>
      <c r="K6" s="4"/>
      <c r="L6" s="4"/>
    </row>
    <row r="7" spans="1:12" ht="17.25" customHeight="1">
      <c r="A7" s="82"/>
      <c r="B7" s="82"/>
      <c r="C7" s="82"/>
      <c r="D7" s="82"/>
      <c r="E7" s="82"/>
      <c r="F7" s="82"/>
      <c r="G7" s="10"/>
      <c r="H7" s="63" t="s">
        <v>5</v>
      </c>
      <c r="I7" s="63"/>
      <c r="J7" s="63"/>
      <c r="K7" s="4"/>
      <c r="L7" s="4"/>
    </row>
    <row r="8" spans="1:12" ht="15" customHeight="1">
      <c r="A8" s="83"/>
      <c r="B8" s="83"/>
      <c r="C8" s="83"/>
      <c r="D8" s="83"/>
      <c r="E8" s="83"/>
      <c r="F8" s="83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9"/>
      <c r="E9" s="79"/>
      <c r="F9" s="79"/>
      <c r="G9" s="5"/>
    </row>
    <row r="10" spans="1:12" ht="17.25" customHeight="1">
      <c r="A10" s="11" t="s">
        <v>23</v>
      </c>
      <c r="B10" s="3"/>
      <c r="C10" s="3"/>
      <c r="D10" s="84"/>
      <c r="E10" s="84"/>
      <c r="F10" s="84"/>
      <c r="G10" s="5"/>
    </row>
    <row r="11" spans="1:12" ht="17.25" customHeight="1">
      <c r="A11" s="11" t="s">
        <v>7</v>
      </c>
      <c r="B11" s="3"/>
      <c r="C11" s="3"/>
      <c r="D11" s="84"/>
      <c r="E11" s="84"/>
      <c r="F11" s="84"/>
      <c r="G11" s="5"/>
    </row>
    <row r="12" spans="1:12" ht="17.25" customHeight="1">
      <c r="A12" s="11" t="s">
        <v>8</v>
      </c>
      <c r="B12" s="3"/>
      <c r="C12" s="3"/>
      <c r="D12" s="84"/>
      <c r="E12" s="84"/>
      <c r="F12" s="84"/>
      <c r="G12" s="5"/>
    </row>
    <row r="13" spans="1:12" ht="17.25" customHeight="1">
      <c r="A13" s="11" t="s">
        <v>9</v>
      </c>
      <c r="B13" s="3"/>
      <c r="C13" s="3"/>
      <c r="D13" s="84"/>
      <c r="E13" s="84"/>
      <c r="F13" s="84"/>
      <c r="G13" s="5"/>
    </row>
    <row r="14" spans="1:12" ht="17.25" customHeight="1">
      <c r="A14" s="11" t="s">
        <v>41</v>
      </c>
      <c r="B14" s="3"/>
      <c r="C14" s="3"/>
      <c r="D14" s="74" t="s">
        <v>42</v>
      </c>
      <c r="E14" s="74"/>
      <c r="F14" s="74"/>
      <c r="G14" s="5"/>
    </row>
    <row r="15" spans="1:12" ht="8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2" ht="21.75" customHeight="1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  <c r="K16" s="6"/>
      <c r="L16" s="6"/>
    </row>
    <row r="17" spans="1:16" ht="26.25" customHeight="1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92"/>
      <c r="K17" s="6"/>
      <c r="L17" s="6"/>
    </row>
    <row r="18" spans="1:16" ht="16.5" customHeight="1">
      <c r="A18" s="77" t="s">
        <v>65</v>
      </c>
      <c r="B18" s="77"/>
      <c r="C18" s="77"/>
      <c r="D18" s="77"/>
      <c r="E18" s="77"/>
      <c r="F18" s="77"/>
      <c r="G18" s="77"/>
      <c r="H18" s="77"/>
      <c r="I18" s="77"/>
      <c r="J18" s="77"/>
      <c r="K18" s="6"/>
      <c r="L18" s="6"/>
    </row>
    <row r="19" spans="1:16" ht="18" customHeight="1">
      <c r="A19" s="93" t="s">
        <v>51</v>
      </c>
      <c r="B19" s="93"/>
      <c r="C19" s="93"/>
      <c r="D19" s="93"/>
      <c r="E19" s="93"/>
      <c r="F19" s="93"/>
      <c r="G19" s="93"/>
      <c r="H19" s="93"/>
      <c r="I19" s="93"/>
      <c r="J19" s="93"/>
      <c r="K19" s="6"/>
      <c r="L19" s="6"/>
    </row>
    <row r="20" spans="1:16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6"/>
      <c r="L20" s="6"/>
    </row>
    <row r="21" spans="1:16" ht="33" customHeight="1">
      <c r="A21" s="94" t="s">
        <v>28</v>
      </c>
      <c r="B21" s="94"/>
      <c r="C21" s="94"/>
      <c r="D21" s="94"/>
      <c r="E21" s="94"/>
      <c r="F21" s="94"/>
      <c r="G21" s="94"/>
      <c r="H21" s="94"/>
      <c r="I21" s="94"/>
      <c r="J21" s="94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96" t="s">
        <v>10</v>
      </c>
      <c r="B23" s="95" t="s">
        <v>11</v>
      </c>
      <c r="C23" s="60" t="s">
        <v>52</v>
      </c>
      <c r="D23" s="95" t="s">
        <v>12</v>
      </c>
      <c r="E23" s="95" t="s">
        <v>13</v>
      </c>
      <c r="F23" s="95" t="s">
        <v>15</v>
      </c>
      <c r="G23" s="95" t="s">
        <v>29</v>
      </c>
      <c r="H23" s="95" t="s">
        <v>14</v>
      </c>
      <c r="I23" s="95" t="s">
        <v>30</v>
      </c>
      <c r="J23" s="105" t="s">
        <v>31</v>
      </c>
    </row>
    <row r="24" spans="1:16" ht="31.5" customHeight="1">
      <c r="A24" s="97"/>
      <c r="B24" s="64"/>
      <c r="C24" s="64" t="s">
        <v>53</v>
      </c>
      <c r="D24" s="64"/>
      <c r="E24" s="64"/>
      <c r="F24" s="64"/>
      <c r="G24" s="64"/>
      <c r="H24" s="64"/>
      <c r="I24" s="64"/>
      <c r="J24" s="106"/>
    </row>
    <row r="25" spans="1:16" ht="10.5" customHeight="1">
      <c r="A25" s="97"/>
      <c r="B25" s="64"/>
      <c r="C25" s="65"/>
      <c r="D25" s="64"/>
      <c r="E25" s="64"/>
      <c r="F25" s="64"/>
      <c r="G25" s="64"/>
      <c r="H25" s="64"/>
      <c r="I25" s="64"/>
      <c r="J25" s="106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107" t="s">
        <v>47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6" ht="52.5" customHeight="1">
      <c r="A28" s="42">
        <v>1</v>
      </c>
      <c r="B28" s="61" t="s">
        <v>66</v>
      </c>
      <c r="C28" s="59"/>
      <c r="D28" s="62">
        <v>35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31.5" customHeight="1">
      <c r="A29" s="49">
        <v>2</v>
      </c>
      <c r="B29" s="53" t="s">
        <v>67</v>
      </c>
      <c r="C29" s="53"/>
      <c r="D29" s="54">
        <v>7</v>
      </c>
      <c r="E29" s="55" t="s">
        <v>49</v>
      </c>
      <c r="F29" s="56"/>
      <c r="G29" s="56">
        <f>ROUND((F29*D29),2)</f>
        <v>0</v>
      </c>
      <c r="H29" s="57"/>
      <c r="I29" s="56">
        <f>ROUND((G29*H29),2)</f>
        <v>0</v>
      </c>
      <c r="J29" s="56">
        <f>ROUND((G29+I29),2)</f>
        <v>0</v>
      </c>
    </row>
    <row r="30" spans="1:16" ht="18.75" customHeight="1" thickBot="1">
      <c r="A30" s="110" t="s">
        <v>48</v>
      </c>
      <c r="B30" s="111"/>
      <c r="C30" s="111"/>
      <c r="D30" s="111"/>
      <c r="E30" s="111"/>
      <c r="F30" s="112"/>
      <c r="G30" s="27">
        <f>SUM(G28)</f>
        <v>0</v>
      </c>
      <c r="H30" s="28"/>
      <c r="I30" s="27">
        <f>SUM(I28)</f>
        <v>0</v>
      </c>
      <c r="J30" s="44">
        <f>SUM(J28:J29)</f>
        <v>0</v>
      </c>
    </row>
    <row r="31" spans="1:16" ht="18.75" customHeight="1" thickBot="1">
      <c r="A31" s="116" t="s">
        <v>44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6" ht="43.5" customHeight="1">
      <c r="A32" s="45">
        <v>1</v>
      </c>
      <c r="B32" s="61" t="s">
        <v>69</v>
      </c>
      <c r="C32" s="36"/>
      <c r="D32" s="37">
        <v>25</v>
      </c>
      <c r="E32" s="38" t="s">
        <v>49</v>
      </c>
      <c r="F32" s="39"/>
      <c r="G32" s="50">
        <f>ROUND((F32*D32),2)</f>
        <v>0</v>
      </c>
      <c r="H32" s="51"/>
      <c r="I32" s="50">
        <f>ROUND((G32*H32),2)</f>
        <v>0</v>
      </c>
      <c r="J32" s="52">
        <f>ROUND((G32+I32),2)</f>
        <v>0</v>
      </c>
    </row>
    <row r="33" spans="1:10" ht="31.5" customHeight="1">
      <c r="A33" s="58">
        <v>2</v>
      </c>
      <c r="B33" s="53" t="s">
        <v>67</v>
      </c>
      <c r="C33" s="53"/>
      <c r="D33" s="54">
        <v>5</v>
      </c>
      <c r="E33" s="55" t="s">
        <v>49</v>
      </c>
      <c r="F33" s="56"/>
      <c r="G33" s="56">
        <f>ROUND((F33*D33),2)</f>
        <v>0</v>
      </c>
      <c r="H33" s="57"/>
      <c r="I33" s="56">
        <f>ROUND((G33*H33),2)</f>
        <v>0</v>
      </c>
      <c r="J33" s="56">
        <f>ROUND((G33+I33),2)</f>
        <v>0</v>
      </c>
    </row>
    <row r="34" spans="1:10" ht="18.75" customHeight="1">
      <c r="A34" s="85" t="s">
        <v>46</v>
      </c>
      <c r="B34" s="86"/>
      <c r="C34" s="86"/>
      <c r="D34" s="86"/>
      <c r="E34" s="86"/>
      <c r="F34" s="87"/>
      <c r="G34" s="35">
        <f>SUM(G32:G33)</f>
        <v>0</v>
      </c>
      <c r="H34" s="35"/>
      <c r="I34" s="35">
        <f>SUM(I32:I33)</f>
        <v>0</v>
      </c>
      <c r="J34" s="35">
        <f>SUM(J32:J33)</f>
        <v>0</v>
      </c>
    </row>
    <row r="35" spans="1:10" ht="18.75" customHeight="1" thickBot="1">
      <c r="A35" s="113" t="s">
        <v>45</v>
      </c>
      <c r="B35" s="114"/>
      <c r="C35" s="114"/>
      <c r="D35" s="114"/>
      <c r="E35" s="114"/>
      <c r="F35" s="115"/>
      <c r="G35" s="46">
        <f>G30+G34</f>
        <v>0</v>
      </c>
      <c r="H35" s="46"/>
      <c r="I35" s="46">
        <f>I30+I34</f>
        <v>0</v>
      </c>
      <c r="J35" s="46">
        <f>J30+J34</f>
        <v>0</v>
      </c>
    </row>
    <row r="36" spans="1:10" ht="28.5" customHeight="1">
      <c r="A36" s="66" t="s">
        <v>54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18.75" customHeight="1"/>
    <row r="38" spans="1:10" ht="21" customHeight="1" thickBot="1">
      <c r="A38" s="13" t="s">
        <v>55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7.25" customHeight="1" thickBot="1">
      <c r="A39" s="16"/>
      <c r="B39" s="7" t="s">
        <v>56</v>
      </c>
      <c r="C39" s="7"/>
      <c r="D39" s="7"/>
      <c r="E39" s="7"/>
      <c r="F39" s="7"/>
      <c r="G39" s="7"/>
      <c r="H39" s="7"/>
      <c r="I39" s="7"/>
      <c r="J39" s="7"/>
    </row>
    <row r="40" spans="1:10" ht="12.75" customHeight="1" thickBot="1">
      <c r="A40" s="16"/>
      <c r="B40" s="7" t="s">
        <v>57</v>
      </c>
      <c r="C40" s="7"/>
      <c r="D40" s="7"/>
      <c r="E40" s="7"/>
      <c r="F40" s="7"/>
      <c r="G40" s="7"/>
      <c r="H40" s="7"/>
      <c r="I40" s="7"/>
      <c r="J40" s="7"/>
    </row>
    <row r="41" spans="1:10" ht="12.75" customHeight="1" thickBot="1">
      <c r="A41" s="16"/>
      <c r="B41" s="7" t="s">
        <v>58</v>
      </c>
      <c r="C41" s="7"/>
      <c r="D41" s="7"/>
      <c r="E41" s="7"/>
      <c r="F41" s="7"/>
      <c r="G41" s="7"/>
      <c r="H41" s="7"/>
      <c r="I41" s="7"/>
      <c r="J41" s="7"/>
    </row>
    <row r="42" spans="1:10" ht="18.75" customHeight="1">
      <c r="A42" s="15" t="s">
        <v>17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ht="12.75" customHeight="1">
      <c r="A43" s="67" t="s">
        <v>59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ht="12.75" customHeight="1">
      <c r="A44" s="70"/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2.75" customHeight="1"/>
    <row r="46" spans="1:10" ht="12.75" customHeight="1" thickBot="1">
      <c r="A46" s="48" t="s">
        <v>63</v>
      </c>
      <c r="B46" s="7"/>
      <c r="C46" s="7"/>
    </row>
    <row r="47" spans="1:10" ht="12.75" customHeight="1" thickBot="1">
      <c r="A47" s="16"/>
      <c r="B47" s="7" t="s">
        <v>60</v>
      </c>
      <c r="C47" s="7"/>
    </row>
    <row r="48" spans="1:10" ht="12.75" customHeight="1" thickBot="1">
      <c r="A48" s="16"/>
      <c r="B48" s="7" t="s">
        <v>61</v>
      </c>
      <c r="C48" s="7"/>
    </row>
    <row r="49" spans="1:15" ht="12.75" customHeight="1" thickBot="1">
      <c r="A49" s="16"/>
      <c r="B49" s="7" t="s">
        <v>62</v>
      </c>
      <c r="C49" s="7"/>
    </row>
    <row r="50" spans="1:15" ht="12.75" customHeight="1"/>
    <row r="51" spans="1:15" ht="12.75" customHeight="1">
      <c r="A51" s="15" t="s">
        <v>17</v>
      </c>
      <c r="B51" s="7"/>
      <c r="C51" s="7"/>
      <c r="D51" s="7"/>
      <c r="E51" s="7"/>
      <c r="F51" s="7"/>
      <c r="G51" s="7"/>
      <c r="H51" s="7"/>
      <c r="I51" s="7"/>
      <c r="J51" s="7"/>
    </row>
    <row r="52" spans="1:15" ht="12.75" customHeight="1">
      <c r="A52" s="67" t="s">
        <v>68</v>
      </c>
      <c r="B52" s="68"/>
      <c r="C52" s="68"/>
      <c r="D52" s="68"/>
      <c r="E52" s="68"/>
      <c r="F52" s="68"/>
      <c r="G52" s="68"/>
      <c r="H52" s="68"/>
      <c r="I52" s="68"/>
      <c r="J52" s="69"/>
    </row>
    <row r="53" spans="1:15" ht="12.75" customHeight="1">
      <c r="A53" s="70"/>
      <c r="B53" s="71"/>
      <c r="C53" s="71"/>
      <c r="D53" s="71"/>
      <c r="E53" s="71"/>
      <c r="F53" s="71"/>
      <c r="G53" s="71"/>
      <c r="H53" s="71"/>
      <c r="I53" s="71"/>
      <c r="J53" s="72"/>
    </row>
    <row r="54" spans="1:15" ht="27" customHeight="1">
      <c r="A54" s="98" t="s">
        <v>40</v>
      </c>
      <c r="B54" s="98"/>
      <c r="C54" s="98"/>
      <c r="D54" s="98"/>
      <c r="E54" s="98"/>
      <c r="F54" s="98"/>
      <c r="G54" s="98"/>
      <c r="H54" s="98"/>
      <c r="I54" s="98"/>
      <c r="J54" s="98"/>
      <c r="K54" s="1"/>
      <c r="L54" s="1"/>
      <c r="M54" s="1"/>
      <c r="N54" s="1"/>
      <c r="O54" s="1"/>
    </row>
    <row r="55" spans="1:15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"/>
      <c r="L55" s="1"/>
      <c r="M55" s="1"/>
      <c r="N55" s="1"/>
      <c r="O55" s="1"/>
    </row>
    <row r="56" spans="1:15" ht="32.25" customHeight="1">
      <c r="A56" s="98" t="s">
        <v>39</v>
      </c>
      <c r="B56" s="98"/>
      <c r="C56" s="98"/>
      <c r="D56" s="98"/>
      <c r="E56" s="98"/>
      <c r="F56" s="98"/>
      <c r="G56" s="98"/>
      <c r="H56" s="98"/>
      <c r="I56" s="98"/>
      <c r="J56" s="98"/>
      <c r="K56" s="1"/>
      <c r="L56" s="1"/>
      <c r="M56" s="1"/>
      <c r="N56" s="1"/>
      <c r="O56" s="1"/>
    </row>
    <row r="57" spans="1:15" ht="15.75" customHeight="1" thickBot="1">
      <c r="A57" s="13" t="s">
        <v>18</v>
      </c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20.25" customHeight="1" thickBot="1">
      <c r="A58" s="16"/>
      <c r="B58" s="7" t="s">
        <v>19</v>
      </c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0.25" customHeight="1" thickBot="1">
      <c r="A59" s="16"/>
      <c r="B59" s="7" t="s">
        <v>20</v>
      </c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21.75" customHeight="1">
      <c r="A60" s="14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12" customHeight="1">
      <c r="A61" s="20" t="s">
        <v>17</v>
      </c>
      <c r="B61" s="1"/>
      <c r="C61" s="1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1.25" customHeight="1">
      <c r="A62" s="15"/>
      <c r="B62" s="7"/>
      <c r="C62" s="7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</row>
    <row r="63" spans="1:15" ht="12" customHeight="1" thickBot="1">
      <c r="A63" s="104" t="s">
        <v>35</v>
      </c>
      <c r="B63" s="104"/>
      <c r="C63" s="104"/>
      <c r="D63" s="104"/>
      <c r="E63" s="104"/>
      <c r="F63" s="104"/>
      <c r="G63" s="104"/>
      <c r="H63" s="7"/>
      <c r="I63" s="7"/>
      <c r="J63" s="7"/>
      <c r="K63" s="1"/>
      <c r="L63" s="1"/>
      <c r="M63" s="1"/>
      <c r="N63" s="1"/>
      <c r="O63" s="1"/>
    </row>
    <row r="64" spans="1:15" ht="16.5" customHeight="1" thickBot="1">
      <c r="A64" s="16"/>
      <c r="B64" s="24" t="s">
        <v>32</v>
      </c>
      <c r="C64" s="24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</row>
    <row r="65" spans="1:15" ht="16.5" customHeight="1" thickBot="1">
      <c r="A65" s="16"/>
      <c r="B65" s="24" t="s">
        <v>34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7.25" customHeight="1" thickBot="1">
      <c r="A66" s="16"/>
      <c r="B66" s="24" t="s">
        <v>33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24" t="s">
        <v>36</v>
      </c>
      <c r="C67" s="24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101" t="s">
        <v>37</v>
      </c>
      <c r="C68" s="102"/>
      <c r="D68" s="103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7.25" customHeight="1" thickBot="1">
      <c r="A69" s="16"/>
      <c r="B69" s="24" t="s">
        <v>38</v>
      </c>
      <c r="C69" s="24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2" customHeight="1">
      <c r="A70" s="20" t="s">
        <v>17</v>
      </c>
      <c r="B70" s="25"/>
      <c r="C70" s="25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114" customHeight="1">
      <c r="A71" s="89" t="s">
        <v>27</v>
      </c>
      <c r="B71" s="90"/>
      <c r="C71" s="90"/>
      <c r="D71" s="90"/>
      <c r="E71" s="90"/>
      <c r="F71" s="90"/>
      <c r="G71" s="90"/>
      <c r="H71" s="90"/>
      <c r="I71" s="90"/>
      <c r="J71" s="90"/>
      <c r="K71" s="1"/>
      <c r="L71" s="1"/>
      <c r="M71" s="1"/>
      <c r="N71" s="1"/>
      <c r="O71" s="1"/>
    </row>
    <row r="72" spans="1:15" ht="9" customHeight="1">
      <c r="A72" s="20"/>
      <c r="B72" s="1"/>
      <c r="C72" s="1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</row>
    <row r="73" spans="1:15" ht="33.75" customHeight="1">
      <c r="A73" s="100" t="s">
        <v>24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"/>
      <c r="L73" s="1"/>
      <c r="M73" s="1"/>
      <c r="N73" s="1"/>
      <c r="O73" s="1"/>
    </row>
    <row r="74" spans="1:15" ht="7.5" customHeight="1">
      <c r="A74" s="1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6.25" customHeight="1">
      <c r="A75" s="99" t="s">
        <v>25</v>
      </c>
      <c r="B75" s="99"/>
      <c r="C75" s="99"/>
      <c r="D75" s="99"/>
      <c r="E75" s="99"/>
      <c r="F75" s="99"/>
      <c r="G75" s="99"/>
      <c r="H75" s="99"/>
      <c r="I75" s="99"/>
      <c r="J75" s="99"/>
    </row>
    <row r="76" spans="1:15" ht="28.5" customHeight="1">
      <c r="A76" s="88" t="s">
        <v>26</v>
      </c>
      <c r="B76" s="88"/>
      <c r="C76" s="88"/>
      <c r="D76" s="88"/>
      <c r="E76" s="88"/>
      <c r="F76" s="88"/>
      <c r="G76" s="88"/>
      <c r="H76" s="88"/>
      <c r="I76" s="88"/>
      <c r="J76" s="88"/>
    </row>
    <row r="77" spans="1:15" ht="12" customHeight="1">
      <c r="A77" s="22"/>
      <c r="B77" s="22"/>
      <c r="C77" s="47"/>
      <c r="D77" s="22"/>
      <c r="E77" s="22"/>
      <c r="F77" s="22"/>
      <c r="G77" s="22"/>
      <c r="H77" s="22"/>
      <c r="I77" s="22"/>
      <c r="J77" s="22"/>
    </row>
    <row r="82" spans="2:3">
      <c r="B82" s="21"/>
      <c r="C82" s="21"/>
    </row>
    <row r="86" spans="2:3">
      <c r="B86" s="21"/>
      <c r="C86" s="21"/>
    </row>
  </sheetData>
  <mergeCells count="50">
    <mergeCell ref="A63:G63"/>
    <mergeCell ref="H23:H25"/>
    <mergeCell ref="E23:E25"/>
    <mergeCell ref="J23:J25"/>
    <mergeCell ref="B23:B25"/>
    <mergeCell ref="D23:D25"/>
    <mergeCell ref="A27:J27"/>
    <mergeCell ref="A30:F30"/>
    <mergeCell ref="A35:F35"/>
    <mergeCell ref="A31:J31"/>
    <mergeCell ref="A76:J76"/>
    <mergeCell ref="A71:J71"/>
    <mergeCell ref="A16:J16"/>
    <mergeCell ref="A17:J17"/>
    <mergeCell ref="A20:J20"/>
    <mergeCell ref="A19:J19"/>
    <mergeCell ref="A21:J21"/>
    <mergeCell ref="F23:F25"/>
    <mergeCell ref="A23:A25"/>
    <mergeCell ref="A54:J54"/>
    <mergeCell ref="A75:J75"/>
    <mergeCell ref="A56:J56"/>
    <mergeCell ref="A73:J73"/>
    <mergeCell ref="B68:D68"/>
    <mergeCell ref="G23:G25"/>
    <mergeCell ref="I23:I25"/>
    <mergeCell ref="H2:I2"/>
    <mergeCell ref="H1:J1"/>
    <mergeCell ref="A18:J18"/>
    <mergeCell ref="A43:J44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4:F34"/>
    <mergeCell ref="H4:J4"/>
    <mergeCell ref="C24:C25"/>
    <mergeCell ref="A36:J36"/>
    <mergeCell ref="A52:J53"/>
    <mergeCell ref="H6:J6"/>
    <mergeCell ref="H5:J5"/>
    <mergeCell ref="H7:J7"/>
    <mergeCell ref="D14:F14"/>
  </mergeCells>
  <phoneticPr fontId="13" type="noConversion"/>
  <conditionalFormatting sqref="H28:H30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2:H33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2022-05-17T08:55:14Z</cp:lastPrinted>
  <dcterms:created xsi:type="dcterms:W3CDTF">2018-01-18T08:35:25Z</dcterms:created>
  <dcterms:modified xsi:type="dcterms:W3CDTF">2022-05-17T08:58:28Z</dcterms:modified>
</cp:coreProperties>
</file>