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NE PEN\Plany\2024\Postępowania USTAWA\Służba Uzbrojenia i  Elektroniki\40 Materiały jednorazowego użytku\4. Pytania do SWZ\Odpowiedzi na stronę\Odpowiedzi 2\"/>
    </mc:Choice>
  </mc:AlternateContent>
  <bookViews>
    <workbookView xWindow="0" yWindow="0" windowWidth="28800" windowHeight="12300"/>
  </bookViews>
  <sheets>
    <sheet name="Zadanie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<sst xmlns="http://schemas.openxmlformats.org/spreadsheetml/2006/main" count="91" uniqueCount="67">
  <si>
    <t>Lp.</t>
  </si>
  <si>
    <t>NAZWA MATERIAŁU</t>
  </si>
  <si>
    <t>CHARAKTERYSTYKA CZYTELNY OPIS PRZEDMIOTU ZAMÓWIENIA</t>
  </si>
  <si>
    <t>JM</t>
  </si>
  <si>
    <t>Korytko kablowe 20x10</t>
  </si>
  <si>
    <t>Korytko kablowe 25x18</t>
  </si>
  <si>
    <t>Korytko kablowe 40x25</t>
  </si>
  <si>
    <t>Koszulka termokurczliwa FI 1,6MM</t>
  </si>
  <si>
    <t>Koszulka termokurczliwa FI 2,4MM</t>
  </si>
  <si>
    <t xml:space="preserve">Koszulka termokurczliwa - współczynnik skurczenia 2:1, Długość 1m
- średnica rurki przed kurczeniem 2,4 mm.
</t>
  </si>
  <si>
    <t>Koszulka termokurczliwa FI 3,2MM</t>
  </si>
  <si>
    <t>Koszulka termokurczliwa1M/4,8MM</t>
  </si>
  <si>
    <t>Koszulka termokurczliwa1M/6,4MM</t>
  </si>
  <si>
    <t>Koszulka termokurczliwa1M/9,5MM</t>
  </si>
  <si>
    <t>Koszulka termokurczliwa FI 12,7MM*1000MM</t>
  </si>
  <si>
    <t>Koszulka termokurczliwa FI 14,0MM</t>
  </si>
  <si>
    <t>Koszulka termokurczliwa FI 15,8MM</t>
  </si>
  <si>
    <t xml:space="preserve">Zestaw koszulek termokurczliwych                 </t>
  </si>
  <si>
    <t>Zestaw koszulek termokurczliwych o współczynniku skurczenia 2:1, zawierający od 150 do 250 szt, minimum 4 różnych kolorów koszulek, długości od 50-100 mm oraz średnic w przedziałach od 1,5 do 15 mm.</t>
  </si>
  <si>
    <t>szt.</t>
  </si>
  <si>
    <t>Wtyczka kątowa z uziemieniem WB-6/W-131</t>
  </si>
  <si>
    <t xml:space="preserve">Wtyczka z uziemieniem na kabel. Kierunek wprowadzenia wtyczki:Prostopadły. Maksymalne obciążenie 16A, a maksymalne napięcie 230V. </t>
  </si>
  <si>
    <t>Gniazdo przenośne jednofazowe 2P+Z IP4416A</t>
  </si>
  <si>
    <t>Zestaw przewody+końcówki pomiarowe/zestaw 16 el./</t>
  </si>
  <si>
    <t>Zestaw przewodów do miernika</t>
  </si>
  <si>
    <t>Wtyk RJ 11</t>
  </si>
  <si>
    <t>Wtyk; PIN:4; IDC, zaciskane, na przewód,  Opakowanie 100 szt.</t>
  </si>
  <si>
    <t>Wtyk RJ 45</t>
  </si>
  <si>
    <t>Wtyk RJ 45. Opakowanie 100 szt.</t>
  </si>
  <si>
    <t>Przewód elektr.linka fi 6mm2</t>
  </si>
  <si>
    <t>Przewód elektr.linka fi 2,5mm2</t>
  </si>
  <si>
    <t>Przewód elektr. linka fi 4mm2</t>
  </si>
  <si>
    <t>Przewód F/UTP</t>
  </si>
  <si>
    <t>Przewód U/UTP</t>
  </si>
  <si>
    <t xml:space="preserve">Przewód u/utp kat 5e, drut miedziany 24awg, w powłoce hdpe 0,88mm, powłoka: pcv 0,51mm; średnica:4,9+/-0,2mm; klasa d; spełniający standardy iec61156-5, en50288-3-1, ansi/tia568c, znacznik długości kabla co 1m w opakowaniu karton 300  m +/- 10%. </t>
  </si>
  <si>
    <t>Listwa zasilająca przeciwprzepięciowa 5 gniazd 3 m</t>
  </si>
  <si>
    <t>Maksymalne obciążenie; minimum 2300W, filtr przeciwprzepięciowy, długość przewodu: 3 m, liczba gniazd: 5, rodzaj gniazd: typ E z bolcem (okrągłe), liczba bezpieczników: 1 sztuka, kolor: czarna, listwa musi posiadać włącznik, sygnalizację napięcia i uziemienie</t>
  </si>
  <si>
    <t>Listwa zasilająca przeciwprzepięciowa 5 gniazd 1,5 m</t>
  </si>
  <si>
    <t>Maksymalne obciążenie; minimum 2300W, filtr przeciwprzepięciowy, długość przewodu: 1,5 m, liczba gniazd: 5, rodzaj gniazd: typ E z bolcem (okrągłe), liczba bezpieczników: 1 sztuka, kolor: czarna, listwa musi posiadać włącznik, sygnalizację napięcia i uziemienie</t>
  </si>
  <si>
    <t>MATERIAŁY ELETROTECHNICZNE</t>
  </si>
  <si>
    <t>Ilość</t>
  </si>
  <si>
    <t>RAZEM</t>
  </si>
  <si>
    <t>Korytko kablowe z tworzywa sztucznego o wymiarach: 20mmx10mm 
i długości: 200mm.</t>
  </si>
  <si>
    <t>Korytko kablowe z tworzywa sztucznego o wymiarach: 25mmx18mm 
i długości: 200mm.</t>
  </si>
  <si>
    <t xml:space="preserve">Koszulka termokurczliwa - współczynnik skurczenia 2:1. Długość 1m
- średnica rurki przed kurczeniem 1,6 mm.
</t>
  </si>
  <si>
    <t xml:space="preserve">Koszulka termokurczliwa - współczynnik skurczenia 2:1. Długość 1m
- średnica rurki przed kurczeniem 3,2 mm.
</t>
  </si>
  <si>
    <t>Koszulka termokurczliwa - współczynnik skurczenia 2:1. Długość 1m
- średnica rurki przed kurczeniem 4,8 mm.</t>
  </si>
  <si>
    <t>Koszulka termokurczliwa - współczynnik skurczenia 2:1. Długość 1m
- średnica rurki przed kurczeniem 6,4 mm.</t>
  </si>
  <si>
    <t>Koszulka termokurczliwa - współczynnik skurczenia 2:1. Długość 1m
- średnica rurki przed kurczeniem 9,5 mm (+/- 0,3mm).</t>
  </si>
  <si>
    <t>Koszulka termokurczliwa - współczynnik skurczenia 2:1. Długość 1m
- średnica rurki przed kurczeniem 12,7mm (+/- 0,3mm).</t>
  </si>
  <si>
    <t xml:space="preserve">Koszulka termokurczliwa - współczynnik skurczenia 2:1. Długość 1m
- średnica rurki przed kurczeniem 14,0 mm (+/- 0,3mm).
</t>
  </si>
  <si>
    <t xml:space="preserve">Koszulka termokurczliwa - współczynnik skurczenia 2:1. Długość 1m
- średnica rurki przed kurczeniem 15,8 mm (+/- 0,5mm).
</t>
  </si>
  <si>
    <t>Gniazdo przenośne 2P+Z stosowane do podłączania wszelkich urządzeń elektrycznych zasilanych napieciem 1 fazowym. 
Prąd znamionowy 16A, szczelność IP44, liczba styków 2P+Z.</t>
  </si>
  <si>
    <t>Zestaw dwóch przewodów pomiarowych (czerwony i czarny) zakończonych z jednej strony wtykiem bananowym 4 mm, kątowym z osłonką, a z drugiej strony końcówką pomiarową (L=145 mm).
Wtyk z osłonką o długości 24 mm i średnicy 8,5 mm.
Max. napięcie : 1000 VAC, prąd 10A
Długość przewodów min. 0,8 m
Średnica przewodu, zewnętrzna ok. 3,3 mm.</t>
  </si>
  <si>
    <t>Zestaw składa się z następujących elementów:
2 przewody zakończone gwintem
2 sondy pomiarowe w osłonie plastikowej
2 wtyki ostre
4 krokodylki
4 złącza typu banan
2 złącza typu Y.</t>
  </si>
  <si>
    <t>Przewód elektryczny linka LGY-6MM2 450/750V czarny.</t>
  </si>
  <si>
    <t>Przewód elektr. linka fi 2,5mm2.</t>
  </si>
  <si>
    <t>Przewód elektr. linka fi 4mm2.</t>
  </si>
  <si>
    <t>Przewód F/UTP kat. 5E, wewnętrzny, szary, 4x2x26 305m, linka – żyła: linka miedziana 26AWG, 7x0,152mm, w powłoce HDPE 0,83mm; powłoka: PCV 0,46mm; średnica: 5,0 ± 0,2mm; Ekran: Al./PET (25/25 µm); Kategoria: kat. 5E; class D; Standardy: IEC61156-5, 
EN50288-3-1, ANSI/TIA568C.2; Oznaczenia: F/UTP + znacznik długości kabla co 1 m; Opakowanie: karton 300  m +/- 10%.</t>
  </si>
  <si>
    <t>Zadanie 6</t>
  </si>
  <si>
    <t>kpl.</t>
  </si>
  <si>
    <t>Wartość brutto</t>
  </si>
  <si>
    <t>Cena jedn.
brutto</t>
  </si>
  <si>
    <t>OFEROWANY PRODUKT Nazwa producenta, typ 
lub model, nr katalogowy*</t>
  </si>
  <si>
    <t>Załącznik nr 2 do SWZ</t>
  </si>
  <si>
    <r>
      <t xml:space="preserve">* Wykonawca zobowiązany jest wypełnić kolumnę OFEROWANY PRODUKT. W przypadku braku numeru katalogowego należy wpisać "brak nr katalogowego"
</t>
    </r>
    <r>
      <rPr>
        <sz val="10"/>
        <color rgb="FFFF0000"/>
        <rFont val="Arial"/>
        <family val="2"/>
        <charset val="238"/>
      </rPr>
      <t>Dokument musi być opatrzony przez osobę lub osoby uprawnione do reprezentowania Wykonawcy kwalifikowanym podpisem elektronicznym, podpisem zaufanych lub podpisem osobistym.</t>
    </r>
    <r>
      <rPr>
        <sz val="10"/>
        <color theme="1"/>
        <rFont val="Arial"/>
        <family val="2"/>
        <charset val="238"/>
      </rPr>
      <t xml:space="preserve">
</t>
    </r>
  </si>
  <si>
    <r>
      <t xml:space="preserve">Korytko kablowe z tworzywa sztucznego o wymiarach: </t>
    </r>
    <r>
      <rPr>
        <sz val="12"/>
        <color rgb="FFFF0000"/>
        <rFont val="Arial"/>
        <family val="2"/>
        <charset val="238"/>
      </rPr>
      <t>40</t>
    </r>
    <r>
      <rPr>
        <sz val="12"/>
        <rFont val="Arial"/>
        <family val="2"/>
        <charset val="238"/>
      </rPr>
      <t>mmx</t>
    </r>
    <r>
      <rPr>
        <sz val="12"/>
        <color rgb="FFFF0000"/>
        <rFont val="Arial"/>
        <family val="2"/>
        <charset val="238"/>
      </rPr>
      <t>25</t>
    </r>
    <r>
      <rPr>
        <sz val="12"/>
        <rFont val="Arial"/>
        <family val="2"/>
        <charset val="238"/>
      </rPr>
      <t>mm 
i długości: 200mm.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</si>
</sst>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rgb="FF3333FF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3" fillId="0" borderId="1" xfId="2" applyFont="1" applyFill="1" applyBorder="1" applyAlignment="1" applyProtection="1">
      <alignment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 applyProtection="1">
      <alignment horizontal="left" vertical="center" wrapText="1"/>
    </xf>
    <xf numFmtId="0" fontId="5" fillId="0" borderId="1" xfId="2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5" xfId="2" applyFont="1" applyFill="1" applyBorder="1" applyAlignment="1" applyProtection="1">
      <alignment vertical="center" wrapText="1"/>
    </xf>
    <xf numFmtId="0" fontId="5" fillId="0" borderId="5" xfId="2" applyFont="1" applyFill="1" applyBorder="1" applyAlignment="1" applyProtection="1">
      <alignment horizontal="left" vertical="center" wrapText="1"/>
    </xf>
    <xf numFmtId="2" fontId="3" fillId="0" borderId="5" xfId="1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5" fillId="0" borderId="6" xfId="2" applyFont="1" applyFill="1" applyBorder="1" applyAlignment="1" applyProtection="1">
      <alignment horizontal="left" vertical="center" wrapText="1"/>
    </xf>
    <xf numFmtId="0" fontId="3" fillId="0" borderId="6" xfId="2" applyFont="1" applyFill="1" applyBorder="1" applyAlignment="1" applyProtection="1">
      <alignment vertical="center" wrapText="1"/>
    </xf>
    <xf numFmtId="0" fontId="3" fillId="2" borderId="5" xfId="1" applyFont="1" applyFill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right" vertical="center"/>
      <protection locked="0"/>
    </xf>
    <xf numFmtId="1" fontId="5" fillId="2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6" fillId="0" borderId="7" xfId="2" applyFont="1" applyFill="1" applyBorder="1" applyAlignment="1" applyProtection="1">
      <alignment horizontal="right" vertical="center" wrapText="1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</cellXfs>
  <cellStyles count="3">
    <cellStyle name="Normalny" xfId="0" builtinId="0"/>
    <cellStyle name="Normalny 2 3" xfId="2"/>
    <cellStyle name="Normalny 8" xfId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C8" sqref="C8"/>
    </sheetView>
  </sheetViews>
  <sheetFormatPr defaultRowHeight="15" x14ac:dyDescent="0.25"/>
  <cols>
    <col min="1" max="1" width="3.85546875" bestFit="1" customWidth="1"/>
    <col min="2" max="2" width="28.7109375" customWidth="1"/>
    <col min="3" max="3" width="70.7109375" customWidth="1"/>
    <col min="6" max="6" width="11" customWidth="1"/>
    <col min="7" max="7" width="13" customWidth="1"/>
    <col min="8" max="8" width="25.140625" customWidth="1"/>
  </cols>
  <sheetData>
    <row r="1" spans="1:8" x14ac:dyDescent="0.25">
      <c r="G1" s="34" t="s">
        <v>64</v>
      </c>
      <c r="H1" s="35"/>
    </row>
    <row r="3" spans="1:8" ht="15.75" x14ac:dyDescent="0.25">
      <c r="A3" s="31" t="s">
        <v>59</v>
      </c>
      <c r="B3" s="33"/>
      <c r="C3" s="31" t="s">
        <v>39</v>
      </c>
      <c r="D3" s="32"/>
      <c r="E3" s="32"/>
      <c r="F3" s="32"/>
      <c r="G3" s="33"/>
      <c r="H3" s="28"/>
    </row>
    <row r="4" spans="1:8" ht="45" x14ac:dyDescent="0.25">
      <c r="A4" s="23" t="s">
        <v>0</v>
      </c>
      <c r="B4" s="24" t="s">
        <v>1</v>
      </c>
      <c r="C4" s="24" t="s">
        <v>2</v>
      </c>
      <c r="D4" s="24" t="s">
        <v>3</v>
      </c>
      <c r="E4" s="25" t="s">
        <v>40</v>
      </c>
      <c r="F4" s="27" t="s">
        <v>62</v>
      </c>
      <c r="G4" s="26" t="s">
        <v>61</v>
      </c>
      <c r="H4" s="29" t="s">
        <v>63</v>
      </c>
    </row>
    <row r="5" spans="1:8" ht="30" x14ac:dyDescent="0.25">
      <c r="A5" s="16">
        <v>1</v>
      </c>
      <c r="B5" s="11" t="s">
        <v>4</v>
      </c>
      <c r="C5" s="12" t="s">
        <v>42</v>
      </c>
      <c r="D5" s="14" t="s">
        <v>19</v>
      </c>
      <c r="E5" s="20">
        <v>34</v>
      </c>
      <c r="F5" s="13">
        <v>5.0999999999999996</v>
      </c>
      <c r="G5" s="13">
        <f>F5*E5</f>
        <v>173.39999999999998</v>
      </c>
      <c r="H5" s="28"/>
    </row>
    <row r="6" spans="1:8" ht="30" x14ac:dyDescent="0.25">
      <c r="A6" s="17">
        <v>2</v>
      </c>
      <c r="B6" s="1" t="s">
        <v>5</v>
      </c>
      <c r="C6" s="2" t="s">
        <v>43</v>
      </c>
      <c r="D6" s="14" t="s">
        <v>19</v>
      </c>
      <c r="E6" s="21">
        <v>16</v>
      </c>
      <c r="F6" s="3">
        <v>11.8</v>
      </c>
      <c r="G6" s="3">
        <f t="shared" ref="G6:G30" si="0">F6*E6</f>
        <v>188.8</v>
      </c>
      <c r="H6" s="28"/>
    </row>
    <row r="7" spans="1:8" ht="30" x14ac:dyDescent="0.25">
      <c r="A7" s="17">
        <v>3</v>
      </c>
      <c r="B7" s="1" t="s">
        <v>6</v>
      </c>
      <c r="C7" s="2" t="s">
        <v>66</v>
      </c>
      <c r="D7" s="14" t="s">
        <v>19</v>
      </c>
      <c r="E7" s="21">
        <v>16</v>
      </c>
      <c r="F7" s="3">
        <v>0.73</v>
      </c>
      <c r="G7" s="3">
        <f t="shared" si="0"/>
        <v>11.68</v>
      </c>
      <c r="H7" s="28"/>
    </row>
    <row r="8" spans="1:8" ht="45" x14ac:dyDescent="0.25">
      <c r="A8" s="17">
        <v>4</v>
      </c>
      <c r="B8" s="4" t="s">
        <v>7</v>
      </c>
      <c r="C8" s="5" t="s">
        <v>44</v>
      </c>
      <c r="D8" s="14" t="s">
        <v>19</v>
      </c>
      <c r="E8" s="21">
        <v>74</v>
      </c>
      <c r="F8" s="3">
        <v>0.75</v>
      </c>
      <c r="G8" s="3">
        <f t="shared" si="0"/>
        <v>55.5</v>
      </c>
      <c r="H8" s="28"/>
    </row>
    <row r="9" spans="1:8" ht="45" x14ac:dyDescent="0.25">
      <c r="A9" s="17">
        <v>5</v>
      </c>
      <c r="B9" s="4" t="s">
        <v>8</v>
      </c>
      <c r="C9" s="5" t="s">
        <v>9</v>
      </c>
      <c r="D9" s="14" t="s">
        <v>19</v>
      </c>
      <c r="E9" s="21">
        <v>76</v>
      </c>
      <c r="F9" s="3">
        <v>0.95</v>
      </c>
      <c r="G9" s="3">
        <f t="shared" si="0"/>
        <v>72.2</v>
      </c>
      <c r="H9" s="28"/>
    </row>
    <row r="10" spans="1:8" ht="45" x14ac:dyDescent="0.25">
      <c r="A10" s="17">
        <v>6</v>
      </c>
      <c r="B10" s="4" t="s">
        <v>10</v>
      </c>
      <c r="C10" s="5" t="s">
        <v>45</v>
      </c>
      <c r="D10" s="14" t="s">
        <v>19</v>
      </c>
      <c r="E10" s="21">
        <v>52</v>
      </c>
      <c r="F10" s="3">
        <v>1.3</v>
      </c>
      <c r="G10" s="3">
        <f t="shared" si="0"/>
        <v>67.600000000000009</v>
      </c>
      <c r="H10" s="28"/>
    </row>
    <row r="11" spans="1:8" ht="30" x14ac:dyDescent="0.25">
      <c r="A11" s="17">
        <v>7</v>
      </c>
      <c r="B11" s="4" t="s">
        <v>11</v>
      </c>
      <c r="C11" s="5" t="s">
        <v>46</v>
      </c>
      <c r="D11" s="14" t="s">
        <v>19</v>
      </c>
      <c r="E11" s="21">
        <v>51</v>
      </c>
      <c r="F11" s="3">
        <v>1.9</v>
      </c>
      <c r="G11" s="3">
        <f t="shared" si="0"/>
        <v>96.899999999999991</v>
      </c>
      <c r="H11" s="28"/>
    </row>
    <row r="12" spans="1:8" ht="30" x14ac:dyDescent="0.25">
      <c r="A12" s="17">
        <v>8</v>
      </c>
      <c r="B12" s="4" t="s">
        <v>12</v>
      </c>
      <c r="C12" s="5" t="s">
        <v>47</v>
      </c>
      <c r="D12" s="14" t="s">
        <v>19</v>
      </c>
      <c r="E12" s="21">
        <v>44</v>
      </c>
      <c r="F12" s="3">
        <v>2.15</v>
      </c>
      <c r="G12" s="3">
        <f t="shared" si="0"/>
        <v>94.6</v>
      </c>
      <c r="H12" s="28"/>
    </row>
    <row r="13" spans="1:8" ht="30" x14ac:dyDescent="0.25">
      <c r="A13" s="17">
        <v>9</v>
      </c>
      <c r="B13" s="4" t="s">
        <v>13</v>
      </c>
      <c r="C13" s="5" t="s">
        <v>48</v>
      </c>
      <c r="D13" s="14" t="s">
        <v>19</v>
      </c>
      <c r="E13" s="21">
        <v>68</v>
      </c>
      <c r="F13" s="3">
        <v>2.77</v>
      </c>
      <c r="G13" s="3">
        <f t="shared" si="0"/>
        <v>188.36</v>
      </c>
      <c r="H13" s="28"/>
    </row>
    <row r="14" spans="1:8" ht="30" x14ac:dyDescent="0.25">
      <c r="A14" s="17">
        <v>10</v>
      </c>
      <c r="B14" s="4" t="s">
        <v>14</v>
      </c>
      <c r="C14" s="5" t="s">
        <v>49</v>
      </c>
      <c r="D14" s="14" t="s">
        <v>19</v>
      </c>
      <c r="E14" s="21">
        <v>43</v>
      </c>
      <c r="F14" s="3">
        <v>3.9</v>
      </c>
      <c r="G14" s="3">
        <f t="shared" si="0"/>
        <v>167.7</v>
      </c>
      <c r="H14" s="28"/>
    </row>
    <row r="15" spans="1:8" ht="45" x14ac:dyDescent="0.25">
      <c r="A15" s="17">
        <v>11</v>
      </c>
      <c r="B15" s="4" t="s">
        <v>15</v>
      </c>
      <c r="C15" s="5" t="s">
        <v>50</v>
      </c>
      <c r="D15" s="14" t="s">
        <v>19</v>
      </c>
      <c r="E15" s="21">
        <v>24</v>
      </c>
      <c r="F15" s="3">
        <v>4.66</v>
      </c>
      <c r="G15" s="3">
        <f t="shared" si="0"/>
        <v>111.84</v>
      </c>
      <c r="H15" s="28"/>
    </row>
    <row r="16" spans="1:8" ht="45" x14ac:dyDescent="0.25">
      <c r="A16" s="17">
        <v>12</v>
      </c>
      <c r="B16" s="4" t="s">
        <v>16</v>
      </c>
      <c r="C16" s="5" t="s">
        <v>51</v>
      </c>
      <c r="D16" s="14" t="s">
        <v>19</v>
      </c>
      <c r="E16" s="21">
        <v>26</v>
      </c>
      <c r="F16" s="3">
        <v>5.31</v>
      </c>
      <c r="G16" s="3">
        <f t="shared" si="0"/>
        <v>138.06</v>
      </c>
      <c r="H16" s="28"/>
    </row>
    <row r="17" spans="1:8" ht="60" x14ac:dyDescent="0.25">
      <c r="A17" s="17">
        <v>13</v>
      </c>
      <c r="B17" s="4" t="s">
        <v>17</v>
      </c>
      <c r="C17" s="5" t="s">
        <v>18</v>
      </c>
      <c r="D17" s="14" t="s">
        <v>19</v>
      </c>
      <c r="E17" s="22">
        <v>40</v>
      </c>
      <c r="F17" s="3">
        <v>38</v>
      </c>
      <c r="G17" s="3">
        <f t="shared" si="0"/>
        <v>1520</v>
      </c>
      <c r="H17" s="28"/>
    </row>
    <row r="18" spans="1:8" ht="45" x14ac:dyDescent="0.25">
      <c r="A18" s="17">
        <v>14</v>
      </c>
      <c r="B18" s="1" t="s">
        <v>20</v>
      </c>
      <c r="C18" s="2" t="s">
        <v>21</v>
      </c>
      <c r="D18" s="14" t="s">
        <v>19</v>
      </c>
      <c r="E18" s="21">
        <v>12</v>
      </c>
      <c r="F18" s="3">
        <v>5.0999999999999996</v>
      </c>
      <c r="G18" s="3">
        <f t="shared" si="0"/>
        <v>61.199999999999996</v>
      </c>
      <c r="H18" s="28"/>
    </row>
    <row r="19" spans="1:8" ht="45" x14ac:dyDescent="0.25">
      <c r="A19" s="17">
        <v>15</v>
      </c>
      <c r="B19" s="7" t="s">
        <v>22</v>
      </c>
      <c r="C19" s="8" t="s">
        <v>52</v>
      </c>
      <c r="D19" s="14" t="s">
        <v>19</v>
      </c>
      <c r="E19" s="21">
        <v>12</v>
      </c>
      <c r="F19" s="3">
        <v>18.059999999999999</v>
      </c>
      <c r="G19" s="3">
        <f t="shared" si="0"/>
        <v>216.71999999999997</v>
      </c>
      <c r="H19" s="28"/>
    </row>
    <row r="20" spans="1:8" ht="105" x14ac:dyDescent="0.25">
      <c r="A20" s="17">
        <v>16</v>
      </c>
      <c r="B20" s="4" t="s">
        <v>23</v>
      </c>
      <c r="C20" s="5" t="s">
        <v>54</v>
      </c>
      <c r="D20" s="6" t="s">
        <v>60</v>
      </c>
      <c r="E20" s="22">
        <v>6</v>
      </c>
      <c r="F20" s="3">
        <v>27.99</v>
      </c>
      <c r="G20" s="3">
        <f t="shared" si="0"/>
        <v>167.94</v>
      </c>
      <c r="H20" s="28"/>
    </row>
    <row r="21" spans="1:8" ht="105.75" x14ac:dyDescent="0.25">
      <c r="A21" s="17">
        <v>17</v>
      </c>
      <c r="B21" s="9" t="s">
        <v>24</v>
      </c>
      <c r="C21" s="9" t="s">
        <v>53</v>
      </c>
      <c r="D21" s="6" t="s">
        <v>60</v>
      </c>
      <c r="E21" s="21">
        <v>6</v>
      </c>
      <c r="F21" s="3">
        <v>13.41</v>
      </c>
      <c r="G21" s="3">
        <f t="shared" si="0"/>
        <v>80.460000000000008</v>
      </c>
      <c r="H21" s="28"/>
    </row>
    <row r="22" spans="1:8" x14ac:dyDescent="0.25">
      <c r="A22" s="17">
        <v>18</v>
      </c>
      <c r="B22" s="1" t="s">
        <v>25</v>
      </c>
      <c r="C22" s="2" t="s">
        <v>26</v>
      </c>
      <c r="D22" s="15" t="s">
        <v>19</v>
      </c>
      <c r="E22" s="21">
        <v>25</v>
      </c>
      <c r="F22" s="3">
        <v>16.62</v>
      </c>
      <c r="G22" s="3">
        <f t="shared" si="0"/>
        <v>415.5</v>
      </c>
      <c r="H22" s="28"/>
    </row>
    <row r="23" spans="1:8" x14ac:dyDescent="0.25">
      <c r="A23" s="17">
        <v>19</v>
      </c>
      <c r="B23" s="1" t="s">
        <v>27</v>
      </c>
      <c r="C23" s="2" t="s">
        <v>28</v>
      </c>
      <c r="D23" s="15" t="s">
        <v>19</v>
      </c>
      <c r="E23" s="21">
        <v>40</v>
      </c>
      <c r="F23" s="3">
        <v>32</v>
      </c>
      <c r="G23" s="3">
        <f t="shared" si="0"/>
        <v>1280</v>
      </c>
      <c r="H23" s="28"/>
    </row>
    <row r="24" spans="1:8" ht="30" x14ac:dyDescent="0.25">
      <c r="A24" s="17">
        <v>20</v>
      </c>
      <c r="B24" s="1" t="s">
        <v>29</v>
      </c>
      <c r="C24" s="2" t="s">
        <v>55</v>
      </c>
      <c r="D24" s="15" t="s">
        <v>19</v>
      </c>
      <c r="E24" s="21">
        <v>20</v>
      </c>
      <c r="F24" s="3">
        <v>4.05</v>
      </c>
      <c r="G24" s="3">
        <f t="shared" si="0"/>
        <v>81</v>
      </c>
      <c r="H24" s="28"/>
    </row>
    <row r="25" spans="1:8" ht="30" x14ac:dyDescent="0.25">
      <c r="A25" s="17">
        <v>21</v>
      </c>
      <c r="B25" s="1" t="s">
        <v>30</v>
      </c>
      <c r="C25" s="2" t="s">
        <v>56</v>
      </c>
      <c r="D25" s="15" t="s">
        <v>19</v>
      </c>
      <c r="E25" s="21">
        <v>20</v>
      </c>
      <c r="F25" s="3">
        <v>1.8</v>
      </c>
      <c r="G25" s="3">
        <f t="shared" si="0"/>
        <v>36</v>
      </c>
      <c r="H25" s="28"/>
    </row>
    <row r="26" spans="1:8" ht="30" x14ac:dyDescent="0.25">
      <c r="A26" s="17">
        <v>22</v>
      </c>
      <c r="B26" s="1" t="s">
        <v>31</v>
      </c>
      <c r="C26" s="2" t="s">
        <v>57</v>
      </c>
      <c r="D26" s="15" t="s">
        <v>19</v>
      </c>
      <c r="E26" s="21">
        <v>20</v>
      </c>
      <c r="F26" s="3">
        <v>2.98</v>
      </c>
      <c r="G26" s="3">
        <f t="shared" si="0"/>
        <v>59.6</v>
      </c>
      <c r="H26" s="28"/>
    </row>
    <row r="27" spans="1:8" ht="105" x14ac:dyDescent="0.25">
      <c r="A27" s="17">
        <v>23</v>
      </c>
      <c r="B27" s="10" t="s">
        <v>32</v>
      </c>
      <c r="C27" s="7" t="s">
        <v>58</v>
      </c>
      <c r="D27" s="15" t="s">
        <v>19</v>
      </c>
      <c r="E27" s="21">
        <v>1</v>
      </c>
      <c r="F27" s="3">
        <v>560</v>
      </c>
      <c r="G27" s="3">
        <f t="shared" si="0"/>
        <v>560</v>
      </c>
      <c r="H27" s="28"/>
    </row>
    <row r="28" spans="1:8" ht="75" x14ac:dyDescent="0.25">
      <c r="A28" s="17">
        <v>24</v>
      </c>
      <c r="B28" s="10" t="s">
        <v>33</v>
      </c>
      <c r="C28" s="7" t="s">
        <v>34</v>
      </c>
      <c r="D28" s="15" t="s">
        <v>19</v>
      </c>
      <c r="E28" s="21">
        <v>3</v>
      </c>
      <c r="F28" s="3">
        <v>520</v>
      </c>
      <c r="G28" s="3">
        <f t="shared" si="0"/>
        <v>1560</v>
      </c>
      <c r="H28" s="28"/>
    </row>
    <row r="29" spans="1:8" ht="75" x14ac:dyDescent="0.25">
      <c r="A29" s="17">
        <v>25</v>
      </c>
      <c r="B29" s="10" t="s">
        <v>35</v>
      </c>
      <c r="C29" s="8" t="s">
        <v>36</v>
      </c>
      <c r="D29" s="15" t="s">
        <v>19</v>
      </c>
      <c r="E29" s="21">
        <v>66</v>
      </c>
      <c r="F29" s="3">
        <v>30</v>
      </c>
      <c r="G29" s="3">
        <f t="shared" si="0"/>
        <v>1980</v>
      </c>
      <c r="H29" s="28"/>
    </row>
    <row r="30" spans="1:8" ht="75" x14ac:dyDescent="0.25">
      <c r="A30" s="17">
        <v>26</v>
      </c>
      <c r="B30" s="19" t="s">
        <v>37</v>
      </c>
      <c r="C30" s="18" t="s">
        <v>38</v>
      </c>
      <c r="D30" s="15" t="s">
        <v>19</v>
      </c>
      <c r="E30" s="21">
        <v>51</v>
      </c>
      <c r="F30" s="3">
        <v>20</v>
      </c>
      <c r="G30" s="3">
        <f t="shared" si="0"/>
        <v>1020</v>
      </c>
      <c r="H30" s="28"/>
    </row>
    <row r="31" spans="1:8" x14ac:dyDescent="0.25">
      <c r="A31" s="38" t="s">
        <v>41</v>
      </c>
      <c r="B31" s="39"/>
      <c r="C31" s="39"/>
      <c r="D31" s="39"/>
      <c r="E31" s="39"/>
      <c r="F31" s="40"/>
      <c r="G31" s="30"/>
      <c r="H31" s="28"/>
    </row>
    <row r="33" spans="2:7" x14ac:dyDescent="0.25">
      <c r="B33" s="36" t="s">
        <v>65</v>
      </c>
      <c r="C33" s="37"/>
      <c r="D33" s="37"/>
      <c r="E33" s="37"/>
      <c r="F33" s="37"/>
      <c r="G33" s="37"/>
    </row>
    <row r="34" spans="2:7" x14ac:dyDescent="0.25">
      <c r="B34" s="37"/>
      <c r="C34" s="37"/>
      <c r="D34" s="37"/>
      <c r="E34" s="37"/>
      <c r="F34" s="37"/>
      <c r="G34" s="37"/>
    </row>
    <row r="35" spans="2:7" ht="32.25" customHeight="1" x14ac:dyDescent="0.25">
      <c r="B35" s="37"/>
      <c r="C35" s="37"/>
      <c r="D35" s="37"/>
      <c r="E35" s="37"/>
      <c r="F35" s="37"/>
      <c r="G35" s="37"/>
    </row>
    <row r="36" spans="2:7" x14ac:dyDescent="0.25">
      <c r="B36" s="37"/>
      <c r="C36" s="37"/>
      <c r="D36" s="37"/>
      <c r="E36" s="37"/>
      <c r="F36" s="37"/>
      <c r="G36" s="37"/>
    </row>
  </sheetData>
  <mergeCells count="5">
    <mergeCell ref="C3:G3"/>
    <mergeCell ref="A3:B3"/>
    <mergeCell ref="G1:H1"/>
    <mergeCell ref="B33:G36"/>
    <mergeCell ref="A31:F3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B64F7BA-8123-42C6-AEEB-06B74624360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6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Chmielecki Mariusz</dc:creator>
  <cp:lastModifiedBy>Kos Dorota</cp:lastModifiedBy>
  <cp:lastPrinted>2024-10-03T08:47:59Z</cp:lastPrinted>
  <dcterms:created xsi:type="dcterms:W3CDTF">2024-08-14T20:25:09Z</dcterms:created>
  <dcterms:modified xsi:type="dcterms:W3CDTF">2024-10-11T09:32:10Z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4ace607d-89bf-4c00-8911-59c2a9027076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Chmielecki Mariusz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10.50.80.162</vt:lpwstr>
  </property>
  <property fmtid="{D5CDD505-2E9C-101B-9397-08002B2CF9AE}" pid="8" name="bjSaver">
    <vt:lpwstr>Zt2zVRlTBDlHBCX1O0Gu8rZfSjKZd01P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