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User\Documents\PRZETARGI\2020\CIVID GRANT\do przetargu\"/>
    </mc:Choice>
  </mc:AlternateContent>
  <xr:revisionPtr revIDLastSave="0" documentId="13_ncr:1_{79BEDE0E-57E6-4BB5-AFDF-63E5BB566397}" xr6:coauthVersionLast="45" xr6:coauthVersionMax="45" xr10:uidLastSave="{00000000-0000-0000-0000-000000000000}"/>
  <bookViews>
    <workbookView xWindow="-120" yWindow="-120" windowWidth="29040" windowHeight="15840" activeTab="4" xr2:uid="{00000000-000D-0000-FFFF-FFFF00000000}"/>
  </bookViews>
  <sheets>
    <sheet name="Zad. nr 8" sheetId="14" r:id="rId1"/>
    <sheet name="Zad. nr 9" sheetId="1" r:id="rId2"/>
    <sheet name="Zad. nr 10" sheetId="18" r:id="rId3"/>
    <sheet name="Zad. nr 11" sheetId="19" r:id="rId4"/>
    <sheet name="Zad 12" sheetId="20" r:id="rId5"/>
    <sheet name="Arkusz2" sheetId="3" state="hidden" r:id="rId6"/>
  </sheets>
  <calcPr calcId="181029"/>
</workbook>
</file>

<file path=xl/calcChain.xml><?xml version="1.0" encoding="utf-8"?>
<calcChain xmlns="http://schemas.openxmlformats.org/spreadsheetml/2006/main">
  <c r="F4" i="3" l="1"/>
  <c r="F9" i="3"/>
  <c r="F11" i="3"/>
  <c r="F13" i="3"/>
  <c r="F19" i="3"/>
  <c r="F28" i="3"/>
  <c r="F38" i="3"/>
  <c r="F48" i="3"/>
  <c r="F59" i="3"/>
  <c r="F62" i="3"/>
  <c r="F85" i="3"/>
  <c r="F86" i="3"/>
  <c r="F87" i="3"/>
  <c r="F93" i="3"/>
  <c r="F94" i="3"/>
  <c r="F95" i="3"/>
  <c r="F103" i="3"/>
  <c r="F104" i="3"/>
  <c r="F105" i="3"/>
  <c r="F106" i="3"/>
  <c r="F107" i="3"/>
  <c r="F108" i="3"/>
  <c r="F127" i="3"/>
  <c r="F128" i="3" s="1"/>
  <c r="F15" i="3" l="1"/>
  <c r="F96" i="3"/>
  <c r="F64" i="3"/>
  <c r="F109" i="3"/>
  <c r="F89" i="3"/>
</calcChain>
</file>

<file path=xl/sharedStrings.xml><?xml version="1.0" encoding="utf-8"?>
<sst xmlns="http://schemas.openxmlformats.org/spreadsheetml/2006/main" count="269" uniqueCount="115">
  <si>
    <t>Lp.</t>
  </si>
  <si>
    <t>Opis przedmiotu zamówienia</t>
  </si>
  <si>
    <t>J.m.</t>
  </si>
  <si>
    <t>Przewidywana ilość zamówienia  na okres 12 m-cy</t>
  </si>
  <si>
    <t xml:space="preserve">Cena jedn. netto </t>
  </si>
  <si>
    <t xml:space="preserve">Wartość netto </t>
  </si>
  <si>
    <t>% VAT</t>
  </si>
  <si>
    <t>Wartość brutto</t>
  </si>
  <si>
    <t>Nazwa  handlowa</t>
  </si>
  <si>
    <t>Producent</t>
  </si>
  <si>
    <t>szt.</t>
  </si>
  <si>
    <t>Razem wartość pakietu:</t>
  </si>
  <si>
    <t>szt</t>
  </si>
  <si>
    <t>Kompl.</t>
  </si>
  <si>
    <t>Pakiet nr 1. Komplety chirurgiczne</t>
  </si>
  <si>
    <t>Komplet chirurgiczny jednorazowego użytku / bluza i spodnie/.Nogawki bez ściągaczy.W spodniach wciągnięty trok z tej samej włókniny co cały komplet. Bluza posiada zaokrąglone wycięcie pod szyją obszyte białą lamówką oraz trzy wygodne kieszenie- jedną na piersi i dwie na dole.włóknina – 38g/m2- typu SMS antystatyczna włóknina z której wykonany jest jest komplet chirurgiczny, spełnia wymogi normy NF EN 13795 dot. Wartości progowych charakterystycznych dla odzieży chirurgicznej. Bez lateksu i kalafonii. Produkty pakowane oddzielnie w przezroczyste, zamknięte woreczki plastikowe, dla ochrony umieszczone w folii polietylenowej, a następnie pakowane w pudła kartonowe. Rozmiary S-XXL. Dostępny w trzech kolorach: niebieskim, granatowym, zielonym</t>
  </si>
  <si>
    <t>Pakiet nr 2. Komplety jednorazowe</t>
  </si>
  <si>
    <t xml:space="preserve">Ubranie operacyjne , SMS 42g/m2, antystatyczne , </t>
  </si>
  <si>
    <t>dekolt V obszyty, 3 kieszenie , spodnie z paskiem, różowe XL</t>
  </si>
  <si>
    <t>dekolt  V obszyty, 3 kieszenie , spodnie z paskiem, różowe L</t>
  </si>
  <si>
    <t>Ubranie operacyjne , SMS 42g/m2, antystatyczne ,</t>
  </si>
  <si>
    <t xml:space="preserve"> Dekolt  V obszyty, 3 kieszenie , spodnie z paskiem, różowe M</t>
  </si>
  <si>
    <t>Pakiet nr 3. Zestawy chirurgiczne / fartuchy chirurgiczne</t>
  </si>
  <si>
    <t xml:space="preserve">Jałowy zestaw chirurgiczny podstawowy - serwety niezawierające celulozy ani wiskozy, wykonane z chłonnego laminatu polietylenu i włókniny  polipropylenowej o minimalnej gramaturze 62 g/m². Odporność na przeniknie cieczy – min. 200 cm H₂O. Skład : </t>
  </si>
  <si>
    <t>- 1 osłona na stolik Mayo  w kolorze czerwonym o min. wym. 80x145cm, wykonana z folii PE o min. grubości  0,065 mm wzmocniona włókniną polipropylenową</t>
  </si>
  <si>
    <t>- 1 górna  samoprzylepna serweta o minimalnych wymiarach 150x240cm</t>
  </si>
  <si>
    <t>- 1 dolna serweta samoprzylepna o min. wym. 170x175cm</t>
  </si>
  <si>
    <t>- 2 boczne serwety samoprzylepne o min. wym. 75x90cm</t>
  </si>
  <si>
    <t>- 1  taśma samoprzylepna 9x50cm</t>
  </si>
  <si>
    <t>- 4 ręczniki celulozowe  30x40cm wzmocnione syntetyczną siatką</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</si>
  <si>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</si>
  <si>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</si>
  <si>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uniwersalny wzmocniony - wykonany z chłonnego laminatu polietylenu i włókniny  polipropylenowej o minimalnej gramaturze 62 g/m² wzmocnionego włókniną typu Spunlace o gramaturze min. 70g/m² i współczynniku absorpcyjności min. 600%. Odporność na przeniknie cieczy – min. 200 cm H₂O. Skład : </t>
  </si>
  <si>
    <t>- 1 górna  samoprzylepna serweta o minimalnych wymiarach 150x240cm wzmocniona na powierzchni 50x75cm</t>
  </si>
  <si>
    <t>- 1 dolna serweta samoprzylepna o min. wym. 175x200cm wzmocniona na powierzchni min. 50x75cm</t>
  </si>
  <si>
    <t>- 2 boczne serwety samoprzylepne o min. wym. 75x90cm wzmocnione na powierzchni min. 45x60cm</t>
  </si>
  <si>
    <t xml:space="preserve"> - 1  taśma samoprzylepna 9x50cm</t>
  </si>
  <si>
    <t>- 1 dwukomorowa samoprzylepna   kieszeń na narzędzia chirurgiczne o wym. 30 x 40cm</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</si>
  <si>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</si>
  <si>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</si>
  <si>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do artroskopii stawu kolanowego – serwety niezawierające celulozy ani wiskozy, wykonane z chłonnego laminatu polietylenu i włókniny  polipropylenowej o minimalnej gramaturze 62 g/m². Odporność materiału na przenikanie cieczy  - min. 200 cm H₂O. Skład : </t>
  </si>
  <si>
    <t>- 1 czerwona osłona na stolik Mayo o min. wym. 80x145cm, wykonana z folii PE o min. grubości  0,065 mm, wzmocniona włókniną polipropylenową</t>
  </si>
  <si>
    <t>- 1 serweta główna - minimalne wymiary 200x320cm posiadająca 2 elastyczne (o zmiennej średnicy) otwory na nogę ø7 i ø5 cm, worek do przechwytywania płynów z zaworem spustowym i uchwyt do mocowania przewodów i drenów 2,5x25cm</t>
  </si>
  <si>
    <t>- 1 serweta pod kończynę o wymiarach min. 150x150cm</t>
  </si>
  <si>
    <t>- 1 osłona na kończynę o min. wym. 25x80cm</t>
  </si>
  <si>
    <t>- 2 taśmy samoprzylepne wykonane z włókniny typu Spunlace 9x50cm,</t>
  </si>
  <si>
    <t>- 2 ręczniki celulozowe  30x40cm wzmocnione syntetyczną siatką</t>
  </si>
  <si>
    <t>- 1 dwukomorowa samoprzylepna  kieszeń na narzędzia chirurgiczne o wym. 30 x 40cm</t>
  </si>
  <si>
    <t>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</si>
  <si>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do chirurgii biodra - wykonany z chłonnego laminatu polietylenu i włókniny  polipropylenowej o minimalnej gramaturze 62 g/m² wzmocnionego włókniną typu Spunlace o gramaturze min. 70g/m² i współczynniku absorpcyjności min. 600%. Odporność materiału na przenikanie cieczy – min. 200 cm H₂O.  Skład : </t>
  </si>
  <si>
    <t>Komp.</t>
  </si>
  <si>
    <t>1 czerwona osłona na stolik Mayo o min. wym. 80x145cm, wykonana z folii PE o min. grubości  0,065 mm, wzmocniona włókniną polipropylenową</t>
  </si>
  <si>
    <t>- 1 serweta główna o minimalnych wymiarach 200x260cm z samoprzylepnym wycięciem w kształcie "U" o min. wym. 7x95cm, wzmocniona na powierzchni min. 150x160cm</t>
  </si>
  <si>
    <t>- 1 serweta samoprzylepna o wymiarach min. 170x300cm</t>
  </si>
  <si>
    <t>- 1 serweta o min. wym. 150x150cm</t>
  </si>
  <si>
    <t>- 1 serweta o min. wym. 75x90cm</t>
  </si>
  <si>
    <t>- 1 osłona na kończynę o min. wym. 35x120cm</t>
  </si>
  <si>
    <t>- 2 taśmy samoprzylepne wykonane z włókniny typu Spunlace 9x50cm</t>
  </si>
  <si>
    <t>- 4 ręczniki celulozowe 30x40cm wzmocnione syntetyczną siatką</t>
  </si>
  <si>
    <t>-  1 dwukomorowa samoprzylepna   kieszeń na narzędzia chirurgiczne o wym. 30 x 40cm</t>
  </si>
  <si>
    <t>Całość zawinięta w serwetę na stół instrumentariuszki o min. wym. 140x190cm z folii polietylenowej o grubości min. 5 μm.wzmocnionej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jest dodatkowo wewnętrznie workiem z folii PE. Na opakowaniu zbiorczym kolorystyczny wskaźnik sterylizacji. Spełniający normy PN EN13795:2011 (E), EN11135-1:2007 oraz EN556-1</t>
  </si>
  <si>
    <t>Barierowy jałowy fartuch chirurgiczny niezawierający wiskozy ani celulozy, wykonany z pięciowarstwowej włókniny SMMMS o minimalnej gramaturze 35 g/m². Odporność na przeniknie cieczy – min. 49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</si>
  <si>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Na opakowaniu jednostkowym piktogram potwierdzający, że zestaw nie zawiera lateksu. Opakowanie zbiorcze (karton) zabezpieczone dodatkowo wewnętrznie workiem z folii PE.  Spełniający normy PN EN13795:2011 (E), EN11135-1:2007 oraz EN556-1</t>
  </si>
  <si>
    <t>Barierowy jałowy wzmocniony fartuch chirurgiczny  niezawierający wiskozy ani celulozy, wykonany z pięciowarstwowej włókniny SMMMS o minimalnej gramaturze 35 g/m², wzmacniany wewnętrznie z przodu i na ¾ rękawów laminatem polietylenu i polipropylenu o minimalnej gramaturze 45 g/m². Odporność na przeniknie cieczy w obszarze krytycznym – min. 215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</si>
  <si>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Pakiet nr 4. Zestawy do operacji kręgosłupa/dłoni/stopy/laparoskopii</t>
  </si>
  <si>
    <t>Zestaw serwet jałowych do operacji kręgosłupa. Min. skład zestawu : 1 serweta min. 250x320 cm z otworem 9x22 cm otoczonym taśmą lepną, na serwecie uchwyt typu rzep do mocowania kabli i drenów , 1 serweta na stolik Mayo 80x140 cm (+/-5 cm)w kształcie worka składana teleskopowo, 1 serweta o min. wym.140x190 cm na stolik narzędziowy, min 2 taśmy samoprzylpne 10x 50 cm, min. 3 ręczniki  celulozowe. Zestaw wykonany z włókniny min. trójwarstwowej o min. gramaturze 74g/ m2.. Materiał musi spełniać wymogi normy EN 13795 cz. 1-3. Produkt bezpiecznie pakowany zawartość zestawu umieszczona w blisterze, zestawy do transportu pakowane w 2 kartony.</t>
  </si>
  <si>
    <t>Zestaw do operacji dłoni/stopy. Min. Skład  zestawu o min wym 245x 320 cm z otworem o srednicy 3 cm wykończona neoprenem, serweta o min. Wym. 150x 100 cm, serweta do nakrycia stolika o min wymiary 140x190 cm,serweta do nakrycia stolika Mayo o wym 80x145 (+/-5 cm). składana teleskopowo, min. 3 reczniki celulozowe.Materiał  musi składać sie z min. 3 warstw( folia polietylenowa, włóknina polipropylenowa i włóknina wiskozowa) o min gramaturze materiału na na całej powierzchni 74 g/m2. Wymogi normy EN 13795 cz.1-3.Produkt bezpiecznie pakowany zawartość zestawu umieszczona w blisterze, zestawy do transportu pakowane w 2 kartony.</t>
  </si>
  <si>
    <t>Zestaw serwet jałowych do laparoskopii z torbą na narzędzia. Min skład zestawu: 1  serweta min 250x 320 cm , z otworem 28x 30 cm(+/- 2 cm), z umocowaną do serwety po bokach otworu przezroczystą torbą na narzedzia( z obu stron pacjenta) Otwór w serwecie otoczony taśmą lepną , 1 serweta na stolik Mayo 80x 140 cm (+/- 5 cm), w kształcie worka składana teleskopowo, 1 serweta 140x 190 cm na stolik z narzedziami, min 3 ręczniki celulozowe. Zestaw wykonany z włokniny min trójwarstwowej o min gramaturze 74g/m2 spełniający wymagania normy EN  13795 cz.1-3. Produkt bezpiecznie pakowany zawartość zestawu umieszczona w blisterze, zestawy do transportu pakowane w 2 kartony.</t>
  </si>
  <si>
    <t>Pakiet nr. 5. Serwety</t>
  </si>
  <si>
    <t>Serweta jałowa 150x90 cm, nieprzylepna wykonana z min z dwuwarstwowej włokniny o gramaturze min 54 g/m2, która zapobiega przemakaniu płynów w obu kierunkach.Materiał musi spełniać wymogi normy EN 13795 cz 1-3</t>
  </si>
  <si>
    <t>Serweta jałowa 100x90 cm, nieprzylepna wykonana z min z dwuwarstwowej włokniny o gramaturze min 54 g/m2, która zapobiega przemakaniu płynów w obu kierunkach.Materiał musi spełniać wymogi normy EN 13795 cz 1-3</t>
  </si>
  <si>
    <t>Serweta jałowa 100x150 cm, nieprzylepna wykonana z min z dwuwarstwowej włokniny o gramaturze min 54 g/m2, która zapobiega przemakaniu płynów w obu kierunkach.Materiał musi spełniać wymogi normy EN 13795 cz 1-3</t>
  </si>
  <si>
    <t>Pakiet nr 6. Serwety , osłony, pokrowce i zestawy</t>
  </si>
  <si>
    <t>Serweta sterylna z otworem  o wymiarach 100x150 z otworem eliptycznym o wym. 9x12cm otoczonym taśmą lepną, serweta wykonana na całej powierzchni z  laminatu minimum 2-warstwowego (folia PE plus warstwa polipropylenu)  o gramaturze minimum 63g/m2, odporności na penetrację płynów ( nieprzemakalność): =&gt;100 cm. słupa wody oraz minimalnej wytrzymałości na rozerwanie 100 Kpa. Spełniająca wymagania normy EN  13795 cz.1-3.</t>
  </si>
  <si>
    <t xml:space="preserve">Szt </t>
  </si>
  <si>
    <t>Serweta sterylna z otworem  o wymiarach 50x60 z otworem o wym.7cm otoczonym taśmą lepną, serweta wykonana na całej powierzchni z  laminatu minimum 2-warstwowego (folia PE plus warstwa polipropylenu)  o gramaturze minimum 63g/m2, odporności na penetrację płynów (nieprzemakalność): =&gt;100 cm.  Spełniająca wymagania normy EN  13795 cz.1-3.</t>
  </si>
  <si>
    <t>Sterylny pokrowiec na aparature na ramie C o wtm.100x220 cm, wykonany z mocnej, przeżroczystej folii PE o grubosci min.0,005 mm, sciagniety wyjatkoow elastyczna gumka umozliwiajaca łatwe  nałożenie na przyrząd. W zestawie znajduje się dodtakowa gumka  na głowicę.</t>
  </si>
  <si>
    <t>Sterylny pokrowiec na kamere do artroskopii lub laparoskopii o wymiarach 17x250 cm, wykonanej z mocnej przeżroczystej folii PE o grubosci  min 0, 05 mm, teleskopowo złozony z tasmami do mocowania na końcówkach</t>
  </si>
  <si>
    <t xml:space="preserve">Sterylna osłona na kończyne o wymioarach 37x105 cm, wykonana na całej powierzchni z laminatu min. 2 warstwowego (folia PE +  wartswa polipropylenu) o gramaturze min. 63g/m2, odpornosci na  penetracje płynów (nieprzemakalnośc): 100 cm słupa wody oraz min wytrzymałości na rozerwanie 100 Kpa. Do opakowania dołaczone  2 tasmy samoprzylepne 45x49 cm do mocowania osłony </t>
  </si>
  <si>
    <t xml:space="preserve">Zestaw do zabiegów na kończynie górnej
Minimalny, parametry i  skład i wymiary:
1) Serweta chirurgiczna do zabiegów na kończynie górnej  o wymiarach 150/370x280cm, posiadająca samouszczelniający się otwór o średnicy 3,5cm, otoczony warstwą – 1szt.
2) Osłona na stolik Mayo 79x145cm – 1szt.
3) serweta na stolik narzędziowy 150x190cm (zawinięcie zestawu) – 1szt.
Wykonany z:
-serweta  z pozycji  1  wykonana z laminatu trójwarstwowego  włóknina 23 g/m2 -folia PE 40, warstwa wysokochłonna wokół otworu włóknina  50 g/m2
- serweta z pozycji 3 wykonana z laminatu dwuwarstwowego folia PE 55 mikronów / włóknina 23 g/m2
- osłona z pozycji 7 wykonana z folii o grubości 60 mikronów wzmocniona w strefie blatu stolika włókniną 27g/m2
</t>
  </si>
  <si>
    <t>Pakiet nr 7. Zestaw do ciecia cesarskiego</t>
  </si>
  <si>
    <t xml:space="preserve">Jałowy zestaw chirurgiczny do cesarskiego cięcia  - serwety niezawierające celulozy ani wiskozy, wykonane z chłonnego laminatu polietylenu i włókniny  polipropylenowej o minimalnej gramaturze 62 g/m². Odporność materiału na przeniknie cieczy – min. 200 cm H₂O.  Skład : 
- 1 czerwona osłona na stolik Mayo (dostępna także niebieska)  o min. wym. 80x145cm, wykonana z folii PE o min. grubości  0,065 mm, wzmocniona włókniną polipropylenową
- 1 serweta główna o min. wym. 250x315cm,  z przylepnym oknem otoczonym torbą do zbiórki płynów o min wym. 80x80cm , 2. zaworami i  kształtownikiem, 
- 1 owinięcie dla noworodka wykonane z miękkiej białej włókniny typu Spunlace 50 g/m²o min. wym. 90x100cm
- 1  taśma samoprzylepna 9x50cm
- 2 ręczniki celulozowe  30x40cm wzmocnione syntetyczną siatką
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PN EN 13795 : 2011 ,
 EN ISO 11135 -1: 2007 oraz EN 556 – 1:2001
</t>
  </si>
  <si>
    <t>1.</t>
  </si>
  <si>
    <t>Czepek jednorazowy damski</t>
  </si>
  <si>
    <t>op.=100 szt.</t>
  </si>
  <si>
    <t>Nazwa i opis przedmiotu zamówienia</t>
  </si>
  <si>
    <t>rozmiar</t>
  </si>
  <si>
    <t xml:space="preserve">Rękawice diagnostyczne nitrylowe, bezpudrowe, kształt uniwersalny, zgodnie z normą EN 455, AQL 1,0 , opakowanie = 100 szt.(przebadane pod kątem EN 420, EN 374-2, EN 374-3, EN 388 (badania potwierdzone przez jednostkę notyfikowaną), dł. min.240mm,  tekstura biszkoptowa z dodatkową teksturą na końcach palców (potwierdzona badaniami wytwórców), grubość minimum na palcu 0,12mm, na dłoni  0,08 mm oraz na mankiecie 0,06 mm (potwierdzone badaniami wytwórcy), siła zrywu przed starzeniem min.9 N, po starzeniu min. 8N. Rękawice zgodne z Dyrektywą o Wyrobie Medycznym MDD 93/42/EEC &amp; 2007/47/EC w klasie I oraz Rozporządzeniem UE 2016/425, które zastąpiło Dyrektywę Rady 89/686/EWG w kategorii III, rękawice zgodne z EN 455(1-4), EN 420, EN 388.  Rękawice przebadane na przenikanie mikroorganizmów zgodnie z ASTM F 1671 oraz przenikanie substancji chemicznych zgodnie z EN 374-3 (potwierdzone certyfikatem przez jednostkę nostryfikowaną).  </t>
  </si>
  <si>
    <t>S,  M, L</t>
  </si>
  <si>
    <t>op. =100 szt.</t>
  </si>
  <si>
    <t>op. = 500 ml</t>
  </si>
  <si>
    <t>Zadanie 12. Fartuchy barierowe wzmocnione niesterylne</t>
  </si>
  <si>
    <t>Żel przeznaczony do higienicznej i chirurgicznej dezynfekcji rąk. Zawierającyw składzie: etanol – powyżej 60 g lub minimalnie 60%-80% wagowych alkoholu w produkcie, oraz glicerynę lub inne dodatki, które będą „nawilżać” skórę rąk. Spektrum działania: B, MRSA, Tbc (M.terrae), V (HIV, HBV, HCV), BVDV, rota, noro w czasie do 60 sekund przy wysokim obciążeniu organicznym. Dezynfekcja higieniczna wg. Normy EN 1500: 2x 3ml w czasie 2x15 sekund. Dezynfekcja chirurgiczna wg. EN 12791 2x 3 ml w czasie 2x90 sekund. Produkt biobójczy. Wymagane badania badania (faza2/etap2) -produkt ma  być zarejestrowany w Urzędzie Rejestracji Produktów Leczniczych, Wyrobów Medycznych i Produktów Biobójczych na okres dłuższy niż 180 dni (pozwolenia czasowe)</t>
  </si>
  <si>
    <t xml:space="preserve">S  </t>
  </si>
  <si>
    <t>Zadanie nr 9. Czepki jednorazowe</t>
  </si>
  <si>
    <t>Zadanie nr 8. Ubrania operacyjne.</t>
  </si>
  <si>
    <t>................................</t>
  </si>
  <si>
    <t xml:space="preserve">podpis </t>
  </si>
  <si>
    <t>…................................</t>
  </si>
  <si>
    <t>Rękawice lateksowe bezpudrowe</t>
  </si>
  <si>
    <t>Zadanie nr 10. Rękawice</t>
  </si>
  <si>
    <t>op. = 100 szt.</t>
  </si>
  <si>
    <t>Razem:</t>
  </si>
  <si>
    <t>Nr postępowania: ZP/29/2020/PN/GRANT</t>
  </si>
  <si>
    <t>Załącznik nr 2.8 do SIWZ</t>
  </si>
  <si>
    <t>Formularz asortymentowo-cenowy</t>
  </si>
  <si>
    <t>„Przeciwdziałanie wykluczeniu społecznemu spowodowanemu przez COVID-19”</t>
  </si>
  <si>
    <t xml:space="preserve">Ubranie operacyjne, SME 30g/m2, antystatyczne,kryjące,  okrągły dekolt, 1 kieszeń,  spodnie z gumką. Rozmiar S -  XL. </t>
  </si>
  <si>
    <t>Ilość</t>
  </si>
  <si>
    <t>Załącznik nr 2.9 do SIWZ</t>
  </si>
  <si>
    <t>Załącznik nr 2.10 do SIWZ</t>
  </si>
  <si>
    <t>Zadanie 11. Środki do dezynfekcji rąk</t>
  </si>
  <si>
    <t>Załącznik nr 2.11 do SIWZ</t>
  </si>
  <si>
    <t>Załącznik nr 2.12 do SIWZ</t>
  </si>
  <si>
    <t>Fartuch medyczny jednorazowego użytku niesterylny, wiązany z tyłu na troki, z mankietem na końcu rękawa. Wykonany z włókniny polipropylenowej o gramaturze 35g/m2, laminowany folią PE lub wzmocniony laminatem. Rozmiar uniwersalny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</si>
</sst>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_z_ł"/>
    <numFmt numFmtId="166" formatCode="#,##0.00&quot; zł&quot;;[Red]\-#,##0.00&quot; zł&quot;"/>
  </numFmts>
  <fonts count="24">
    <font>
      <sz val="10"/>
      <name val="Arial CE"/>
      <family val="2"/>
      <charset val="238"/>
    </font>
    <font>
      <sz val="9"/>
      <name val="Calibri"/>
      <family val="2"/>
      <charset val="238"/>
    </font>
    <font>
      <b/>
      <sz val="9"/>
      <name val="Arial"/>
      <family val="2"/>
      <charset val="238"/>
    </font>
    <font>
      <sz val="9"/>
      <name val="Arial"/>
      <family val="2"/>
      <charset val="238"/>
    </font>
    <font>
      <b/>
      <sz val="8"/>
      <name val="Arial"/>
      <family val="2"/>
      <charset val="238"/>
    </font>
    <font>
      <sz val="10"/>
      <name val="Arial CE"/>
      <family val="2"/>
      <charset val="238"/>
    </font>
    <font>
      <sz val="10"/>
      <name val="Arial CE"/>
      <charset val="238"/>
    </font>
    <font>
      <sz val="10"/>
      <name val="Palatino Linotype"/>
      <family val="1"/>
      <charset val="238"/>
    </font>
    <font>
      <sz val="8"/>
      <name val="Arial CE"/>
      <family val="2"/>
      <charset val="238"/>
    </font>
    <font>
      <b/>
      <sz val="11"/>
      <name val="Palatino Linotype"/>
      <family val="1"/>
      <charset val="238"/>
    </font>
    <font>
      <b/>
      <sz val="11"/>
      <color theme="1"/>
      <name val="Palatino Linotype"/>
      <family val="1"/>
      <charset val="238"/>
    </font>
    <font>
      <sz val="11"/>
      <name val="Palatino Linotype"/>
      <family val="1"/>
      <charset val="238"/>
    </font>
    <font>
      <sz val="11"/>
      <color theme="1"/>
      <name val="Czcionka tekstu podstawowego"/>
      <family val="2"/>
      <charset val="238"/>
    </font>
    <font>
      <sz val="11"/>
      <color rgb="FFFF0000"/>
      <name val="Palatino Linotype"/>
      <family val="1"/>
      <charset val="238"/>
    </font>
    <font>
      <sz val="11"/>
      <color indexed="8"/>
      <name val="Czcionka tekstu podstawowego"/>
      <family val="2"/>
      <charset val="238"/>
    </font>
    <font>
      <b/>
      <sz val="11"/>
      <color indexed="57"/>
      <name val="Palatino Linotype"/>
      <family val="1"/>
      <charset val="238"/>
    </font>
    <font>
      <sz val="11"/>
      <color indexed="57"/>
      <name val="Palatino Linotype"/>
      <family val="1"/>
      <charset val="238"/>
    </font>
    <font>
      <sz val="11"/>
      <color rgb="FF00B050"/>
      <name val="Palatino Linotype"/>
      <family val="1"/>
      <charset val="238"/>
    </font>
    <font>
      <sz val="11"/>
      <color theme="1"/>
      <name val="Palatino Linotype"/>
      <family val="1"/>
      <charset val="238"/>
    </font>
    <font>
      <b/>
      <sz val="11"/>
      <color indexed="10"/>
      <name val="Palatino Linotype"/>
      <family val="1"/>
      <charset val="238"/>
    </font>
    <font>
      <sz val="11"/>
      <color rgb="FF000000"/>
      <name val="Palatino Linotype"/>
      <family val="1"/>
      <charset val="238"/>
    </font>
    <font>
      <sz val="10.5"/>
      <name val="Palatino Linotype"/>
      <family val="1"/>
      <charset val="238"/>
    </font>
    <font>
      <sz val="10.5"/>
      <color rgb="FF000000"/>
      <name val="Palatino Linotype"/>
      <family val="1"/>
      <charset val="238"/>
    </font>
    <font>
      <b/>
      <i/>
      <sz val="10"/>
      <name val="Calibri"/>
      <family val="2"/>
      <charset val="23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s>
  <borders count="2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xf numFmtId="0" fontId="6" fillId="0" borderId="0"/>
    <xf numFmtId="9" fontId="5" fillId="0" borderId="0" applyFill="0" applyBorder="0" applyAlignment="0" applyProtection="0"/>
    <xf numFmtId="44" fontId="5" fillId="0" borderId="0" applyFont="0" applyFill="0" applyBorder="0" applyAlignment="0" applyProtection="0"/>
    <xf numFmtId="0" fontId="12" fillId="0" borderId="0"/>
    <xf numFmtId="9" fontId="14" fillId="0" borderId="0" applyFont="0" applyFill="0" applyBorder="0" applyAlignment="0" applyProtection="0"/>
  </cellStyleXfs>
  <cellXfs count="163">
    <xf numFmtId="0" fontId="0" fillId="0" borderId="0" xfId="0"/>
    <xf numFmtId="0" fontId="3" fillId="0" borderId="0" xfId="0" applyFont="1" applyAlignment="1">
      <alignment horizontal="center" vertical="center"/>
    </xf>
    <xf numFmtId="0" fontId="3" fillId="0" borderId="0" xfId="0" applyFont="1" applyAlignment="1">
      <alignment horizontal="left" vertical="center" wrapText="1"/>
    </xf>
    <xf numFmtId="3" fontId="3" fillId="0" borderId="0" xfId="0" applyNumberFormat="1" applyFont="1" applyFill="1" applyAlignment="1">
      <alignment horizontal="center" vertical="center"/>
    </xf>
    <xf numFmtId="0" fontId="3" fillId="0" borderId="0" xfId="0" applyFont="1" applyAlignment="1">
      <alignment vertical="center"/>
    </xf>
    <xf numFmtId="164" fontId="3" fillId="0" borderId="0" xfId="0" applyNumberFormat="1" applyFont="1" applyAlignment="1">
      <alignment vertical="center"/>
    </xf>
    <xf numFmtId="0" fontId="4" fillId="0" borderId="0" xfId="0" applyFont="1" applyAlignment="1">
      <alignment vertical="center"/>
    </xf>
    <xf numFmtId="0" fontId="2" fillId="0" borderId="0" xfId="0" applyFont="1" applyAlignment="1">
      <alignment horizontal="left"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66" fontId="1" fillId="0" borderId="5" xfId="0" applyNumberFormat="1" applyFont="1" applyBorder="1" applyAlignment="1">
      <alignment vertical="center" wrapText="1"/>
    </xf>
    <xf numFmtId="164" fontId="1" fillId="0" borderId="6" xfId="0" applyNumberFormat="1" applyFont="1" applyBorder="1" applyAlignment="1">
      <alignment vertical="center" wrapText="1"/>
    </xf>
    <xf numFmtId="9" fontId="1" fillId="0" borderId="7" xfId="0" applyNumberFormat="1"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166" fontId="1" fillId="0" borderId="0" xfId="0" applyNumberFormat="1" applyFont="1" applyBorder="1" applyAlignment="1">
      <alignment vertical="center" wrapText="1"/>
    </xf>
    <xf numFmtId="164" fontId="1" fillId="0" borderId="0" xfId="0" applyNumberFormat="1" applyFont="1" applyBorder="1" applyAlignment="1">
      <alignment vertical="center" wrapText="1"/>
    </xf>
    <xf numFmtId="9" fontId="1" fillId="0" borderId="0" xfId="0" applyNumberFormat="1" applyFont="1" applyBorder="1" applyAlignment="1">
      <alignment vertical="center" wrapText="1"/>
    </xf>
    <xf numFmtId="0" fontId="2" fillId="0" borderId="4"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1" fillId="0" borderId="4" xfId="0" applyFont="1" applyBorder="1" applyAlignment="1">
      <alignment vertical="center" wrapText="1"/>
    </xf>
    <xf numFmtId="0" fontId="1" fillId="0" borderId="8" xfId="0" applyFont="1" applyBorder="1" applyAlignment="1">
      <alignment horizontal="center" vertical="center" wrapText="1"/>
    </xf>
    <xf numFmtId="166" fontId="1" fillId="0" borderId="8" xfId="0" applyNumberFormat="1" applyFont="1" applyBorder="1" applyAlignment="1">
      <alignment vertical="center" wrapText="1"/>
    </xf>
    <xf numFmtId="164" fontId="1" fillId="0" borderId="8" xfId="0" applyNumberFormat="1" applyFont="1" applyBorder="1" applyAlignment="1">
      <alignment vertical="center" wrapText="1"/>
    </xf>
    <xf numFmtId="9" fontId="1" fillId="0" borderId="8" xfId="0" applyNumberFormat="1" applyFont="1" applyBorder="1" applyAlignment="1">
      <alignment vertical="center" wrapText="1"/>
    </xf>
    <xf numFmtId="0" fontId="1" fillId="0" borderId="8" xfId="0" applyFont="1" applyBorder="1" applyAlignment="1">
      <alignment vertical="center" wrapText="1"/>
    </xf>
    <xf numFmtId="9" fontId="1" fillId="0" borderId="2" xfId="0" applyNumberFormat="1" applyFont="1" applyBorder="1" applyAlignment="1">
      <alignment vertical="center" wrapText="1"/>
    </xf>
    <xf numFmtId="0" fontId="3" fillId="0" borderId="0" xfId="0" applyFont="1" applyAlignment="1">
      <alignment horizontal="right" vertical="center"/>
    </xf>
    <xf numFmtId="164" fontId="2" fillId="0" borderId="6" xfId="0" applyNumberFormat="1" applyFont="1" applyBorder="1" applyAlignment="1">
      <alignment vertical="center"/>
    </xf>
    <xf numFmtId="0" fontId="1" fillId="0" borderId="9" xfId="0" applyFont="1" applyBorder="1" applyAlignment="1">
      <alignment vertical="center" wrapText="1"/>
    </xf>
    <xf numFmtId="166" fontId="1" fillId="0" borderId="2" xfId="0" applyNumberFormat="1" applyFont="1" applyBorder="1" applyAlignment="1">
      <alignment vertical="center" wrapText="1"/>
    </xf>
    <xf numFmtId="164" fontId="1" fillId="0" borderId="2" xfId="0" applyNumberFormat="1"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0" xfId="0" applyFont="1" applyAlignment="1">
      <alignment horizontal="left" vertical="center"/>
    </xf>
    <xf numFmtId="0" fontId="2" fillId="0" borderId="0" xfId="0" applyFont="1" applyBorder="1" applyAlignment="1">
      <alignment vertical="center" wrapText="1"/>
    </xf>
    <xf numFmtId="164" fontId="2" fillId="0" borderId="11" xfId="0" applyNumberFormat="1" applyFont="1" applyBorder="1" applyAlignment="1">
      <alignment vertical="center"/>
    </xf>
    <xf numFmtId="0" fontId="9" fillId="0" borderId="1" xfId="0" applyFont="1" applyBorder="1" applyAlignment="1">
      <alignment horizontal="left" vertical="top"/>
    </xf>
    <xf numFmtId="0" fontId="9" fillId="0" borderId="1" xfId="0" applyFont="1" applyBorder="1" applyAlignment="1">
      <alignment vertical="center" wrapText="1"/>
    </xf>
    <xf numFmtId="0" fontId="10" fillId="0" borderId="1" xfId="0" applyFont="1" applyBorder="1" applyAlignment="1">
      <alignment vertical="center" wrapText="1"/>
    </xf>
    <xf numFmtId="44" fontId="9" fillId="0" borderId="1" xfId="0" applyNumberFormat="1" applyFont="1" applyBorder="1" applyAlignment="1">
      <alignment vertical="center" wrapText="1"/>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44" fontId="9" fillId="0" borderId="1" xfId="0" applyNumberFormat="1" applyFont="1" applyBorder="1" applyAlignment="1">
      <alignment horizontal="center" vertical="center"/>
    </xf>
    <xf numFmtId="0" fontId="11" fillId="0" borderId="0" xfId="1" applyFont="1" applyAlignment="1">
      <alignment vertical="center"/>
    </xf>
    <xf numFmtId="0" fontId="11"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right" vertical="center"/>
    </xf>
    <xf numFmtId="0" fontId="13" fillId="0" borderId="0" xfId="1" applyFont="1" applyAlignment="1">
      <alignment vertical="center"/>
    </xf>
    <xf numFmtId="0" fontId="15" fillId="0" borderId="0" xfId="1" applyFont="1" applyAlignment="1">
      <alignment horizontal="center" vertical="center"/>
    </xf>
    <xf numFmtId="0" fontId="16" fillId="0" borderId="0" xfId="1" applyFont="1" applyAlignment="1">
      <alignment vertical="center"/>
    </xf>
    <xf numFmtId="0" fontId="9" fillId="0" borderId="24" xfId="1" applyFont="1" applyBorder="1" applyAlignment="1">
      <alignment vertical="center"/>
    </xf>
    <xf numFmtId="0" fontId="11" fillId="0" borderId="12" xfId="4" applyFont="1" applyBorder="1" applyAlignment="1">
      <alignment horizontal="center" vertical="center"/>
    </xf>
    <xf numFmtId="0" fontId="7" fillId="2" borderId="12" xfId="4" applyFont="1" applyFill="1" applyBorder="1" applyAlignment="1">
      <alignment horizontal="left" vertical="center" wrapText="1"/>
    </xf>
    <xf numFmtId="0" fontId="11" fillId="2" borderId="12" xfId="4" applyFont="1" applyFill="1" applyBorder="1" applyAlignment="1">
      <alignment horizontal="center" vertical="center" wrapText="1"/>
    </xf>
    <xf numFmtId="0" fontId="11" fillId="2" borderId="12" xfId="4" applyFont="1" applyFill="1" applyBorder="1" applyAlignment="1">
      <alignment horizontal="center" vertical="center"/>
    </xf>
    <xf numFmtId="4" fontId="17" fillId="2" borderId="12" xfId="1" applyNumberFormat="1" applyFont="1" applyFill="1" applyBorder="1" applyAlignment="1">
      <alignment horizontal="center" vertical="center" wrapText="1"/>
    </xf>
    <xf numFmtId="44" fontId="11" fillId="0" borderId="15" xfId="1" applyNumberFormat="1" applyFont="1" applyBorder="1" applyAlignment="1">
      <alignment horizontal="center" vertical="center"/>
    </xf>
    <xf numFmtId="44" fontId="11" fillId="0" borderId="12" xfId="1" applyNumberFormat="1" applyFont="1" applyBorder="1" applyAlignment="1">
      <alignment horizontal="center" vertical="center"/>
    </xf>
    <xf numFmtId="0" fontId="11" fillId="0" borderId="12" xfId="1" applyFont="1" applyBorder="1" applyAlignment="1">
      <alignment vertical="center"/>
    </xf>
    <xf numFmtId="0" fontId="9" fillId="0" borderId="0" xfId="1" applyFont="1" applyAlignment="1">
      <alignment horizontal="right" vertical="center" wrapText="1"/>
    </xf>
    <xf numFmtId="44" fontId="11" fillId="0" borderId="0" xfId="1" applyNumberFormat="1" applyFont="1" applyAlignment="1">
      <alignment vertical="center"/>
    </xf>
    <xf numFmtId="0" fontId="1" fillId="0" borderId="4" xfId="0" applyFont="1" applyBorder="1" applyAlignment="1">
      <alignment vertical="center" wrapText="1"/>
    </xf>
    <xf numFmtId="9" fontId="1" fillId="0" borderId="2" xfId="0" applyNumberFormat="1" applyFont="1" applyBorder="1" applyAlignment="1">
      <alignment horizontal="center" vertical="center" wrapText="1"/>
    </xf>
    <xf numFmtId="9" fontId="1" fillId="0" borderId="4" xfId="0" applyNumberFormat="1" applyFont="1" applyBorder="1" applyAlignment="1">
      <alignment vertical="center" wrapText="1"/>
    </xf>
    <xf numFmtId="0" fontId="1" fillId="0" borderId="4" xfId="0" applyFont="1" applyBorder="1" applyAlignment="1">
      <alignment horizontal="center" vertical="center" wrapText="1"/>
    </xf>
    <xf numFmtId="166" fontId="1" fillId="0" borderId="2" xfId="0" applyNumberFormat="1" applyFont="1" applyBorder="1" applyAlignment="1">
      <alignment vertical="center" wrapText="1"/>
    </xf>
    <xf numFmtId="164" fontId="1" fillId="0" borderId="17" xfId="0" applyNumberFormat="1" applyFont="1" applyBorder="1" applyAlignment="1">
      <alignment horizontal="center" vertical="center" wrapText="1"/>
    </xf>
    <xf numFmtId="164" fontId="1" fillId="0" borderId="4" xfId="0" applyNumberFormat="1" applyFont="1" applyBorder="1" applyAlignment="1">
      <alignment vertical="center" wrapText="1"/>
    </xf>
    <xf numFmtId="0" fontId="1" fillId="0" borderId="2" xfId="0" applyFont="1" applyBorder="1" applyAlignment="1">
      <alignment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vertical="center" wrapText="1"/>
    </xf>
    <xf numFmtId="9" fontId="1" fillId="0" borderId="2" xfId="0" applyNumberFormat="1" applyFont="1" applyBorder="1" applyAlignment="1">
      <alignment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vertical="center" wrapText="1"/>
    </xf>
    <xf numFmtId="164" fontId="1" fillId="0" borderId="8" xfId="0" applyNumberFormat="1" applyFont="1" applyBorder="1" applyAlignment="1">
      <alignment vertical="center" wrapText="1"/>
    </xf>
    <xf numFmtId="166" fontId="1" fillId="0" borderId="8" xfId="0" applyNumberFormat="1" applyFont="1" applyBorder="1" applyAlignment="1">
      <alignment vertical="center" wrapText="1"/>
    </xf>
    <xf numFmtId="9" fontId="1" fillId="0" borderId="8" xfId="0" applyNumberFormat="1" applyFont="1" applyBorder="1" applyAlignment="1">
      <alignment vertical="center" wrapText="1"/>
    </xf>
    <xf numFmtId="0" fontId="11" fillId="0" borderId="0" xfId="0" applyFont="1" applyAlignment="1">
      <alignment vertical="center" wrapText="1"/>
    </xf>
    <xf numFmtId="0" fontId="11" fillId="0" borderId="12" xfId="0" applyFont="1" applyBorder="1" applyAlignment="1">
      <alignment horizontal="center" vertical="center"/>
    </xf>
    <xf numFmtId="164" fontId="11" fillId="0" borderId="12" xfId="3" applyNumberFormat="1" applyFont="1" applyBorder="1" applyAlignment="1">
      <alignment vertical="center"/>
    </xf>
    <xf numFmtId="164" fontId="11" fillId="0" borderId="12" xfId="0" applyNumberFormat="1" applyFont="1" applyBorder="1" applyAlignment="1">
      <alignment vertical="center"/>
    </xf>
    <xf numFmtId="0" fontId="9" fillId="3" borderId="4" xfId="0"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44" fontId="9" fillId="3" borderId="4" xfId="0" applyNumberFormat="1" applyFont="1" applyFill="1" applyBorder="1" applyAlignment="1">
      <alignment horizontal="center" vertical="center" wrapText="1"/>
    </xf>
    <xf numFmtId="0" fontId="11" fillId="0" borderId="12" xfId="0" applyFont="1" applyBorder="1" applyAlignment="1">
      <alignment horizontal="center" vertical="center" wrapText="1"/>
    </xf>
    <xf numFmtId="0" fontId="18" fillId="0" borderId="12" xfId="0" applyFont="1" applyFill="1" applyBorder="1" applyAlignment="1">
      <alignment horizontal="left" vertical="center" wrapText="1"/>
    </xf>
    <xf numFmtId="0" fontId="18" fillId="0" borderId="12" xfId="0" applyFont="1" applyFill="1" applyBorder="1" applyAlignment="1">
      <alignment horizontal="center" vertical="center" wrapText="1"/>
    </xf>
    <xf numFmtId="9" fontId="11" fillId="0" borderId="20" xfId="2" applyFont="1" applyFill="1" applyBorder="1" applyAlignment="1" applyProtection="1">
      <alignment horizontal="center" vertical="center" wrapText="1"/>
    </xf>
    <xf numFmtId="44" fontId="11" fillId="0" borderId="15"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3" fontId="18" fillId="0" borderId="0" xfId="0" applyNumberFormat="1" applyFont="1" applyFill="1" applyAlignment="1">
      <alignment horizontal="center" vertical="center" wrapText="1"/>
    </xf>
    <xf numFmtId="44" fontId="11" fillId="0" borderId="0" xfId="0" applyNumberFormat="1" applyFont="1" applyAlignment="1">
      <alignment vertical="center" wrapText="1"/>
    </xf>
    <xf numFmtId="0" fontId="11" fillId="2" borderId="12" xfId="4" applyFont="1" applyFill="1" applyBorder="1" applyAlignment="1">
      <alignment horizontal="left" vertical="center" wrapText="1"/>
    </xf>
    <xf numFmtId="9" fontId="11" fillId="0" borderId="0" xfId="1" applyNumberFormat="1" applyFont="1" applyAlignment="1">
      <alignment vertical="center"/>
    </xf>
    <xf numFmtId="4" fontId="9" fillId="0" borderId="0" xfId="1" applyNumberFormat="1" applyFont="1" applyAlignment="1">
      <alignment horizontal="center" vertical="center"/>
    </xf>
    <xf numFmtId="4" fontId="11" fillId="0" borderId="0" xfId="1" applyNumberFormat="1" applyFont="1" applyAlignment="1">
      <alignment vertical="center"/>
    </xf>
    <xf numFmtId="0" fontId="19" fillId="0" borderId="0" xfId="1" applyFont="1" applyAlignment="1">
      <alignment vertical="center"/>
    </xf>
    <xf numFmtId="4" fontId="13" fillId="0" borderId="0" xfId="1" applyNumberFormat="1" applyFont="1" applyAlignment="1">
      <alignment vertical="center"/>
    </xf>
    <xf numFmtId="0" fontId="20" fillId="4" borderId="12"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center" vertical="center" wrapText="1"/>
    </xf>
    <xf numFmtId="3" fontId="18" fillId="2" borderId="5" xfId="0" applyNumberFormat="1" applyFont="1" applyFill="1" applyBorder="1" applyAlignment="1">
      <alignment horizontal="center" vertical="center" wrapText="1"/>
    </xf>
    <xf numFmtId="44" fontId="11" fillId="2" borderId="12" xfId="0" applyNumberFormat="1" applyFont="1" applyFill="1" applyBorder="1" applyAlignment="1">
      <alignment horizontal="center" vertical="center" wrapText="1"/>
    </xf>
    <xf numFmtId="44" fontId="9" fillId="0" borderId="15" xfId="0" applyNumberFormat="1" applyFont="1" applyBorder="1" applyAlignment="1">
      <alignment horizontal="center" vertical="center" wrapText="1"/>
    </xf>
    <xf numFmtId="9" fontId="11" fillId="0" borderId="7" xfId="0" applyNumberFormat="1" applyFont="1" applyBorder="1" applyAlignment="1">
      <alignment horizontal="center" vertical="center" wrapText="1"/>
    </xf>
    <xf numFmtId="0" fontId="11" fillId="0" borderId="3" xfId="0" applyFont="1" applyBorder="1" applyAlignment="1">
      <alignment horizontal="center" vertical="center" wrapText="1"/>
    </xf>
    <xf numFmtId="2" fontId="11" fillId="0" borderId="0" xfId="0" applyNumberFormat="1" applyFont="1" applyAlignment="1">
      <alignment horizontal="right" vertical="center" wrapText="1"/>
    </xf>
    <xf numFmtId="44" fontId="9" fillId="0" borderId="0" xfId="0" applyNumberFormat="1" applyFont="1" applyBorder="1" applyAlignment="1">
      <alignment vertical="center" wrapText="1"/>
    </xf>
    <xf numFmtId="0" fontId="11" fillId="0" borderId="0" xfId="0" applyFont="1" applyAlignment="1">
      <alignment horizontal="right" vertical="center" wrapText="1"/>
    </xf>
    <xf numFmtId="0" fontId="10" fillId="0" borderId="0" xfId="1" applyFont="1" applyAlignment="1">
      <alignment horizontal="center" vertical="center"/>
    </xf>
    <xf numFmtId="0" fontId="11" fillId="0" borderId="0" xfId="1" applyFont="1" applyAlignment="1">
      <alignment horizontal="center" vertical="center" wrapText="1"/>
    </xf>
    <xf numFmtId="0" fontId="11" fillId="0" borderId="0" xfId="0" applyFont="1" applyAlignment="1">
      <alignment vertical="center"/>
    </xf>
    <xf numFmtId="0" fontId="11" fillId="0" borderId="0" xfId="0" applyFont="1" applyAlignment="1">
      <alignment horizontal="right" vertical="center"/>
    </xf>
    <xf numFmtId="44" fontId="11" fillId="0" borderId="0" xfId="0" applyNumberFormat="1" applyFont="1" applyAlignment="1">
      <alignment horizontal="center" vertical="center"/>
    </xf>
    <xf numFmtId="9" fontId="11" fillId="0" borderId="22" xfId="1" applyNumberFormat="1" applyFont="1" applyBorder="1" applyAlignment="1">
      <alignment horizontal="center" vertical="center" wrapText="1"/>
    </xf>
    <xf numFmtId="0" fontId="20" fillId="4" borderId="12" xfId="0" applyFont="1" applyFill="1" applyBorder="1" applyAlignment="1">
      <alignment horizontal="left" vertical="center"/>
    </xf>
    <xf numFmtId="3" fontId="11" fillId="0" borderId="12" xfId="4" applyNumberFormat="1" applyFont="1" applyBorder="1" applyAlignment="1">
      <alignment horizontal="center" vertical="center"/>
    </xf>
    <xf numFmtId="0" fontId="9" fillId="3" borderId="12" xfId="1" applyFont="1" applyFill="1" applyBorder="1" applyAlignment="1">
      <alignment horizontal="center" vertical="center" wrapText="1"/>
    </xf>
    <xf numFmtId="0" fontId="9" fillId="3" borderId="20" xfId="1" applyFont="1" applyFill="1" applyBorder="1" applyAlignment="1">
      <alignment horizontal="center" vertical="center" wrapText="1"/>
    </xf>
    <xf numFmtId="0" fontId="9" fillId="3" borderId="25" xfId="1" applyFont="1" applyFill="1" applyBorder="1" applyAlignment="1">
      <alignment horizontal="center" vertical="center" wrapText="1"/>
    </xf>
    <xf numFmtId="0" fontId="9" fillId="3" borderId="14" xfId="1" applyFont="1" applyFill="1" applyBorder="1" applyAlignment="1">
      <alignment horizontal="center" vertical="center" wrapText="1"/>
    </xf>
    <xf numFmtId="44" fontId="11" fillId="0" borderId="14" xfId="1" applyNumberFormat="1" applyFont="1" applyBorder="1" applyAlignment="1">
      <alignment horizontal="center" vertical="center"/>
    </xf>
    <xf numFmtId="0" fontId="11" fillId="0" borderId="15" xfId="1" applyFont="1" applyBorder="1" applyAlignment="1">
      <alignment vertical="center"/>
    </xf>
    <xf numFmtId="0" fontId="21" fillId="2" borderId="12" xfId="4" applyFont="1" applyFill="1" applyBorder="1" applyAlignment="1">
      <alignment horizontal="center" vertical="center" wrapText="1"/>
    </xf>
    <xf numFmtId="0" fontId="22" fillId="4" borderId="12" xfId="0" applyFont="1" applyFill="1" applyBorder="1" applyAlignment="1">
      <alignment horizontal="center" vertical="center" wrapText="1"/>
    </xf>
    <xf numFmtId="0" fontId="11" fillId="0" borderId="0" xfId="1" applyFont="1" applyAlignment="1">
      <alignment horizontal="right" vertical="center"/>
    </xf>
    <xf numFmtId="0" fontId="11" fillId="0" borderId="0" xfId="0" applyFont="1" applyAlignment="1">
      <alignment horizontal="center" vertical="center" wrapText="1"/>
    </xf>
    <xf numFmtId="0" fontId="11" fillId="0" borderId="0" xfId="1" applyFont="1" applyAlignment="1">
      <alignment horizontal="center" vertical="center"/>
    </xf>
    <xf numFmtId="0" fontId="23" fillId="0" borderId="0" xfId="0" applyFont="1" applyAlignment="1">
      <alignment horizontal="center" vertical="center"/>
    </xf>
    <xf numFmtId="0" fontId="9" fillId="0" borderId="0" xfId="1" applyFont="1" applyBorder="1" applyAlignment="1">
      <alignment vertical="center"/>
    </xf>
    <xf numFmtId="0" fontId="11" fillId="0" borderId="26" xfId="4" applyFont="1" applyBorder="1" applyAlignment="1">
      <alignment horizontal="center" vertical="center"/>
    </xf>
    <xf numFmtId="0" fontId="11" fillId="2" borderId="26" xfId="4" applyFont="1" applyFill="1" applyBorder="1" applyAlignment="1">
      <alignment horizontal="center" vertical="center"/>
    </xf>
    <xf numFmtId="0" fontId="11" fillId="0" borderId="26" xfId="1" applyFont="1" applyBorder="1" applyAlignment="1">
      <alignment vertical="center"/>
    </xf>
    <xf numFmtId="3" fontId="10" fillId="3" borderId="12" xfId="0" applyNumberFormat="1" applyFont="1" applyFill="1" applyBorder="1" applyAlignment="1">
      <alignment horizontal="center" vertical="center" wrapText="1"/>
    </xf>
    <xf numFmtId="0" fontId="9" fillId="3" borderId="12" xfId="0" applyFont="1" applyFill="1" applyBorder="1" applyAlignment="1">
      <alignment horizontal="center" vertical="center" wrapText="1"/>
    </xf>
    <xf numFmtId="4" fontId="17" fillId="2" borderId="23" xfId="1" applyNumberFormat="1" applyFont="1" applyFill="1" applyBorder="1" applyAlignment="1">
      <alignment horizontal="center" vertical="center" wrapText="1"/>
    </xf>
    <xf numFmtId="9" fontId="11" fillId="0" borderId="24" xfId="1" applyNumberFormat="1" applyFont="1" applyBorder="1" applyAlignment="1">
      <alignment horizontal="center" vertical="center" wrapText="1"/>
    </xf>
    <xf numFmtId="0" fontId="11" fillId="0" borderId="27" xfId="1" applyFont="1" applyBorder="1" applyAlignment="1">
      <alignment vertical="center"/>
    </xf>
    <xf numFmtId="3" fontId="11" fillId="0" borderId="23" xfId="4" applyNumberFormat="1" applyFont="1" applyBorder="1" applyAlignment="1">
      <alignment horizontal="center" vertical="center"/>
    </xf>
    <xf numFmtId="0" fontId="7" fillId="2" borderId="26" xfId="4" applyFont="1" applyFill="1" applyBorder="1" applyAlignment="1">
      <alignment horizontal="left" vertical="center" wrapText="1"/>
    </xf>
    <xf numFmtId="0" fontId="11" fillId="0" borderId="22" xfId="1" applyFont="1" applyBorder="1" applyAlignment="1">
      <alignment vertical="center"/>
    </xf>
    <xf numFmtId="4" fontId="17" fillId="2" borderId="20" xfId="1" applyNumberFormat="1" applyFont="1" applyFill="1" applyBorder="1" applyAlignment="1">
      <alignment horizontal="center" vertical="center" wrapText="1"/>
    </xf>
    <xf numFmtId="9" fontId="11" fillId="0" borderId="21" xfId="1" applyNumberFormat="1" applyFont="1" applyBorder="1" applyAlignment="1">
      <alignment horizontal="center" vertical="center" wrapText="1"/>
    </xf>
  </cellXfs>
  <cellStyles count="6">
    <cellStyle name="Normalny" xfId="0" builtinId="0"/>
    <cellStyle name="Normalny 2" xfId="1" xr:uid="{00000000-0005-0000-0000-000002000000}"/>
    <cellStyle name="Normalny 3" xfId="4" xr:uid="{C2A0B1F1-482D-43CD-B14E-582547C5D538}"/>
    <cellStyle name="Procentowy 2" xfId="2" xr:uid="{00000000-0005-0000-0000-000003000000}"/>
    <cellStyle name="Procentowy 3" xfId="5" xr:uid="{8A68C66E-2942-44D1-B7B2-ABC8A09A6F9F}"/>
    <cellStyle name="Walutowy"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2583656</xdr:colOff>
      <xdr:row>0</xdr:row>
      <xdr:rowOff>0</xdr:rowOff>
    </xdr:from>
    <xdr:to>
      <xdr:col>8</xdr:col>
      <xdr:colOff>10500</xdr:colOff>
      <xdr:row>3</xdr:row>
      <xdr:rowOff>155707</xdr:rowOff>
    </xdr:to>
    <xdr:pic>
      <xdr:nvPicPr>
        <xdr:cNvPr id="3" name="Obraz 2">
          <a:extLst>
            <a:ext uri="{FF2B5EF4-FFF2-40B4-BE49-F238E27FC236}">
              <a16:creationId xmlns:a16="http://schemas.microsoft.com/office/drawing/2014/main" id="{3341333D-BA86-4B3F-AA1E-887608260A59}"/>
            </a:ext>
          </a:extLst>
        </xdr:cNvPr>
        <xdr:cNvPicPr>
          <a:picLocks noChangeAspect="1"/>
        </xdr:cNvPicPr>
      </xdr:nvPicPr>
      <xdr:blipFill>
        <a:blip xmlns:r="http://schemas.openxmlformats.org/officeDocument/2006/relationships" r:embed="rId1"/>
        <a:stretch>
          <a:fillRect/>
        </a:stretch>
      </xdr:blipFill>
      <xdr:spPr>
        <a:xfrm>
          <a:off x="2917031" y="0"/>
          <a:ext cx="5761219" cy="798645"/>
        </a:xfrm>
        <a:prstGeom prst="rect">
          <a:avLst/>
        </a:prstGeom>
      </xdr:spPr>
    </xdr:pic>
    <xdr:clientData/>
  </xdr:twoCellAnchor>
  <xdr:twoCellAnchor>
    <xdr:from>
      <xdr:col>1</xdr:col>
      <xdr:colOff>2050547</xdr:colOff>
      <xdr:row>25</xdr:row>
      <xdr:rowOff>39408</xdr:rowOff>
    </xdr:from>
    <xdr:to>
      <xdr:col>8</xdr:col>
      <xdr:colOff>807536</xdr:colOff>
      <xdr:row>27</xdr:row>
      <xdr:rowOff>166105</xdr:rowOff>
    </xdr:to>
    <xdr:pic>
      <xdr:nvPicPr>
        <xdr:cNvPr id="4" name="Obraz 64">
          <a:extLst>
            <a:ext uri="{FF2B5EF4-FFF2-40B4-BE49-F238E27FC236}">
              <a16:creationId xmlns:a16="http://schemas.microsoft.com/office/drawing/2014/main" id="{1855EC18-DAAF-4015-AAD3-63D8C75DEE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006" y="6201500"/>
          <a:ext cx="7096224" cy="55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2390775</xdr:colOff>
      <xdr:row>0</xdr:row>
      <xdr:rowOff>57150</xdr:rowOff>
    </xdr:from>
    <xdr:to>
      <xdr:col>7</xdr:col>
      <xdr:colOff>951094</xdr:colOff>
      <xdr:row>4</xdr:row>
      <xdr:rowOff>17595</xdr:rowOff>
    </xdr:to>
    <xdr:pic>
      <xdr:nvPicPr>
        <xdr:cNvPr id="5" name="Obraz 4">
          <a:extLst>
            <a:ext uri="{FF2B5EF4-FFF2-40B4-BE49-F238E27FC236}">
              <a16:creationId xmlns:a16="http://schemas.microsoft.com/office/drawing/2014/main" id="{AE720277-E605-4FD8-B11A-040C11141D5B}"/>
            </a:ext>
          </a:extLst>
        </xdr:cNvPr>
        <xdr:cNvPicPr>
          <a:picLocks noChangeAspect="1"/>
        </xdr:cNvPicPr>
      </xdr:nvPicPr>
      <xdr:blipFill>
        <a:blip xmlns:r="http://schemas.openxmlformats.org/officeDocument/2006/relationships" r:embed="rId1"/>
        <a:stretch>
          <a:fillRect/>
        </a:stretch>
      </xdr:blipFill>
      <xdr:spPr>
        <a:xfrm>
          <a:off x="2724150" y="57150"/>
          <a:ext cx="5761219" cy="798645"/>
        </a:xfrm>
        <a:prstGeom prst="rect">
          <a:avLst/>
        </a:prstGeom>
      </xdr:spPr>
    </xdr:pic>
    <xdr:clientData/>
  </xdr:twoCellAnchor>
  <xdr:twoCellAnchor>
    <xdr:from>
      <xdr:col>1</xdr:col>
      <xdr:colOff>2229479</xdr:colOff>
      <xdr:row>25</xdr:row>
      <xdr:rowOff>177939</xdr:rowOff>
    </xdr:from>
    <xdr:to>
      <xdr:col>8</xdr:col>
      <xdr:colOff>1108723</xdr:colOff>
      <xdr:row>28</xdr:row>
      <xdr:rowOff>104821</xdr:rowOff>
    </xdr:to>
    <xdr:pic>
      <xdr:nvPicPr>
        <xdr:cNvPr id="11" name="Obraz 64">
          <a:extLst>
            <a:ext uri="{FF2B5EF4-FFF2-40B4-BE49-F238E27FC236}">
              <a16:creationId xmlns:a16="http://schemas.microsoft.com/office/drawing/2014/main" id="{B4D0BAF9-9771-43D3-9214-1DB8DE12F1F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64424" y="6709368"/>
          <a:ext cx="7095865" cy="5549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2942167</xdr:colOff>
      <xdr:row>0</xdr:row>
      <xdr:rowOff>0</xdr:rowOff>
    </xdr:from>
    <xdr:to>
      <xdr:col>8</xdr:col>
      <xdr:colOff>183803</xdr:colOff>
      <xdr:row>3</xdr:row>
      <xdr:rowOff>131895</xdr:rowOff>
    </xdr:to>
    <xdr:pic>
      <xdr:nvPicPr>
        <xdr:cNvPr id="3" name="Obraz 2">
          <a:extLst>
            <a:ext uri="{FF2B5EF4-FFF2-40B4-BE49-F238E27FC236}">
              <a16:creationId xmlns:a16="http://schemas.microsoft.com/office/drawing/2014/main" id="{CFB9093B-2F27-41CA-92FB-532D85015557}"/>
            </a:ext>
          </a:extLst>
        </xdr:cNvPr>
        <xdr:cNvPicPr>
          <a:picLocks noChangeAspect="1"/>
        </xdr:cNvPicPr>
      </xdr:nvPicPr>
      <xdr:blipFill>
        <a:blip xmlns:r="http://schemas.openxmlformats.org/officeDocument/2006/relationships" r:embed="rId1"/>
        <a:stretch>
          <a:fillRect/>
        </a:stretch>
      </xdr:blipFill>
      <xdr:spPr>
        <a:xfrm>
          <a:off x="3280834" y="0"/>
          <a:ext cx="5761219" cy="798645"/>
        </a:xfrm>
        <a:prstGeom prst="rect">
          <a:avLst/>
        </a:prstGeom>
      </xdr:spPr>
    </xdr:pic>
    <xdr:clientData/>
  </xdr:twoCellAnchor>
  <xdr:twoCellAnchor>
    <xdr:from>
      <xdr:col>1</xdr:col>
      <xdr:colOff>2783417</xdr:colOff>
      <xdr:row>16</xdr:row>
      <xdr:rowOff>127000</xdr:rowOff>
    </xdr:from>
    <xdr:to>
      <xdr:col>8</xdr:col>
      <xdr:colOff>894391</xdr:colOff>
      <xdr:row>17</xdr:row>
      <xdr:rowOff>459100</xdr:rowOff>
    </xdr:to>
    <xdr:pic>
      <xdr:nvPicPr>
        <xdr:cNvPr id="5" name="Obraz 64">
          <a:extLst>
            <a:ext uri="{FF2B5EF4-FFF2-40B4-BE49-F238E27FC236}">
              <a16:creationId xmlns:a16="http://schemas.microsoft.com/office/drawing/2014/main" id="{4F458B87-CFEE-49BA-9E0E-627F4118CD3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22084" y="7027333"/>
          <a:ext cx="6810474" cy="55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3598334</xdr:colOff>
      <xdr:row>0</xdr:row>
      <xdr:rowOff>0</xdr:rowOff>
    </xdr:from>
    <xdr:to>
      <xdr:col>8</xdr:col>
      <xdr:colOff>702386</xdr:colOff>
      <xdr:row>3</xdr:row>
      <xdr:rowOff>131895</xdr:rowOff>
    </xdr:to>
    <xdr:pic>
      <xdr:nvPicPr>
        <xdr:cNvPr id="2" name="Obraz 1">
          <a:extLst>
            <a:ext uri="{FF2B5EF4-FFF2-40B4-BE49-F238E27FC236}">
              <a16:creationId xmlns:a16="http://schemas.microsoft.com/office/drawing/2014/main" id="{1CF65764-29FC-4F1D-9E7F-DF28EE1D98F4}"/>
            </a:ext>
          </a:extLst>
        </xdr:cNvPr>
        <xdr:cNvPicPr>
          <a:picLocks noChangeAspect="1"/>
        </xdr:cNvPicPr>
      </xdr:nvPicPr>
      <xdr:blipFill>
        <a:blip xmlns:r="http://schemas.openxmlformats.org/officeDocument/2006/relationships" r:embed="rId1"/>
        <a:stretch>
          <a:fillRect/>
        </a:stretch>
      </xdr:blipFill>
      <xdr:spPr>
        <a:xfrm>
          <a:off x="4021667" y="0"/>
          <a:ext cx="5761219" cy="798645"/>
        </a:xfrm>
        <a:prstGeom prst="rect">
          <a:avLst/>
        </a:prstGeom>
      </xdr:spPr>
    </xdr:pic>
    <xdr:clientData/>
  </xdr:twoCellAnchor>
  <xdr:twoCellAnchor editAs="oneCell">
    <xdr:from>
      <xdr:col>1</xdr:col>
      <xdr:colOff>2783417</xdr:colOff>
      <xdr:row>15</xdr:row>
      <xdr:rowOff>405994</xdr:rowOff>
    </xdr:from>
    <xdr:to>
      <xdr:col>8</xdr:col>
      <xdr:colOff>767527</xdr:colOff>
      <xdr:row>15</xdr:row>
      <xdr:rowOff>925200</xdr:rowOff>
    </xdr:to>
    <xdr:pic>
      <xdr:nvPicPr>
        <xdr:cNvPr id="5" name="Obraz 4">
          <a:extLst>
            <a:ext uri="{FF2B5EF4-FFF2-40B4-BE49-F238E27FC236}">
              <a16:creationId xmlns:a16="http://schemas.microsoft.com/office/drawing/2014/main" id="{069CDD6C-602A-45E7-A767-0356703E8703}"/>
            </a:ext>
          </a:extLst>
        </xdr:cNvPr>
        <xdr:cNvPicPr>
          <a:picLocks noChangeAspect="1"/>
        </xdr:cNvPicPr>
      </xdr:nvPicPr>
      <xdr:blipFill>
        <a:blip xmlns:r="http://schemas.openxmlformats.org/officeDocument/2006/relationships" r:embed="rId2"/>
        <a:stretch>
          <a:fillRect/>
        </a:stretch>
      </xdr:blipFill>
      <xdr:spPr>
        <a:xfrm>
          <a:off x="3206750" y="6925327"/>
          <a:ext cx="6641277" cy="5192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2899834</xdr:colOff>
      <xdr:row>0</xdr:row>
      <xdr:rowOff>0</xdr:rowOff>
    </xdr:from>
    <xdr:to>
      <xdr:col>7</xdr:col>
      <xdr:colOff>861136</xdr:colOff>
      <xdr:row>3</xdr:row>
      <xdr:rowOff>131895</xdr:rowOff>
    </xdr:to>
    <xdr:pic>
      <xdr:nvPicPr>
        <xdr:cNvPr id="2" name="Obraz 1">
          <a:extLst>
            <a:ext uri="{FF2B5EF4-FFF2-40B4-BE49-F238E27FC236}">
              <a16:creationId xmlns:a16="http://schemas.microsoft.com/office/drawing/2014/main" id="{3EBC345C-D1E0-47A7-9945-0D76685C0473}"/>
            </a:ext>
          </a:extLst>
        </xdr:cNvPr>
        <xdr:cNvPicPr>
          <a:picLocks noChangeAspect="1"/>
        </xdr:cNvPicPr>
      </xdr:nvPicPr>
      <xdr:blipFill>
        <a:blip xmlns:r="http://schemas.openxmlformats.org/officeDocument/2006/relationships" r:embed="rId1"/>
        <a:stretch>
          <a:fillRect/>
        </a:stretch>
      </xdr:blipFill>
      <xdr:spPr>
        <a:xfrm>
          <a:off x="3323167" y="0"/>
          <a:ext cx="5761219" cy="798645"/>
        </a:xfrm>
        <a:prstGeom prst="rect">
          <a:avLst/>
        </a:prstGeom>
      </xdr:spPr>
    </xdr:pic>
    <xdr:clientData/>
  </xdr:twoCellAnchor>
  <xdr:twoCellAnchor editAs="oneCell">
    <xdr:from>
      <xdr:col>1</xdr:col>
      <xdr:colOff>2709334</xdr:colOff>
      <xdr:row>21</xdr:row>
      <xdr:rowOff>21167</xdr:rowOff>
    </xdr:from>
    <xdr:to>
      <xdr:col>8</xdr:col>
      <xdr:colOff>1053276</xdr:colOff>
      <xdr:row>21</xdr:row>
      <xdr:rowOff>575951</xdr:rowOff>
    </xdr:to>
    <xdr:pic>
      <xdr:nvPicPr>
        <xdr:cNvPr id="4" name="Obraz 3">
          <a:extLst>
            <a:ext uri="{FF2B5EF4-FFF2-40B4-BE49-F238E27FC236}">
              <a16:creationId xmlns:a16="http://schemas.microsoft.com/office/drawing/2014/main" id="{82431B61-BF85-40FE-898A-427D195BF24A}"/>
            </a:ext>
          </a:extLst>
        </xdr:cNvPr>
        <xdr:cNvPicPr>
          <a:picLocks noChangeAspect="1"/>
        </xdr:cNvPicPr>
      </xdr:nvPicPr>
      <xdr:blipFill>
        <a:blip xmlns:r="http://schemas.openxmlformats.org/officeDocument/2006/relationships" r:embed="rId2"/>
        <a:stretch>
          <a:fillRect/>
        </a:stretch>
      </xdr:blipFill>
      <xdr:spPr>
        <a:xfrm>
          <a:off x="3132667" y="6762750"/>
          <a:ext cx="7096359" cy="55478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1E464-3F61-41E8-82EC-5ED7C30841DF}">
  <dimension ref="A5:J29"/>
  <sheetViews>
    <sheetView zoomScale="89" zoomScaleNormal="89" zoomScaleSheetLayoutView="80" workbookViewId="0">
      <selection activeCell="E21" sqref="E21"/>
    </sheetView>
  </sheetViews>
  <sheetFormatPr defaultColWidth="9" defaultRowHeight="16.5"/>
  <cols>
    <col min="1" max="1" width="5" style="91" customWidth="1"/>
    <col min="2" max="2" width="45" style="104" customWidth="1"/>
    <col min="3" max="3" width="9.42578125" style="105" customWidth="1"/>
    <col min="4" max="4" width="18.5703125" style="106" customWidth="1"/>
    <col min="5" max="5" width="10.85546875" style="91" customWidth="1"/>
    <col min="6" max="6" width="16.28515625" style="107" customWidth="1"/>
    <col min="7" max="7" width="7" style="91" customWidth="1"/>
    <col min="8" max="8" width="17.85546875" style="107" customWidth="1"/>
    <col min="9" max="9" width="17.7109375" style="91" customWidth="1"/>
    <col min="10" max="10" width="22" style="91" customWidth="1"/>
    <col min="11" max="16384" width="9" style="91"/>
  </cols>
  <sheetData>
    <row r="5" spans="1:10">
      <c r="A5" s="131" t="s">
        <v>103</v>
      </c>
      <c r="J5" s="132" t="s">
        <v>104</v>
      </c>
    </row>
    <row r="6" spans="1:10">
      <c r="A6" s="146" t="s">
        <v>105</v>
      </c>
      <c r="B6" s="146"/>
      <c r="C6" s="146"/>
      <c r="D6" s="146"/>
      <c r="E6" s="146"/>
      <c r="F6" s="146"/>
      <c r="G6" s="146"/>
      <c r="H6" s="146"/>
      <c r="I6" s="146"/>
      <c r="J6" s="146"/>
    </row>
    <row r="8" spans="1:10" ht="17.25" customHeight="1">
      <c r="A8" s="47" t="s">
        <v>95</v>
      </c>
      <c r="B8" s="48"/>
      <c r="C8" s="48"/>
      <c r="D8" s="49"/>
      <c r="E8" s="48"/>
      <c r="F8" s="50"/>
      <c r="G8" s="48"/>
      <c r="H8" s="50"/>
      <c r="I8" s="48"/>
      <c r="J8" s="48"/>
    </row>
    <row r="9" spans="1:10" ht="70.5" customHeight="1" thickBot="1">
      <c r="A9" s="115" t="s">
        <v>1</v>
      </c>
      <c r="B9" s="116"/>
      <c r="C9" s="117" t="s">
        <v>2</v>
      </c>
      <c r="D9" s="96" t="s">
        <v>108</v>
      </c>
      <c r="E9" s="95" t="s">
        <v>4</v>
      </c>
      <c r="F9" s="97" t="s">
        <v>5</v>
      </c>
      <c r="G9" s="117" t="s">
        <v>6</v>
      </c>
      <c r="H9" s="97" t="s">
        <v>7</v>
      </c>
      <c r="I9" s="117" t="s">
        <v>8</v>
      </c>
      <c r="J9" s="117" t="s">
        <v>9</v>
      </c>
    </row>
    <row r="10" spans="1:10" ht="60.75" customHeight="1" thickBot="1">
      <c r="A10" s="118" t="s">
        <v>107</v>
      </c>
      <c r="B10" s="119"/>
      <c r="C10" s="120" t="s">
        <v>10</v>
      </c>
      <c r="D10" s="121">
        <v>6275</v>
      </c>
      <c r="E10" s="122"/>
      <c r="F10" s="123"/>
      <c r="G10" s="124"/>
      <c r="H10" s="123"/>
      <c r="I10" s="125"/>
      <c r="J10" s="120"/>
    </row>
    <row r="11" spans="1:10" ht="17.25">
      <c r="E11" s="126"/>
      <c r="F11" s="127"/>
      <c r="H11" s="127"/>
    </row>
    <row r="12" spans="1:10" ht="18" customHeight="1">
      <c r="E12" s="128"/>
      <c r="F12" s="127"/>
      <c r="H12" s="127"/>
    </row>
    <row r="14" spans="1:10" ht="17.25">
      <c r="A14" s="51"/>
      <c r="B14" s="51"/>
      <c r="C14" s="52"/>
      <c r="D14" s="129"/>
      <c r="E14" s="51"/>
      <c r="F14" s="68"/>
      <c r="G14" s="51"/>
      <c r="H14" s="51"/>
    </row>
    <row r="17" spans="5:9">
      <c r="H17" s="133" t="s">
        <v>98</v>
      </c>
      <c r="I17" s="107"/>
    </row>
    <row r="18" spans="5:9">
      <c r="H18" s="107" t="s">
        <v>97</v>
      </c>
    </row>
    <row r="23" spans="5:9" ht="30.75" customHeight="1"/>
    <row r="29" spans="5:9">
      <c r="E29" s="148" t="s">
        <v>106</v>
      </c>
    </row>
  </sheetData>
  <sheetProtection selectLockedCells="1" selectUnlockedCells="1"/>
  <mergeCells count="3">
    <mergeCell ref="A10:B10"/>
    <mergeCell ref="A9:B9"/>
    <mergeCell ref="A6:J6"/>
  </mergeCells>
  <phoneticPr fontId="8" type="noConversion"/>
  <printOptions horizontalCentered="1"/>
  <pageMargins left="0.23622047244094491" right="0.23622047244094491" top="0.94488188976377963" bottom="0.35433070866141736" header="0.31496062992125984" footer="0.31496062992125984"/>
  <pageSetup paperSize="9" scale="85"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J30"/>
  <sheetViews>
    <sheetView zoomScale="91" zoomScaleNormal="91" zoomScaleSheetLayoutView="80" workbookViewId="0">
      <selection activeCell="E15" sqref="E15"/>
    </sheetView>
  </sheetViews>
  <sheetFormatPr defaultColWidth="9" defaultRowHeight="16.5"/>
  <cols>
    <col min="1" max="1" width="5" style="91" customWidth="1"/>
    <col min="2" max="2" width="37.28515625" style="104" customWidth="1"/>
    <col min="3" max="3" width="14" style="105" customWidth="1"/>
    <col min="4" max="4" width="24.140625" style="106" customWidth="1"/>
    <col min="5" max="5" width="12.28515625" style="91" customWidth="1"/>
    <col min="6" max="6" width="13.28515625" style="107" customWidth="1"/>
    <col min="7" max="7" width="7" style="91" customWidth="1"/>
    <col min="8" max="8" width="15.140625" style="107" customWidth="1"/>
    <col min="9" max="9" width="18" style="91" customWidth="1"/>
    <col min="10" max="10" width="18.5703125" style="91" customWidth="1"/>
    <col min="11" max="16384" width="9" style="91"/>
  </cols>
  <sheetData>
    <row r="6" spans="1:10">
      <c r="A6" s="131" t="s">
        <v>103</v>
      </c>
      <c r="J6" s="132" t="s">
        <v>109</v>
      </c>
    </row>
    <row r="7" spans="1:10">
      <c r="A7" s="146" t="s">
        <v>105</v>
      </c>
      <c r="B7" s="146"/>
      <c r="C7" s="146"/>
      <c r="D7" s="146"/>
      <c r="E7" s="146"/>
      <c r="F7" s="146"/>
      <c r="G7" s="146"/>
      <c r="H7" s="146"/>
      <c r="I7" s="146"/>
      <c r="J7" s="146"/>
    </row>
    <row r="9" spans="1:10" ht="17.25" customHeight="1">
      <c r="A9" s="43" t="s">
        <v>94</v>
      </c>
      <c r="B9" s="43"/>
      <c r="C9" s="44"/>
      <c r="D9" s="45"/>
      <c r="E9" s="44"/>
      <c r="F9" s="46"/>
      <c r="G9" s="44"/>
      <c r="H9" s="46"/>
      <c r="I9" s="44"/>
      <c r="J9" s="44"/>
    </row>
    <row r="10" spans="1:10" ht="84" customHeight="1" thickBot="1">
      <c r="A10" s="95" t="s">
        <v>0</v>
      </c>
      <c r="B10" s="95" t="s">
        <v>1</v>
      </c>
      <c r="C10" s="95" t="s">
        <v>2</v>
      </c>
      <c r="D10" s="96" t="s">
        <v>108</v>
      </c>
      <c r="E10" s="95" t="s">
        <v>4</v>
      </c>
      <c r="F10" s="97" t="s">
        <v>5</v>
      </c>
      <c r="G10" s="95" t="s">
        <v>6</v>
      </c>
      <c r="H10" s="97" t="s">
        <v>7</v>
      </c>
      <c r="I10" s="95" t="s">
        <v>8</v>
      </c>
      <c r="J10" s="95" t="s">
        <v>9</v>
      </c>
    </row>
    <row r="11" spans="1:10" ht="50.25" customHeight="1" thickBot="1">
      <c r="A11" s="98" t="s">
        <v>82</v>
      </c>
      <c r="B11" s="99" t="s">
        <v>83</v>
      </c>
      <c r="C11" s="100" t="s">
        <v>84</v>
      </c>
      <c r="D11" s="92">
        <v>123</v>
      </c>
      <c r="E11" s="93"/>
      <c r="F11" s="94"/>
      <c r="G11" s="101"/>
      <c r="H11" s="102"/>
      <c r="I11" s="103"/>
      <c r="J11" s="98"/>
    </row>
    <row r="18" spans="5:8">
      <c r="H18" s="133" t="s">
        <v>98</v>
      </c>
    </row>
    <row r="19" spans="5:8">
      <c r="H19" s="107" t="s">
        <v>97</v>
      </c>
    </row>
    <row r="30" spans="5:8">
      <c r="E30" s="148" t="s">
        <v>106</v>
      </c>
    </row>
  </sheetData>
  <sheetProtection selectLockedCells="1" selectUnlockedCells="1"/>
  <mergeCells count="1">
    <mergeCell ref="A7:J7"/>
  </mergeCells>
  <phoneticPr fontId="8" type="noConversion"/>
  <printOptions horizontalCentered="1"/>
  <pageMargins left="0.23622047244094491" right="0.23622047244094491" top="0.94488188976377963" bottom="0.35433070866141736" header="0.31496062992125984" footer="0.31496062992125984"/>
  <pageSetup paperSize="9" scale="85"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DBA7D-5EEC-45B3-868D-51C575F29686}">
  <dimension ref="A5:K48"/>
  <sheetViews>
    <sheetView zoomScale="90" zoomScaleNormal="90" workbookViewId="0">
      <selection activeCell="B12" sqref="B12"/>
    </sheetView>
  </sheetViews>
  <sheetFormatPr defaultRowHeight="17.25"/>
  <cols>
    <col min="1" max="1" width="5.140625" style="51" customWidth="1"/>
    <col min="2" max="2" width="65.42578125" style="51" customWidth="1"/>
    <col min="3" max="3" width="10.28515625" style="51" customWidth="1"/>
    <col min="4" max="4" width="9.140625" style="52" customWidth="1"/>
    <col min="5" max="5" width="8.85546875" style="53" customWidth="1"/>
    <col min="6" max="6" width="13" style="51" customWidth="1"/>
    <col min="7" max="7" width="12.85546875" style="51" customWidth="1"/>
    <col min="8" max="8" width="8.140625" style="51" customWidth="1"/>
    <col min="9" max="9" width="14.28515625" style="51" customWidth="1"/>
    <col min="10" max="10" width="15.85546875" style="51" customWidth="1"/>
    <col min="11" max="11" width="17.42578125" style="51" customWidth="1"/>
    <col min="12" max="255" width="9.140625" style="51"/>
    <col min="256" max="256" width="6.28515625" style="51" customWidth="1"/>
    <col min="257" max="257" width="57.7109375" style="51" customWidth="1"/>
    <col min="258" max="258" width="10.7109375" style="51" customWidth="1"/>
    <col min="259" max="259" width="12.42578125" style="51" customWidth="1"/>
    <col min="260" max="260" width="0" style="51" hidden="1" customWidth="1"/>
    <col min="261" max="261" width="22" style="51" customWidth="1"/>
    <col min="262" max="267" width="0" style="51" hidden="1" customWidth="1"/>
    <col min="268" max="511" width="9.140625" style="51"/>
    <col min="512" max="512" width="6.28515625" style="51" customWidth="1"/>
    <col min="513" max="513" width="57.7109375" style="51" customWidth="1"/>
    <col min="514" max="514" width="10.7109375" style="51" customWidth="1"/>
    <col min="515" max="515" width="12.42578125" style="51" customWidth="1"/>
    <col min="516" max="516" width="0" style="51" hidden="1" customWidth="1"/>
    <col min="517" max="517" width="22" style="51" customWidth="1"/>
    <col min="518" max="523" width="0" style="51" hidden="1" customWidth="1"/>
    <col min="524" max="767" width="9.140625" style="51"/>
    <col min="768" max="768" width="6.28515625" style="51" customWidth="1"/>
    <col min="769" max="769" width="57.7109375" style="51" customWidth="1"/>
    <col min="770" max="770" width="10.7109375" style="51" customWidth="1"/>
    <col min="771" max="771" width="12.42578125" style="51" customWidth="1"/>
    <col min="772" max="772" width="0" style="51" hidden="1" customWidth="1"/>
    <col min="773" max="773" width="22" style="51" customWidth="1"/>
    <col min="774" max="779" width="0" style="51" hidden="1" customWidth="1"/>
    <col min="780" max="1023" width="9.140625" style="51"/>
    <col min="1024" max="1024" width="6.28515625" style="51" customWidth="1"/>
    <col min="1025" max="1025" width="57.7109375" style="51" customWidth="1"/>
    <col min="1026" max="1026" width="10.7109375" style="51" customWidth="1"/>
    <col min="1027" max="1027" width="12.42578125" style="51" customWidth="1"/>
    <col min="1028" max="1028" width="0" style="51" hidden="1" customWidth="1"/>
    <col min="1029" max="1029" width="22" style="51" customWidth="1"/>
    <col min="1030" max="1035" width="0" style="51" hidden="1" customWidth="1"/>
    <col min="1036" max="1279" width="9.140625" style="51"/>
    <col min="1280" max="1280" width="6.28515625" style="51" customWidth="1"/>
    <col min="1281" max="1281" width="57.7109375" style="51" customWidth="1"/>
    <col min="1282" max="1282" width="10.7109375" style="51" customWidth="1"/>
    <col min="1283" max="1283" width="12.42578125" style="51" customWidth="1"/>
    <col min="1284" max="1284" width="0" style="51" hidden="1" customWidth="1"/>
    <col min="1285" max="1285" width="22" style="51" customWidth="1"/>
    <col min="1286" max="1291" width="0" style="51" hidden="1" customWidth="1"/>
    <col min="1292" max="1535" width="9.140625" style="51"/>
    <col min="1536" max="1536" width="6.28515625" style="51" customWidth="1"/>
    <col min="1537" max="1537" width="57.7109375" style="51" customWidth="1"/>
    <col min="1538" max="1538" width="10.7109375" style="51" customWidth="1"/>
    <col min="1539" max="1539" width="12.42578125" style="51" customWidth="1"/>
    <col min="1540" max="1540" width="0" style="51" hidden="1" customWidth="1"/>
    <col min="1541" max="1541" width="22" style="51" customWidth="1"/>
    <col min="1542" max="1547" width="0" style="51" hidden="1" customWidth="1"/>
    <col min="1548" max="1791" width="9.140625" style="51"/>
    <col min="1792" max="1792" width="6.28515625" style="51" customWidth="1"/>
    <col min="1793" max="1793" width="57.7109375" style="51" customWidth="1"/>
    <col min="1794" max="1794" width="10.7109375" style="51" customWidth="1"/>
    <col min="1795" max="1795" width="12.42578125" style="51" customWidth="1"/>
    <col min="1796" max="1796" width="0" style="51" hidden="1" customWidth="1"/>
    <col min="1797" max="1797" width="22" style="51" customWidth="1"/>
    <col min="1798" max="1803" width="0" style="51" hidden="1" customWidth="1"/>
    <col min="1804" max="2047" width="9.140625" style="51"/>
    <col min="2048" max="2048" width="6.28515625" style="51" customWidth="1"/>
    <col min="2049" max="2049" width="57.7109375" style="51" customWidth="1"/>
    <col min="2050" max="2050" width="10.7109375" style="51" customWidth="1"/>
    <col min="2051" max="2051" width="12.42578125" style="51" customWidth="1"/>
    <col min="2052" max="2052" width="0" style="51" hidden="1" customWidth="1"/>
    <col min="2053" max="2053" width="22" style="51" customWidth="1"/>
    <col min="2054" max="2059" width="0" style="51" hidden="1" customWidth="1"/>
    <col min="2060" max="2303" width="9.140625" style="51"/>
    <col min="2304" max="2304" width="6.28515625" style="51" customWidth="1"/>
    <col min="2305" max="2305" width="57.7109375" style="51" customWidth="1"/>
    <col min="2306" max="2306" width="10.7109375" style="51" customWidth="1"/>
    <col min="2307" max="2307" width="12.42578125" style="51" customWidth="1"/>
    <col min="2308" max="2308" width="0" style="51" hidden="1" customWidth="1"/>
    <col min="2309" max="2309" width="22" style="51" customWidth="1"/>
    <col min="2310" max="2315" width="0" style="51" hidden="1" customWidth="1"/>
    <col min="2316" max="2559" width="9.140625" style="51"/>
    <col min="2560" max="2560" width="6.28515625" style="51" customWidth="1"/>
    <col min="2561" max="2561" width="57.7109375" style="51" customWidth="1"/>
    <col min="2562" max="2562" width="10.7109375" style="51" customWidth="1"/>
    <col min="2563" max="2563" width="12.42578125" style="51" customWidth="1"/>
    <col min="2564" max="2564" width="0" style="51" hidden="1" customWidth="1"/>
    <col min="2565" max="2565" width="22" style="51" customWidth="1"/>
    <col min="2566" max="2571" width="0" style="51" hidden="1" customWidth="1"/>
    <col min="2572" max="2815" width="9.140625" style="51"/>
    <col min="2816" max="2816" width="6.28515625" style="51" customWidth="1"/>
    <col min="2817" max="2817" width="57.7109375" style="51" customWidth="1"/>
    <col min="2818" max="2818" width="10.7109375" style="51" customWidth="1"/>
    <col min="2819" max="2819" width="12.42578125" style="51" customWidth="1"/>
    <col min="2820" max="2820" width="0" style="51" hidden="1" customWidth="1"/>
    <col min="2821" max="2821" width="22" style="51" customWidth="1"/>
    <col min="2822" max="2827" width="0" style="51" hidden="1" customWidth="1"/>
    <col min="2828" max="3071" width="9.140625" style="51"/>
    <col min="3072" max="3072" width="6.28515625" style="51" customWidth="1"/>
    <col min="3073" max="3073" width="57.7109375" style="51" customWidth="1"/>
    <col min="3074" max="3074" width="10.7109375" style="51" customWidth="1"/>
    <col min="3075" max="3075" width="12.42578125" style="51" customWidth="1"/>
    <col min="3076" max="3076" width="0" style="51" hidden="1" customWidth="1"/>
    <col min="3077" max="3077" width="22" style="51" customWidth="1"/>
    <col min="3078" max="3083" width="0" style="51" hidden="1" customWidth="1"/>
    <col min="3084" max="3327" width="9.140625" style="51"/>
    <col min="3328" max="3328" width="6.28515625" style="51" customWidth="1"/>
    <col min="3329" max="3329" width="57.7109375" style="51" customWidth="1"/>
    <col min="3330" max="3330" width="10.7109375" style="51" customWidth="1"/>
    <col min="3331" max="3331" width="12.42578125" style="51" customWidth="1"/>
    <col min="3332" max="3332" width="0" style="51" hidden="1" customWidth="1"/>
    <col min="3333" max="3333" width="22" style="51" customWidth="1"/>
    <col min="3334" max="3339" width="0" style="51" hidden="1" customWidth="1"/>
    <col min="3340" max="3583" width="9.140625" style="51"/>
    <col min="3584" max="3584" width="6.28515625" style="51" customWidth="1"/>
    <col min="3585" max="3585" width="57.7109375" style="51" customWidth="1"/>
    <col min="3586" max="3586" width="10.7109375" style="51" customWidth="1"/>
    <col min="3587" max="3587" width="12.42578125" style="51" customWidth="1"/>
    <col min="3588" max="3588" width="0" style="51" hidden="1" customWidth="1"/>
    <col min="3589" max="3589" width="22" style="51" customWidth="1"/>
    <col min="3590" max="3595" width="0" style="51" hidden="1" customWidth="1"/>
    <col min="3596" max="3839" width="9.140625" style="51"/>
    <col min="3840" max="3840" width="6.28515625" style="51" customWidth="1"/>
    <col min="3841" max="3841" width="57.7109375" style="51" customWidth="1"/>
    <col min="3842" max="3842" width="10.7109375" style="51" customWidth="1"/>
    <col min="3843" max="3843" width="12.42578125" style="51" customWidth="1"/>
    <col min="3844" max="3844" width="0" style="51" hidden="1" customWidth="1"/>
    <col min="3845" max="3845" width="22" style="51" customWidth="1"/>
    <col min="3846" max="3851" width="0" style="51" hidden="1" customWidth="1"/>
    <col min="3852" max="4095" width="9.140625" style="51"/>
    <col min="4096" max="4096" width="6.28515625" style="51" customWidth="1"/>
    <col min="4097" max="4097" width="57.7109375" style="51" customWidth="1"/>
    <col min="4098" max="4098" width="10.7109375" style="51" customWidth="1"/>
    <col min="4099" max="4099" width="12.42578125" style="51" customWidth="1"/>
    <col min="4100" max="4100" width="0" style="51" hidden="1" customWidth="1"/>
    <col min="4101" max="4101" width="22" style="51" customWidth="1"/>
    <col min="4102" max="4107" width="0" style="51" hidden="1" customWidth="1"/>
    <col min="4108" max="4351" width="9.140625" style="51"/>
    <col min="4352" max="4352" width="6.28515625" style="51" customWidth="1"/>
    <col min="4353" max="4353" width="57.7109375" style="51" customWidth="1"/>
    <col min="4354" max="4354" width="10.7109375" style="51" customWidth="1"/>
    <col min="4355" max="4355" width="12.42578125" style="51" customWidth="1"/>
    <col min="4356" max="4356" width="0" style="51" hidden="1" customWidth="1"/>
    <col min="4357" max="4357" width="22" style="51" customWidth="1"/>
    <col min="4358" max="4363" width="0" style="51" hidden="1" customWidth="1"/>
    <col min="4364" max="4607" width="9.140625" style="51"/>
    <col min="4608" max="4608" width="6.28515625" style="51" customWidth="1"/>
    <col min="4609" max="4609" width="57.7109375" style="51" customWidth="1"/>
    <col min="4610" max="4610" width="10.7109375" style="51" customWidth="1"/>
    <col min="4611" max="4611" width="12.42578125" style="51" customWidth="1"/>
    <col min="4612" max="4612" width="0" style="51" hidden="1" customWidth="1"/>
    <col min="4613" max="4613" width="22" style="51" customWidth="1"/>
    <col min="4614" max="4619" width="0" style="51" hidden="1" customWidth="1"/>
    <col min="4620" max="4863" width="9.140625" style="51"/>
    <col min="4864" max="4864" width="6.28515625" style="51" customWidth="1"/>
    <col min="4865" max="4865" width="57.7109375" style="51" customWidth="1"/>
    <col min="4866" max="4866" width="10.7109375" style="51" customWidth="1"/>
    <col min="4867" max="4867" width="12.42578125" style="51" customWidth="1"/>
    <col min="4868" max="4868" width="0" style="51" hidden="1" customWidth="1"/>
    <col min="4869" max="4869" width="22" style="51" customWidth="1"/>
    <col min="4870" max="4875" width="0" style="51" hidden="1" customWidth="1"/>
    <col min="4876" max="5119" width="9.140625" style="51"/>
    <col min="5120" max="5120" width="6.28515625" style="51" customWidth="1"/>
    <col min="5121" max="5121" width="57.7109375" style="51" customWidth="1"/>
    <col min="5122" max="5122" width="10.7109375" style="51" customWidth="1"/>
    <col min="5123" max="5123" width="12.42578125" style="51" customWidth="1"/>
    <col min="5124" max="5124" width="0" style="51" hidden="1" customWidth="1"/>
    <col min="5125" max="5125" width="22" style="51" customWidth="1"/>
    <col min="5126" max="5131" width="0" style="51" hidden="1" customWidth="1"/>
    <col min="5132" max="5375" width="9.140625" style="51"/>
    <col min="5376" max="5376" width="6.28515625" style="51" customWidth="1"/>
    <col min="5377" max="5377" width="57.7109375" style="51" customWidth="1"/>
    <col min="5378" max="5378" width="10.7109375" style="51" customWidth="1"/>
    <col min="5379" max="5379" width="12.42578125" style="51" customWidth="1"/>
    <col min="5380" max="5380" width="0" style="51" hidden="1" customWidth="1"/>
    <col min="5381" max="5381" width="22" style="51" customWidth="1"/>
    <col min="5382" max="5387" width="0" style="51" hidden="1" customWidth="1"/>
    <col min="5388" max="5631" width="9.140625" style="51"/>
    <col min="5632" max="5632" width="6.28515625" style="51" customWidth="1"/>
    <col min="5633" max="5633" width="57.7109375" style="51" customWidth="1"/>
    <col min="5634" max="5634" width="10.7109375" style="51" customWidth="1"/>
    <col min="5635" max="5635" width="12.42578125" style="51" customWidth="1"/>
    <col min="5636" max="5636" width="0" style="51" hidden="1" customWidth="1"/>
    <col min="5637" max="5637" width="22" style="51" customWidth="1"/>
    <col min="5638" max="5643" width="0" style="51" hidden="1" customWidth="1"/>
    <col min="5644" max="5887" width="9.140625" style="51"/>
    <col min="5888" max="5888" width="6.28515625" style="51" customWidth="1"/>
    <col min="5889" max="5889" width="57.7109375" style="51" customWidth="1"/>
    <col min="5890" max="5890" width="10.7109375" style="51" customWidth="1"/>
    <col min="5891" max="5891" width="12.42578125" style="51" customWidth="1"/>
    <col min="5892" max="5892" width="0" style="51" hidden="1" customWidth="1"/>
    <col min="5893" max="5893" width="22" style="51" customWidth="1"/>
    <col min="5894" max="5899" width="0" style="51" hidden="1" customWidth="1"/>
    <col min="5900" max="6143" width="9.140625" style="51"/>
    <col min="6144" max="6144" width="6.28515625" style="51" customWidth="1"/>
    <col min="6145" max="6145" width="57.7109375" style="51" customWidth="1"/>
    <col min="6146" max="6146" width="10.7109375" style="51" customWidth="1"/>
    <col min="6147" max="6147" width="12.42578125" style="51" customWidth="1"/>
    <col min="6148" max="6148" width="0" style="51" hidden="1" customWidth="1"/>
    <col min="6149" max="6149" width="22" style="51" customWidth="1"/>
    <col min="6150" max="6155" width="0" style="51" hidden="1" customWidth="1"/>
    <col min="6156" max="6399" width="9.140625" style="51"/>
    <col min="6400" max="6400" width="6.28515625" style="51" customWidth="1"/>
    <col min="6401" max="6401" width="57.7109375" style="51" customWidth="1"/>
    <col min="6402" max="6402" width="10.7109375" style="51" customWidth="1"/>
    <col min="6403" max="6403" width="12.42578125" style="51" customWidth="1"/>
    <col min="6404" max="6404" width="0" style="51" hidden="1" customWidth="1"/>
    <col min="6405" max="6405" width="22" style="51" customWidth="1"/>
    <col min="6406" max="6411" width="0" style="51" hidden="1" customWidth="1"/>
    <col min="6412" max="6655" width="9.140625" style="51"/>
    <col min="6656" max="6656" width="6.28515625" style="51" customWidth="1"/>
    <col min="6657" max="6657" width="57.7109375" style="51" customWidth="1"/>
    <col min="6658" max="6658" width="10.7109375" style="51" customWidth="1"/>
    <col min="6659" max="6659" width="12.42578125" style="51" customWidth="1"/>
    <col min="6660" max="6660" width="0" style="51" hidden="1" customWidth="1"/>
    <col min="6661" max="6661" width="22" style="51" customWidth="1"/>
    <col min="6662" max="6667" width="0" style="51" hidden="1" customWidth="1"/>
    <col min="6668" max="6911" width="9.140625" style="51"/>
    <col min="6912" max="6912" width="6.28515625" style="51" customWidth="1"/>
    <col min="6913" max="6913" width="57.7109375" style="51" customWidth="1"/>
    <col min="6914" max="6914" width="10.7109375" style="51" customWidth="1"/>
    <col min="6915" max="6915" width="12.42578125" style="51" customWidth="1"/>
    <col min="6916" max="6916" width="0" style="51" hidden="1" customWidth="1"/>
    <col min="6917" max="6917" width="22" style="51" customWidth="1"/>
    <col min="6918" max="6923" width="0" style="51" hidden="1" customWidth="1"/>
    <col min="6924" max="7167" width="9.140625" style="51"/>
    <col min="7168" max="7168" width="6.28515625" style="51" customWidth="1"/>
    <col min="7169" max="7169" width="57.7109375" style="51" customWidth="1"/>
    <col min="7170" max="7170" width="10.7109375" style="51" customWidth="1"/>
    <col min="7171" max="7171" width="12.42578125" style="51" customWidth="1"/>
    <col min="7172" max="7172" width="0" style="51" hidden="1" customWidth="1"/>
    <col min="7173" max="7173" width="22" style="51" customWidth="1"/>
    <col min="7174" max="7179" width="0" style="51" hidden="1" customWidth="1"/>
    <col min="7180" max="7423" width="9.140625" style="51"/>
    <col min="7424" max="7424" width="6.28515625" style="51" customWidth="1"/>
    <col min="7425" max="7425" width="57.7109375" style="51" customWidth="1"/>
    <col min="7426" max="7426" width="10.7109375" style="51" customWidth="1"/>
    <col min="7427" max="7427" width="12.42578125" style="51" customWidth="1"/>
    <col min="7428" max="7428" width="0" style="51" hidden="1" customWidth="1"/>
    <col min="7429" max="7429" width="22" style="51" customWidth="1"/>
    <col min="7430" max="7435" width="0" style="51" hidden="1" customWidth="1"/>
    <col min="7436" max="7679" width="9.140625" style="51"/>
    <col min="7680" max="7680" width="6.28515625" style="51" customWidth="1"/>
    <col min="7681" max="7681" width="57.7109375" style="51" customWidth="1"/>
    <col min="7682" max="7682" width="10.7109375" style="51" customWidth="1"/>
    <col min="7683" max="7683" width="12.42578125" style="51" customWidth="1"/>
    <col min="7684" max="7684" width="0" style="51" hidden="1" customWidth="1"/>
    <col min="7685" max="7685" width="22" style="51" customWidth="1"/>
    <col min="7686" max="7691" width="0" style="51" hidden="1" customWidth="1"/>
    <col min="7692" max="7935" width="9.140625" style="51"/>
    <col min="7936" max="7936" width="6.28515625" style="51" customWidth="1"/>
    <col min="7937" max="7937" width="57.7109375" style="51" customWidth="1"/>
    <col min="7938" max="7938" width="10.7109375" style="51" customWidth="1"/>
    <col min="7939" max="7939" width="12.42578125" style="51" customWidth="1"/>
    <col min="7940" max="7940" width="0" style="51" hidden="1" customWidth="1"/>
    <col min="7941" max="7941" width="22" style="51" customWidth="1"/>
    <col min="7942" max="7947" width="0" style="51" hidden="1" customWidth="1"/>
    <col min="7948" max="8191" width="9.140625" style="51"/>
    <col min="8192" max="8192" width="6.28515625" style="51" customWidth="1"/>
    <col min="8193" max="8193" width="57.7109375" style="51" customWidth="1"/>
    <col min="8194" max="8194" width="10.7109375" style="51" customWidth="1"/>
    <col min="8195" max="8195" width="12.42578125" style="51" customWidth="1"/>
    <col min="8196" max="8196" width="0" style="51" hidden="1" customWidth="1"/>
    <col min="8197" max="8197" width="22" style="51" customWidth="1"/>
    <col min="8198" max="8203" width="0" style="51" hidden="1" customWidth="1"/>
    <col min="8204" max="8447" width="9.140625" style="51"/>
    <col min="8448" max="8448" width="6.28515625" style="51" customWidth="1"/>
    <col min="8449" max="8449" width="57.7109375" style="51" customWidth="1"/>
    <col min="8450" max="8450" width="10.7109375" style="51" customWidth="1"/>
    <col min="8451" max="8451" width="12.42578125" style="51" customWidth="1"/>
    <col min="8452" max="8452" width="0" style="51" hidden="1" customWidth="1"/>
    <col min="8453" max="8453" width="22" style="51" customWidth="1"/>
    <col min="8454" max="8459" width="0" style="51" hidden="1" customWidth="1"/>
    <col min="8460" max="8703" width="9.140625" style="51"/>
    <col min="8704" max="8704" width="6.28515625" style="51" customWidth="1"/>
    <col min="8705" max="8705" width="57.7109375" style="51" customWidth="1"/>
    <col min="8706" max="8706" width="10.7109375" style="51" customWidth="1"/>
    <col min="8707" max="8707" width="12.42578125" style="51" customWidth="1"/>
    <col min="8708" max="8708" width="0" style="51" hidden="1" customWidth="1"/>
    <col min="8709" max="8709" width="22" style="51" customWidth="1"/>
    <col min="8710" max="8715" width="0" style="51" hidden="1" customWidth="1"/>
    <col min="8716" max="8959" width="9.140625" style="51"/>
    <col min="8960" max="8960" width="6.28515625" style="51" customWidth="1"/>
    <col min="8961" max="8961" width="57.7109375" style="51" customWidth="1"/>
    <col min="8962" max="8962" width="10.7109375" style="51" customWidth="1"/>
    <col min="8963" max="8963" width="12.42578125" style="51" customWidth="1"/>
    <col min="8964" max="8964" width="0" style="51" hidden="1" customWidth="1"/>
    <col min="8965" max="8965" width="22" style="51" customWidth="1"/>
    <col min="8966" max="8971" width="0" style="51" hidden="1" customWidth="1"/>
    <col min="8972" max="9215" width="9.140625" style="51"/>
    <col min="9216" max="9216" width="6.28515625" style="51" customWidth="1"/>
    <col min="9217" max="9217" width="57.7109375" style="51" customWidth="1"/>
    <col min="9218" max="9218" width="10.7109375" style="51" customWidth="1"/>
    <col min="9219" max="9219" width="12.42578125" style="51" customWidth="1"/>
    <col min="9220" max="9220" width="0" style="51" hidden="1" customWidth="1"/>
    <col min="9221" max="9221" width="22" style="51" customWidth="1"/>
    <col min="9222" max="9227" width="0" style="51" hidden="1" customWidth="1"/>
    <col min="9228" max="9471" width="9.140625" style="51"/>
    <col min="9472" max="9472" width="6.28515625" style="51" customWidth="1"/>
    <col min="9473" max="9473" width="57.7109375" style="51" customWidth="1"/>
    <col min="9474" max="9474" width="10.7109375" style="51" customWidth="1"/>
    <col min="9475" max="9475" width="12.42578125" style="51" customWidth="1"/>
    <col min="9476" max="9476" width="0" style="51" hidden="1" customWidth="1"/>
    <col min="9477" max="9477" width="22" style="51" customWidth="1"/>
    <col min="9478" max="9483" width="0" style="51" hidden="1" customWidth="1"/>
    <col min="9484" max="9727" width="9.140625" style="51"/>
    <col min="9728" max="9728" width="6.28515625" style="51" customWidth="1"/>
    <col min="9729" max="9729" width="57.7109375" style="51" customWidth="1"/>
    <col min="9730" max="9730" width="10.7109375" style="51" customWidth="1"/>
    <col min="9731" max="9731" width="12.42578125" style="51" customWidth="1"/>
    <col min="9732" max="9732" width="0" style="51" hidden="1" customWidth="1"/>
    <col min="9733" max="9733" width="22" style="51" customWidth="1"/>
    <col min="9734" max="9739" width="0" style="51" hidden="1" customWidth="1"/>
    <col min="9740" max="9983" width="9.140625" style="51"/>
    <col min="9984" max="9984" width="6.28515625" style="51" customWidth="1"/>
    <col min="9985" max="9985" width="57.7109375" style="51" customWidth="1"/>
    <col min="9986" max="9986" width="10.7109375" style="51" customWidth="1"/>
    <col min="9987" max="9987" width="12.42578125" style="51" customWidth="1"/>
    <col min="9988" max="9988" width="0" style="51" hidden="1" customWidth="1"/>
    <col min="9989" max="9989" width="22" style="51" customWidth="1"/>
    <col min="9990" max="9995" width="0" style="51" hidden="1" customWidth="1"/>
    <col min="9996" max="10239" width="9.140625" style="51"/>
    <col min="10240" max="10240" width="6.28515625" style="51" customWidth="1"/>
    <col min="10241" max="10241" width="57.7109375" style="51" customWidth="1"/>
    <col min="10242" max="10242" width="10.7109375" style="51" customWidth="1"/>
    <col min="10243" max="10243" width="12.42578125" style="51" customWidth="1"/>
    <col min="10244" max="10244" width="0" style="51" hidden="1" customWidth="1"/>
    <col min="10245" max="10245" width="22" style="51" customWidth="1"/>
    <col min="10246" max="10251" width="0" style="51" hidden="1" customWidth="1"/>
    <col min="10252" max="10495" width="9.140625" style="51"/>
    <col min="10496" max="10496" width="6.28515625" style="51" customWidth="1"/>
    <col min="10497" max="10497" width="57.7109375" style="51" customWidth="1"/>
    <col min="10498" max="10498" width="10.7109375" style="51" customWidth="1"/>
    <col min="10499" max="10499" width="12.42578125" style="51" customWidth="1"/>
    <col min="10500" max="10500" width="0" style="51" hidden="1" customWidth="1"/>
    <col min="10501" max="10501" width="22" style="51" customWidth="1"/>
    <col min="10502" max="10507" width="0" style="51" hidden="1" customWidth="1"/>
    <col min="10508" max="10751" width="9.140625" style="51"/>
    <col min="10752" max="10752" width="6.28515625" style="51" customWidth="1"/>
    <col min="10753" max="10753" width="57.7109375" style="51" customWidth="1"/>
    <col min="10754" max="10754" width="10.7109375" style="51" customWidth="1"/>
    <col min="10755" max="10755" width="12.42578125" style="51" customWidth="1"/>
    <col min="10756" max="10756" width="0" style="51" hidden="1" customWidth="1"/>
    <col min="10757" max="10757" width="22" style="51" customWidth="1"/>
    <col min="10758" max="10763" width="0" style="51" hidden="1" customWidth="1"/>
    <col min="10764" max="11007" width="9.140625" style="51"/>
    <col min="11008" max="11008" width="6.28515625" style="51" customWidth="1"/>
    <col min="11009" max="11009" width="57.7109375" style="51" customWidth="1"/>
    <col min="11010" max="11010" width="10.7109375" style="51" customWidth="1"/>
    <col min="11011" max="11011" width="12.42578125" style="51" customWidth="1"/>
    <col min="11012" max="11012" width="0" style="51" hidden="1" customWidth="1"/>
    <col min="11013" max="11013" width="22" style="51" customWidth="1"/>
    <col min="11014" max="11019" width="0" style="51" hidden="1" customWidth="1"/>
    <col min="11020" max="11263" width="9.140625" style="51"/>
    <col min="11264" max="11264" width="6.28515625" style="51" customWidth="1"/>
    <col min="11265" max="11265" width="57.7109375" style="51" customWidth="1"/>
    <col min="11266" max="11266" width="10.7109375" style="51" customWidth="1"/>
    <col min="11267" max="11267" width="12.42578125" style="51" customWidth="1"/>
    <col min="11268" max="11268" width="0" style="51" hidden="1" customWidth="1"/>
    <col min="11269" max="11269" width="22" style="51" customWidth="1"/>
    <col min="11270" max="11275" width="0" style="51" hidden="1" customWidth="1"/>
    <col min="11276" max="11519" width="9.140625" style="51"/>
    <col min="11520" max="11520" width="6.28515625" style="51" customWidth="1"/>
    <col min="11521" max="11521" width="57.7109375" style="51" customWidth="1"/>
    <col min="11522" max="11522" width="10.7109375" style="51" customWidth="1"/>
    <col min="11523" max="11523" width="12.42578125" style="51" customWidth="1"/>
    <col min="11524" max="11524" width="0" style="51" hidden="1" customWidth="1"/>
    <col min="11525" max="11525" width="22" style="51" customWidth="1"/>
    <col min="11526" max="11531" width="0" style="51" hidden="1" customWidth="1"/>
    <col min="11532" max="11775" width="9.140625" style="51"/>
    <col min="11776" max="11776" width="6.28515625" style="51" customWidth="1"/>
    <col min="11777" max="11777" width="57.7109375" style="51" customWidth="1"/>
    <col min="11778" max="11778" width="10.7109375" style="51" customWidth="1"/>
    <col min="11779" max="11779" width="12.42578125" style="51" customWidth="1"/>
    <col min="11780" max="11780" width="0" style="51" hidden="1" customWidth="1"/>
    <col min="11781" max="11781" width="22" style="51" customWidth="1"/>
    <col min="11782" max="11787" width="0" style="51" hidden="1" customWidth="1"/>
    <col min="11788" max="12031" width="9.140625" style="51"/>
    <col min="12032" max="12032" width="6.28515625" style="51" customWidth="1"/>
    <col min="12033" max="12033" width="57.7109375" style="51" customWidth="1"/>
    <col min="12034" max="12034" width="10.7109375" style="51" customWidth="1"/>
    <col min="12035" max="12035" width="12.42578125" style="51" customWidth="1"/>
    <col min="12036" max="12036" width="0" style="51" hidden="1" customWidth="1"/>
    <col min="12037" max="12037" width="22" style="51" customWidth="1"/>
    <col min="12038" max="12043" width="0" style="51" hidden="1" customWidth="1"/>
    <col min="12044" max="12287" width="9.140625" style="51"/>
    <col min="12288" max="12288" width="6.28515625" style="51" customWidth="1"/>
    <col min="12289" max="12289" width="57.7109375" style="51" customWidth="1"/>
    <col min="12290" max="12290" width="10.7109375" style="51" customWidth="1"/>
    <col min="12291" max="12291" width="12.42578125" style="51" customWidth="1"/>
    <col min="12292" max="12292" width="0" style="51" hidden="1" customWidth="1"/>
    <col min="12293" max="12293" width="22" style="51" customWidth="1"/>
    <col min="12294" max="12299" width="0" style="51" hidden="1" customWidth="1"/>
    <col min="12300" max="12543" width="9.140625" style="51"/>
    <col min="12544" max="12544" width="6.28515625" style="51" customWidth="1"/>
    <col min="12545" max="12545" width="57.7109375" style="51" customWidth="1"/>
    <col min="12546" max="12546" width="10.7109375" style="51" customWidth="1"/>
    <col min="12547" max="12547" width="12.42578125" style="51" customWidth="1"/>
    <col min="12548" max="12548" width="0" style="51" hidden="1" customWidth="1"/>
    <col min="12549" max="12549" width="22" style="51" customWidth="1"/>
    <col min="12550" max="12555" width="0" style="51" hidden="1" customWidth="1"/>
    <col min="12556" max="12799" width="9.140625" style="51"/>
    <col min="12800" max="12800" width="6.28515625" style="51" customWidth="1"/>
    <col min="12801" max="12801" width="57.7109375" style="51" customWidth="1"/>
    <col min="12802" max="12802" width="10.7109375" style="51" customWidth="1"/>
    <col min="12803" max="12803" width="12.42578125" style="51" customWidth="1"/>
    <col min="12804" max="12804" width="0" style="51" hidden="1" customWidth="1"/>
    <col min="12805" max="12805" width="22" style="51" customWidth="1"/>
    <col min="12806" max="12811" width="0" style="51" hidden="1" customWidth="1"/>
    <col min="12812" max="13055" width="9.140625" style="51"/>
    <col min="13056" max="13056" width="6.28515625" style="51" customWidth="1"/>
    <col min="13057" max="13057" width="57.7109375" style="51" customWidth="1"/>
    <col min="13058" max="13058" width="10.7109375" style="51" customWidth="1"/>
    <col min="13059" max="13059" width="12.42578125" style="51" customWidth="1"/>
    <col min="13060" max="13060" width="0" style="51" hidden="1" customWidth="1"/>
    <col min="13061" max="13061" width="22" style="51" customWidth="1"/>
    <col min="13062" max="13067" width="0" style="51" hidden="1" customWidth="1"/>
    <col min="13068" max="13311" width="9.140625" style="51"/>
    <col min="13312" max="13312" width="6.28515625" style="51" customWidth="1"/>
    <col min="13313" max="13313" width="57.7109375" style="51" customWidth="1"/>
    <col min="13314" max="13314" width="10.7109375" style="51" customWidth="1"/>
    <col min="13315" max="13315" width="12.42578125" style="51" customWidth="1"/>
    <col min="13316" max="13316" width="0" style="51" hidden="1" customWidth="1"/>
    <col min="13317" max="13317" width="22" style="51" customWidth="1"/>
    <col min="13318" max="13323" width="0" style="51" hidden="1" customWidth="1"/>
    <col min="13324" max="13567" width="9.140625" style="51"/>
    <col min="13568" max="13568" width="6.28515625" style="51" customWidth="1"/>
    <col min="13569" max="13569" width="57.7109375" style="51" customWidth="1"/>
    <col min="13570" max="13570" width="10.7109375" style="51" customWidth="1"/>
    <col min="13571" max="13571" width="12.42578125" style="51" customWidth="1"/>
    <col min="13572" max="13572" width="0" style="51" hidden="1" customWidth="1"/>
    <col min="13573" max="13573" width="22" style="51" customWidth="1"/>
    <col min="13574" max="13579" width="0" style="51" hidden="1" customWidth="1"/>
    <col min="13580" max="13823" width="9.140625" style="51"/>
    <col min="13824" max="13824" width="6.28515625" style="51" customWidth="1"/>
    <col min="13825" max="13825" width="57.7109375" style="51" customWidth="1"/>
    <col min="13826" max="13826" width="10.7109375" style="51" customWidth="1"/>
    <col min="13827" max="13827" width="12.42578125" style="51" customWidth="1"/>
    <col min="13828" max="13828" width="0" style="51" hidden="1" customWidth="1"/>
    <col min="13829" max="13829" width="22" style="51" customWidth="1"/>
    <col min="13830" max="13835" width="0" style="51" hidden="1" customWidth="1"/>
    <col min="13836" max="14079" width="9.140625" style="51"/>
    <col min="14080" max="14080" width="6.28515625" style="51" customWidth="1"/>
    <col min="14081" max="14081" width="57.7109375" style="51" customWidth="1"/>
    <col min="14082" max="14082" width="10.7109375" style="51" customWidth="1"/>
    <col min="14083" max="14083" width="12.42578125" style="51" customWidth="1"/>
    <col min="14084" max="14084" width="0" style="51" hidden="1" customWidth="1"/>
    <col min="14085" max="14085" width="22" style="51" customWidth="1"/>
    <col min="14086" max="14091" width="0" style="51" hidden="1" customWidth="1"/>
    <col min="14092" max="14335" width="9.140625" style="51"/>
    <col min="14336" max="14336" width="6.28515625" style="51" customWidth="1"/>
    <col min="14337" max="14337" width="57.7109375" style="51" customWidth="1"/>
    <col min="14338" max="14338" width="10.7109375" style="51" customWidth="1"/>
    <col min="14339" max="14339" width="12.42578125" style="51" customWidth="1"/>
    <col min="14340" max="14340" width="0" style="51" hidden="1" customWidth="1"/>
    <col min="14341" max="14341" width="22" style="51" customWidth="1"/>
    <col min="14342" max="14347" width="0" style="51" hidden="1" customWidth="1"/>
    <col min="14348" max="14591" width="9.140625" style="51"/>
    <col min="14592" max="14592" width="6.28515625" style="51" customWidth="1"/>
    <col min="14593" max="14593" width="57.7109375" style="51" customWidth="1"/>
    <col min="14594" max="14594" width="10.7109375" style="51" customWidth="1"/>
    <col min="14595" max="14595" width="12.42578125" style="51" customWidth="1"/>
    <col min="14596" max="14596" width="0" style="51" hidden="1" customWidth="1"/>
    <col min="14597" max="14597" width="22" style="51" customWidth="1"/>
    <col min="14598" max="14603" width="0" style="51" hidden="1" customWidth="1"/>
    <col min="14604" max="14847" width="9.140625" style="51"/>
    <col min="14848" max="14848" width="6.28515625" style="51" customWidth="1"/>
    <col min="14849" max="14849" width="57.7109375" style="51" customWidth="1"/>
    <col min="14850" max="14850" width="10.7109375" style="51" customWidth="1"/>
    <col min="14851" max="14851" width="12.42578125" style="51" customWidth="1"/>
    <col min="14852" max="14852" width="0" style="51" hidden="1" customWidth="1"/>
    <col min="14853" max="14853" width="22" style="51" customWidth="1"/>
    <col min="14854" max="14859" width="0" style="51" hidden="1" customWidth="1"/>
    <col min="14860" max="15103" width="9.140625" style="51"/>
    <col min="15104" max="15104" width="6.28515625" style="51" customWidth="1"/>
    <col min="15105" max="15105" width="57.7109375" style="51" customWidth="1"/>
    <col min="15106" max="15106" width="10.7109375" style="51" customWidth="1"/>
    <col min="15107" max="15107" width="12.42578125" style="51" customWidth="1"/>
    <col min="15108" max="15108" width="0" style="51" hidden="1" customWidth="1"/>
    <col min="15109" max="15109" width="22" style="51" customWidth="1"/>
    <col min="15110" max="15115" width="0" style="51" hidden="1" customWidth="1"/>
    <col min="15116" max="15359" width="9.140625" style="51"/>
    <col min="15360" max="15360" width="6.28515625" style="51" customWidth="1"/>
    <col min="15361" max="15361" width="57.7109375" style="51" customWidth="1"/>
    <col min="15362" max="15362" width="10.7109375" style="51" customWidth="1"/>
    <col min="15363" max="15363" width="12.42578125" style="51" customWidth="1"/>
    <col min="15364" max="15364" width="0" style="51" hidden="1" customWidth="1"/>
    <col min="15365" max="15365" width="22" style="51" customWidth="1"/>
    <col min="15366" max="15371" width="0" style="51" hidden="1" customWidth="1"/>
    <col min="15372" max="15615" width="9.140625" style="51"/>
    <col min="15616" max="15616" width="6.28515625" style="51" customWidth="1"/>
    <col min="15617" max="15617" width="57.7109375" style="51" customWidth="1"/>
    <col min="15618" max="15618" width="10.7109375" style="51" customWidth="1"/>
    <col min="15619" max="15619" width="12.42578125" style="51" customWidth="1"/>
    <col min="15620" max="15620" width="0" style="51" hidden="1" customWidth="1"/>
    <col min="15621" max="15621" width="22" style="51" customWidth="1"/>
    <col min="15622" max="15627" width="0" style="51" hidden="1" customWidth="1"/>
    <col min="15628" max="15871" width="9.140625" style="51"/>
    <col min="15872" max="15872" width="6.28515625" style="51" customWidth="1"/>
    <col min="15873" max="15873" width="57.7109375" style="51" customWidth="1"/>
    <col min="15874" max="15874" width="10.7109375" style="51" customWidth="1"/>
    <col min="15875" max="15875" width="12.42578125" style="51" customWidth="1"/>
    <col min="15876" max="15876" width="0" style="51" hidden="1" customWidth="1"/>
    <col min="15877" max="15877" width="22" style="51" customWidth="1"/>
    <col min="15878" max="15883" width="0" style="51" hidden="1" customWidth="1"/>
    <col min="15884" max="16127" width="9.140625" style="51"/>
    <col min="16128" max="16128" width="6.28515625" style="51" customWidth="1"/>
    <col min="16129" max="16129" width="57.7109375" style="51" customWidth="1"/>
    <col min="16130" max="16130" width="10.7109375" style="51" customWidth="1"/>
    <col min="16131" max="16131" width="12.42578125" style="51" customWidth="1"/>
    <col min="16132" max="16132" width="0" style="51" hidden="1" customWidth="1"/>
    <col min="16133" max="16133" width="22" style="51" customWidth="1"/>
    <col min="16134" max="16139" width="0" style="51" hidden="1" customWidth="1"/>
    <col min="16140" max="16384" width="9.140625" style="51"/>
  </cols>
  <sheetData>
    <row r="5" spans="1:11">
      <c r="A5" s="51" t="s">
        <v>103</v>
      </c>
      <c r="K5" s="145" t="s">
        <v>110</v>
      </c>
    </row>
    <row r="6" spans="1:11" ht="17.25" customHeight="1">
      <c r="A6" s="147" t="s">
        <v>105</v>
      </c>
      <c r="B6" s="147"/>
      <c r="C6" s="147"/>
      <c r="D6" s="147"/>
      <c r="E6" s="147"/>
      <c r="F6" s="147"/>
      <c r="G6" s="147"/>
      <c r="H6" s="147"/>
      <c r="I6" s="147"/>
      <c r="J6" s="147"/>
      <c r="K6" s="147"/>
    </row>
    <row r="7" spans="1:11" ht="16.5" customHeight="1">
      <c r="E7" s="56"/>
      <c r="F7" s="57"/>
    </row>
    <row r="8" spans="1:11" ht="14.25" customHeight="1">
      <c r="A8" s="58" t="s">
        <v>100</v>
      </c>
      <c r="B8" s="58"/>
      <c r="C8" s="58"/>
      <c r="D8" s="58"/>
      <c r="E8" s="58"/>
      <c r="F8" s="58"/>
    </row>
    <row r="9" spans="1:11" ht="45" customHeight="1">
      <c r="A9" s="137" t="s">
        <v>0</v>
      </c>
      <c r="B9" s="138" t="s">
        <v>85</v>
      </c>
      <c r="C9" s="139" t="s">
        <v>86</v>
      </c>
      <c r="D9" s="140" t="s">
        <v>2</v>
      </c>
      <c r="E9" s="96" t="s">
        <v>108</v>
      </c>
      <c r="F9" s="140" t="s">
        <v>4</v>
      </c>
      <c r="G9" s="140" t="s">
        <v>5</v>
      </c>
      <c r="H9" s="137" t="s">
        <v>6</v>
      </c>
      <c r="I9" s="137" t="s">
        <v>7</v>
      </c>
      <c r="J9" s="95" t="s">
        <v>8</v>
      </c>
      <c r="K9" s="95" t="s">
        <v>9</v>
      </c>
    </row>
    <row r="10" spans="1:11" ht="219" customHeight="1">
      <c r="A10" s="59">
        <v>1</v>
      </c>
      <c r="B10" s="60" t="s">
        <v>87</v>
      </c>
      <c r="C10" s="61" t="s">
        <v>88</v>
      </c>
      <c r="D10" s="143" t="s">
        <v>89</v>
      </c>
      <c r="E10" s="136">
        <v>1310</v>
      </c>
      <c r="F10" s="63"/>
      <c r="G10" s="65"/>
      <c r="H10" s="134"/>
      <c r="I10" s="65"/>
      <c r="J10" s="66"/>
      <c r="K10" s="66"/>
    </row>
    <row r="11" spans="1:11" ht="37.5" customHeight="1" thickBot="1">
      <c r="A11" s="114">
        <v>2</v>
      </c>
      <c r="B11" s="135" t="s">
        <v>99</v>
      </c>
      <c r="C11" s="61" t="s">
        <v>93</v>
      </c>
      <c r="D11" s="144" t="s">
        <v>101</v>
      </c>
      <c r="E11" s="136">
        <v>1</v>
      </c>
      <c r="F11" s="63"/>
      <c r="G11" s="141"/>
      <c r="H11" s="134"/>
      <c r="I11" s="141"/>
      <c r="J11" s="66"/>
      <c r="K11" s="66"/>
    </row>
    <row r="12" spans="1:11" ht="35.25" customHeight="1" thickBot="1">
      <c r="D12" s="130"/>
      <c r="F12" s="51" t="s">
        <v>102</v>
      </c>
      <c r="G12" s="142"/>
      <c r="I12" s="142"/>
    </row>
    <row r="13" spans="1:11" ht="44.25" customHeight="1"/>
    <row r="14" spans="1:11">
      <c r="J14" s="133" t="s">
        <v>98</v>
      </c>
    </row>
    <row r="15" spans="1:11">
      <c r="J15" s="107" t="s">
        <v>97</v>
      </c>
    </row>
    <row r="18" spans="5:9" ht="43.5" customHeight="1"/>
    <row r="19" spans="5:9" ht="16.5">
      <c r="E19" s="148" t="s">
        <v>106</v>
      </c>
    </row>
    <row r="20" spans="5:9">
      <c r="F20" s="54"/>
      <c r="G20" s="55"/>
      <c r="H20" s="109"/>
      <c r="I20" s="55"/>
    </row>
    <row r="21" spans="5:9">
      <c r="E21" s="110"/>
      <c r="G21" s="111"/>
    </row>
    <row r="25" spans="5:9" ht="42.75" customHeight="1"/>
    <row r="28" spans="5:9" ht="48" customHeight="1"/>
    <row r="31" spans="5:9" ht="39" customHeight="1"/>
    <row r="33" spans="1:9">
      <c r="A33" s="112"/>
      <c r="B33" s="112"/>
      <c r="C33" s="112"/>
      <c r="G33" s="55"/>
      <c r="I33" s="55"/>
    </row>
    <row r="34" spans="1:9" ht="126.75" customHeight="1"/>
    <row r="35" spans="1:9" ht="252" customHeight="1"/>
    <row r="37" spans="1:9" ht="28.5" customHeight="1"/>
    <row r="39" spans="1:9" ht="171.75" customHeight="1"/>
    <row r="40" spans="1:9" ht="155.25" customHeight="1"/>
    <row r="43" spans="1:9">
      <c r="G43" s="113"/>
      <c r="I43" s="55"/>
    </row>
    <row r="44" spans="1:9">
      <c r="G44" s="111"/>
    </row>
    <row r="47" spans="1:9" ht="204.75" customHeight="1"/>
    <row r="48" spans="1:9" ht="174" customHeight="1"/>
  </sheetData>
  <mergeCells count="1">
    <mergeCell ref="A6:K6"/>
  </mergeCells>
  <printOptions horizontalCentered="1"/>
  <pageMargins left="0.23622047244094491" right="0.23622047244094491" top="0.94488188976377963" bottom="0.35433070866141736" header="0.31496062992125984" footer="0.31496062992125984"/>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2B9FE-1986-43FF-8DCB-30CE258FD8CD}">
  <dimension ref="A5:J46"/>
  <sheetViews>
    <sheetView topLeftCell="A4" zoomScale="90" zoomScaleNormal="90" workbookViewId="0">
      <selection activeCell="O16" sqref="O16"/>
    </sheetView>
  </sheetViews>
  <sheetFormatPr defaultRowHeight="17.25"/>
  <cols>
    <col min="1" max="1" width="6.28515625" style="51" customWidth="1"/>
    <col min="2" max="2" width="57.7109375" style="51" customWidth="1"/>
    <col min="3" max="3" width="12.42578125" style="52" customWidth="1"/>
    <col min="4" max="4" width="9.140625" style="53" customWidth="1"/>
    <col min="5" max="5" width="13" style="51" customWidth="1"/>
    <col min="6" max="6" width="15.140625" style="51" customWidth="1"/>
    <col min="7" max="7" width="8.140625" style="51" customWidth="1"/>
    <col min="8" max="8" width="14.28515625" style="51" customWidth="1"/>
    <col min="9" max="9" width="15.85546875" style="51" customWidth="1"/>
    <col min="10" max="10" width="17.85546875" style="51" customWidth="1"/>
    <col min="11" max="254" width="9.140625" style="51"/>
    <col min="255" max="255" width="6.28515625" style="51" customWidth="1"/>
    <col min="256" max="256" width="57.7109375" style="51" customWidth="1"/>
    <col min="257" max="257" width="10.7109375" style="51" customWidth="1"/>
    <col min="258" max="258" width="12.42578125" style="51" customWidth="1"/>
    <col min="259" max="259" width="0" style="51" hidden="1" customWidth="1"/>
    <col min="260" max="260" width="22" style="51" customWidth="1"/>
    <col min="261" max="266" width="0" style="51" hidden="1" customWidth="1"/>
    <col min="267" max="510" width="9.140625" style="51"/>
    <col min="511" max="511" width="6.28515625" style="51" customWidth="1"/>
    <col min="512" max="512" width="57.7109375" style="51" customWidth="1"/>
    <col min="513" max="513" width="10.7109375" style="51" customWidth="1"/>
    <col min="514" max="514" width="12.42578125" style="51" customWidth="1"/>
    <col min="515" max="515" width="0" style="51" hidden="1" customWidth="1"/>
    <col min="516" max="516" width="22" style="51" customWidth="1"/>
    <col min="517" max="522" width="0" style="51" hidden="1" customWidth="1"/>
    <col min="523" max="766" width="9.140625" style="51"/>
    <col min="767" max="767" width="6.28515625" style="51" customWidth="1"/>
    <col min="768" max="768" width="57.7109375" style="51" customWidth="1"/>
    <col min="769" max="769" width="10.7109375" style="51" customWidth="1"/>
    <col min="770" max="770" width="12.42578125" style="51" customWidth="1"/>
    <col min="771" max="771" width="0" style="51" hidden="1" customWidth="1"/>
    <col min="772" max="772" width="22" style="51" customWidth="1"/>
    <col min="773" max="778" width="0" style="51" hidden="1" customWidth="1"/>
    <col min="779" max="1022" width="9.140625" style="51"/>
    <col min="1023" max="1023" width="6.28515625" style="51" customWidth="1"/>
    <col min="1024" max="1024" width="57.7109375" style="51" customWidth="1"/>
    <col min="1025" max="1025" width="10.7109375" style="51" customWidth="1"/>
    <col min="1026" max="1026" width="12.42578125" style="51" customWidth="1"/>
    <col min="1027" max="1027" width="0" style="51" hidden="1" customWidth="1"/>
    <col min="1028" max="1028" width="22" style="51" customWidth="1"/>
    <col min="1029" max="1034" width="0" style="51" hidden="1" customWidth="1"/>
    <col min="1035" max="1278" width="9.140625" style="51"/>
    <col min="1279" max="1279" width="6.28515625" style="51" customWidth="1"/>
    <col min="1280" max="1280" width="57.7109375" style="51" customWidth="1"/>
    <col min="1281" max="1281" width="10.7109375" style="51" customWidth="1"/>
    <col min="1282" max="1282" width="12.42578125" style="51" customWidth="1"/>
    <col min="1283" max="1283" width="0" style="51" hidden="1" customWidth="1"/>
    <col min="1284" max="1284" width="22" style="51" customWidth="1"/>
    <col min="1285" max="1290" width="0" style="51" hidden="1" customWidth="1"/>
    <col min="1291" max="1534" width="9.140625" style="51"/>
    <col min="1535" max="1535" width="6.28515625" style="51" customWidth="1"/>
    <col min="1536" max="1536" width="57.7109375" style="51" customWidth="1"/>
    <col min="1537" max="1537" width="10.7109375" style="51" customWidth="1"/>
    <col min="1538" max="1538" width="12.42578125" style="51" customWidth="1"/>
    <col min="1539" max="1539" width="0" style="51" hidden="1" customWidth="1"/>
    <col min="1540" max="1540" width="22" style="51" customWidth="1"/>
    <col min="1541" max="1546" width="0" style="51" hidden="1" customWidth="1"/>
    <col min="1547" max="1790" width="9.140625" style="51"/>
    <col min="1791" max="1791" width="6.28515625" style="51" customWidth="1"/>
    <col min="1792" max="1792" width="57.7109375" style="51" customWidth="1"/>
    <col min="1793" max="1793" width="10.7109375" style="51" customWidth="1"/>
    <col min="1794" max="1794" width="12.42578125" style="51" customWidth="1"/>
    <col min="1795" max="1795" width="0" style="51" hidden="1" customWidth="1"/>
    <col min="1796" max="1796" width="22" style="51" customWidth="1"/>
    <col min="1797" max="1802" width="0" style="51" hidden="1" customWidth="1"/>
    <col min="1803" max="2046" width="9.140625" style="51"/>
    <col min="2047" max="2047" width="6.28515625" style="51" customWidth="1"/>
    <col min="2048" max="2048" width="57.7109375" style="51" customWidth="1"/>
    <col min="2049" max="2049" width="10.7109375" style="51" customWidth="1"/>
    <col min="2050" max="2050" width="12.42578125" style="51" customWidth="1"/>
    <col min="2051" max="2051" width="0" style="51" hidden="1" customWidth="1"/>
    <col min="2052" max="2052" width="22" style="51" customWidth="1"/>
    <col min="2053" max="2058" width="0" style="51" hidden="1" customWidth="1"/>
    <col min="2059" max="2302" width="9.140625" style="51"/>
    <col min="2303" max="2303" width="6.28515625" style="51" customWidth="1"/>
    <col min="2304" max="2304" width="57.7109375" style="51" customWidth="1"/>
    <col min="2305" max="2305" width="10.7109375" style="51" customWidth="1"/>
    <col min="2306" max="2306" width="12.42578125" style="51" customWidth="1"/>
    <col min="2307" max="2307" width="0" style="51" hidden="1" customWidth="1"/>
    <col min="2308" max="2308" width="22" style="51" customWidth="1"/>
    <col min="2309" max="2314" width="0" style="51" hidden="1" customWidth="1"/>
    <col min="2315" max="2558" width="9.140625" style="51"/>
    <col min="2559" max="2559" width="6.28515625" style="51" customWidth="1"/>
    <col min="2560" max="2560" width="57.7109375" style="51" customWidth="1"/>
    <col min="2561" max="2561" width="10.7109375" style="51" customWidth="1"/>
    <col min="2562" max="2562" width="12.42578125" style="51" customWidth="1"/>
    <col min="2563" max="2563" width="0" style="51" hidden="1" customWidth="1"/>
    <col min="2564" max="2564" width="22" style="51" customWidth="1"/>
    <col min="2565" max="2570" width="0" style="51" hidden="1" customWidth="1"/>
    <col min="2571" max="2814" width="9.140625" style="51"/>
    <col min="2815" max="2815" width="6.28515625" style="51" customWidth="1"/>
    <col min="2816" max="2816" width="57.7109375" style="51" customWidth="1"/>
    <col min="2817" max="2817" width="10.7109375" style="51" customWidth="1"/>
    <col min="2818" max="2818" width="12.42578125" style="51" customWidth="1"/>
    <col min="2819" max="2819" width="0" style="51" hidden="1" customWidth="1"/>
    <col min="2820" max="2820" width="22" style="51" customWidth="1"/>
    <col min="2821" max="2826" width="0" style="51" hidden="1" customWidth="1"/>
    <col min="2827" max="3070" width="9.140625" style="51"/>
    <col min="3071" max="3071" width="6.28515625" style="51" customWidth="1"/>
    <col min="3072" max="3072" width="57.7109375" style="51" customWidth="1"/>
    <col min="3073" max="3073" width="10.7109375" style="51" customWidth="1"/>
    <col min="3074" max="3074" width="12.42578125" style="51" customWidth="1"/>
    <col min="3075" max="3075" width="0" style="51" hidden="1" customWidth="1"/>
    <col min="3076" max="3076" width="22" style="51" customWidth="1"/>
    <col min="3077" max="3082" width="0" style="51" hidden="1" customWidth="1"/>
    <col min="3083" max="3326" width="9.140625" style="51"/>
    <col min="3327" max="3327" width="6.28515625" style="51" customWidth="1"/>
    <col min="3328" max="3328" width="57.7109375" style="51" customWidth="1"/>
    <col min="3329" max="3329" width="10.7109375" style="51" customWidth="1"/>
    <col min="3330" max="3330" width="12.42578125" style="51" customWidth="1"/>
    <col min="3331" max="3331" width="0" style="51" hidden="1" customWidth="1"/>
    <col min="3332" max="3332" width="22" style="51" customWidth="1"/>
    <col min="3333" max="3338" width="0" style="51" hidden="1" customWidth="1"/>
    <col min="3339" max="3582" width="9.140625" style="51"/>
    <col min="3583" max="3583" width="6.28515625" style="51" customWidth="1"/>
    <col min="3584" max="3584" width="57.7109375" style="51" customWidth="1"/>
    <col min="3585" max="3585" width="10.7109375" style="51" customWidth="1"/>
    <col min="3586" max="3586" width="12.42578125" style="51" customWidth="1"/>
    <col min="3587" max="3587" width="0" style="51" hidden="1" customWidth="1"/>
    <col min="3588" max="3588" width="22" style="51" customWidth="1"/>
    <col min="3589" max="3594" width="0" style="51" hidden="1" customWidth="1"/>
    <col min="3595" max="3838" width="9.140625" style="51"/>
    <col min="3839" max="3839" width="6.28515625" style="51" customWidth="1"/>
    <col min="3840" max="3840" width="57.7109375" style="51" customWidth="1"/>
    <col min="3841" max="3841" width="10.7109375" style="51" customWidth="1"/>
    <col min="3842" max="3842" width="12.42578125" style="51" customWidth="1"/>
    <col min="3843" max="3843" width="0" style="51" hidden="1" customWidth="1"/>
    <col min="3844" max="3844" width="22" style="51" customWidth="1"/>
    <col min="3845" max="3850" width="0" style="51" hidden="1" customWidth="1"/>
    <col min="3851" max="4094" width="9.140625" style="51"/>
    <col min="4095" max="4095" width="6.28515625" style="51" customWidth="1"/>
    <col min="4096" max="4096" width="57.7109375" style="51" customWidth="1"/>
    <col min="4097" max="4097" width="10.7109375" style="51" customWidth="1"/>
    <col min="4098" max="4098" width="12.42578125" style="51" customWidth="1"/>
    <col min="4099" max="4099" width="0" style="51" hidden="1" customWidth="1"/>
    <col min="4100" max="4100" width="22" style="51" customWidth="1"/>
    <col min="4101" max="4106" width="0" style="51" hidden="1" customWidth="1"/>
    <col min="4107" max="4350" width="9.140625" style="51"/>
    <col min="4351" max="4351" width="6.28515625" style="51" customWidth="1"/>
    <col min="4352" max="4352" width="57.7109375" style="51" customWidth="1"/>
    <col min="4353" max="4353" width="10.7109375" style="51" customWidth="1"/>
    <col min="4354" max="4354" width="12.42578125" style="51" customWidth="1"/>
    <col min="4355" max="4355" width="0" style="51" hidden="1" customWidth="1"/>
    <col min="4356" max="4356" width="22" style="51" customWidth="1"/>
    <col min="4357" max="4362" width="0" style="51" hidden="1" customWidth="1"/>
    <col min="4363" max="4606" width="9.140625" style="51"/>
    <col min="4607" max="4607" width="6.28515625" style="51" customWidth="1"/>
    <col min="4608" max="4608" width="57.7109375" style="51" customWidth="1"/>
    <col min="4609" max="4609" width="10.7109375" style="51" customWidth="1"/>
    <col min="4610" max="4610" width="12.42578125" style="51" customWidth="1"/>
    <col min="4611" max="4611" width="0" style="51" hidden="1" customWidth="1"/>
    <col min="4612" max="4612" width="22" style="51" customWidth="1"/>
    <col min="4613" max="4618" width="0" style="51" hidden="1" customWidth="1"/>
    <col min="4619" max="4862" width="9.140625" style="51"/>
    <col min="4863" max="4863" width="6.28515625" style="51" customWidth="1"/>
    <col min="4864" max="4864" width="57.7109375" style="51" customWidth="1"/>
    <col min="4865" max="4865" width="10.7109375" style="51" customWidth="1"/>
    <col min="4866" max="4866" width="12.42578125" style="51" customWidth="1"/>
    <col min="4867" max="4867" width="0" style="51" hidden="1" customWidth="1"/>
    <col min="4868" max="4868" width="22" style="51" customWidth="1"/>
    <col min="4869" max="4874" width="0" style="51" hidden="1" customWidth="1"/>
    <col min="4875" max="5118" width="9.140625" style="51"/>
    <col min="5119" max="5119" width="6.28515625" style="51" customWidth="1"/>
    <col min="5120" max="5120" width="57.7109375" style="51" customWidth="1"/>
    <col min="5121" max="5121" width="10.7109375" style="51" customWidth="1"/>
    <col min="5122" max="5122" width="12.42578125" style="51" customWidth="1"/>
    <col min="5123" max="5123" width="0" style="51" hidden="1" customWidth="1"/>
    <col min="5124" max="5124" width="22" style="51" customWidth="1"/>
    <col min="5125" max="5130" width="0" style="51" hidden="1" customWidth="1"/>
    <col min="5131" max="5374" width="9.140625" style="51"/>
    <col min="5375" max="5375" width="6.28515625" style="51" customWidth="1"/>
    <col min="5376" max="5376" width="57.7109375" style="51" customWidth="1"/>
    <col min="5377" max="5377" width="10.7109375" style="51" customWidth="1"/>
    <col min="5378" max="5378" width="12.42578125" style="51" customWidth="1"/>
    <col min="5379" max="5379" width="0" style="51" hidden="1" customWidth="1"/>
    <col min="5380" max="5380" width="22" style="51" customWidth="1"/>
    <col min="5381" max="5386" width="0" style="51" hidden="1" customWidth="1"/>
    <col min="5387" max="5630" width="9.140625" style="51"/>
    <col min="5631" max="5631" width="6.28515625" style="51" customWidth="1"/>
    <col min="5632" max="5632" width="57.7109375" style="51" customWidth="1"/>
    <col min="5633" max="5633" width="10.7109375" style="51" customWidth="1"/>
    <col min="5634" max="5634" width="12.42578125" style="51" customWidth="1"/>
    <col min="5635" max="5635" width="0" style="51" hidden="1" customWidth="1"/>
    <col min="5636" max="5636" width="22" style="51" customWidth="1"/>
    <col min="5637" max="5642" width="0" style="51" hidden="1" customWidth="1"/>
    <col min="5643" max="5886" width="9.140625" style="51"/>
    <col min="5887" max="5887" width="6.28515625" style="51" customWidth="1"/>
    <col min="5888" max="5888" width="57.7109375" style="51" customWidth="1"/>
    <col min="5889" max="5889" width="10.7109375" style="51" customWidth="1"/>
    <col min="5890" max="5890" width="12.42578125" style="51" customWidth="1"/>
    <col min="5891" max="5891" width="0" style="51" hidden="1" customWidth="1"/>
    <col min="5892" max="5892" width="22" style="51" customWidth="1"/>
    <col min="5893" max="5898" width="0" style="51" hidden="1" customWidth="1"/>
    <col min="5899" max="6142" width="9.140625" style="51"/>
    <col min="6143" max="6143" width="6.28515625" style="51" customWidth="1"/>
    <col min="6144" max="6144" width="57.7109375" style="51" customWidth="1"/>
    <col min="6145" max="6145" width="10.7109375" style="51" customWidth="1"/>
    <col min="6146" max="6146" width="12.42578125" style="51" customWidth="1"/>
    <col min="6147" max="6147" width="0" style="51" hidden="1" customWidth="1"/>
    <col min="6148" max="6148" width="22" style="51" customWidth="1"/>
    <col min="6149" max="6154" width="0" style="51" hidden="1" customWidth="1"/>
    <col min="6155" max="6398" width="9.140625" style="51"/>
    <col min="6399" max="6399" width="6.28515625" style="51" customWidth="1"/>
    <col min="6400" max="6400" width="57.7109375" style="51" customWidth="1"/>
    <col min="6401" max="6401" width="10.7109375" style="51" customWidth="1"/>
    <col min="6402" max="6402" width="12.42578125" style="51" customWidth="1"/>
    <col min="6403" max="6403" width="0" style="51" hidden="1" customWidth="1"/>
    <col min="6404" max="6404" width="22" style="51" customWidth="1"/>
    <col min="6405" max="6410" width="0" style="51" hidden="1" customWidth="1"/>
    <col min="6411" max="6654" width="9.140625" style="51"/>
    <col min="6655" max="6655" width="6.28515625" style="51" customWidth="1"/>
    <col min="6656" max="6656" width="57.7109375" style="51" customWidth="1"/>
    <col min="6657" max="6657" width="10.7109375" style="51" customWidth="1"/>
    <col min="6658" max="6658" width="12.42578125" style="51" customWidth="1"/>
    <col min="6659" max="6659" width="0" style="51" hidden="1" customWidth="1"/>
    <col min="6660" max="6660" width="22" style="51" customWidth="1"/>
    <col min="6661" max="6666" width="0" style="51" hidden="1" customWidth="1"/>
    <col min="6667" max="6910" width="9.140625" style="51"/>
    <col min="6911" max="6911" width="6.28515625" style="51" customWidth="1"/>
    <col min="6912" max="6912" width="57.7109375" style="51" customWidth="1"/>
    <col min="6913" max="6913" width="10.7109375" style="51" customWidth="1"/>
    <col min="6914" max="6914" width="12.42578125" style="51" customWidth="1"/>
    <col min="6915" max="6915" width="0" style="51" hidden="1" customWidth="1"/>
    <col min="6916" max="6916" width="22" style="51" customWidth="1"/>
    <col min="6917" max="6922" width="0" style="51" hidden="1" customWidth="1"/>
    <col min="6923" max="7166" width="9.140625" style="51"/>
    <col min="7167" max="7167" width="6.28515625" style="51" customWidth="1"/>
    <col min="7168" max="7168" width="57.7109375" style="51" customWidth="1"/>
    <col min="7169" max="7169" width="10.7109375" style="51" customWidth="1"/>
    <col min="7170" max="7170" width="12.42578125" style="51" customWidth="1"/>
    <col min="7171" max="7171" width="0" style="51" hidden="1" customWidth="1"/>
    <col min="7172" max="7172" width="22" style="51" customWidth="1"/>
    <col min="7173" max="7178" width="0" style="51" hidden="1" customWidth="1"/>
    <col min="7179" max="7422" width="9.140625" style="51"/>
    <col min="7423" max="7423" width="6.28515625" style="51" customWidth="1"/>
    <col min="7424" max="7424" width="57.7109375" style="51" customWidth="1"/>
    <col min="7425" max="7425" width="10.7109375" style="51" customWidth="1"/>
    <col min="7426" max="7426" width="12.42578125" style="51" customWidth="1"/>
    <col min="7427" max="7427" width="0" style="51" hidden="1" customWidth="1"/>
    <col min="7428" max="7428" width="22" style="51" customWidth="1"/>
    <col min="7429" max="7434" width="0" style="51" hidden="1" customWidth="1"/>
    <col min="7435" max="7678" width="9.140625" style="51"/>
    <col min="7679" max="7679" width="6.28515625" style="51" customWidth="1"/>
    <col min="7680" max="7680" width="57.7109375" style="51" customWidth="1"/>
    <col min="7681" max="7681" width="10.7109375" style="51" customWidth="1"/>
    <col min="7682" max="7682" width="12.42578125" style="51" customWidth="1"/>
    <col min="7683" max="7683" width="0" style="51" hidden="1" customWidth="1"/>
    <col min="7684" max="7684" width="22" style="51" customWidth="1"/>
    <col min="7685" max="7690" width="0" style="51" hidden="1" customWidth="1"/>
    <col min="7691" max="7934" width="9.140625" style="51"/>
    <col min="7935" max="7935" width="6.28515625" style="51" customWidth="1"/>
    <col min="7936" max="7936" width="57.7109375" style="51" customWidth="1"/>
    <col min="7937" max="7937" width="10.7109375" style="51" customWidth="1"/>
    <col min="7938" max="7938" width="12.42578125" style="51" customWidth="1"/>
    <col min="7939" max="7939" width="0" style="51" hidden="1" customWidth="1"/>
    <col min="7940" max="7940" width="22" style="51" customWidth="1"/>
    <col min="7941" max="7946" width="0" style="51" hidden="1" customWidth="1"/>
    <col min="7947" max="8190" width="9.140625" style="51"/>
    <col min="8191" max="8191" width="6.28515625" style="51" customWidth="1"/>
    <col min="8192" max="8192" width="57.7109375" style="51" customWidth="1"/>
    <col min="8193" max="8193" width="10.7109375" style="51" customWidth="1"/>
    <col min="8194" max="8194" width="12.42578125" style="51" customWidth="1"/>
    <col min="8195" max="8195" width="0" style="51" hidden="1" customWidth="1"/>
    <col min="8196" max="8196" width="22" style="51" customWidth="1"/>
    <col min="8197" max="8202" width="0" style="51" hidden="1" customWidth="1"/>
    <col min="8203" max="8446" width="9.140625" style="51"/>
    <col min="8447" max="8447" width="6.28515625" style="51" customWidth="1"/>
    <col min="8448" max="8448" width="57.7109375" style="51" customWidth="1"/>
    <col min="8449" max="8449" width="10.7109375" style="51" customWidth="1"/>
    <col min="8450" max="8450" width="12.42578125" style="51" customWidth="1"/>
    <col min="8451" max="8451" width="0" style="51" hidden="1" customWidth="1"/>
    <col min="8452" max="8452" width="22" style="51" customWidth="1"/>
    <col min="8453" max="8458" width="0" style="51" hidden="1" customWidth="1"/>
    <col min="8459" max="8702" width="9.140625" style="51"/>
    <col min="8703" max="8703" width="6.28515625" style="51" customWidth="1"/>
    <col min="8704" max="8704" width="57.7109375" style="51" customWidth="1"/>
    <col min="8705" max="8705" width="10.7109375" style="51" customWidth="1"/>
    <col min="8706" max="8706" width="12.42578125" style="51" customWidth="1"/>
    <col min="8707" max="8707" width="0" style="51" hidden="1" customWidth="1"/>
    <col min="8708" max="8708" width="22" style="51" customWidth="1"/>
    <col min="8709" max="8714" width="0" style="51" hidden="1" customWidth="1"/>
    <col min="8715" max="8958" width="9.140625" style="51"/>
    <col min="8959" max="8959" width="6.28515625" style="51" customWidth="1"/>
    <col min="8960" max="8960" width="57.7109375" style="51" customWidth="1"/>
    <col min="8961" max="8961" width="10.7109375" style="51" customWidth="1"/>
    <col min="8962" max="8962" width="12.42578125" style="51" customWidth="1"/>
    <col min="8963" max="8963" width="0" style="51" hidden="1" customWidth="1"/>
    <col min="8964" max="8964" width="22" style="51" customWidth="1"/>
    <col min="8965" max="8970" width="0" style="51" hidden="1" customWidth="1"/>
    <col min="8971" max="9214" width="9.140625" style="51"/>
    <col min="9215" max="9215" width="6.28515625" style="51" customWidth="1"/>
    <col min="9216" max="9216" width="57.7109375" style="51" customWidth="1"/>
    <col min="9217" max="9217" width="10.7109375" style="51" customWidth="1"/>
    <col min="9218" max="9218" width="12.42578125" style="51" customWidth="1"/>
    <col min="9219" max="9219" width="0" style="51" hidden="1" customWidth="1"/>
    <col min="9220" max="9220" width="22" style="51" customWidth="1"/>
    <col min="9221" max="9226" width="0" style="51" hidden="1" customWidth="1"/>
    <col min="9227" max="9470" width="9.140625" style="51"/>
    <col min="9471" max="9471" width="6.28515625" style="51" customWidth="1"/>
    <col min="9472" max="9472" width="57.7109375" style="51" customWidth="1"/>
    <col min="9473" max="9473" width="10.7109375" style="51" customWidth="1"/>
    <col min="9474" max="9474" width="12.42578125" style="51" customWidth="1"/>
    <col min="9475" max="9475" width="0" style="51" hidden="1" customWidth="1"/>
    <col min="9476" max="9476" width="22" style="51" customWidth="1"/>
    <col min="9477" max="9482" width="0" style="51" hidden="1" customWidth="1"/>
    <col min="9483" max="9726" width="9.140625" style="51"/>
    <col min="9727" max="9727" width="6.28515625" style="51" customWidth="1"/>
    <col min="9728" max="9728" width="57.7109375" style="51" customWidth="1"/>
    <col min="9729" max="9729" width="10.7109375" style="51" customWidth="1"/>
    <col min="9730" max="9730" width="12.42578125" style="51" customWidth="1"/>
    <col min="9731" max="9731" width="0" style="51" hidden="1" customWidth="1"/>
    <col min="9732" max="9732" width="22" style="51" customWidth="1"/>
    <col min="9733" max="9738" width="0" style="51" hidden="1" customWidth="1"/>
    <col min="9739" max="9982" width="9.140625" style="51"/>
    <col min="9983" max="9983" width="6.28515625" style="51" customWidth="1"/>
    <col min="9984" max="9984" width="57.7109375" style="51" customWidth="1"/>
    <col min="9985" max="9985" width="10.7109375" style="51" customWidth="1"/>
    <col min="9986" max="9986" width="12.42578125" style="51" customWidth="1"/>
    <col min="9987" max="9987" width="0" style="51" hidden="1" customWidth="1"/>
    <col min="9988" max="9988" width="22" style="51" customWidth="1"/>
    <col min="9989" max="9994" width="0" style="51" hidden="1" customWidth="1"/>
    <col min="9995" max="10238" width="9.140625" style="51"/>
    <col min="10239" max="10239" width="6.28515625" style="51" customWidth="1"/>
    <col min="10240" max="10240" width="57.7109375" style="51" customWidth="1"/>
    <col min="10241" max="10241" width="10.7109375" style="51" customWidth="1"/>
    <col min="10242" max="10242" width="12.42578125" style="51" customWidth="1"/>
    <col min="10243" max="10243" width="0" style="51" hidden="1" customWidth="1"/>
    <col min="10244" max="10244" width="22" style="51" customWidth="1"/>
    <col min="10245" max="10250" width="0" style="51" hidden="1" customWidth="1"/>
    <col min="10251" max="10494" width="9.140625" style="51"/>
    <col min="10495" max="10495" width="6.28515625" style="51" customWidth="1"/>
    <col min="10496" max="10496" width="57.7109375" style="51" customWidth="1"/>
    <col min="10497" max="10497" width="10.7109375" style="51" customWidth="1"/>
    <col min="10498" max="10498" width="12.42578125" style="51" customWidth="1"/>
    <col min="10499" max="10499" width="0" style="51" hidden="1" customWidth="1"/>
    <col min="10500" max="10500" width="22" style="51" customWidth="1"/>
    <col min="10501" max="10506" width="0" style="51" hidden="1" customWidth="1"/>
    <col min="10507" max="10750" width="9.140625" style="51"/>
    <col min="10751" max="10751" width="6.28515625" style="51" customWidth="1"/>
    <col min="10752" max="10752" width="57.7109375" style="51" customWidth="1"/>
    <col min="10753" max="10753" width="10.7109375" style="51" customWidth="1"/>
    <col min="10754" max="10754" width="12.42578125" style="51" customWidth="1"/>
    <col min="10755" max="10755" width="0" style="51" hidden="1" customWidth="1"/>
    <col min="10756" max="10756" width="22" style="51" customWidth="1"/>
    <col min="10757" max="10762" width="0" style="51" hidden="1" customWidth="1"/>
    <col min="10763" max="11006" width="9.140625" style="51"/>
    <col min="11007" max="11007" width="6.28515625" style="51" customWidth="1"/>
    <col min="11008" max="11008" width="57.7109375" style="51" customWidth="1"/>
    <col min="11009" max="11009" width="10.7109375" style="51" customWidth="1"/>
    <col min="11010" max="11010" width="12.42578125" style="51" customWidth="1"/>
    <col min="11011" max="11011" width="0" style="51" hidden="1" customWidth="1"/>
    <col min="11012" max="11012" width="22" style="51" customWidth="1"/>
    <col min="11013" max="11018" width="0" style="51" hidden="1" customWidth="1"/>
    <col min="11019" max="11262" width="9.140625" style="51"/>
    <col min="11263" max="11263" width="6.28515625" style="51" customWidth="1"/>
    <col min="11264" max="11264" width="57.7109375" style="51" customWidth="1"/>
    <col min="11265" max="11265" width="10.7109375" style="51" customWidth="1"/>
    <col min="11266" max="11266" width="12.42578125" style="51" customWidth="1"/>
    <col min="11267" max="11267" width="0" style="51" hidden="1" customWidth="1"/>
    <col min="11268" max="11268" width="22" style="51" customWidth="1"/>
    <col min="11269" max="11274" width="0" style="51" hidden="1" customWidth="1"/>
    <col min="11275" max="11518" width="9.140625" style="51"/>
    <col min="11519" max="11519" width="6.28515625" style="51" customWidth="1"/>
    <col min="11520" max="11520" width="57.7109375" style="51" customWidth="1"/>
    <col min="11521" max="11521" width="10.7109375" style="51" customWidth="1"/>
    <col min="11522" max="11522" width="12.42578125" style="51" customWidth="1"/>
    <col min="11523" max="11523" width="0" style="51" hidden="1" customWidth="1"/>
    <col min="11524" max="11524" width="22" style="51" customWidth="1"/>
    <col min="11525" max="11530" width="0" style="51" hidden="1" customWidth="1"/>
    <col min="11531" max="11774" width="9.140625" style="51"/>
    <col min="11775" max="11775" width="6.28515625" style="51" customWidth="1"/>
    <col min="11776" max="11776" width="57.7109375" style="51" customWidth="1"/>
    <col min="11777" max="11777" width="10.7109375" style="51" customWidth="1"/>
    <col min="11778" max="11778" width="12.42578125" style="51" customWidth="1"/>
    <col min="11779" max="11779" width="0" style="51" hidden="1" customWidth="1"/>
    <col min="11780" max="11780" width="22" style="51" customWidth="1"/>
    <col min="11781" max="11786" width="0" style="51" hidden="1" customWidth="1"/>
    <col min="11787" max="12030" width="9.140625" style="51"/>
    <col min="12031" max="12031" width="6.28515625" style="51" customWidth="1"/>
    <col min="12032" max="12032" width="57.7109375" style="51" customWidth="1"/>
    <col min="12033" max="12033" width="10.7109375" style="51" customWidth="1"/>
    <col min="12034" max="12034" width="12.42578125" style="51" customWidth="1"/>
    <col min="12035" max="12035" width="0" style="51" hidden="1" customWidth="1"/>
    <col min="12036" max="12036" width="22" style="51" customWidth="1"/>
    <col min="12037" max="12042" width="0" style="51" hidden="1" customWidth="1"/>
    <col min="12043" max="12286" width="9.140625" style="51"/>
    <col min="12287" max="12287" width="6.28515625" style="51" customWidth="1"/>
    <col min="12288" max="12288" width="57.7109375" style="51" customWidth="1"/>
    <col min="12289" max="12289" width="10.7109375" style="51" customWidth="1"/>
    <col min="12290" max="12290" width="12.42578125" style="51" customWidth="1"/>
    <col min="12291" max="12291" width="0" style="51" hidden="1" customWidth="1"/>
    <col min="12292" max="12292" width="22" style="51" customWidth="1"/>
    <col min="12293" max="12298" width="0" style="51" hidden="1" customWidth="1"/>
    <col min="12299" max="12542" width="9.140625" style="51"/>
    <col min="12543" max="12543" width="6.28515625" style="51" customWidth="1"/>
    <col min="12544" max="12544" width="57.7109375" style="51" customWidth="1"/>
    <col min="12545" max="12545" width="10.7109375" style="51" customWidth="1"/>
    <col min="12546" max="12546" width="12.42578125" style="51" customWidth="1"/>
    <col min="12547" max="12547" width="0" style="51" hidden="1" customWidth="1"/>
    <col min="12548" max="12548" width="22" style="51" customWidth="1"/>
    <col min="12549" max="12554" width="0" style="51" hidden="1" customWidth="1"/>
    <col min="12555" max="12798" width="9.140625" style="51"/>
    <col min="12799" max="12799" width="6.28515625" style="51" customWidth="1"/>
    <col min="12800" max="12800" width="57.7109375" style="51" customWidth="1"/>
    <col min="12801" max="12801" width="10.7109375" style="51" customWidth="1"/>
    <col min="12802" max="12802" width="12.42578125" style="51" customWidth="1"/>
    <col min="12803" max="12803" width="0" style="51" hidden="1" customWidth="1"/>
    <col min="12804" max="12804" width="22" style="51" customWidth="1"/>
    <col min="12805" max="12810" width="0" style="51" hidden="1" customWidth="1"/>
    <col min="12811" max="13054" width="9.140625" style="51"/>
    <col min="13055" max="13055" width="6.28515625" style="51" customWidth="1"/>
    <col min="13056" max="13056" width="57.7109375" style="51" customWidth="1"/>
    <col min="13057" max="13057" width="10.7109375" style="51" customWidth="1"/>
    <col min="13058" max="13058" width="12.42578125" style="51" customWidth="1"/>
    <col min="13059" max="13059" width="0" style="51" hidden="1" customWidth="1"/>
    <col min="13060" max="13060" width="22" style="51" customWidth="1"/>
    <col min="13061" max="13066" width="0" style="51" hidden="1" customWidth="1"/>
    <col min="13067" max="13310" width="9.140625" style="51"/>
    <col min="13311" max="13311" width="6.28515625" style="51" customWidth="1"/>
    <col min="13312" max="13312" width="57.7109375" style="51" customWidth="1"/>
    <col min="13313" max="13313" width="10.7109375" style="51" customWidth="1"/>
    <col min="13314" max="13314" width="12.42578125" style="51" customWidth="1"/>
    <col min="13315" max="13315" width="0" style="51" hidden="1" customWidth="1"/>
    <col min="13316" max="13316" width="22" style="51" customWidth="1"/>
    <col min="13317" max="13322" width="0" style="51" hidden="1" customWidth="1"/>
    <col min="13323" max="13566" width="9.140625" style="51"/>
    <col min="13567" max="13567" width="6.28515625" style="51" customWidth="1"/>
    <col min="13568" max="13568" width="57.7109375" style="51" customWidth="1"/>
    <col min="13569" max="13569" width="10.7109375" style="51" customWidth="1"/>
    <col min="13570" max="13570" width="12.42578125" style="51" customWidth="1"/>
    <col min="13571" max="13571" width="0" style="51" hidden="1" customWidth="1"/>
    <col min="13572" max="13572" width="22" style="51" customWidth="1"/>
    <col min="13573" max="13578" width="0" style="51" hidden="1" customWidth="1"/>
    <col min="13579" max="13822" width="9.140625" style="51"/>
    <col min="13823" max="13823" width="6.28515625" style="51" customWidth="1"/>
    <col min="13824" max="13824" width="57.7109375" style="51" customWidth="1"/>
    <col min="13825" max="13825" width="10.7109375" style="51" customWidth="1"/>
    <col min="13826" max="13826" width="12.42578125" style="51" customWidth="1"/>
    <col min="13827" max="13827" width="0" style="51" hidden="1" customWidth="1"/>
    <col min="13828" max="13828" width="22" style="51" customWidth="1"/>
    <col min="13829" max="13834" width="0" style="51" hidden="1" customWidth="1"/>
    <col min="13835" max="14078" width="9.140625" style="51"/>
    <col min="14079" max="14079" width="6.28515625" style="51" customWidth="1"/>
    <col min="14080" max="14080" width="57.7109375" style="51" customWidth="1"/>
    <col min="14081" max="14081" width="10.7109375" style="51" customWidth="1"/>
    <col min="14082" max="14082" width="12.42578125" style="51" customWidth="1"/>
    <col min="14083" max="14083" width="0" style="51" hidden="1" customWidth="1"/>
    <col min="14084" max="14084" width="22" style="51" customWidth="1"/>
    <col min="14085" max="14090" width="0" style="51" hidden="1" customWidth="1"/>
    <col min="14091" max="14334" width="9.140625" style="51"/>
    <col min="14335" max="14335" width="6.28515625" style="51" customWidth="1"/>
    <col min="14336" max="14336" width="57.7109375" style="51" customWidth="1"/>
    <col min="14337" max="14337" width="10.7109375" style="51" customWidth="1"/>
    <col min="14338" max="14338" width="12.42578125" style="51" customWidth="1"/>
    <col min="14339" max="14339" width="0" style="51" hidden="1" customWidth="1"/>
    <col min="14340" max="14340" width="22" style="51" customWidth="1"/>
    <col min="14341" max="14346" width="0" style="51" hidden="1" customWidth="1"/>
    <col min="14347" max="14590" width="9.140625" style="51"/>
    <col min="14591" max="14591" width="6.28515625" style="51" customWidth="1"/>
    <col min="14592" max="14592" width="57.7109375" style="51" customWidth="1"/>
    <col min="14593" max="14593" width="10.7109375" style="51" customWidth="1"/>
    <col min="14594" max="14594" width="12.42578125" style="51" customWidth="1"/>
    <col min="14595" max="14595" width="0" style="51" hidden="1" customWidth="1"/>
    <col min="14596" max="14596" width="22" style="51" customWidth="1"/>
    <col min="14597" max="14602" width="0" style="51" hidden="1" customWidth="1"/>
    <col min="14603" max="14846" width="9.140625" style="51"/>
    <col min="14847" max="14847" width="6.28515625" style="51" customWidth="1"/>
    <col min="14848" max="14848" width="57.7109375" style="51" customWidth="1"/>
    <col min="14849" max="14849" width="10.7109375" style="51" customWidth="1"/>
    <col min="14850" max="14850" width="12.42578125" style="51" customWidth="1"/>
    <col min="14851" max="14851" width="0" style="51" hidden="1" customWidth="1"/>
    <col min="14852" max="14852" width="22" style="51" customWidth="1"/>
    <col min="14853" max="14858" width="0" style="51" hidden="1" customWidth="1"/>
    <col min="14859" max="15102" width="9.140625" style="51"/>
    <col min="15103" max="15103" width="6.28515625" style="51" customWidth="1"/>
    <col min="15104" max="15104" width="57.7109375" style="51" customWidth="1"/>
    <col min="15105" max="15105" width="10.7109375" style="51" customWidth="1"/>
    <col min="15106" max="15106" width="12.42578125" style="51" customWidth="1"/>
    <col min="15107" max="15107" width="0" style="51" hidden="1" customWidth="1"/>
    <col min="15108" max="15108" width="22" style="51" customWidth="1"/>
    <col min="15109" max="15114" width="0" style="51" hidden="1" customWidth="1"/>
    <col min="15115" max="15358" width="9.140625" style="51"/>
    <col min="15359" max="15359" width="6.28515625" style="51" customWidth="1"/>
    <col min="15360" max="15360" width="57.7109375" style="51" customWidth="1"/>
    <col min="15361" max="15361" width="10.7109375" style="51" customWidth="1"/>
    <col min="15362" max="15362" width="12.42578125" style="51" customWidth="1"/>
    <col min="15363" max="15363" width="0" style="51" hidden="1" customWidth="1"/>
    <col min="15364" max="15364" width="22" style="51" customWidth="1"/>
    <col min="15365" max="15370" width="0" style="51" hidden="1" customWidth="1"/>
    <col min="15371" max="15614" width="9.140625" style="51"/>
    <col min="15615" max="15615" width="6.28515625" style="51" customWidth="1"/>
    <col min="15616" max="15616" width="57.7109375" style="51" customWidth="1"/>
    <col min="15617" max="15617" width="10.7109375" style="51" customWidth="1"/>
    <col min="15618" max="15618" width="12.42578125" style="51" customWidth="1"/>
    <col min="15619" max="15619" width="0" style="51" hidden="1" customWidth="1"/>
    <col min="15620" max="15620" width="22" style="51" customWidth="1"/>
    <col min="15621" max="15626" width="0" style="51" hidden="1" customWidth="1"/>
    <col min="15627" max="15870" width="9.140625" style="51"/>
    <col min="15871" max="15871" width="6.28515625" style="51" customWidth="1"/>
    <col min="15872" max="15872" width="57.7109375" style="51" customWidth="1"/>
    <col min="15873" max="15873" width="10.7109375" style="51" customWidth="1"/>
    <col min="15874" max="15874" width="12.42578125" style="51" customWidth="1"/>
    <col min="15875" max="15875" width="0" style="51" hidden="1" customWidth="1"/>
    <col min="15876" max="15876" width="22" style="51" customWidth="1"/>
    <col min="15877" max="15882" width="0" style="51" hidden="1" customWidth="1"/>
    <col min="15883" max="16126" width="9.140625" style="51"/>
    <col min="16127" max="16127" width="6.28515625" style="51" customWidth="1"/>
    <col min="16128" max="16128" width="57.7109375" style="51" customWidth="1"/>
    <col min="16129" max="16129" width="10.7109375" style="51" customWidth="1"/>
    <col min="16130" max="16130" width="12.42578125" style="51" customWidth="1"/>
    <col min="16131" max="16131" width="0" style="51" hidden="1" customWidth="1"/>
    <col min="16132" max="16132" width="22" style="51" customWidth="1"/>
    <col min="16133" max="16138" width="0" style="51" hidden="1" customWidth="1"/>
    <col min="16139" max="16384" width="9.140625" style="51"/>
  </cols>
  <sheetData>
    <row r="5" spans="1:10">
      <c r="A5" s="51" t="s">
        <v>103</v>
      </c>
      <c r="J5" s="145" t="s">
        <v>112</v>
      </c>
    </row>
    <row r="6" spans="1:10" ht="17.25" customHeight="1">
      <c r="A6" s="147" t="s">
        <v>105</v>
      </c>
      <c r="B6" s="147"/>
      <c r="C6" s="147"/>
      <c r="D6" s="147"/>
      <c r="E6" s="147"/>
      <c r="F6" s="147"/>
      <c r="G6" s="147"/>
      <c r="H6" s="147"/>
      <c r="I6" s="147"/>
      <c r="J6" s="147"/>
    </row>
    <row r="8" spans="1:10" ht="14.25" customHeight="1">
      <c r="A8" s="149" t="s">
        <v>111</v>
      </c>
      <c r="B8" s="149"/>
      <c r="C8" s="149"/>
      <c r="D8" s="149"/>
      <c r="E8" s="149"/>
    </row>
    <row r="9" spans="1:10" ht="60.75" customHeight="1" thickBot="1">
      <c r="A9" s="137" t="s">
        <v>0</v>
      </c>
      <c r="B9" s="137" t="s">
        <v>85</v>
      </c>
      <c r="C9" s="137" t="s">
        <v>2</v>
      </c>
      <c r="D9" s="153" t="s">
        <v>108</v>
      </c>
      <c r="E9" s="137" t="s">
        <v>4</v>
      </c>
      <c r="F9" s="140" t="s">
        <v>5</v>
      </c>
      <c r="G9" s="137" t="s">
        <v>6</v>
      </c>
      <c r="H9" s="140" t="s">
        <v>7</v>
      </c>
      <c r="I9" s="154" t="s">
        <v>8</v>
      </c>
      <c r="J9" s="154" t="s">
        <v>9</v>
      </c>
    </row>
    <row r="10" spans="1:10" ht="207.75" customHeight="1" thickBot="1">
      <c r="A10" s="150">
        <v>1</v>
      </c>
      <c r="B10" s="159" t="s">
        <v>92</v>
      </c>
      <c r="C10" s="151" t="s">
        <v>90</v>
      </c>
      <c r="D10" s="158">
        <v>415</v>
      </c>
      <c r="E10" s="155"/>
      <c r="F10" s="64"/>
      <c r="G10" s="156"/>
      <c r="H10" s="64"/>
      <c r="I10" s="157"/>
      <c r="J10" s="152"/>
    </row>
    <row r="11" spans="1:10" ht="21.75" customHeight="1">
      <c r="D11" s="67"/>
      <c r="E11" s="67"/>
      <c r="F11" s="68"/>
      <c r="H11" s="68"/>
    </row>
    <row r="12" spans="1:10" ht="34.5" customHeight="1"/>
    <row r="13" spans="1:10">
      <c r="G13" s="51" t="s">
        <v>96</v>
      </c>
    </row>
    <row r="14" spans="1:10">
      <c r="G14" s="51" t="s">
        <v>97</v>
      </c>
    </row>
    <row r="16" spans="1:10" ht="76.5" customHeight="1"/>
    <row r="17" spans="1:8">
      <c r="E17" s="148" t="s">
        <v>106</v>
      </c>
    </row>
    <row r="18" spans="1:8">
      <c r="E18" s="54"/>
      <c r="F18" s="55"/>
      <c r="G18" s="109"/>
      <c r="H18" s="55"/>
    </row>
    <row r="19" spans="1:8">
      <c r="D19" s="110"/>
      <c r="F19" s="111"/>
    </row>
    <row r="23" spans="1:8" ht="42.75" customHeight="1"/>
    <row r="26" spans="1:8" ht="48" customHeight="1"/>
    <row r="29" spans="1:8" ht="39" customHeight="1"/>
    <row r="31" spans="1:8">
      <c r="A31" s="112"/>
      <c r="B31" s="112"/>
      <c r="F31" s="55"/>
      <c r="H31" s="55"/>
    </row>
    <row r="32" spans="1:8" ht="126.75" customHeight="1"/>
    <row r="33" spans="6:8" ht="252" customHeight="1"/>
    <row r="35" spans="6:8" ht="28.5" customHeight="1"/>
    <row r="37" spans="6:8" ht="171.75" customHeight="1"/>
    <row r="38" spans="6:8" ht="155.25" customHeight="1"/>
    <row r="41" spans="6:8">
      <c r="F41" s="113"/>
      <c r="H41" s="55"/>
    </row>
    <row r="42" spans="6:8">
      <c r="F42" s="111"/>
    </row>
    <row r="45" spans="6:8" ht="204.75" customHeight="1"/>
    <row r="46" spans="6:8" ht="174" customHeight="1"/>
  </sheetData>
  <mergeCells count="1">
    <mergeCell ref="A6:J6"/>
  </mergeCells>
  <printOptions horizontalCentered="1"/>
  <pageMargins left="0.23622047244094491" right="0.23622047244094491" top="0.94488188976377963" bottom="0.35433070866141736" header="0.31496062992125984" footer="0.31496062992125984"/>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D6F5F-BE5F-4631-A32E-EC9CB065425C}">
  <dimension ref="A5:J52"/>
  <sheetViews>
    <sheetView tabSelected="1" zoomScale="90" zoomScaleNormal="90" workbookViewId="0">
      <selection activeCell="J16" sqref="J16"/>
    </sheetView>
  </sheetViews>
  <sheetFormatPr defaultRowHeight="17.25"/>
  <cols>
    <col min="1" max="1" width="6.28515625" style="51" customWidth="1"/>
    <col min="2" max="2" width="57.7109375" style="51" customWidth="1"/>
    <col min="3" max="3" width="12.42578125" style="52" customWidth="1"/>
    <col min="4" max="4" width="10.5703125" style="53" customWidth="1"/>
    <col min="5" max="5" width="13" style="51" customWidth="1"/>
    <col min="6" max="6" width="15.140625" style="51" customWidth="1"/>
    <col min="7" max="7" width="8.140625" style="51" customWidth="1"/>
    <col min="8" max="8" width="14.28515625" style="51" customWidth="1"/>
    <col min="9" max="9" width="15.85546875" style="51" customWidth="1"/>
    <col min="10" max="10" width="17.85546875" style="51" customWidth="1"/>
    <col min="11" max="254" width="9.140625" style="51"/>
    <col min="255" max="255" width="6.28515625" style="51" customWidth="1"/>
    <col min="256" max="256" width="57.7109375" style="51" customWidth="1"/>
    <col min="257" max="257" width="10.7109375" style="51" customWidth="1"/>
    <col min="258" max="258" width="12.42578125" style="51" customWidth="1"/>
    <col min="259" max="259" width="0" style="51" hidden="1" customWidth="1"/>
    <col min="260" max="260" width="22" style="51" customWidth="1"/>
    <col min="261" max="266" width="0" style="51" hidden="1" customWidth="1"/>
    <col min="267" max="510" width="9.140625" style="51"/>
    <col min="511" max="511" width="6.28515625" style="51" customWidth="1"/>
    <col min="512" max="512" width="57.7109375" style="51" customWidth="1"/>
    <col min="513" max="513" width="10.7109375" style="51" customWidth="1"/>
    <col min="514" max="514" width="12.42578125" style="51" customWidth="1"/>
    <col min="515" max="515" width="0" style="51" hidden="1" customWidth="1"/>
    <col min="516" max="516" width="22" style="51" customWidth="1"/>
    <col min="517" max="522" width="0" style="51" hidden="1" customWidth="1"/>
    <col min="523" max="766" width="9.140625" style="51"/>
    <col min="767" max="767" width="6.28515625" style="51" customWidth="1"/>
    <col min="768" max="768" width="57.7109375" style="51" customWidth="1"/>
    <col min="769" max="769" width="10.7109375" style="51" customWidth="1"/>
    <col min="770" max="770" width="12.42578125" style="51" customWidth="1"/>
    <col min="771" max="771" width="0" style="51" hidden="1" customWidth="1"/>
    <col min="772" max="772" width="22" style="51" customWidth="1"/>
    <col min="773" max="778" width="0" style="51" hidden="1" customWidth="1"/>
    <col min="779" max="1022" width="9.140625" style="51"/>
    <col min="1023" max="1023" width="6.28515625" style="51" customWidth="1"/>
    <col min="1024" max="1024" width="57.7109375" style="51" customWidth="1"/>
    <col min="1025" max="1025" width="10.7109375" style="51" customWidth="1"/>
    <col min="1026" max="1026" width="12.42578125" style="51" customWidth="1"/>
    <col min="1027" max="1027" width="0" style="51" hidden="1" customWidth="1"/>
    <col min="1028" max="1028" width="22" style="51" customWidth="1"/>
    <col min="1029" max="1034" width="0" style="51" hidden="1" customWidth="1"/>
    <col min="1035" max="1278" width="9.140625" style="51"/>
    <col min="1279" max="1279" width="6.28515625" style="51" customWidth="1"/>
    <col min="1280" max="1280" width="57.7109375" style="51" customWidth="1"/>
    <col min="1281" max="1281" width="10.7109375" style="51" customWidth="1"/>
    <col min="1282" max="1282" width="12.42578125" style="51" customWidth="1"/>
    <col min="1283" max="1283" width="0" style="51" hidden="1" customWidth="1"/>
    <col min="1284" max="1284" width="22" style="51" customWidth="1"/>
    <col min="1285" max="1290" width="0" style="51" hidden="1" customWidth="1"/>
    <col min="1291" max="1534" width="9.140625" style="51"/>
    <col min="1535" max="1535" width="6.28515625" style="51" customWidth="1"/>
    <col min="1536" max="1536" width="57.7109375" style="51" customWidth="1"/>
    <col min="1537" max="1537" width="10.7109375" style="51" customWidth="1"/>
    <col min="1538" max="1538" width="12.42578125" style="51" customWidth="1"/>
    <col min="1539" max="1539" width="0" style="51" hidden="1" customWidth="1"/>
    <col min="1540" max="1540" width="22" style="51" customWidth="1"/>
    <col min="1541" max="1546" width="0" style="51" hidden="1" customWidth="1"/>
    <col min="1547" max="1790" width="9.140625" style="51"/>
    <col min="1791" max="1791" width="6.28515625" style="51" customWidth="1"/>
    <col min="1792" max="1792" width="57.7109375" style="51" customWidth="1"/>
    <col min="1793" max="1793" width="10.7109375" style="51" customWidth="1"/>
    <col min="1794" max="1794" width="12.42578125" style="51" customWidth="1"/>
    <col min="1795" max="1795" width="0" style="51" hidden="1" customWidth="1"/>
    <col min="1796" max="1796" width="22" style="51" customWidth="1"/>
    <col min="1797" max="1802" width="0" style="51" hidden="1" customWidth="1"/>
    <col min="1803" max="2046" width="9.140625" style="51"/>
    <col min="2047" max="2047" width="6.28515625" style="51" customWidth="1"/>
    <col min="2048" max="2048" width="57.7109375" style="51" customWidth="1"/>
    <col min="2049" max="2049" width="10.7109375" style="51" customWidth="1"/>
    <col min="2050" max="2050" width="12.42578125" style="51" customWidth="1"/>
    <col min="2051" max="2051" width="0" style="51" hidden="1" customWidth="1"/>
    <col min="2052" max="2052" width="22" style="51" customWidth="1"/>
    <col min="2053" max="2058" width="0" style="51" hidden="1" customWidth="1"/>
    <col min="2059" max="2302" width="9.140625" style="51"/>
    <col min="2303" max="2303" width="6.28515625" style="51" customWidth="1"/>
    <col min="2304" max="2304" width="57.7109375" style="51" customWidth="1"/>
    <col min="2305" max="2305" width="10.7109375" style="51" customWidth="1"/>
    <col min="2306" max="2306" width="12.42578125" style="51" customWidth="1"/>
    <col min="2307" max="2307" width="0" style="51" hidden="1" customWidth="1"/>
    <col min="2308" max="2308" width="22" style="51" customWidth="1"/>
    <col min="2309" max="2314" width="0" style="51" hidden="1" customWidth="1"/>
    <col min="2315" max="2558" width="9.140625" style="51"/>
    <col min="2559" max="2559" width="6.28515625" style="51" customWidth="1"/>
    <col min="2560" max="2560" width="57.7109375" style="51" customWidth="1"/>
    <col min="2561" max="2561" width="10.7109375" style="51" customWidth="1"/>
    <col min="2562" max="2562" width="12.42578125" style="51" customWidth="1"/>
    <col min="2563" max="2563" width="0" style="51" hidden="1" customWidth="1"/>
    <col min="2564" max="2564" width="22" style="51" customWidth="1"/>
    <col min="2565" max="2570" width="0" style="51" hidden="1" customWidth="1"/>
    <col min="2571" max="2814" width="9.140625" style="51"/>
    <col min="2815" max="2815" width="6.28515625" style="51" customWidth="1"/>
    <col min="2816" max="2816" width="57.7109375" style="51" customWidth="1"/>
    <col min="2817" max="2817" width="10.7109375" style="51" customWidth="1"/>
    <col min="2818" max="2818" width="12.42578125" style="51" customWidth="1"/>
    <col min="2819" max="2819" width="0" style="51" hidden="1" customWidth="1"/>
    <col min="2820" max="2820" width="22" style="51" customWidth="1"/>
    <col min="2821" max="2826" width="0" style="51" hidden="1" customWidth="1"/>
    <col min="2827" max="3070" width="9.140625" style="51"/>
    <col min="3071" max="3071" width="6.28515625" style="51" customWidth="1"/>
    <col min="3072" max="3072" width="57.7109375" style="51" customWidth="1"/>
    <col min="3073" max="3073" width="10.7109375" style="51" customWidth="1"/>
    <col min="3074" max="3074" width="12.42578125" style="51" customWidth="1"/>
    <col min="3075" max="3075" width="0" style="51" hidden="1" customWidth="1"/>
    <col min="3076" max="3076" width="22" style="51" customWidth="1"/>
    <col min="3077" max="3082" width="0" style="51" hidden="1" customWidth="1"/>
    <col min="3083" max="3326" width="9.140625" style="51"/>
    <col min="3327" max="3327" width="6.28515625" style="51" customWidth="1"/>
    <col min="3328" max="3328" width="57.7109375" style="51" customWidth="1"/>
    <col min="3329" max="3329" width="10.7109375" style="51" customWidth="1"/>
    <col min="3330" max="3330" width="12.42578125" style="51" customWidth="1"/>
    <col min="3331" max="3331" width="0" style="51" hidden="1" customWidth="1"/>
    <col min="3332" max="3332" width="22" style="51" customWidth="1"/>
    <col min="3333" max="3338" width="0" style="51" hidden="1" customWidth="1"/>
    <col min="3339" max="3582" width="9.140625" style="51"/>
    <col min="3583" max="3583" width="6.28515625" style="51" customWidth="1"/>
    <col min="3584" max="3584" width="57.7109375" style="51" customWidth="1"/>
    <col min="3585" max="3585" width="10.7109375" style="51" customWidth="1"/>
    <col min="3586" max="3586" width="12.42578125" style="51" customWidth="1"/>
    <col min="3587" max="3587" width="0" style="51" hidden="1" customWidth="1"/>
    <col min="3588" max="3588" width="22" style="51" customWidth="1"/>
    <col min="3589" max="3594" width="0" style="51" hidden="1" customWidth="1"/>
    <col min="3595" max="3838" width="9.140625" style="51"/>
    <col min="3839" max="3839" width="6.28515625" style="51" customWidth="1"/>
    <col min="3840" max="3840" width="57.7109375" style="51" customWidth="1"/>
    <col min="3841" max="3841" width="10.7109375" style="51" customWidth="1"/>
    <col min="3842" max="3842" width="12.42578125" style="51" customWidth="1"/>
    <col min="3843" max="3843" width="0" style="51" hidden="1" customWidth="1"/>
    <col min="3844" max="3844" width="22" style="51" customWidth="1"/>
    <col min="3845" max="3850" width="0" style="51" hidden="1" customWidth="1"/>
    <col min="3851" max="4094" width="9.140625" style="51"/>
    <col min="4095" max="4095" width="6.28515625" style="51" customWidth="1"/>
    <col min="4096" max="4096" width="57.7109375" style="51" customWidth="1"/>
    <col min="4097" max="4097" width="10.7109375" style="51" customWidth="1"/>
    <col min="4098" max="4098" width="12.42578125" style="51" customWidth="1"/>
    <col min="4099" max="4099" width="0" style="51" hidden="1" customWidth="1"/>
    <col min="4100" max="4100" width="22" style="51" customWidth="1"/>
    <col min="4101" max="4106" width="0" style="51" hidden="1" customWidth="1"/>
    <col min="4107" max="4350" width="9.140625" style="51"/>
    <col min="4351" max="4351" width="6.28515625" style="51" customWidth="1"/>
    <col min="4352" max="4352" width="57.7109375" style="51" customWidth="1"/>
    <col min="4353" max="4353" width="10.7109375" style="51" customWidth="1"/>
    <col min="4354" max="4354" width="12.42578125" style="51" customWidth="1"/>
    <col min="4355" max="4355" width="0" style="51" hidden="1" customWidth="1"/>
    <col min="4356" max="4356" width="22" style="51" customWidth="1"/>
    <col min="4357" max="4362" width="0" style="51" hidden="1" customWidth="1"/>
    <col min="4363" max="4606" width="9.140625" style="51"/>
    <col min="4607" max="4607" width="6.28515625" style="51" customWidth="1"/>
    <col min="4608" max="4608" width="57.7109375" style="51" customWidth="1"/>
    <col min="4609" max="4609" width="10.7109375" style="51" customWidth="1"/>
    <col min="4610" max="4610" width="12.42578125" style="51" customWidth="1"/>
    <col min="4611" max="4611" width="0" style="51" hidden="1" customWidth="1"/>
    <col min="4612" max="4612" width="22" style="51" customWidth="1"/>
    <col min="4613" max="4618" width="0" style="51" hidden="1" customWidth="1"/>
    <col min="4619" max="4862" width="9.140625" style="51"/>
    <col min="4863" max="4863" width="6.28515625" style="51" customWidth="1"/>
    <col min="4864" max="4864" width="57.7109375" style="51" customWidth="1"/>
    <col min="4865" max="4865" width="10.7109375" style="51" customWidth="1"/>
    <col min="4866" max="4866" width="12.42578125" style="51" customWidth="1"/>
    <col min="4867" max="4867" width="0" style="51" hidden="1" customWidth="1"/>
    <col min="4868" max="4868" width="22" style="51" customWidth="1"/>
    <col min="4869" max="4874" width="0" style="51" hidden="1" customWidth="1"/>
    <col min="4875" max="5118" width="9.140625" style="51"/>
    <col min="5119" max="5119" width="6.28515625" style="51" customWidth="1"/>
    <col min="5120" max="5120" width="57.7109375" style="51" customWidth="1"/>
    <col min="5121" max="5121" width="10.7109375" style="51" customWidth="1"/>
    <col min="5122" max="5122" width="12.42578125" style="51" customWidth="1"/>
    <col min="5123" max="5123" width="0" style="51" hidden="1" customWidth="1"/>
    <col min="5124" max="5124" width="22" style="51" customWidth="1"/>
    <col min="5125" max="5130" width="0" style="51" hidden="1" customWidth="1"/>
    <col min="5131" max="5374" width="9.140625" style="51"/>
    <col min="5375" max="5375" width="6.28515625" style="51" customWidth="1"/>
    <col min="5376" max="5376" width="57.7109375" style="51" customWidth="1"/>
    <col min="5377" max="5377" width="10.7109375" style="51" customWidth="1"/>
    <col min="5378" max="5378" width="12.42578125" style="51" customWidth="1"/>
    <col min="5379" max="5379" width="0" style="51" hidden="1" customWidth="1"/>
    <col min="5380" max="5380" width="22" style="51" customWidth="1"/>
    <col min="5381" max="5386" width="0" style="51" hidden="1" customWidth="1"/>
    <col min="5387" max="5630" width="9.140625" style="51"/>
    <col min="5631" max="5631" width="6.28515625" style="51" customWidth="1"/>
    <col min="5632" max="5632" width="57.7109375" style="51" customWidth="1"/>
    <col min="5633" max="5633" width="10.7109375" style="51" customWidth="1"/>
    <col min="5634" max="5634" width="12.42578125" style="51" customWidth="1"/>
    <col min="5635" max="5635" width="0" style="51" hidden="1" customWidth="1"/>
    <col min="5636" max="5636" width="22" style="51" customWidth="1"/>
    <col min="5637" max="5642" width="0" style="51" hidden="1" customWidth="1"/>
    <col min="5643" max="5886" width="9.140625" style="51"/>
    <col min="5887" max="5887" width="6.28515625" style="51" customWidth="1"/>
    <col min="5888" max="5888" width="57.7109375" style="51" customWidth="1"/>
    <col min="5889" max="5889" width="10.7109375" style="51" customWidth="1"/>
    <col min="5890" max="5890" width="12.42578125" style="51" customWidth="1"/>
    <col min="5891" max="5891" width="0" style="51" hidden="1" customWidth="1"/>
    <col min="5892" max="5892" width="22" style="51" customWidth="1"/>
    <col min="5893" max="5898" width="0" style="51" hidden="1" customWidth="1"/>
    <col min="5899" max="6142" width="9.140625" style="51"/>
    <col min="6143" max="6143" width="6.28515625" style="51" customWidth="1"/>
    <col min="6144" max="6144" width="57.7109375" style="51" customWidth="1"/>
    <col min="6145" max="6145" width="10.7109375" style="51" customWidth="1"/>
    <col min="6146" max="6146" width="12.42578125" style="51" customWidth="1"/>
    <col min="6147" max="6147" width="0" style="51" hidden="1" customWidth="1"/>
    <col min="6148" max="6148" width="22" style="51" customWidth="1"/>
    <col min="6149" max="6154" width="0" style="51" hidden="1" customWidth="1"/>
    <col min="6155" max="6398" width="9.140625" style="51"/>
    <col min="6399" max="6399" width="6.28515625" style="51" customWidth="1"/>
    <col min="6400" max="6400" width="57.7109375" style="51" customWidth="1"/>
    <col min="6401" max="6401" width="10.7109375" style="51" customWidth="1"/>
    <col min="6402" max="6402" width="12.42578125" style="51" customWidth="1"/>
    <col min="6403" max="6403" width="0" style="51" hidden="1" customWidth="1"/>
    <col min="6404" max="6404" width="22" style="51" customWidth="1"/>
    <col min="6405" max="6410" width="0" style="51" hidden="1" customWidth="1"/>
    <col min="6411" max="6654" width="9.140625" style="51"/>
    <col min="6655" max="6655" width="6.28515625" style="51" customWidth="1"/>
    <col min="6656" max="6656" width="57.7109375" style="51" customWidth="1"/>
    <col min="6657" max="6657" width="10.7109375" style="51" customWidth="1"/>
    <col min="6658" max="6658" width="12.42578125" style="51" customWidth="1"/>
    <col min="6659" max="6659" width="0" style="51" hidden="1" customWidth="1"/>
    <col min="6660" max="6660" width="22" style="51" customWidth="1"/>
    <col min="6661" max="6666" width="0" style="51" hidden="1" customWidth="1"/>
    <col min="6667" max="6910" width="9.140625" style="51"/>
    <col min="6911" max="6911" width="6.28515625" style="51" customWidth="1"/>
    <col min="6912" max="6912" width="57.7109375" style="51" customWidth="1"/>
    <col min="6913" max="6913" width="10.7109375" style="51" customWidth="1"/>
    <col min="6914" max="6914" width="12.42578125" style="51" customWidth="1"/>
    <col min="6915" max="6915" width="0" style="51" hidden="1" customWidth="1"/>
    <col min="6916" max="6916" width="22" style="51" customWidth="1"/>
    <col min="6917" max="6922" width="0" style="51" hidden="1" customWidth="1"/>
    <col min="6923" max="7166" width="9.140625" style="51"/>
    <col min="7167" max="7167" width="6.28515625" style="51" customWidth="1"/>
    <col min="7168" max="7168" width="57.7109375" style="51" customWidth="1"/>
    <col min="7169" max="7169" width="10.7109375" style="51" customWidth="1"/>
    <col min="7170" max="7170" width="12.42578125" style="51" customWidth="1"/>
    <col min="7171" max="7171" width="0" style="51" hidden="1" customWidth="1"/>
    <col min="7172" max="7172" width="22" style="51" customWidth="1"/>
    <col min="7173" max="7178" width="0" style="51" hidden="1" customWidth="1"/>
    <col min="7179" max="7422" width="9.140625" style="51"/>
    <col min="7423" max="7423" width="6.28515625" style="51" customWidth="1"/>
    <col min="7424" max="7424" width="57.7109375" style="51" customWidth="1"/>
    <col min="7425" max="7425" width="10.7109375" style="51" customWidth="1"/>
    <col min="7426" max="7426" width="12.42578125" style="51" customWidth="1"/>
    <col min="7427" max="7427" width="0" style="51" hidden="1" customWidth="1"/>
    <col min="7428" max="7428" width="22" style="51" customWidth="1"/>
    <col min="7429" max="7434" width="0" style="51" hidden="1" customWidth="1"/>
    <col min="7435" max="7678" width="9.140625" style="51"/>
    <col min="7679" max="7679" width="6.28515625" style="51" customWidth="1"/>
    <col min="7680" max="7680" width="57.7109375" style="51" customWidth="1"/>
    <col min="7681" max="7681" width="10.7109375" style="51" customWidth="1"/>
    <col min="7682" max="7682" width="12.42578125" style="51" customWidth="1"/>
    <col min="7683" max="7683" width="0" style="51" hidden="1" customWidth="1"/>
    <col min="7684" max="7684" width="22" style="51" customWidth="1"/>
    <col min="7685" max="7690" width="0" style="51" hidden="1" customWidth="1"/>
    <col min="7691" max="7934" width="9.140625" style="51"/>
    <col min="7935" max="7935" width="6.28515625" style="51" customWidth="1"/>
    <col min="7936" max="7936" width="57.7109375" style="51" customWidth="1"/>
    <col min="7937" max="7937" width="10.7109375" style="51" customWidth="1"/>
    <col min="7938" max="7938" width="12.42578125" style="51" customWidth="1"/>
    <col min="7939" max="7939" width="0" style="51" hidden="1" customWidth="1"/>
    <col min="7940" max="7940" width="22" style="51" customWidth="1"/>
    <col min="7941" max="7946" width="0" style="51" hidden="1" customWidth="1"/>
    <col min="7947" max="8190" width="9.140625" style="51"/>
    <col min="8191" max="8191" width="6.28515625" style="51" customWidth="1"/>
    <col min="8192" max="8192" width="57.7109375" style="51" customWidth="1"/>
    <col min="8193" max="8193" width="10.7109375" style="51" customWidth="1"/>
    <col min="8194" max="8194" width="12.42578125" style="51" customWidth="1"/>
    <col min="8195" max="8195" width="0" style="51" hidden="1" customWidth="1"/>
    <col min="8196" max="8196" width="22" style="51" customWidth="1"/>
    <col min="8197" max="8202" width="0" style="51" hidden="1" customWidth="1"/>
    <col min="8203" max="8446" width="9.140625" style="51"/>
    <col min="8447" max="8447" width="6.28515625" style="51" customWidth="1"/>
    <col min="8448" max="8448" width="57.7109375" style="51" customWidth="1"/>
    <col min="8449" max="8449" width="10.7109375" style="51" customWidth="1"/>
    <col min="8450" max="8450" width="12.42578125" style="51" customWidth="1"/>
    <col min="8451" max="8451" width="0" style="51" hidden="1" customWidth="1"/>
    <col min="8452" max="8452" width="22" style="51" customWidth="1"/>
    <col min="8453" max="8458" width="0" style="51" hidden="1" customWidth="1"/>
    <col min="8459" max="8702" width="9.140625" style="51"/>
    <col min="8703" max="8703" width="6.28515625" style="51" customWidth="1"/>
    <col min="8704" max="8704" width="57.7109375" style="51" customWidth="1"/>
    <col min="8705" max="8705" width="10.7109375" style="51" customWidth="1"/>
    <col min="8706" max="8706" width="12.42578125" style="51" customWidth="1"/>
    <col min="8707" max="8707" width="0" style="51" hidden="1" customWidth="1"/>
    <col min="8708" max="8708" width="22" style="51" customWidth="1"/>
    <col min="8709" max="8714" width="0" style="51" hidden="1" customWidth="1"/>
    <col min="8715" max="8958" width="9.140625" style="51"/>
    <col min="8959" max="8959" width="6.28515625" style="51" customWidth="1"/>
    <col min="8960" max="8960" width="57.7109375" style="51" customWidth="1"/>
    <col min="8961" max="8961" width="10.7109375" style="51" customWidth="1"/>
    <col min="8962" max="8962" width="12.42578125" style="51" customWidth="1"/>
    <col min="8963" max="8963" width="0" style="51" hidden="1" customWidth="1"/>
    <col min="8964" max="8964" width="22" style="51" customWidth="1"/>
    <col min="8965" max="8970" width="0" style="51" hidden="1" customWidth="1"/>
    <col min="8971" max="9214" width="9.140625" style="51"/>
    <col min="9215" max="9215" width="6.28515625" style="51" customWidth="1"/>
    <col min="9216" max="9216" width="57.7109375" style="51" customWidth="1"/>
    <col min="9217" max="9217" width="10.7109375" style="51" customWidth="1"/>
    <col min="9218" max="9218" width="12.42578125" style="51" customWidth="1"/>
    <col min="9219" max="9219" width="0" style="51" hidden="1" customWidth="1"/>
    <col min="9220" max="9220" width="22" style="51" customWidth="1"/>
    <col min="9221" max="9226" width="0" style="51" hidden="1" customWidth="1"/>
    <col min="9227" max="9470" width="9.140625" style="51"/>
    <col min="9471" max="9471" width="6.28515625" style="51" customWidth="1"/>
    <col min="9472" max="9472" width="57.7109375" style="51" customWidth="1"/>
    <col min="9473" max="9473" width="10.7109375" style="51" customWidth="1"/>
    <col min="9474" max="9474" width="12.42578125" style="51" customWidth="1"/>
    <col min="9475" max="9475" width="0" style="51" hidden="1" customWidth="1"/>
    <col min="9476" max="9476" width="22" style="51" customWidth="1"/>
    <col min="9477" max="9482" width="0" style="51" hidden="1" customWidth="1"/>
    <col min="9483" max="9726" width="9.140625" style="51"/>
    <col min="9727" max="9727" width="6.28515625" style="51" customWidth="1"/>
    <col min="9728" max="9728" width="57.7109375" style="51" customWidth="1"/>
    <col min="9729" max="9729" width="10.7109375" style="51" customWidth="1"/>
    <col min="9730" max="9730" width="12.42578125" style="51" customWidth="1"/>
    <col min="9731" max="9731" width="0" style="51" hidden="1" customWidth="1"/>
    <col min="9732" max="9732" width="22" style="51" customWidth="1"/>
    <col min="9733" max="9738" width="0" style="51" hidden="1" customWidth="1"/>
    <col min="9739" max="9982" width="9.140625" style="51"/>
    <col min="9983" max="9983" width="6.28515625" style="51" customWidth="1"/>
    <col min="9984" max="9984" width="57.7109375" style="51" customWidth="1"/>
    <col min="9985" max="9985" width="10.7109375" style="51" customWidth="1"/>
    <col min="9986" max="9986" width="12.42578125" style="51" customWidth="1"/>
    <col min="9987" max="9987" width="0" style="51" hidden="1" customWidth="1"/>
    <col min="9988" max="9988" width="22" style="51" customWidth="1"/>
    <col min="9989" max="9994" width="0" style="51" hidden="1" customWidth="1"/>
    <col min="9995" max="10238" width="9.140625" style="51"/>
    <col min="10239" max="10239" width="6.28515625" style="51" customWidth="1"/>
    <col min="10240" max="10240" width="57.7109375" style="51" customWidth="1"/>
    <col min="10241" max="10241" width="10.7109375" style="51" customWidth="1"/>
    <col min="10242" max="10242" width="12.42578125" style="51" customWidth="1"/>
    <col min="10243" max="10243" width="0" style="51" hidden="1" customWidth="1"/>
    <col min="10244" max="10244" width="22" style="51" customWidth="1"/>
    <col min="10245" max="10250" width="0" style="51" hidden="1" customWidth="1"/>
    <col min="10251" max="10494" width="9.140625" style="51"/>
    <col min="10495" max="10495" width="6.28515625" style="51" customWidth="1"/>
    <col min="10496" max="10496" width="57.7109375" style="51" customWidth="1"/>
    <col min="10497" max="10497" width="10.7109375" style="51" customWidth="1"/>
    <col min="10498" max="10498" width="12.42578125" style="51" customWidth="1"/>
    <col min="10499" max="10499" width="0" style="51" hidden="1" customWidth="1"/>
    <col min="10500" max="10500" width="22" style="51" customWidth="1"/>
    <col min="10501" max="10506" width="0" style="51" hidden="1" customWidth="1"/>
    <col min="10507" max="10750" width="9.140625" style="51"/>
    <col min="10751" max="10751" width="6.28515625" style="51" customWidth="1"/>
    <col min="10752" max="10752" width="57.7109375" style="51" customWidth="1"/>
    <col min="10753" max="10753" width="10.7109375" style="51" customWidth="1"/>
    <col min="10754" max="10754" width="12.42578125" style="51" customWidth="1"/>
    <col min="10755" max="10755" width="0" style="51" hidden="1" customWidth="1"/>
    <col min="10756" max="10756" width="22" style="51" customWidth="1"/>
    <col min="10757" max="10762" width="0" style="51" hidden="1" customWidth="1"/>
    <col min="10763" max="11006" width="9.140625" style="51"/>
    <col min="11007" max="11007" width="6.28515625" style="51" customWidth="1"/>
    <col min="11008" max="11008" width="57.7109375" style="51" customWidth="1"/>
    <col min="11009" max="11009" width="10.7109375" style="51" customWidth="1"/>
    <col min="11010" max="11010" width="12.42578125" style="51" customWidth="1"/>
    <col min="11011" max="11011" width="0" style="51" hidden="1" customWidth="1"/>
    <col min="11012" max="11012" width="22" style="51" customWidth="1"/>
    <col min="11013" max="11018" width="0" style="51" hidden="1" customWidth="1"/>
    <col min="11019" max="11262" width="9.140625" style="51"/>
    <col min="11263" max="11263" width="6.28515625" style="51" customWidth="1"/>
    <col min="11264" max="11264" width="57.7109375" style="51" customWidth="1"/>
    <col min="11265" max="11265" width="10.7109375" style="51" customWidth="1"/>
    <col min="11266" max="11266" width="12.42578125" style="51" customWidth="1"/>
    <col min="11267" max="11267" width="0" style="51" hidden="1" customWidth="1"/>
    <col min="11268" max="11268" width="22" style="51" customWidth="1"/>
    <col min="11269" max="11274" width="0" style="51" hidden="1" customWidth="1"/>
    <col min="11275" max="11518" width="9.140625" style="51"/>
    <col min="11519" max="11519" width="6.28515625" style="51" customWidth="1"/>
    <col min="11520" max="11520" width="57.7109375" style="51" customWidth="1"/>
    <col min="11521" max="11521" width="10.7109375" style="51" customWidth="1"/>
    <col min="11522" max="11522" width="12.42578125" style="51" customWidth="1"/>
    <col min="11523" max="11523" width="0" style="51" hidden="1" customWidth="1"/>
    <col min="11524" max="11524" width="22" style="51" customWidth="1"/>
    <col min="11525" max="11530" width="0" style="51" hidden="1" customWidth="1"/>
    <col min="11531" max="11774" width="9.140625" style="51"/>
    <col min="11775" max="11775" width="6.28515625" style="51" customWidth="1"/>
    <col min="11776" max="11776" width="57.7109375" style="51" customWidth="1"/>
    <col min="11777" max="11777" width="10.7109375" style="51" customWidth="1"/>
    <col min="11778" max="11778" width="12.42578125" style="51" customWidth="1"/>
    <col min="11779" max="11779" width="0" style="51" hidden="1" customWidth="1"/>
    <col min="11780" max="11780" width="22" style="51" customWidth="1"/>
    <col min="11781" max="11786" width="0" style="51" hidden="1" customWidth="1"/>
    <col min="11787" max="12030" width="9.140625" style="51"/>
    <col min="12031" max="12031" width="6.28515625" style="51" customWidth="1"/>
    <col min="12032" max="12032" width="57.7109375" style="51" customWidth="1"/>
    <col min="12033" max="12033" width="10.7109375" style="51" customWidth="1"/>
    <col min="12034" max="12034" width="12.42578125" style="51" customWidth="1"/>
    <col min="12035" max="12035" width="0" style="51" hidden="1" customWidth="1"/>
    <col min="12036" max="12036" width="22" style="51" customWidth="1"/>
    <col min="12037" max="12042" width="0" style="51" hidden="1" customWidth="1"/>
    <col min="12043" max="12286" width="9.140625" style="51"/>
    <col min="12287" max="12287" width="6.28515625" style="51" customWidth="1"/>
    <col min="12288" max="12288" width="57.7109375" style="51" customWidth="1"/>
    <col min="12289" max="12289" width="10.7109375" style="51" customWidth="1"/>
    <col min="12290" max="12290" width="12.42578125" style="51" customWidth="1"/>
    <col min="12291" max="12291" width="0" style="51" hidden="1" customWidth="1"/>
    <col min="12292" max="12292" width="22" style="51" customWidth="1"/>
    <col min="12293" max="12298" width="0" style="51" hidden="1" customWidth="1"/>
    <col min="12299" max="12542" width="9.140625" style="51"/>
    <col min="12543" max="12543" width="6.28515625" style="51" customWidth="1"/>
    <col min="12544" max="12544" width="57.7109375" style="51" customWidth="1"/>
    <col min="12545" max="12545" width="10.7109375" style="51" customWidth="1"/>
    <col min="12546" max="12546" width="12.42578125" style="51" customWidth="1"/>
    <col min="12547" max="12547" width="0" style="51" hidden="1" customWidth="1"/>
    <col min="12548" max="12548" width="22" style="51" customWidth="1"/>
    <col min="12549" max="12554" width="0" style="51" hidden="1" customWidth="1"/>
    <col min="12555" max="12798" width="9.140625" style="51"/>
    <col min="12799" max="12799" width="6.28515625" style="51" customWidth="1"/>
    <col min="12800" max="12800" width="57.7109375" style="51" customWidth="1"/>
    <col min="12801" max="12801" width="10.7109375" style="51" customWidth="1"/>
    <col min="12802" max="12802" width="12.42578125" style="51" customWidth="1"/>
    <col min="12803" max="12803" width="0" style="51" hidden="1" customWidth="1"/>
    <col min="12804" max="12804" width="22" style="51" customWidth="1"/>
    <col min="12805" max="12810" width="0" style="51" hidden="1" customWidth="1"/>
    <col min="12811" max="13054" width="9.140625" style="51"/>
    <col min="13055" max="13055" width="6.28515625" style="51" customWidth="1"/>
    <col min="13056" max="13056" width="57.7109375" style="51" customWidth="1"/>
    <col min="13057" max="13057" width="10.7109375" style="51" customWidth="1"/>
    <col min="13058" max="13058" width="12.42578125" style="51" customWidth="1"/>
    <col min="13059" max="13059" width="0" style="51" hidden="1" customWidth="1"/>
    <col min="13060" max="13060" width="22" style="51" customWidth="1"/>
    <col min="13061" max="13066" width="0" style="51" hidden="1" customWidth="1"/>
    <col min="13067" max="13310" width="9.140625" style="51"/>
    <col min="13311" max="13311" width="6.28515625" style="51" customWidth="1"/>
    <col min="13312" max="13312" width="57.7109375" style="51" customWidth="1"/>
    <col min="13313" max="13313" width="10.7109375" style="51" customWidth="1"/>
    <col min="13314" max="13314" width="12.42578125" style="51" customWidth="1"/>
    <col min="13315" max="13315" width="0" style="51" hidden="1" customWidth="1"/>
    <col min="13316" max="13316" width="22" style="51" customWidth="1"/>
    <col min="13317" max="13322" width="0" style="51" hidden="1" customWidth="1"/>
    <col min="13323" max="13566" width="9.140625" style="51"/>
    <col min="13567" max="13567" width="6.28515625" style="51" customWidth="1"/>
    <col min="13568" max="13568" width="57.7109375" style="51" customWidth="1"/>
    <col min="13569" max="13569" width="10.7109375" style="51" customWidth="1"/>
    <col min="13570" max="13570" width="12.42578125" style="51" customWidth="1"/>
    <col min="13571" max="13571" width="0" style="51" hidden="1" customWidth="1"/>
    <col min="13572" max="13572" width="22" style="51" customWidth="1"/>
    <col min="13573" max="13578" width="0" style="51" hidden="1" customWidth="1"/>
    <col min="13579" max="13822" width="9.140625" style="51"/>
    <col min="13823" max="13823" width="6.28515625" style="51" customWidth="1"/>
    <col min="13824" max="13824" width="57.7109375" style="51" customWidth="1"/>
    <col min="13825" max="13825" width="10.7109375" style="51" customWidth="1"/>
    <col min="13826" max="13826" width="12.42578125" style="51" customWidth="1"/>
    <col min="13827" max="13827" width="0" style="51" hidden="1" customWidth="1"/>
    <col min="13828" max="13828" width="22" style="51" customWidth="1"/>
    <col min="13829" max="13834" width="0" style="51" hidden="1" customWidth="1"/>
    <col min="13835" max="14078" width="9.140625" style="51"/>
    <col min="14079" max="14079" width="6.28515625" style="51" customWidth="1"/>
    <col min="14080" max="14080" width="57.7109375" style="51" customWidth="1"/>
    <col min="14081" max="14081" width="10.7109375" style="51" customWidth="1"/>
    <col min="14082" max="14082" width="12.42578125" style="51" customWidth="1"/>
    <col min="14083" max="14083" width="0" style="51" hidden="1" customWidth="1"/>
    <col min="14084" max="14084" width="22" style="51" customWidth="1"/>
    <col min="14085" max="14090" width="0" style="51" hidden="1" customWidth="1"/>
    <col min="14091" max="14334" width="9.140625" style="51"/>
    <col min="14335" max="14335" width="6.28515625" style="51" customWidth="1"/>
    <col min="14336" max="14336" width="57.7109375" style="51" customWidth="1"/>
    <col min="14337" max="14337" width="10.7109375" style="51" customWidth="1"/>
    <col min="14338" max="14338" width="12.42578125" style="51" customWidth="1"/>
    <col min="14339" max="14339" width="0" style="51" hidden="1" customWidth="1"/>
    <col min="14340" max="14340" width="22" style="51" customWidth="1"/>
    <col min="14341" max="14346" width="0" style="51" hidden="1" customWidth="1"/>
    <col min="14347" max="14590" width="9.140625" style="51"/>
    <col min="14591" max="14591" width="6.28515625" style="51" customWidth="1"/>
    <col min="14592" max="14592" width="57.7109375" style="51" customWidth="1"/>
    <col min="14593" max="14593" width="10.7109375" style="51" customWidth="1"/>
    <col min="14594" max="14594" width="12.42578125" style="51" customWidth="1"/>
    <col min="14595" max="14595" width="0" style="51" hidden="1" customWidth="1"/>
    <col min="14596" max="14596" width="22" style="51" customWidth="1"/>
    <col min="14597" max="14602" width="0" style="51" hidden="1" customWidth="1"/>
    <col min="14603" max="14846" width="9.140625" style="51"/>
    <col min="14847" max="14847" width="6.28515625" style="51" customWidth="1"/>
    <col min="14848" max="14848" width="57.7109375" style="51" customWidth="1"/>
    <col min="14849" max="14849" width="10.7109375" style="51" customWidth="1"/>
    <col min="14850" max="14850" width="12.42578125" style="51" customWidth="1"/>
    <col min="14851" max="14851" width="0" style="51" hidden="1" customWidth="1"/>
    <col min="14852" max="14852" width="22" style="51" customWidth="1"/>
    <col min="14853" max="14858" width="0" style="51" hidden="1" customWidth="1"/>
    <col min="14859" max="15102" width="9.140625" style="51"/>
    <col min="15103" max="15103" width="6.28515625" style="51" customWidth="1"/>
    <col min="15104" max="15104" width="57.7109375" style="51" customWidth="1"/>
    <col min="15105" max="15105" width="10.7109375" style="51" customWidth="1"/>
    <col min="15106" max="15106" width="12.42578125" style="51" customWidth="1"/>
    <col min="15107" max="15107" width="0" style="51" hidden="1" customWidth="1"/>
    <col min="15108" max="15108" width="22" style="51" customWidth="1"/>
    <col min="15109" max="15114" width="0" style="51" hidden="1" customWidth="1"/>
    <col min="15115" max="15358" width="9.140625" style="51"/>
    <col min="15359" max="15359" width="6.28515625" style="51" customWidth="1"/>
    <col min="15360" max="15360" width="57.7109375" style="51" customWidth="1"/>
    <col min="15361" max="15361" width="10.7109375" style="51" customWidth="1"/>
    <col min="15362" max="15362" width="12.42578125" style="51" customWidth="1"/>
    <col min="15363" max="15363" width="0" style="51" hidden="1" customWidth="1"/>
    <col min="15364" max="15364" width="22" style="51" customWidth="1"/>
    <col min="15365" max="15370" width="0" style="51" hidden="1" customWidth="1"/>
    <col min="15371" max="15614" width="9.140625" style="51"/>
    <col min="15615" max="15615" width="6.28515625" style="51" customWidth="1"/>
    <col min="15616" max="15616" width="57.7109375" style="51" customWidth="1"/>
    <col min="15617" max="15617" width="10.7109375" style="51" customWidth="1"/>
    <col min="15618" max="15618" width="12.42578125" style="51" customWidth="1"/>
    <col min="15619" max="15619" width="0" style="51" hidden="1" customWidth="1"/>
    <col min="15620" max="15620" width="22" style="51" customWidth="1"/>
    <col min="15621" max="15626" width="0" style="51" hidden="1" customWidth="1"/>
    <col min="15627" max="15870" width="9.140625" style="51"/>
    <col min="15871" max="15871" width="6.28515625" style="51" customWidth="1"/>
    <col min="15872" max="15872" width="57.7109375" style="51" customWidth="1"/>
    <col min="15873" max="15873" width="10.7109375" style="51" customWidth="1"/>
    <col min="15874" max="15874" width="12.42578125" style="51" customWidth="1"/>
    <col min="15875" max="15875" width="0" style="51" hidden="1" customWidth="1"/>
    <col min="15876" max="15876" width="22" style="51" customWidth="1"/>
    <col min="15877" max="15882" width="0" style="51" hidden="1" customWidth="1"/>
    <col min="15883" max="16126" width="9.140625" style="51"/>
    <col min="16127" max="16127" width="6.28515625" style="51" customWidth="1"/>
    <col min="16128" max="16128" width="57.7109375" style="51" customWidth="1"/>
    <col min="16129" max="16129" width="10.7109375" style="51" customWidth="1"/>
    <col min="16130" max="16130" width="12.42578125" style="51" customWidth="1"/>
    <col min="16131" max="16131" width="0" style="51" hidden="1" customWidth="1"/>
    <col min="16132" max="16132" width="22" style="51" customWidth="1"/>
    <col min="16133" max="16138" width="0" style="51" hidden="1" customWidth="1"/>
    <col min="16139" max="16384" width="9.140625" style="51"/>
  </cols>
  <sheetData>
    <row r="5" spans="1:10">
      <c r="A5" s="51" t="s">
        <v>103</v>
      </c>
      <c r="J5" s="145" t="s">
        <v>113</v>
      </c>
    </row>
    <row r="6" spans="1:10" ht="17.25" customHeight="1">
      <c r="A6" s="147" t="s">
        <v>105</v>
      </c>
      <c r="B6" s="147"/>
      <c r="C6" s="147"/>
      <c r="D6" s="147"/>
      <c r="E6" s="147"/>
      <c r="F6" s="147"/>
      <c r="G6" s="147"/>
      <c r="H6" s="147"/>
      <c r="I6" s="147"/>
      <c r="J6" s="147"/>
    </row>
    <row r="8" spans="1:10" ht="8.25" customHeight="1">
      <c r="D8" s="56"/>
      <c r="E8" s="57"/>
    </row>
    <row r="9" spans="1:10" ht="14.25" customHeight="1">
      <c r="A9" s="149" t="s">
        <v>91</v>
      </c>
      <c r="B9" s="149"/>
      <c r="C9" s="149"/>
      <c r="D9" s="149"/>
      <c r="E9" s="149"/>
    </row>
    <row r="10" spans="1:10" ht="60.75" customHeight="1" thickBot="1">
      <c r="A10" s="137" t="s">
        <v>0</v>
      </c>
      <c r="B10" s="137" t="s">
        <v>85</v>
      </c>
      <c r="C10" s="137" t="s">
        <v>2</v>
      </c>
      <c r="D10" s="153" t="s">
        <v>108</v>
      </c>
      <c r="E10" s="137" t="s">
        <v>4</v>
      </c>
      <c r="F10" s="140" t="s">
        <v>5</v>
      </c>
      <c r="G10" s="137" t="s">
        <v>6</v>
      </c>
      <c r="H10" s="140" t="s">
        <v>7</v>
      </c>
      <c r="I10" s="154" t="s">
        <v>8</v>
      </c>
      <c r="J10" s="154" t="s">
        <v>9</v>
      </c>
    </row>
    <row r="11" spans="1:10" ht="94.5" customHeight="1" thickBot="1">
      <c r="A11" s="59">
        <v>1</v>
      </c>
      <c r="B11" s="108" t="s">
        <v>114</v>
      </c>
      <c r="C11" s="62" t="s">
        <v>10</v>
      </c>
      <c r="D11" s="136">
        <v>1350</v>
      </c>
      <c r="E11" s="161"/>
      <c r="F11" s="64"/>
      <c r="G11" s="162"/>
      <c r="H11" s="64"/>
      <c r="I11" s="160"/>
      <c r="J11" s="66"/>
    </row>
    <row r="12" spans="1:10" ht="21.75" customHeight="1">
      <c r="D12" s="67"/>
      <c r="E12" s="67"/>
      <c r="F12" s="68"/>
      <c r="H12" s="68"/>
    </row>
    <row r="13" spans="1:10" ht="35.25" customHeight="1"/>
    <row r="14" spans="1:10" ht="27.75" customHeight="1">
      <c r="H14" s="51" t="s">
        <v>96</v>
      </c>
    </row>
    <row r="15" spans="1:10">
      <c r="H15" s="51" t="s">
        <v>97</v>
      </c>
    </row>
    <row r="19" spans="4:8" ht="35.25" customHeight="1"/>
    <row r="22" spans="4:8" ht="54" customHeight="1"/>
    <row r="23" spans="4:8">
      <c r="E23" s="148" t="s">
        <v>106</v>
      </c>
    </row>
    <row r="24" spans="4:8">
      <c r="E24" s="54"/>
      <c r="F24" s="55"/>
      <c r="G24" s="109"/>
      <c r="H24" s="55"/>
    </row>
    <row r="25" spans="4:8">
      <c r="D25" s="110"/>
      <c r="F25" s="111"/>
    </row>
    <row r="29" spans="4:8" ht="42.75" customHeight="1"/>
    <row r="32" spans="4:8" ht="48" customHeight="1"/>
    <row r="35" spans="1:8" ht="39" customHeight="1"/>
    <row r="37" spans="1:8">
      <c r="A37" s="112"/>
      <c r="B37" s="112"/>
      <c r="F37" s="55"/>
      <c r="H37" s="55"/>
    </row>
    <row r="38" spans="1:8" ht="126.75" customHeight="1"/>
    <row r="39" spans="1:8" ht="252" customHeight="1"/>
    <row r="41" spans="1:8" ht="28.5" customHeight="1"/>
    <row r="43" spans="1:8" ht="171.75" customHeight="1"/>
    <row r="44" spans="1:8" ht="155.25" customHeight="1"/>
    <row r="47" spans="1:8">
      <c r="F47" s="113"/>
      <c r="H47" s="55"/>
    </row>
    <row r="48" spans="1:8">
      <c r="F48" s="111"/>
    </row>
    <row r="51" ht="204.75" customHeight="1"/>
    <row r="52" ht="174" customHeight="1"/>
  </sheetData>
  <mergeCells count="1">
    <mergeCell ref="A6:J6"/>
  </mergeCells>
  <printOptions horizontalCentered="1"/>
  <pageMargins left="0.23622047244094491" right="0.23622047244094491" top="0.94488188976377963" bottom="0.35433070866141736" header="0.31496062992125984" footer="0.31496062992125984"/>
  <pageSetup paperSize="9"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8"/>
  <sheetViews>
    <sheetView workbookViewId="0"/>
  </sheetViews>
  <sheetFormatPr defaultColWidth="9" defaultRowHeight="12"/>
  <cols>
    <col min="1" max="1" width="5" style="1" customWidth="1"/>
    <col min="2" max="2" width="51.28515625" style="2" customWidth="1"/>
    <col min="3" max="3" width="9" style="1"/>
    <col min="4" max="4" width="13.140625" style="3" customWidth="1"/>
    <col min="5" max="5" width="12.5703125" style="4" customWidth="1"/>
    <col min="6" max="6" width="12.7109375" style="5" customWidth="1"/>
    <col min="7" max="7" width="8.5703125" style="4" customWidth="1"/>
    <col min="8" max="8" width="13.28515625" style="5" customWidth="1"/>
    <col min="9" max="9" width="17.140625" style="4" customWidth="1"/>
    <col min="10" max="10" width="16.7109375" style="4" customWidth="1"/>
    <col min="11" max="16384" width="9" style="4"/>
  </cols>
  <sheetData>
    <row r="1" spans="1:10">
      <c r="B1" s="6"/>
    </row>
    <row r="2" spans="1:10">
      <c r="B2" s="7" t="s">
        <v>14</v>
      </c>
    </row>
    <row r="3" spans="1:10" ht="55.5" customHeight="1">
      <c r="A3" s="8" t="s">
        <v>0</v>
      </c>
      <c r="B3" s="9" t="s">
        <v>1</v>
      </c>
      <c r="C3" s="9" t="s">
        <v>2</v>
      </c>
      <c r="D3" s="10" t="s">
        <v>3</v>
      </c>
      <c r="E3" s="9" t="s">
        <v>4</v>
      </c>
      <c r="F3" s="11" t="s">
        <v>5</v>
      </c>
      <c r="G3" s="9" t="s">
        <v>6</v>
      </c>
      <c r="H3" s="11" t="s">
        <v>7</v>
      </c>
      <c r="I3" s="12" t="s">
        <v>8</v>
      </c>
      <c r="J3" s="12" t="s">
        <v>9</v>
      </c>
    </row>
    <row r="4" spans="1:10" ht="176.25" customHeight="1">
      <c r="A4" s="13">
        <v>1</v>
      </c>
      <c r="B4" s="14" t="s">
        <v>15</v>
      </c>
      <c r="C4" s="13" t="s">
        <v>13</v>
      </c>
      <c r="D4" s="13">
        <v>8500</v>
      </c>
      <c r="E4" s="15">
        <v>4.38</v>
      </c>
      <c r="F4" s="16">
        <f>D4*E4</f>
        <v>37230</v>
      </c>
      <c r="G4" s="17"/>
      <c r="H4" s="16"/>
      <c r="I4" s="18"/>
      <c r="J4" s="14"/>
    </row>
    <row r="5" spans="1:10" ht="20.25" customHeight="1">
      <c r="A5" s="19"/>
      <c r="B5" s="20"/>
      <c r="C5" s="19"/>
      <c r="D5" s="19"/>
      <c r="E5" s="21"/>
      <c r="F5" s="22"/>
      <c r="G5" s="23"/>
      <c r="H5" s="22"/>
      <c r="I5" s="20"/>
      <c r="J5" s="20"/>
    </row>
    <row r="6" spans="1:10" ht="27.75" customHeight="1">
      <c r="A6" s="19"/>
      <c r="B6" s="20"/>
      <c r="C6" s="19"/>
      <c r="D6" s="19"/>
      <c r="E6" s="21"/>
      <c r="F6" s="22"/>
      <c r="G6" s="23"/>
      <c r="H6" s="22"/>
      <c r="I6" s="20"/>
      <c r="J6" s="20"/>
    </row>
    <row r="7" spans="1:10" ht="24.75" customHeight="1">
      <c r="A7" s="19"/>
      <c r="B7" s="7" t="s">
        <v>16</v>
      </c>
      <c r="C7" s="19"/>
      <c r="D7" s="19"/>
      <c r="E7" s="20"/>
      <c r="F7" s="22"/>
      <c r="G7" s="20"/>
      <c r="H7" s="22"/>
      <c r="I7" s="20"/>
      <c r="J7" s="20"/>
    </row>
    <row r="8" spans="1:10" ht="55.5" customHeight="1">
      <c r="A8" s="8" t="s">
        <v>0</v>
      </c>
      <c r="B8" s="24" t="s">
        <v>1</v>
      </c>
      <c r="C8" s="9" t="s">
        <v>2</v>
      </c>
      <c r="D8" s="10" t="s">
        <v>3</v>
      </c>
      <c r="E8" s="9" t="s">
        <v>4</v>
      </c>
      <c r="F8" s="25" t="s">
        <v>5</v>
      </c>
      <c r="G8" s="9" t="s">
        <v>6</v>
      </c>
      <c r="H8" s="25" t="s">
        <v>7</v>
      </c>
      <c r="I8" s="12" t="s">
        <v>8</v>
      </c>
      <c r="J8" s="12" t="s">
        <v>9</v>
      </c>
    </row>
    <row r="9" spans="1:10" ht="12.75" customHeight="1">
      <c r="A9" s="84">
        <v>1</v>
      </c>
      <c r="B9" s="26" t="s">
        <v>17</v>
      </c>
      <c r="C9" s="85" t="s">
        <v>13</v>
      </c>
      <c r="D9" s="86">
        <v>250</v>
      </c>
      <c r="E9" s="89">
        <v>4.3</v>
      </c>
      <c r="F9" s="88">
        <f>D9*E9</f>
        <v>1075</v>
      </c>
      <c r="G9" s="90"/>
      <c r="H9" s="88"/>
      <c r="I9" s="87"/>
      <c r="J9" s="87"/>
    </row>
    <row r="10" spans="1:10" ht="16.5" customHeight="1">
      <c r="A10" s="84"/>
      <c r="B10" s="31" t="s">
        <v>18</v>
      </c>
      <c r="C10" s="85"/>
      <c r="D10" s="86"/>
      <c r="E10" s="89"/>
      <c r="F10" s="88"/>
      <c r="G10" s="90"/>
      <c r="H10" s="88"/>
      <c r="I10" s="87"/>
      <c r="J10" s="87"/>
    </row>
    <row r="11" spans="1:10" ht="12.75" customHeight="1">
      <c r="A11" s="77">
        <v>2</v>
      </c>
      <c r="B11" s="26" t="s">
        <v>17</v>
      </c>
      <c r="C11" s="78" t="s">
        <v>13</v>
      </c>
      <c r="D11" s="79">
        <v>250</v>
      </c>
      <c r="E11" s="76">
        <v>4</v>
      </c>
      <c r="F11" s="88">
        <f>D11*E11</f>
        <v>1000</v>
      </c>
      <c r="G11" s="81"/>
      <c r="H11" s="88"/>
      <c r="I11" s="76"/>
      <c r="J11" s="76"/>
    </row>
    <row r="12" spans="1:10">
      <c r="A12" s="77"/>
      <c r="B12" s="31" t="s">
        <v>19</v>
      </c>
      <c r="C12" s="78"/>
      <c r="D12" s="79"/>
      <c r="E12" s="76"/>
      <c r="F12" s="88"/>
      <c r="G12" s="81"/>
      <c r="H12" s="88"/>
      <c r="I12" s="76"/>
      <c r="J12" s="76"/>
    </row>
    <row r="13" spans="1:10" ht="12.75" customHeight="1">
      <c r="A13" s="79">
        <v>3</v>
      </c>
      <c r="B13" s="14" t="s">
        <v>20</v>
      </c>
      <c r="C13" s="79" t="s">
        <v>13</v>
      </c>
      <c r="D13" s="79">
        <v>500</v>
      </c>
      <c r="E13" s="76">
        <v>3.85</v>
      </c>
      <c r="F13" s="88">
        <f>D13*E13</f>
        <v>1925</v>
      </c>
      <c r="G13" s="81"/>
      <c r="H13" s="88"/>
      <c r="I13" s="76"/>
      <c r="J13" s="76"/>
    </row>
    <row r="14" spans="1:10">
      <c r="A14" s="79"/>
      <c r="B14" s="14" t="s">
        <v>21</v>
      </c>
      <c r="C14" s="79"/>
      <c r="D14" s="79"/>
      <c r="E14" s="76"/>
      <c r="F14" s="88"/>
      <c r="G14" s="81"/>
      <c r="H14" s="88"/>
      <c r="I14" s="76"/>
      <c r="J14" s="76"/>
    </row>
    <row r="15" spans="1:10" ht="24.95" customHeight="1">
      <c r="A15" s="19"/>
      <c r="B15" s="20"/>
      <c r="C15" s="19"/>
      <c r="D15" s="19"/>
      <c r="E15" s="33" t="s">
        <v>11</v>
      </c>
      <c r="F15" s="34">
        <f>SUM(F9:F13)</f>
        <v>4000</v>
      </c>
      <c r="H15" s="34"/>
      <c r="I15" s="20"/>
      <c r="J15" s="20"/>
    </row>
    <row r="16" spans="1:10">
      <c r="A16" s="19"/>
      <c r="B16" s="20"/>
      <c r="C16" s="19"/>
      <c r="D16" s="19"/>
      <c r="E16" s="20"/>
      <c r="F16" s="22"/>
      <c r="G16" s="23"/>
      <c r="H16" s="22"/>
      <c r="I16" s="20"/>
      <c r="J16" s="20"/>
    </row>
    <row r="17" spans="1:10">
      <c r="A17" s="19"/>
      <c r="B17" s="7" t="s">
        <v>22</v>
      </c>
      <c r="C17" s="19"/>
      <c r="D17" s="19"/>
      <c r="E17" s="20"/>
      <c r="F17" s="22"/>
      <c r="G17" s="23"/>
      <c r="H17" s="22"/>
      <c r="I17" s="20"/>
      <c r="J17" s="20"/>
    </row>
    <row r="18" spans="1:10" ht="55.5" customHeight="1">
      <c r="A18" s="8" t="s">
        <v>0</v>
      </c>
      <c r="B18" s="24" t="s">
        <v>1</v>
      </c>
      <c r="C18" s="9" t="s">
        <v>2</v>
      </c>
      <c r="D18" s="10" t="s">
        <v>3</v>
      </c>
      <c r="E18" s="9" t="s">
        <v>4</v>
      </c>
      <c r="F18" s="25" t="s">
        <v>5</v>
      </c>
      <c r="G18" s="9" t="s">
        <v>6</v>
      </c>
      <c r="H18" s="25" t="s">
        <v>7</v>
      </c>
      <c r="I18" s="12" t="s">
        <v>8</v>
      </c>
      <c r="J18" s="12" t="s">
        <v>9</v>
      </c>
    </row>
    <row r="19" spans="1:10" ht="12.75" customHeight="1">
      <c r="A19" s="84">
        <v>1</v>
      </c>
      <c r="B19" s="26" t="s">
        <v>23</v>
      </c>
      <c r="C19" s="85" t="s">
        <v>13</v>
      </c>
      <c r="D19" s="86">
        <v>900</v>
      </c>
      <c r="E19" s="87">
        <v>25.5</v>
      </c>
      <c r="F19" s="88">
        <f>D19*E19</f>
        <v>22950</v>
      </c>
      <c r="G19" s="81"/>
      <c r="H19" s="88"/>
      <c r="I19" s="87"/>
      <c r="J19" s="87"/>
    </row>
    <row r="20" spans="1:10" ht="36">
      <c r="A20" s="84"/>
      <c r="B20" s="35" t="s">
        <v>24</v>
      </c>
      <c r="C20" s="85"/>
      <c r="D20" s="86"/>
      <c r="E20" s="87"/>
      <c r="F20" s="88"/>
      <c r="G20" s="81"/>
      <c r="H20" s="88"/>
      <c r="I20" s="87"/>
      <c r="J20" s="87"/>
    </row>
    <row r="21" spans="1:10" ht="24">
      <c r="A21" s="84"/>
      <c r="B21" s="35" t="s">
        <v>25</v>
      </c>
      <c r="C21" s="85"/>
      <c r="D21" s="86"/>
      <c r="E21" s="87"/>
      <c r="F21" s="88"/>
      <c r="G21" s="81"/>
      <c r="H21" s="88"/>
      <c r="I21" s="87"/>
      <c r="J21" s="87"/>
    </row>
    <row r="22" spans="1:10">
      <c r="A22" s="84"/>
      <c r="B22" s="35" t="s">
        <v>26</v>
      </c>
      <c r="C22" s="85"/>
      <c r="D22" s="86"/>
      <c r="E22" s="87"/>
      <c r="F22" s="88"/>
      <c r="G22" s="81"/>
      <c r="H22" s="88"/>
      <c r="I22" s="87"/>
      <c r="J22" s="87"/>
    </row>
    <row r="23" spans="1:10" ht="18" customHeight="1">
      <c r="A23" s="84"/>
      <c r="B23" s="35" t="s">
        <v>27</v>
      </c>
      <c r="C23" s="85"/>
      <c r="D23" s="86"/>
      <c r="E23" s="87"/>
      <c r="F23" s="88"/>
      <c r="G23" s="81"/>
      <c r="H23" s="88"/>
      <c r="I23" s="87"/>
      <c r="J23" s="87"/>
    </row>
    <row r="24" spans="1:10" ht="17.25" customHeight="1">
      <c r="A24" s="84"/>
      <c r="B24" s="35" t="s">
        <v>28</v>
      </c>
      <c r="C24" s="85"/>
      <c r="D24" s="86"/>
      <c r="E24" s="87"/>
      <c r="F24" s="88"/>
      <c r="G24" s="81"/>
      <c r="H24" s="88"/>
      <c r="I24" s="87"/>
      <c r="J24" s="87"/>
    </row>
    <row r="25" spans="1:10" ht="20.25" customHeight="1">
      <c r="A25" s="84"/>
      <c r="B25" s="35" t="s">
        <v>29</v>
      </c>
      <c r="C25" s="85"/>
      <c r="D25" s="86"/>
      <c r="E25" s="87"/>
      <c r="F25" s="88"/>
      <c r="G25" s="81"/>
      <c r="H25" s="88"/>
      <c r="I25" s="87"/>
      <c r="J25" s="87"/>
    </row>
    <row r="26" spans="1:10" ht="24">
      <c r="A26" s="84"/>
      <c r="B26" s="35" t="s">
        <v>30</v>
      </c>
      <c r="C26" s="85"/>
      <c r="D26" s="86"/>
      <c r="E26" s="87"/>
      <c r="F26" s="88"/>
      <c r="G26" s="81"/>
      <c r="H26" s="88"/>
      <c r="I26" s="87"/>
      <c r="J26" s="87"/>
    </row>
    <row r="27" spans="1:10" ht="120">
      <c r="A27" s="84"/>
      <c r="B27" s="35" t="s">
        <v>31</v>
      </c>
      <c r="C27" s="85"/>
      <c r="D27" s="86"/>
      <c r="E27" s="87"/>
      <c r="F27" s="88"/>
      <c r="G27" s="81"/>
      <c r="H27" s="88"/>
      <c r="I27" s="87"/>
      <c r="J27" s="87"/>
    </row>
    <row r="28" spans="1:10" ht="78.75" customHeight="1">
      <c r="A28" s="77">
        <v>2</v>
      </c>
      <c r="B28" s="26" t="s">
        <v>32</v>
      </c>
      <c r="C28" s="78" t="s">
        <v>13</v>
      </c>
      <c r="D28" s="79">
        <v>1800</v>
      </c>
      <c r="E28" s="73">
        <v>30.6</v>
      </c>
      <c r="F28" s="80">
        <f>D28*E28</f>
        <v>55080</v>
      </c>
      <c r="G28" s="81"/>
      <c r="H28" s="80"/>
      <c r="I28" s="76"/>
      <c r="J28" s="76"/>
    </row>
    <row r="29" spans="1:10" ht="40.5" customHeight="1">
      <c r="A29" s="77"/>
      <c r="B29" s="35" t="s">
        <v>24</v>
      </c>
      <c r="C29" s="78"/>
      <c r="D29" s="79"/>
      <c r="E29" s="73"/>
      <c r="F29" s="80"/>
      <c r="G29" s="81"/>
      <c r="H29" s="80"/>
      <c r="I29" s="76"/>
      <c r="J29" s="76"/>
    </row>
    <row r="30" spans="1:10" ht="33" customHeight="1">
      <c r="A30" s="77"/>
      <c r="B30" s="35" t="s">
        <v>33</v>
      </c>
      <c r="C30" s="78"/>
      <c r="D30" s="79"/>
      <c r="E30" s="73"/>
      <c r="F30" s="80"/>
      <c r="G30" s="81"/>
      <c r="H30" s="80"/>
      <c r="I30" s="76"/>
      <c r="J30" s="76"/>
    </row>
    <row r="31" spans="1:10" ht="24">
      <c r="A31" s="77"/>
      <c r="B31" s="35" t="s">
        <v>34</v>
      </c>
      <c r="C31" s="78"/>
      <c r="D31" s="79"/>
      <c r="E31" s="73"/>
      <c r="F31" s="80"/>
      <c r="G31" s="81"/>
      <c r="H31" s="80"/>
      <c r="I31" s="76"/>
      <c r="J31" s="76"/>
    </row>
    <row r="32" spans="1:10" ht="24">
      <c r="A32" s="77"/>
      <c r="B32" s="35" t="s">
        <v>35</v>
      </c>
      <c r="C32" s="78"/>
      <c r="D32" s="79"/>
      <c r="E32" s="73"/>
      <c r="F32" s="80"/>
      <c r="G32" s="81"/>
      <c r="H32" s="80"/>
      <c r="I32" s="76"/>
      <c r="J32" s="76"/>
    </row>
    <row r="33" spans="1:10">
      <c r="A33" s="77"/>
      <c r="B33" s="35" t="s">
        <v>36</v>
      </c>
      <c r="C33" s="78"/>
      <c r="D33" s="79"/>
      <c r="E33" s="73"/>
      <c r="F33" s="80"/>
      <c r="G33" s="81"/>
      <c r="H33" s="80"/>
      <c r="I33" s="76"/>
      <c r="J33" s="76"/>
    </row>
    <row r="34" spans="1:10" ht="24">
      <c r="A34" s="77"/>
      <c r="B34" s="35" t="s">
        <v>29</v>
      </c>
      <c r="C34" s="78"/>
      <c r="D34" s="79"/>
      <c r="E34" s="73"/>
      <c r="F34" s="80"/>
      <c r="G34" s="81"/>
      <c r="H34" s="80"/>
      <c r="I34" s="76"/>
      <c r="J34" s="76"/>
    </row>
    <row r="35" spans="1:10" ht="24">
      <c r="A35" s="77"/>
      <c r="B35" s="35" t="s">
        <v>37</v>
      </c>
      <c r="C35" s="78"/>
      <c r="D35" s="79"/>
      <c r="E35" s="73"/>
      <c r="F35" s="80"/>
      <c r="G35" s="81"/>
      <c r="H35" s="80"/>
      <c r="I35" s="76"/>
      <c r="J35" s="76"/>
    </row>
    <row r="36" spans="1:10" ht="25.5" customHeight="1">
      <c r="A36" s="77"/>
      <c r="B36" s="35" t="s">
        <v>38</v>
      </c>
      <c r="C36" s="78"/>
      <c r="D36" s="79"/>
      <c r="E36" s="73"/>
      <c r="F36" s="80"/>
      <c r="G36" s="81"/>
      <c r="H36" s="80"/>
      <c r="I36" s="76"/>
      <c r="J36" s="76"/>
    </row>
    <row r="37" spans="1:10" ht="114" customHeight="1">
      <c r="A37" s="77"/>
      <c r="B37" s="35" t="s">
        <v>39</v>
      </c>
      <c r="C37" s="78"/>
      <c r="D37" s="79"/>
      <c r="E37" s="73"/>
      <c r="F37" s="80"/>
      <c r="G37" s="81"/>
      <c r="H37" s="80"/>
      <c r="I37" s="76"/>
      <c r="J37" s="76"/>
    </row>
    <row r="38" spans="1:10" ht="48" hidden="1" customHeight="1">
      <c r="A38" s="77">
        <v>3</v>
      </c>
      <c r="B38" s="35"/>
      <c r="C38" s="78" t="s">
        <v>13</v>
      </c>
      <c r="D38" s="79">
        <v>70</v>
      </c>
      <c r="E38" s="73">
        <v>31.5</v>
      </c>
      <c r="F38" s="80">
        <f>D38*E38</f>
        <v>2205</v>
      </c>
      <c r="G38" s="81"/>
      <c r="H38" s="80"/>
      <c r="I38" s="76"/>
      <c r="J38" s="76"/>
    </row>
    <row r="39" spans="1:10" ht="65.25" customHeight="1">
      <c r="A39" s="77"/>
      <c r="B39" s="35" t="s">
        <v>40</v>
      </c>
      <c r="C39" s="78"/>
      <c r="D39" s="79"/>
      <c r="E39" s="73"/>
      <c r="F39" s="80"/>
      <c r="G39" s="81"/>
      <c r="H39" s="80"/>
      <c r="I39" s="76"/>
      <c r="J39" s="76"/>
    </row>
    <row r="40" spans="1:10" ht="45" customHeight="1">
      <c r="A40" s="77"/>
      <c r="B40" s="35" t="s">
        <v>41</v>
      </c>
      <c r="C40" s="78"/>
      <c r="D40" s="79"/>
      <c r="E40" s="73"/>
      <c r="F40" s="80"/>
      <c r="G40" s="81"/>
      <c r="H40" s="80"/>
      <c r="I40" s="76"/>
      <c r="J40" s="76"/>
    </row>
    <row r="41" spans="1:10" ht="54.75" customHeight="1">
      <c r="A41" s="77"/>
      <c r="B41" s="35" t="s">
        <v>42</v>
      </c>
      <c r="C41" s="78"/>
      <c r="D41" s="79"/>
      <c r="E41" s="73"/>
      <c r="F41" s="80"/>
      <c r="G41" s="81"/>
      <c r="H41" s="80"/>
      <c r="I41" s="76"/>
      <c r="J41" s="76"/>
    </row>
    <row r="42" spans="1:10">
      <c r="A42" s="77"/>
      <c r="B42" s="35" t="s">
        <v>43</v>
      </c>
      <c r="C42" s="78"/>
      <c r="D42" s="79"/>
      <c r="E42" s="73"/>
      <c r="F42" s="80"/>
      <c r="G42" s="81"/>
      <c r="H42" s="80"/>
      <c r="I42" s="76"/>
      <c r="J42" s="76"/>
    </row>
    <row r="43" spans="1:10">
      <c r="A43" s="77"/>
      <c r="B43" s="35" t="s">
        <v>44</v>
      </c>
      <c r="C43" s="78"/>
      <c r="D43" s="79"/>
      <c r="E43" s="73"/>
      <c r="F43" s="80"/>
      <c r="G43" s="81"/>
      <c r="H43" s="80"/>
      <c r="I43" s="76"/>
      <c r="J43" s="76"/>
    </row>
    <row r="44" spans="1:10" ht="24">
      <c r="A44" s="77"/>
      <c r="B44" s="35" t="s">
        <v>45</v>
      </c>
      <c r="C44" s="78"/>
      <c r="D44" s="79"/>
      <c r="E44" s="73"/>
      <c r="F44" s="80"/>
      <c r="G44" s="81"/>
      <c r="H44" s="80"/>
      <c r="I44" s="76"/>
      <c r="J44" s="76"/>
    </row>
    <row r="45" spans="1:10" ht="24">
      <c r="A45" s="77"/>
      <c r="B45" s="35" t="s">
        <v>46</v>
      </c>
      <c r="C45" s="78"/>
      <c r="D45" s="79"/>
      <c r="E45" s="73"/>
      <c r="F45" s="80"/>
      <c r="G45" s="81"/>
      <c r="H45" s="80"/>
      <c r="I45" s="76"/>
      <c r="J45" s="76"/>
    </row>
    <row r="46" spans="1:10" ht="24">
      <c r="A46" s="77"/>
      <c r="B46" s="35" t="s">
        <v>47</v>
      </c>
      <c r="C46" s="78"/>
      <c r="D46" s="79"/>
      <c r="E46" s="73"/>
      <c r="F46" s="80"/>
      <c r="G46" s="81"/>
      <c r="H46" s="80"/>
      <c r="I46" s="76"/>
      <c r="J46" s="76"/>
    </row>
    <row r="47" spans="1:10" ht="144">
      <c r="A47" s="77"/>
      <c r="B47" s="31" t="s">
        <v>48</v>
      </c>
      <c r="C47" s="78"/>
      <c r="D47" s="79"/>
      <c r="E47" s="73"/>
      <c r="F47" s="80"/>
      <c r="G47" s="81"/>
      <c r="H47" s="80"/>
      <c r="I47" s="76"/>
      <c r="J47" s="76"/>
    </row>
    <row r="48" spans="1:10" ht="12.75" customHeight="1">
      <c r="A48" s="77">
        <v>4</v>
      </c>
      <c r="B48" s="35" t="s">
        <v>49</v>
      </c>
      <c r="C48" s="78" t="s">
        <v>50</v>
      </c>
      <c r="D48" s="79">
        <v>60</v>
      </c>
      <c r="E48" s="76">
        <v>44</v>
      </c>
      <c r="F48" s="80">
        <f>D48*E48</f>
        <v>2640</v>
      </c>
      <c r="G48" s="81"/>
      <c r="H48" s="80"/>
      <c r="I48" s="76"/>
      <c r="J48" s="76"/>
    </row>
    <row r="49" spans="1:10" ht="36">
      <c r="A49" s="77"/>
      <c r="B49" s="35" t="s">
        <v>51</v>
      </c>
      <c r="C49" s="78"/>
      <c r="D49" s="79"/>
      <c r="E49" s="76"/>
      <c r="F49" s="80"/>
      <c r="G49" s="81"/>
      <c r="H49" s="80"/>
      <c r="I49" s="76"/>
      <c r="J49" s="76"/>
    </row>
    <row r="50" spans="1:10" ht="36">
      <c r="A50" s="77"/>
      <c r="B50" s="35" t="s">
        <v>52</v>
      </c>
      <c r="C50" s="78"/>
      <c r="D50" s="79"/>
      <c r="E50" s="76"/>
      <c r="F50" s="80"/>
      <c r="G50" s="81"/>
      <c r="H50" s="80"/>
      <c r="I50" s="76"/>
      <c r="J50" s="76"/>
    </row>
    <row r="51" spans="1:10">
      <c r="A51" s="77"/>
      <c r="B51" s="35" t="s">
        <v>53</v>
      </c>
      <c r="C51" s="78"/>
      <c r="D51" s="79"/>
      <c r="E51" s="76"/>
      <c r="F51" s="80"/>
      <c r="G51" s="81"/>
      <c r="H51" s="80"/>
      <c r="I51" s="76"/>
      <c r="J51" s="76"/>
    </row>
    <row r="52" spans="1:10">
      <c r="A52" s="77"/>
      <c r="B52" s="35" t="s">
        <v>54</v>
      </c>
      <c r="C52" s="78"/>
      <c r="D52" s="79"/>
      <c r="E52" s="76"/>
      <c r="F52" s="80"/>
      <c r="G52" s="81"/>
      <c r="H52" s="80"/>
      <c r="I52" s="76"/>
      <c r="J52" s="76"/>
    </row>
    <row r="53" spans="1:10">
      <c r="A53" s="77"/>
      <c r="B53" s="35" t="s">
        <v>55</v>
      </c>
      <c r="C53" s="78"/>
      <c r="D53" s="79"/>
      <c r="E53" s="76"/>
      <c r="F53" s="80"/>
      <c r="G53" s="81"/>
      <c r="H53" s="80"/>
      <c r="I53" s="76"/>
      <c r="J53" s="76"/>
    </row>
    <row r="54" spans="1:10">
      <c r="A54" s="77"/>
      <c r="B54" s="35" t="s">
        <v>56</v>
      </c>
      <c r="C54" s="78"/>
      <c r="D54" s="79"/>
      <c r="E54" s="76"/>
      <c r="F54" s="80"/>
      <c r="G54" s="81"/>
      <c r="H54" s="80"/>
      <c r="I54" s="76"/>
      <c r="J54" s="76"/>
    </row>
    <row r="55" spans="1:10" ht="24">
      <c r="A55" s="77"/>
      <c r="B55" s="35" t="s">
        <v>57</v>
      </c>
      <c r="C55" s="78"/>
      <c r="D55" s="79"/>
      <c r="E55" s="76"/>
      <c r="F55" s="80"/>
      <c r="G55" s="81"/>
      <c r="H55" s="80"/>
      <c r="I55" s="76"/>
      <c r="J55" s="76"/>
    </row>
    <row r="56" spans="1:10">
      <c r="A56" s="77"/>
      <c r="B56" s="35" t="s">
        <v>58</v>
      </c>
      <c r="C56" s="78"/>
      <c r="D56" s="79"/>
      <c r="E56" s="76"/>
      <c r="F56" s="80"/>
      <c r="G56" s="81"/>
      <c r="H56" s="80"/>
      <c r="I56" s="76"/>
      <c r="J56" s="76"/>
    </row>
    <row r="57" spans="1:10" ht="24">
      <c r="A57" s="77"/>
      <c r="B57" s="35" t="s">
        <v>59</v>
      </c>
      <c r="C57" s="78"/>
      <c r="D57" s="79"/>
      <c r="E57" s="76"/>
      <c r="F57" s="80"/>
      <c r="G57" s="81"/>
      <c r="H57" s="80"/>
      <c r="I57" s="76"/>
      <c r="J57" s="76"/>
    </row>
    <row r="58" spans="1:10" ht="144">
      <c r="A58" s="77"/>
      <c r="B58" s="14" t="s">
        <v>60</v>
      </c>
      <c r="C58" s="78"/>
      <c r="D58" s="79"/>
      <c r="E58" s="76"/>
      <c r="F58" s="80"/>
      <c r="G58" s="81"/>
      <c r="H58" s="80"/>
      <c r="I58" s="76"/>
      <c r="J58" s="76"/>
    </row>
    <row r="59" spans="1:10" ht="12" hidden="1" customHeight="1">
      <c r="A59" s="77">
        <v>5</v>
      </c>
      <c r="B59" s="35"/>
      <c r="C59" s="78" t="s">
        <v>12</v>
      </c>
      <c r="D59" s="79">
        <v>6000</v>
      </c>
      <c r="E59" s="76">
        <v>5.25</v>
      </c>
      <c r="F59" s="80">
        <f>D59*E59</f>
        <v>31500</v>
      </c>
      <c r="G59" s="81"/>
      <c r="H59" s="80"/>
      <c r="I59" s="76"/>
      <c r="J59" s="76"/>
    </row>
    <row r="60" spans="1:10" ht="156">
      <c r="A60" s="77"/>
      <c r="B60" s="35" t="s">
        <v>61</v>
      </c>
      <c r="C60" s="78"/>
      <c r="D60" s="79"/>
      <c r="E60" s="76"/>
      <c r="F60" s="80"/>
      <c r="G60" s="81"/>
      <c r="H60" s="80"/>
      <c r="I60" s="76"/>
      <c r="J60" s="76"/>
    </row>
    <row r="61" spans="1:10" ht="60">
      <c r="A61" s="77"/>
      <c r="B61" s="35" t="s">
        <v>62</v>
      </c>
      <c r="C61" s="78"/>
      <c r="D61" s="79"/>
      <c r="E61" s="76"/>
      <c r="F61" s="80"/>
      <c r="G61" s="81"/>
      <c r="H61" s="80"/>
      <c r="I61" s="76"/>
      <c r="J61" s="76"/>
    </row>
    <row r="62" spans="1:10" ht="12.75" customHeight="1">
      <c r="A62" s="82">
        <v>6</v>
      </c>
      <c r="B62" s="26" t="s">
        <v>63</v>
      </c>
      <c r="C62" s="83" t="s">
        <v>12</v>
      </c>
      <c r="D62" s="72">
        <v>200</v>
      </c>
      <c r="E62" s="73">
        <v>6.3</v>
      </c>
      <c r="F62" s="75">
        <f>D62*E62</f>
        <v>1260</v>
      </c>
      <c r="G62" s="71"/>
      <c r="H62" s="75"/>
      <c r="I62" s="69"/>
      <c r="J62" s="69"/>
    </row>
    <row r="63" spans="1:10" ht="60">
      <c r="A63" s="82"/>
      <c r="B63" s="35" t="s">
        <v>62</v>
      </c>
      <c r="C63" s="83"/>
      <c r="D63" s="72"/>
      <c r="E63" s="73"/>
      <c r="F63" s="75"/>
      <c r="G63" s="71"/>
      <c r="H63" s="75"/>
      <c r="I63" s="69"/>
      <c r="J63" s="69"/>
    </row>
    <row r="64" spans="1:10">
      <c r="A64" s="38"/>
      <c r="B64" s="39"/>
      <c r="C64" s="38"/>
      <c r="D64" s="38"/>
      <c r="E64" s="33" t="s">
        <v>11</v>
      </c>
      <c r="F64" s="34">
        <f>SUM(F19:F62)</f>
        <v>115635</v>
      </c>
      <c r="H64" s="34"/>
      <c r="I64" s="39"/>
      <c r="J64" s="39"/>
    </row>
    <row r="65" spans="1:10">
      <c r="A65" s="19"/>
      <c r="B65" s="20"/>
      <c r="C65" s="19"/>
      <c r="D65" s="19"/>
      <c r="E65" s="21"/>
      <c r="F65" s="22"/>
      <c r="G65" s="23"/>
      <c r="H65" s="22"/>
      <c r="I65" s="20"/>
      <c r="J65" s="20"/>
    </row>
    <row r="66" spans="1:10">
      <c r="A66" s="19"/>
      <c r="B66" s="20"/>
      <c r="C66" s="19"/>
      <c r="D66" s="19"/>
      <c r="E66" s="21"/>
      <c r="F66" s="22"/>
      <c r="G66" s="23"/>
      <c r="H66" s="22"/>
      <c r="I66" s="20"/>
      <c r="J66" s="20"/>
    </row>
    <row r="67" spans="1:10">
      <c r="A67" s="19"/>
      <c r="B67" s="20"/>
      <c r="C67" s="19"/>
      <c r="D67" s="19"/>
      <c r="E67" s="21"/>
      <c r="F67" s="22"/>
      <c r="G67" s="23"/>
      <c r="H67" s="22"/>
      <c r="I67" s="20"/>
      <c r="J67" s="20"/>
    </row>
    <row r="68" spans="1:10">
      <c r="A68" s="19"/>
      <c r="B68" s="20"/>
      <c r="C68" s="19"/>
      <c r="D68" s="19"/>
      <c r="E68" s="21"/>
      <c r="F68" s="22"/>
      <c r="G68" s="23"/>
      <c r="H68" s="22"/>
      <c r="I68" s="20"/>
      <c r="J68" s="20"/>
    </row>
    <row r="69" spans="1:10">
      <c r="A69" s="19"/>
      <c r="B69" s="20"/>
      <c r="C69" s="19"/>
      <c r="D69" s="19"/>
      <c r="E69" s="21"/>
      <c r="F69" s="22"/>
      <c r="G69" s="23"/>
      <c r="H69" s="22"/>
      <c r="I69" s="20"/>
      <c r="J69" s="20"/>
    </row>
    <row r="70" spans="1:10">
      <c r="A70" s="19"/>
      <c r="B70" s="20"/>
      <c r="C70" s="19"/>
      <c r="D70" s="19"/>
      <c r="E70" s="21"/>
      <c r="F70" s="22"/>
      <c r="G70" s="23"/>
      <c r="H70" s="22"/>
      <c r="I70" s="20"/>
      <c r="J70" s="20"/>
    </row>
    <row r="71" spans="1:10">
      <c r="A71" s="19"/>
      <c r="B71" s="20"/>
      <c r="C71" s="19"/>
      <c r="D71" s="19"/>
      <c r="E71" s="21"/>
      <c r="F71" s="22"/>
      <c r="G71" s="23"/>
      <c r="H71" s="22"/>
      <c r="I71" s="20"/>
      <c r="J71" s="20"/>
    </row>
    <row r="72" spans="1:10">
      <c r="A72" s="19"/>
      <c r="B72" s="20"/>
      <c r="C72" s="19"/>
      <c r="D72" s="19"/>
      <c r="E72" s="21"/>
      <c r="F72" s="22"/>
      <c r="G72" s="23"/>
      <c r="H72" s="22"/>
      <c r="I72" s="20"/>
      <c r="J72" s="20"/>
    </row>
    <row r="73" spans="1:10">
      <c r="A73" s="19"/>
      <c r="B73" s="20"/>
      <c r="C73" s="19"/>
      <c r="D73" s="19"/>
      <c r="E73" s="21"/>
      <c r="F73" s="22"/>
      <c r="G73" s="23"/>
      <c r="H73" s="22"/>
      <c r="I73" s="20"/>
      <c r="J73" s="20"/>
    </row>
    <row r="74" spans="1:10">
      <c r="A74" s="19"/>
      <c r="B74" s="20"/>
      <c r="C74" s="19"/>
      <c r="D74" s="19"/>
      <c r="E74" s="21"/>
      <c r="F74" s="22"/>
      <c r="G74" s="23"/>
      <c r="H74" s="22"/>
      <c r="I74" s="20"/>
      <c r="J74" s="20"/>
    </row>
    <row r="75" spans="1:10">
      <c r="A75" s="19"/>
      <c r="B75" s="20"/>
      <c r="C75" s="19"/>
      <c r="D75" s="19"/>
      <c r="E75" s="21"/>
      <c r="F75" s="22"/>
      <c r="G75" s="23"/>
      <c r="H75" s="22"/>
      <c r="I75" s="20"/>
      <c r="J75" s="20"/>
    </row>
    <row r="76" spans="1:10">
      <c r="A76" s="19"/>
      <c r="B76" s="20"/>
      <c r="C76" s="19"/>
      <c r="D76" s="19"/>
      <c r="E76" s="21"/>
      <c r="F76" s="22"/>
      <c r="G76" s="23"/>
      <c r="H76" s="22"/>
      <c r="I76" s="20"/>
      <c r="J76" s="20"/>
    </row>
    <row r="77" spans="1:10">
      <c r="A77" s="19"/>
      <c r="B77" s="20"/>
      <c r="C77" s="19"/>
      <c r="D77" s="19"/>
      <c r="E77" s="21"/>
      <c r="F77" s="22"/>
      <c r="G77" s="23"/>
      <c r="H77" s="22"/>
      <c r="I77" s="20"/>
      <c r="J77" s="20"/>
    </row>
    <row r="78" spans="1:10">
      <c r="A78" s="19"/>
      <c r="B78" s="20"/>
      <c r="C78" s="19"/>
      <c r="D78" s="19"/>
      <c r="E78" s="21"/>
      <c r="F78" s="22"/>
      <c r="G78" s="23"/>
      <c r="H78" s="22"/>
      <c r="I78" s="20"/>
      <c r="J78" s="20"/>
    </row>
    <row r="79" spans="1:10">
      <c r="A79" s="19"/>
      <c r="B79" s="20"/>
      <c r="C79" s="19"/>
      <c r="D79" s="19"/>
      <c r="E79" s="21"/>
      <c r="F79" s="22"/>
      <c r="G79" s="23"/>
      <c r="H79" s="22"/>
      <c r="I79" s="20"/>
      <c r="J79" s="20"/>
    </row>
    <row r="80" spans="1:10">
      <c r="A80" s="19"/>
      <c r="B80" s="20"/>
      <c r="C80" s="19"/>
      <c r="D80" s="19"/>
      <c r="E80" s="21"/>
      <c r="F80" s="22"/>
      <c r="G80" s="23"/>
      <c r="H80" s="22"/>
      <c r="I80" s="20"/>
      <c r="J80" s="20"/>
    </row>
    <row r="81" spans="1:10">
      <c r="A81" s="19"/>
      <c r="B81" s="20"/>
      <c r="C81" s="19"/>
      <c r="D81" s="19"/>
      <c r="E81" s="21"/>
      <c r="F81" s="22"/>
      <c r="G81" s="23"/>
      <c r="H81" s="22"/>
      <c r="I81" s="20"/>
      <c r="J81" s="20"/>
    </row>
    <row r="82" spans="1:10" ht="24.95" customHeight="1">
      <c r="A82" s="19"/>
      <c r="B82" s="20"/>
      <c r="C82" s="19"/>
      <c r="D82" s="19"/>
      <c r="E82" s="21"/>
      <c r="F82" s="22"/>
      <c r="G82" s="23"/>
      <c r="H82" s="22"/>
      <c r="I82" s="20"/>
      <c r="J82" s="20"/>
    </row>
    <row r="83" spans="1:10">
      <c r="A83" s="19"/>
      <c r="B83" s="40" t="s">
        <v>64</v>
      </c>
      <c r="C83" s="19"/>
      <c r="D83" s="19"/>
      <c r="E83" s="21"/>
      <c r="F83" s="22"/>
      <c r="G83" s="23"/>
      <c r="H83" s="22"/>
      <c r="I83" s="20"/>
      <c r="J83" s="20"/>
    </row>
    <row r="84" spans="1:10" ht="55.5" customHeight="1">
      <c r="A84" s="8" t="s">
        <v>0</v>
      </c>
      <c r="B84" s="24" t="s">
        <v>1</v>
      </c>
      <c r="C84" s="9" t="s">
        <v>2</v>
      </c>
      <c r="D84" s="10" t="s">
        <v>3</v>
      </c>
      <c r="E84" s="9" t="s">
        <v>4</v>
      </c>
      <c r="F84" s="25" t="s">
        <v>5</v>
      </c>
      <c r="G84" s="9" t="s">
        <v>6</v>
      </c>
      <c r="H84" s="25" t="s">
        <v>7</v>
      </c>
      <c r="I84" s="12" t="s">
        <v>8</v>
      </c>
      <c r="J84" s="12" t="s">
        <v>9</v>
      </c>
    </row>
    <row r="85" spans="1:10" ht="144.75" customHeight="1">
      <c r="A85" s="13">
        <v>1</v>
      </c>
      <c r="B85" s="14" t="s">
        <v>65</v>
      </c>
      <c r="C85" s="13" t="s">
        <v>12</v>
      </c>
      <c r="D85" s="13">
        <v>60</v>
      </c>
      <c r="E85" s="36">
        <v>43.93</v>
      </c>
      <c r="F85" s="37">
        <f>D85*E85</f>
        <v>2635.8</v>
      </c>
      <c r="G85" s="32"/>
      <c r="H85" s="37"/>
      <c r="I85" s="14"/>
      <c r="J85" s="14"/>
    </row>
    <row r="86" spans="1:10" ht="138" customHeight="1">
      <c r="A86" s="13">
        <v>2</v>
      </c>
      <c r="B86" s="14" t="s">
        <v>66</v>
      </c>
      <c r="C86" s="13" t="s">
        <v>12</v>
      </c>
      <c r="D86" s="13">
        <v>70</v>
      </c>
      <c r="E86" s="36">
        <v>40.07</v>
      </c>
      <c r="F86" s="37">
        <f>D86*E86</f>
        <v>2804.9</v>
      </c>
      <c r="G86" s="32"/>
      <c r="H86" s="37"/>
      <c r="I86" s="14"/>
      <c r="J86" s="14"/>
    </row>
    <row r="87" spans="1:10" ht="69" customHeight="1">
      <c r="A87" s="72">
        <v>3</v>
      </c>
      <c r="B87" s="69" t="s">
        <v>67</v>
      </c>
      <c r="C87" s="72" t="s">
        <v>12</v>
      </c>
      <c r="D87" s="72">
        <v>60</v>
      </c>
      <c r="E87" s="73">
        <v>59.64</v>
      </c>
      <c r="F87" s="74">
        <f>D87*E87</f>
        <v>3578.4</v>
      </c>
      <c r="G87" s="70"/>
      <c r="H87" s="75"/>
      <c r="I87" s="69"/>
      <c r="J87" s="69"/>
    </row>
    <row r="88" spans="1:10" ht="93.75" customHeight="1">
      <c r="A88" s="72"/>
      <c r="B88" s="69"/>
      <c r="C88" s="72"/>
      <c r="D88" s="72"/>
      <c r="E88" s="73"/>
      <c r="F88" s="74"/>
      <c r="G88" s="70"/>
      <c r="H88" s="75"/>
      <c r="I88" s="69"/>
      <c r="J88" s="69"/>
    </row>
    <row r="89" spans="1:10" ht="26.25" customHeight="1">
      <c r="A89" s="38"/>
      <c r="B89" s="39"/>
      <c r="C89" s="38"/>
      <c r="D89" s="38"/>
      <c r="E89" s="33" t="s">
        <v>11</v>
      </c>
      <c r="F89" s="34">
        <f>SUM(F85:F88)</f>
        <v>9019.1</v>
      </c>
      <c r="H89" s="34"/>
      <c r="I89" s="39"/>
      <c r="J89" s="39"/>
    </row>
    <row r="90" spans="1:10" ht="22.5" customHeight="1">
      <c r="A90" s="19"/>
      <c r="B90" s="20"/>
      <c r="C90" s="19"/>
      <c r="D90" s="19"/>
      <c r="E90" s="21"/>
      <c r="F90" s="22"/>
      <c r="G90" s="20"/>
      <c r="H90" s="22"/>
      <c r="I90" s="20"/>
      <c r="J90" s="20"/>
    </row>
    <row r="91" spans="1:10" ht="15" customHeight="1">
      <c r="A91" s="19"/>
      <c r="B91" s="41" t="s">
        <v>68</v>
      </c>
      <c r="C91" s="19"/>
      <c r="D91" s="19"/>
      <c r="E91" s="20"/>
      <c r="F91" s="22"/>
      <c r="G91" s="20"/>
      <c r="H91" s="22"/>
      <c r="I91" s="20"/>
      <c r="J91" s="20"/>
    </row>
    <row r="92" spans="1:10" ht="55.5" customHeight="1">
      <c r="A92" s="8" t="s">
        <v>0</v>
      </c>
      <c r="B92" s="24" t="s">
        <v>1</v>
      </c>
      <c r="C92" s="9" t="s">
        <v>2</v>
      </c>
      <c r="D92" s="10" t="s">
        <v>3</v>
      </c>
      <c r="E92" s="9" t="s">
        <v>4</v>
      </c>
      <c r="F92" s="25" t="s">
        <v>5</v>
      </c>
      <c r="G92" s="9" t="s">
        <v>6</v>
      </c>
      <c r="H92" s="25" t="s">
        <v>7</v>
      </c>
      <c r="I92" s="12" t="s">
        <v>8</v>
      </c>
      <c r="J92" s="12" t="s">
        <v>9</v>
      </c>
    </row>
    <row r="93" spans="1:10" ht="57" customHeight="1">
      <c r="A93" s="27">
        <v>1</v>
      </c>
      <c r="B93" s="14" t="s">
        <v>69</v>
      </c>
      <c r="C93" s="27" t="s">
        <v>12</v>
      </c>
      <c r="D93" s="27">
        <v>600</v>
      </c>
      <c r="E93" s="28">
        <v>2.34</v>
      </c>
      <c r="F93" s="29">
        <f>D93*E93</f>
        <v>1404</v>
      </c>
      <c r="G93" s="32"/>
      <c r="H93" s="29"/>
      <c r="I93" s="31"/>
      <c r="J93" s="31"/>
    </row>
    <row r="94" spans="1:10" ht="63.75" customHeight="1">
      <c r="A94" s="13">
        <v>2</v>
      </c>
      <c r="B94" s="14" t="s">
        <v>70</v>
      </c>
      <c r="C94" s="13" t="s">
        <v>12</v>
      </c>
      <c r="D94" s="13">
        <v>500</v>
      </c>
      <c r="E94" s="36">
        <v>1.81</v>
      </c>
      <c r="F94" s="29">
        <f>D94*E94</f>
        <v>905</v>
      </c>
      <c r="G94" s="32"/>
      <c r="H94" s="29"/>
      <c r="I94" s="14"/>
      <c r="J94" s="14"/>
    </row>
    <row r="95" spans="1:10" ht="48">
      <c r="A95" s="13">
        <v>3</v>
      </c>
      <c r="B95" s="14" t="s">
        <v>71</v>
      </c>
      <c r="C95" s="13" t="s">
        <v>12</v>
      </c>
      <c r="D95" s="13">
        <v>500</v>
      </c>
      <c r="E95" s="36">
        <v>3.22</v>
      </c>
      <c r="F95" s="29">
        <f>D95*E95</f>
        <v>1610</v>
      </c>
      <c r="G95" s="32"/>
      <c r="H95" s="29"/>
      <c r="I95" s="14"/>
      <c r="J95" s="14"/>
    </row>
    <row r="96" spans="1:10" ht="19.5" customHeight="1">
      <c r="A96" s="38"/>
      <c r="B96" s="39"/>
      <c r="C96" s="38"/>
      <c r="D96" s="38"/>
      <c r="E96" s="33" t="s">
        <v>11</v>
      </c>
      <c r="F96" s="34">
        <f>SUM(F93:F95)</f>
        <v>3919</v>
      </c>
      <c r="H96" s="34"/>
      <c r="I96" s="39"/>
      <c r="J96" s="39"/>
    </row>
    <row r="97" spans="1:10">
      <c r="A97" s="19"/>
      <c r="B97" s="20"/>
      <c r="C97" s="19"/>
      <c r="D97" s="19"/>
      <c r="E97" s="21"/>
      <c r="F97" s="22"/>
      <c r="G97" s="20"/>
      <c r="H97" s="22"/>
      <c r="I97" s="20"/>
      <c r="J97" s="20"/>
    </row>
    <row r="98" spans="1:10">
      <c r="A98" s="19"/>
      <c r="B98" s="20"/>
      <c r="C98" s="19"/>
      <c r="D98" s="19"/>
      <c r="E98" s="21"/>
      <c r="F98" s="22"/>
      <c r="G98" s="20"/>
      <c r="H98" s="22"/>
      <c r="I98" s="20"/>
      <c r="J98" s="20"/>
    </row>
    <row r="99" spans="1:10" ht="50.1" customHeight="1">
      <c r="A99" s="19"/>
      <c r="B99" s="20"/>
      <c r="C99" s="19"/>
      <c r="D99" s="19"/>
      <c r="E99" s="21"/>
      <c r="F99" s="22"/>
      <c r="G99" s="20"/>
      <c r="H99" s="22"/>
      <c r="I99" s="20"/>
      <c r="J99" s="20"/>
    </row>
    <row r="100" spans="1:10" ht="29.25" customHeight="1">
      <c r="A100" s="19"/>
      <c r="B100" s="20"/>
      <c r="C100" s="19"/>
      <c r="D100" s="19"/>
      <c r="E100" s="21"/>
      <c r="F100" s="22"/>
      <c r="G100" s="20"/>
      <c r="H100" s="22"/>
      <c r="I100" s="20"/>
      <c r="J100" s="20"/>
    </row>
    <row r="101" spans="1:10">
      <c r="A101" s="19"/>
      <c r="B101" s="40" t="s">
        <v>72</v>
      </c>
      <c r="C101" s="19"/>
      <c r="D101" s="19"/>
      <c r="E101" s="21"/>
      <c r="F101" s="22"/>
      <c r="G101" s="20"/>
      <c r="H101" s="22"/>
      <c r="I101" s="20"/>
      <c r="J101" s="20"/>
    </row>
    <row r="102" spans="1:10" ht="55.5" customHeight="1">
      <c r="A102" s="8" t="s">
        <v>0</v>
      </c>
      <c r="B102" s="9" t="s">
        <v>1</v>
      </c>
      <c r="C102" s="9" t="s">
        <v>2</v>
      </c>
      <c r="D102" s="10" t="s">
        <v>3</v>
      </c>
      <c r="E102" s="9" t="s">
        <v>4</v>
      </c>
      <c r="F102" s="25" t="s">
        <v>5</v>
      </c>
      <c r="G102" s="9" t="s">
        <v>6</v>
      </c>
      <c r="H102" s="25" t="s">
        <v>7</v>
      </c>
      <c r="I102" s="12" t="s">
        <v>8</v>
      </c>
      <c r="J102" s="12" t="s">
        <v>9</v>
      </c>
    </row>
    <row r="103" spans="1:10" ht="101.25" customHeight="1">
      <c r="A103" s="27">
        <v>1</v>
      </c>
      <c r="B103" s="31" t="s">
        <v>73</v>
      </c>
      <c r="C103" s="27" t="s">
        <v>74</v>
      </c>
      <c r="D103" s="27">
        <v>1000</v>
      </c>
      <c r="E103" s="31">
        <v>7.75</v>
      </c>
      <c r="F103" s="29">
        <f t="shared" ref="F103:F108" si="0">D103*E103</f>
        <v>7750</v>
      </c>
      <c r="G103" s="32"/>
      <c r="H103" s="29"/>
      <c r="I103" s="31"/>
      <c r="J103" s="31"/>
    </row>
    <row r="104" spans="1:10" ht="84" customHeight="1">
      <c r="A104" s="13">
        <v>2</v>
      </c>
      <c r="B104" s="14" t="s">
        <v>75</v>
      </c>
      <c r="C104" s="13" t="s">
        <v>12</v>
      </c>
      <c r="D104" s="13">
        <v>800</v>
      </c>
      <c r="E104" s="36">
        <v>2.5499999999999998</v>
      </c>
      <c r="F104" s="29">
        <f t="shared" si="0"/>
        <v>2039.9999999999998</v>
      </c>
      <c r="G104" s="32"/>
      <c r="H104" s="29"/>
      <c r="I104" s="14"/>
      <c r="J104" s="14"/>
    </row>
    <row r="105" spans="1:10" ht="70.5" customHeight="1">
      <c r="A105" s="13">
        <v>3</v>
      </c>
      <c r="B105" s="14" t="s">
        <v>76</v>
      </c>
      <c r="C105" s="13" t="s">
        <v>12</v>
      </c>
      <c r="D105" s="13">
        <v>400</v>
      </c>
      <c r="E105" s="36">
        <v>9.8000000000000007</v>
      </c>
      <c r="F105" s="29">
        <f t="shared" si="0"/>
        <v>3920.0000000000005</v>
      </c>
      <c r="G105" s="32"/>
      <c r="H105" s="29"/>
      <c r="I105" s="14"/>
      <c r="J105" s="14"/>
    </row>
    <row r="106" spans="1:10" ht="70.5" customHeight="1">
      <c r="A106" s="13">
        <v>4</v>
      </c>
      <c r="B106" s="14" t="s">
        <v>77</v>
      </c>
      <c r="C106" s="13" t="s">
        <v>12</v>
      </c>
      <c r="D106" s="13">
        <v>500</v>
      </c>
      <c r="E106" s="36">
        <v>3.99</v>
      </c>
      <c r="F106" s="29">
        <f t="shared" si="0"/>
        <v>1995</v>
      </c>
      <c r="G106" s="32"/>
      <c r="H106" s="37"/>
      <c r="I106" s="14"/>
      <c r="J106" s="14"/>
    </row>
    <row r="107" spans="1:10" ht="70.5" customHeight="1">
      <c r="A107" s="13">
        <v>5</v>
      </c>
      <c r="B107" s="14" t="s">
        <v>78</v>
      </c>
      <c r="C107" s="13" t="s">
        <v>12</v>
      </c>
      <c r="D107" s="13">
        <v>600</v>
      </c>
      <c r="E107" s="36">
        <v>8.2899999999999991</v>
      </c>
      <c r="F107" s="29">
        <f t="shared" si="0"/>
        <v>4973.9999999999991</v>
      </c>
      <c r="G107" s="32"/>
      <c r="H107" s="37"/>
      <c r="I107" s="14"/>
      <c r="J107" s="14"/>
    </row>
    <row r="108" spans="1:10" ht="200.1" customHeight="1">
      <c r="A108" s="13">
        <v>6</v>
      </c>
      <c r="B108" s="14" t="s">
        <v>79</v>
      </c>
      <c r="C108" s="13" t="s">
        <v>10</v>
      </c>
      <c r="D108" s="13">
        <v>20</v>
      </c>
      <c r="E108" s="36">
        <v>44.1</v>
      </c>
      <c r="F108" s="29">
        <f t="shared" si="0"/>
        <v>882</v>
      </c>
      <c r="G108" s="32"/>
      <c r="H108" s="37"/>
      <c r="I108" s="14"/>
      <c r="J108" s="14"/>
    </row>
    <row r="109" spans="1:10" ht="15.75" customHeight="1">
      <c r="A109" s="19"/>
      <c r="B109" s="20"/>
      <c r="C109" s="19"/>
      <c r="D109" s="19"/>
      <c r="E109" s="33" t="s">
        <v>11</v>
      </c>
      <c r="F109" s="42">
        <f>SUM(F103:F108)</f>
        <v>21561</v>
      </c>
      <c r="H109" s="42"/>
      <c r="I109" s="20"/>
      <c r="J109" s="20"/>
    </row>
    <row r="110" spans="1:10" ht="10.5" customHeight="1">
      <c r="A110" s="19"/>
      <c r="B110" s="20"/>
      <c r="C110" s="19"/>
      <c r="D110" s="19"/>
      <c r="E110" s="21"/>
      <c r="F110" s="22"/>
      <c r="G110" s="20"/>
      <c r="H110" s="22"/>
      <c r="I110" s="20"/>
      <c r="J110" s="20"/>
    </row>
    <row r="111" spans="1:10" ht="10.5" customHeight="1">
      <c r="A111" s="19"/>
      <c r="B111" s="20"/>
      <c r="C111" s="19"/>
      <c r="D111" s="19"/>
      <c r="E111" s="21"/>
      <c r="F111" s="22"/>
      <c r="G111" s="20"/>
      <c r="H111" s="22"/>
      <c r="I111" s="20"/>
      <c r="J111" s="20"/>
    </row>
    <row r="112" spans="1:10" ht="10.5" customHeight="1">
      <c r="A112" s="19"/>
      <c r="B112" s="20"/>
      <c r="C112" s="19"/>
      <c r="D112" s="19"/>
      <c r="E112" s="21"/>
      <c r="F112" s="22"/>
      <c r="G112" s="20"/>
      <c r="H112" s="22"/>
      <c r="I112" s="20"/>
      <c r="J112" s="20"/>
    </row>
    <row r="113" spans="1:10" ht="10.5" customHeight="1">
      <c r="A113" s="19"/>
      <c r="B113" s="20"/>
      <c r="C113" s="19"/>
      <c r="D113" s="19"/>
      <c r="E113" s="21"/>
      <c r="F113" s="22"/>
      <c r="G113" s="20"/>
      <c r="H113" s="22"/>
      <c r="I113" s="20"/>
      <c r="J113" s="20"/>
    </row>
    <row r="114" spans="1:10" ht="10.5" customHeight="1">
      <c r="A114" s="19"/>
      <c r="B114" s="20"/>
      <c r="C114" s="19"/>
      <c r="D114" s="19"/>
      <c r="E114" s="21"/>
      <c r="F114" s="22"/>
      <c r="G114" s="20"/>
      <c r="H114" s="22"/>
      <c r="I114" s="20"/>
      <c r="J114" s="20"/>
    </row>
    <row r="115" spans="1:10" ht="10.5" customHeight="1">
      <c r="A115" s="19"/>
      <c r="B115" s="20"/>
      <c r="C115" s="19"/>
      <c r="D115" s="19"/>
      <c r="E115" s="21"/>
      <c r="F115" s="22"/>
      <c r="G115" s="20"/>
      <c r="H115" s="22"/>
      <c r="I115" s="20"/>
      <c r="J115" s="20"/>
    </row>
    <row r="116" spans="1:10" ht="10.5" customHeight="1">
      <c r="A116" s="19"/>
      <c r="B116" s="20"/>
      <c r="C116" s="19"/>
      <c r="D116" s="19"/>
      <c r="E116" s="21"/>
      <c r="F116" s="22"/>
      <c r="G116" s="20"/>
      <c r="H116" s="22"/>
      <c r="I116" s="20"/>
      <c r="J116" s="20"/>
    </row>
    <row r="117" spans="1:10" ht="10.5" customHeight="1">
      <c r="A117" s="19"/>
      <c r="B117" s="20"/>
      <c r="C117" s="19"/>
      <c r="D117" s="19"/>
      <c r="E117" s="21"/>
      <c r="F117" s="22"/>
      <c r="G117" s="20"/>
      <c r="H117" s="22"/>
      <c r="I117" s="20"/>
      <c r="J117" s="20"/>
    </row>
    <row r="118" spans="1:10" ht="10.5" customHeight="1">
      <c r="A118" s="19"/>
      <c r="B118" s="20"/>
      <c r="C118" s="19"/>
      <c r="D118" s="19"/>
      <c r="E118" s="21"/>
      <c r="F118" s="22"/>
      <c r="G118" s="20"/>
      <c r="H118" s="22"/>
      <c r="I118" s="20"/>
      <c r="J118" s="20"/>
    </row>
    <row r="119" spans="1:10" ht="10.5" customHeight="1">
      <c r="A119" s="19"/>
      <c r="B119" s="20"/>
      <c r="C119" s="19"/>
      <c r="D119" s="19"/>
      <c r="E119" s="21"/>
      <c r="F119" s="22"/>
      <c r="G119" s="20"/>
      <c r="H119" s="22"/>
      <c r="I119" s="20"/>
      <c r="J119" s="20"/>
    </row>
    <row r="120" spans="1:10" ht="10.5" customHeight="1">
      <c r="A120" s="19"/>
      <c r="B120" s="20"/>
      <c r="C120" s="19"/>
      <c r="D120" s="19"/>
      <c r="E120" s="21"/>
      <c r="F120" s="22"/>
      <c r="G120" s="20"/>
      <c r="H120" s="22"/>
      <c r="I120" s="20"/>
      <c r="J120" s="20"/>
    </row>
    <row r="121" spans="1:10" ht="10.5" customHeight="1">
      <c r="A121" s="19"/>
      <c r="B121" s="20"/>
      <c r="C121" s="19"/>
      <c r="D121" s="19"/>
      <c r="E121" s="21"/>
      <c r="F121" s="22"/>
      <c r="G121" s="20"/>
      <c r="H121" s="22"/>
      <c r="I121" s="20"/>
      <c r="J121" s="20"/>
    </row>
    <row r="122" spans="1:10" ht="10.5" customHeight="1">
      <c r="A122" s="19"/>
      <c r="B122" s="20"/>
      <c r="C122" s="19"/>
      <c r="D122" s="19"/>
      <c r="E122" s="21"/>
      <c r="F122" s="22"/>
      <c r="G122" s="20"/>
      <c r="H122" s="22"/>
      <c r="I122" s="20"/>
      <c r="J122" s="20"/>
    </row>
    <row r="123" spans="1:10" ht="10.5" customHeight="1">
      <c r="A123" s="19"/>
      <c r="B123" s="20"/>
      <c r="C123" s="19"/>
      <c r="D123" s="19"/>
      <c r="E123" s="21"/>
      <c r="F123" s="22"/>
      <c r="G123" s="20"/>
      <c r="H123" s="22"/>
      <c r="I123" s="20"/>
      <c r="J123" s="20"/>
    </row>
    <row r="124" spans="1:10" ht="10.5" customHeight="1">
      <c r="A124" s="19"/>
      <c r="B124" s="20"/>
      <c r="C124" s="19"/>
      <c r="D124" s="19"/>
      <c r="E124" s="21"/>
      <c r="F124" s="22"/>
      <c r="G124" s="20"/>
      <c r="H124" s="22"/>
      <c r="I124" s="20"/>
      <c r="J124" s="20"/>
    </row>
    <row r="125" spans="1:10" ht="10.5" customHeight="1">
      <c r="A125" s="19"/>
      <c r="B125" s="40" t="s">
        <v>80</v>
      </c>
      <c r="C125" s="19"/>
      <c r="D125" s="19"/>
      <c r="E125" s="21"/>
      <c r="F125" s="22"/>
      <c r="G125" s="20"/>
      <c r="H125" s="22"/>
      <c r="I125" s="20"/>
      <c r="J125" s="20"/>
    </row>
    <row r="126" spans="1:10" ht="55.5" customHeight="1">
      <c r="A126" s="8" t="s">
        <v>0</v>
      </c>
      <c r="B126" s="9" t="s">
        <v>1</v>
      </c>
      <c r="C126" s="9" t="s">
        <v>2</v>
      </c>
      <c r="D126" s="10" t="s">
        <v>3</v>
      </c>
      <c r="E126" s="9" t="s">
        <v>4</v>
      </c>
      <c r="F126" s="25" t="s">
        <v>5</v>
      </c>
      <c r="G126" s="9" t="s">
        <v>6</v>
      </c>
      <c r="H126" s="25" t="s">
        <v>7</v>
      </c>
      <c r="I126" s="12" t="s">
        <v>8</v>
      </c>
      <c r="J126" s="12" t="s">
        <v>9</v>
      </c>
    </row>
    <row r="127" spans="1:10" ht="399.95" customHeight="1">
      <c r="A127" s="27">
        <v>1</v>
      </c>
      <c r="B127" s="31" t="s">
        <v>81</v>
      </c>
      <c r="C127" s="27"/>
      <c r="D127" s="27">
        <v>420</v>
      </c>
      <c r="E127" s="31">
        <v>42</v>
      </c>
      <c r="F127" s="29">
        <f>D127*E127</f>
        <v>17640</v>
      </c>
      <c r="G127" s="30"/>
      <c r="H127" s="29"/>
      <c r="I127" s="31"/>
      <c r="J127" s="31"/>
    </row>
    <row r="128" spans="1:10">
      <c r="E128" s="33" t="s">
        <v>11</v>
      </c>
      <c r="F128" s="42">
        <f>SUM(F127)</f>
        <v>17640</v>
      </c>
      <c r="H128" s="42"/>
    </row>
  </sheetData>
  <sheetProtection selectLockedCells="1" selectUnlockedCells="1"/>
  <mergeCells count="91">
    <mergeCell ref="H9:H10"/>
    <mergeCell ref="I9:I10"/>
    <mergeCell ref="J9:J10"/>
    <mergeCell ref="A11:A12"/>
    <mergeCell ref="C11:C12"/>
    <mergeCell ref="D11:D12"/>
    <mergeCell ref="E11:E12"/>
    <mergeCell ref="F11:F12"/>
    <mergeCell ref="G11:G12"/>
    <mergeCell ref="H11:H12"/>
    <mergeCell ref="A9:A10"/>
    <mergeCell ref="C9:C10"/>
    <mergeCell ref="D9:D10"/>
    <mergeCell ref="E9:E10"/>
    <mergeCell ref="F9:F10"/>
    <mergeCell ref="G9:G10"/>
    <mergeCell ref="I11:I12"/>
    <mergeCell ref="J11:J12"/>
    <mergeCell ref="A13:A14"/>
    <mergeCell ref="C13:C14"/>
    <mergeCell ref="D13:D14"/>
    <mergeCell ref="E13:E14"/>
    <mergeCell ref="F13:F14"/>
    <mergeCell ref="G13:G14"/>
    <mergeCell ref="H13:H14"/>
    <mergeCell ref="I13:I14"/>
    <mergeCell ref="J13:J14"/>
    <mergeCell ref="J38:J47"/>
    <mergeCell ref="A19:A27"/>
    <mergeCell ref="C19:C27"/>
    <mergeCell ref="D19:D27"/>
    <mergeCell ref="E19:E27"/>
    <mergeCell ref="F19:F27"/>
    <mergeCell ref="G19:G27"/>
    <mergeCell ref="H19:H27"/>
    <mergeCell ref="I19:I27"/>
    <mergeCell ref="J19:J27"/>
    <mergeCell ref="H28:H37"/>
    <mergeCell ref="I28:I37"/>
    <mergeCell ref="J28:J37"/>
    <mergeCell ref="G28:G37"/>
    <mergeCell ref="A28:A37"/>
    <mergeCell ref="C28:C37"/>
    <mergeCell ref="D28:D37"/>
    <mergeCell ref="E28:E37"/>
    <mergeCell ref="F28:F37"/>
    <mergeCell ref="G48:G58"/>
    <mergeCell ref="H48:H58"/>
    <mergeCell ref="I48:I58"/>
    <mergeCell ref="H38:H47"/>
    <mergeCell ref="A38:A47"/>
    <mergeCell ref="C38:C47"/>
    <mergeCell ref="D38:D47"/>
    <mergeCell ref="E38:E47"/>
    <mergeCell ref="F38:F47"/>
    <mergeCell ref="A48:A58"/>
    <mergeCell ref="C48:C58"/>
    <mergeCell ref="D48:D58"/>
    <mergeCell ref="E48:E58"/>
    <mergeCell ref="F48:F58"/>
    <mergeCell ref="G38:G47"/>
    <mergeCell ref="I38:I47"/>
    <mergeCell ref="A87:A88"/>
    <mergeCell ref="B87:B88"/>
    <mergeCell ref="C87:C88"/>
    <mergeCell ref="J48:J58"/>
    <mergeCell ref="A59:A61"/>
    <mergeCell ref="C59:C61"/>
    <mergeCell ref="D59:D61"/>
    <mergeCell ref="E59:E61"/>
    <mergeCell ref="F59:F61"/>
    <mergeCell ref="G59:G61"/>
    <mergeCell ref="H59:H61"/>
    <mergeCell ref="I59:I61"/>
    <mergeCell ref="J59:J61"/>
    <mergeCell ref="A62:A63"/>
    <mergeCell ref="C62:C63"/>
    <mergeCell ref="D62:D63"/>
    <mergeCell ref="J87:J88"/>
    <mergeCell ref="G87:G88"/>
    <mergeCell ref="G62:G63"/>
    <mergeCell ref="D87:D88"/>
    <mergeCell ref="E87:E88"/>
    <mergeCell ref="F87:F88"/>
    <mergeCell ref="H87:H88"/>
    <mergeCell ref="I87:I88"/>
    <mergeCell ref="E62:E63"/>
    <mergeCell ref="F62:F63"/>
    <mergeCell ref="H62:H63"/>
    <mergeCell ref="I62:I63"/>
    <mergeCell ref="J62:J63"/>
  </mergeCells>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Zad. nr 8</vt:lpstr>
      <vt:lpstr>Zad. nr 9</vt:lpstr>
      <vt:lpstr>Zad. nr 10</vt:lpstr>
      <vt:lpstr>Zad. nr 11</vt:lpstr>
      <vt:lpstr>Zad 12</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2020-11-05T13:33:53Z</cp:lastPrinted>
  <dcterms:created xsi:type="dcterms:W3CDTF">2018-08-08T08:35:57Z</dcterms:created>
  <dcterms:modified xsi:type="dcterms:W3CDTF">2020-11-05T13:34:17Z</dcterms:modified>
</cp:coreProperties>
</file>