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22 komputery i akcesoria IT\"/>
    </mc:Choice>
  </mc:AlternateContent>
  <xr:revisionPtr revIDLastSave="0" documentId="13_ncr:1_{76096A3E-C7DA-4057-9209-E1053AAD843E}" xr6:coauthVersionLast="47" xr6:coauthVersionMax="47" xr10:uidLastSave="{00000000-0000-0000-0000-000000000000}"/>
  <bookViews>
    <workbookView xWindow="-98" yWindow="-98" windowWidth="19396" windowHeight="11596" xr2:uid="{0714A7B0-70CD-4EC2-96BA-86ED0D6AF2F6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20" i="1"/>
  <c r="E21" i="1"/>
  <c r="E4" i="1"/>
  <c r="E5" i="1" s="1"/>
  <c r="E54" i="1"/>
  <c r="E7" i="1"/>
  <c r="E8" i="1" s="1"/>
  <c r="E10" i="1"/>
  <c r="E11" i="1" s="1"/>
  <c r="E59" i="1"/>
  <c r="E48" i="1"/>
  <c r="E58" i="1"/>
  <c r="E55" i="1"/>
  <c r="E47" i="1"/>
  <c r="E46" i="1"/>
  <c r="E57" i="1"/>
  <c r="E49" i="1"/>
  <c r="E50" i="1"/>
  <c r="E56" i="1"/>
  <c r="E53" i="1"/>
  <c r="E13" i="1"/>
  <c r="E14" i="1" s="1"/>
  <c r="E45" i="1"/>
  <c r="E44" i="1"/>
  <c r="E43" i="1"/>
  <c r="E42" i="1"/>
  <c r="E41" i="1"/>
  <c r="E40" i="1"/>
  <c r="E39" i="1"/>
  <c r="E38" i="1"/>
  <c r="E60" i="1" l="1"/>
  <c r="E61" i="1" s="1"/>
  <c r="E22" i="1"/>
  <c r="E51" i="1" s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<sst xmlns="http://schemas.openxmlformats.org/spreadsheetml/2006/main" count="64" uniqueCount="60">
  <si>
    <t>L.P.</t>
  </si>
  <si>
    <t>Nazwa</t>
  </si>
  <si>
    <t>Ilość</t>
  </si>
  <si>
    <t>Myszka bezprzewodowa</t>
  </si>
  <si>
    <t>Pendriv szyfrowany 64 GB</t>
  </si>
  <si>
    <t>Dyski zewnętrzne</t>
  </si>
  <si>
    <t>Kamera wraz z mikrofonem do laptopa</t>
  </si>
  <si>
    <t>Zestaw bezprzewodowy myszka i klawiatura</t>
  </si>
  <si>
    <t>Listwy przepięciowe komputerowe 5 m</t>
  </si>
  <si>
    <t>Listwy przepięciowe komputerowe 3 m</t>
  </si>
  <si>
    <t>Kable HDMI 1,5 m</t>
  </si>
  <si>
    <t>Monitor 32"</t>
  </si>
  <si>
    <t>przejściówka z HDMI na USB 2.0 albo 3.0</t>
  </si>
  <si>
    <t>Kabel hdmi 5 m</t>
  </si>
  <si>
    <t xml:space="preserve">Pianka do plastiku </t>
  </si>
  <si>
    <t xml:space="preserve">Pianka do ekranów </t>
  </si>
  <si>
    <t xml:space="preserve">Ściereczki do czyszczenia </t>
  </si>
  <si>
    <t xml:space="preserve">Sprężone powietrze </t>
  </si>
  <si>
    <t xml:space="preserve">Stacja dokująca </t>
  </si>
  <si>
    <t>Klawiatury przewodowe (do komputerów stacjonarnych)</t>
  </si>
  <si>
    <t>Myszka przewodowa</t>
  </si>
  <si>
    <t xml:space="preserve">Kamera do komputera </t>
  </si>
  <si>
    <t>Zestaw głośników przewodowych</t>
  </si>
  <si>
    <t>Dysk zewnętrzny SSD 1TB szyfrowane</t>
  </si>
  <si>
    <t>Adapter USB C na USB 3.0/2.0 typ A</t>
  </si>
  <si>
    <t>Adapter USB 3.0/2.0 na RJ45</t>
  </si>
  <si>
    <t>Kabel HDMI i displayport</t>
  </si>
  <si>
    <t>Zaślepki do kamer</t>
  </si>
  <si>
    <t>QUNAP</t>
  </si>
  <si>
    <t>słuchawki bezprzewodowe</t>
  </si>
  <si>
    <t>Zaciskarka</t>
  </si>
  <si>
    <t>Testery sieciowe</t>
  </si>
  <si>
    <t>Głośniki blutoot Manta Spk 5305</t>
  </si>
  <si>
    <t>Monitory 24"</t>
  </si>
  <si>
    <t>Kabel UTP kat.6 U/UTP 4x2x0,57 B2ca fioletowy LSOH Alantec - szpula 100 mb</t>
  </si>
  <si>
    <t>Huby C-USB</t>
  </si>
  <si>
    <t>Skaner bezprzewodowy</t>
  </si>
  <si>
    <t>Przejściówka USB-RJ45</t>
  </si>
  <si>
    <t xml:space="preserve">Słuchawki bezprzewodowe </t>
  </si>
  <si>
    <t>Zakup 2 laptopów dla projektantów</t>
  </si>
  <si>
    <t>Zakup 2 laptopów dla grafików</t>
  </si>
  <si>
    <t>Zakup 1 laptopa dla pracownika tv</t>
  </si>
  <si>
    <t>Wartość brutto</t>
  </si>
  <si>
    <t>Cena jednostkowa brutto</t>
  </si>
  <si>
    <t>zadanie 1</t>
  </si>
  <si>
    <t>zadanie 2</t>
  </si>
  <si>
    <t>Zadanie 3</t>
  </si>
  <si>
    <t xml:space="preserve">Razem zad.1 </t>
  </si>
  <si>
    <t>Razem zad.2</t>
  </si>
  <si>
    <t>Razem zad. 3</t>
  </si>
  <si>
    <t>Słuchawki do komputera</t>
  </si>
  <si>
    <t>Razem zad. 4</t>
  </si>
  <si>
    <t>Zadanie 4</t>
  </si>
  <si>
    <t>zadanie 5</t>
  </si>
  <si>
    <t>Razem zad. 5</t>
  </si>
  <si>
    <t>zamówienie objęte prawem opcji</t>
  </si>
  <si>
    <t>Razem opcja zad.5</t>
  </si>
  <si>
    <t>Suma zad. 5</t>
  </si>
  <si>
    <t>razem opcja zad. 4</t>
  </si>
  <si>
    <t>suma zad.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</si>
</sst>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44" fontId="6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/>
    <xf numFmtId="44" fontId="2" fillId="0" borderId="1" xfId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44" fontId="2" fillId="0" borderId="6" xfId="1" applyFont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44" fontId="2" fillId="4" borderId="1" xfId="1" applyFont="1" applyFill="1" applyBorder="1" applyAlignment="1">
      <alignment vertical="center"/>
    </xf>
    <xf numFmtId="44" fontId="0" fillId="4" borderId="1" xfId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ill="1" applyBorder="1"/>
    <xf numFmtId="44" fontId="0" fillId="0" borderId="1" xfId="1" applyFont="1" applyFill="1" applyBorder="1" applyAlignment="1">
      <alignment vertical="center"/>
    </xf>
    <xf numFmtId="0" fontId="0" fillId="0" borderId="0" xfId="0" applyFill="1"/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0" borderId="4" xfId="0" applyFont="1" applyBorder="1"/>
    <xf numFmtId="44" fontId="0" fillId="0" borderId="1" xfId="0" applyNumberFormat="1" applyFill="1" applyBorder="1"/>
    <xf numFmtId="0" fontId="2" fillId="0" borderId="6" xfId="0" applyFont="1" applyBorder="1"/>
    <xf numFmtId="0" fontId="2" fillId="0" borderId="12" xfId="0" applyFont="1" applyBorder="1"/>
    <xf numFmtId="44" fontId="0" fillId="0" borderId="13" xfId="0" applyNumberFormat="1" applyBorder="1"/>
    <xf numFmtId="0" fontId="0" fillId="0" borderId="4" xfId="0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4908-20BD-4EFF-93A5-5A17DE6382FE}">
  <dimension ref="A1:G63"/>
  <sheetViews>
    <sheetView tabSelected="1" topLeftCell="A5" workbookViewId="0">
      <selection activeCell="A18" sqref="A18"/>
    </sheetView>
  </sheetViews>
  <sheetFormatPr defaultRowHeight="14.25" x14ac:dyDescent="0.45"/>
  <cols>
    <col min="2" max="2" width="66.796875" customWidth="1"/>
    <col min="4" max="4" width="16.59765625" customWidth="1"/>
    <col min="5" max="5" width="16.796875" bestFit="1" customWidth="1"/>
    <col min="6" max="6" width="28.19921875" customWidth="1"/>
    <col min="7" max="7" width="11.86328125" bestFit="1" customWidth="1"/>
  </cols>
  <sheetData>
    <row r="1" spans="1:7" ht="14.65" thickBot="1" x14ac:dyDescent="0.5"/>
    <row r="2" spans="1:7" s="2" customFormat="1" ht="42.75" x14ac:dyDescent="0.45">
      <c r="A2" s="30" t="s">
        <v>0</v>
      </c>
      <c r="B2" s="31" t="s">
        <v>1</v>
      </c>
      <c r="C2" s="31" t="s">
        <v>2</v>
      </c>
      <c r="D2" s="31" t="s">
        <v>43</v>
      </c>
      <c r="E2" s="31" t="s">
        <v>42</v>
      </c>
      <c r="F2" s="1"/>
      <c r="G2" s="1"/>
    </row>
    <row r="3" spans="1:7" s="2" customFormat="1" x14ac:dyDescent="0.45">
      <c r="A3" s="32"/>
      <c r="B3" s="33" t="s">
        <v>44</v>
      </c>
      <c r="C3" s="33"/>
      <c r="D3" s="33"/>
      <c r="E3" s="33"/>
      <c r="F3" s="1"/>
      <c r="G3" s="1"/>
    </row>
    <row r="4" spans="1:7" s="2" customFormat="1" x14ac:dyDescent="0.45">
      <c r="A4" s="24">
        <v>1</v>
      </c>
      <c r="B4" s="6" t="s">
        <v>39</v>
      </c>
      <c r="C4" s="7">
        <v>2</v>
      </c>
      <c r="D4" s="8">
        <v>0</v>
      </c>
      <c r="E4" s="8">
        <f t="shared" ref="E4:E10" si="0">D4*C4</f>
        <v>0</v>
      </c>
      <c r="F4" s="1"/>
      <c r="G4" s="1"/>
    </row>
    <row r="5" spans="1:7" s="2" customFormat="1" x14ac:dyDescent="0.45">
      <c r="A5" s="34"/>
      <c r="B5" s="35"/>
      <c r="C5" s="36"/>
      <c r="D5" s="23" t="s">
        <v>47</v>
      </c>
      <c r="E5" s="8">
        <f>SUM(E4)</f>
        <v>0</v>
      </c>
      <c r="F5" s="1"/>
      <c r="G5" s="1"/>
    </row>
    <row r="6" spans="1:7" s="2" customFormat="1" x14ac:dyDescent="0.45">
      <c r="A6" s="37"/>
      <c r="B6" s="41" t="s">
        <v>45</v>
      </c>
      <c r="C6" s="38"/>
      <c r="D6" s="39"/>
      <c r="E6" s="40"/>
      <c r="F6" s="1"/>
      <c r="G6" s="1"/>
    </row>
    <row r="7" spans="1:7" s="2" customFormat="1" x14ac:dyDescent="0.45">
      <c r="A7" s="24">
        <v>1</v>
      </c>
      <c r="B7" s="6" t="s">
        <v>40</v>
      </c>
      <c r="C7" s="7">
        <v>2</v>
      </c>
      <c r="D7" s="8"/>
      <c r="E7" s="8">
        <f t="shared" si="0"/>
        <v>0</v>
      </c>
      <c r="F7" s="1"/>
      <c r="G7" s="1"/>
    </row>
    <row r="8" spans="1:7" s="2" customFormat="1" x14ac:dyDescent="0.45">
      <c r="A8" s="24"/>
      <c r="B8" s="6"/>
      <c r="C8" s="7"/>
      <c r="D8" s="23" t="s">
        <v>48</v>
      </c>
      <c r="E8" s="8">
        <f>SUM(E7)</f>
        <v>0</v>
      </c>
      <c r="F8" s="1"/>
      <c r="G8" s="1"/>
    </row>
    <row r="9" spans="1:7" s="2" customFormat="1" x14ac:dyDescent="0.45">
      <c r="A9" s="42"/>
      <c r="B9" s="44" t="s">
        <v>46</v>
      </c>
      <c r="C9" s="43"/>
      <c r="D9" s="39"/>
      <c r="E9" s="40"/>
      <c r="F9" s="1"/>
      <c r="G9" s="1"/>
    </row>
    <row r="10" spans="1:7" s="2" customFormat="1" x14ac:dyDescent="0.45">
      <c r="A10" s="24">
        <v>1</v>
      </c>
      <c r="B10" s="6" t="s">
        <v>41</v>
      </c>
      <c r="C10" s="7">
        <v>1</v>
      </c>
      <c r="D10" s="8"/>
      <c r="E10" s="8">
        <f t="shared" si="0"/>
        <v>0</v>
      </c>
      <c r="F10" s="1"/>
      <c r="G10" s="1"/>
    </row>
    <row r="11" spans="1:7" s="2" customFormat="1" x14ac:dyDescent="0.45">
      <c r="A11" s="24"/>
      <c r="B11" s="6"/>
      <c r="C11" s="7"/>
      <c r="D11" s="23" t="s">
        <v>49</v>
      </c>
      <c r="E11" s="8">
        <f>SUM(E10)</f>
        <v>0</v>
      </c>
      <c r="F11" s="1"/>
      <c r="G11" s="1"/>
    </row>
    <row r="12" spans="1:7" s="2" customFormat="1" x14ac:dyDescent="0.45">
      <c r="A12" s="42"/>
      <c r="B12" s="44" t="s">
        <v>52</v>
      </c>
      <c r="C12" s="43"/>
      <c r="D12" s="40"/>
      <c r="E12" s="40"/>
      <c r="F12" s="1"/>
      <c r="G12" s="1"/>
    </row>
    <row r="13" spans="1:7" s="2" customFormat="1" ht="15.75" customHeight="1" x14ac:dyDescent="0.45">
      <c r="A13" s="25">
        <v>1</v>
      </c>
      <c r="B13" s="6" t="s">
        <v>28</v>
      </c>
      <c r="C13" s="7">
        <v>1</v>
      </c>
      <c r="D13" s="8">
        <v>0</v>
      </c>
      <c r="E13" s="8">
        <f t="shared" ref="E13:E33" si="1">D13*C13</f>
        <v>0</v>
      </c>
      <c r="F13" s="1"/>
      <c r="G13" s="1"/>
    </row>
    <row r="14" spans="1:7" s="2" customFormat="1" x14ac:dyDescent="0.45">
      <c r="A14" s="25"/>
      <c r="B14" s="6"/>
      <c r="C14" s="7"/>
      <c r="D14" s="23" t="s">
        <v>51</v>
      </c>
      <c r="E14" s="8">
        <f>SUM(E13)</f>
        <v>0</v>
      </c>
      <c r="F14" s="1"/>
      <c r="G14" s="1"/>
    </row>
    <row r="15" spans="1:7" s="2" customFormat="1" x14ac:dyDescent="0.45">
      <c r="A15" s="25"/>
      <c r="B15" s="58" t="s">
        <v>55</v>
      </c>
      <c r="C15" s="7"/>
      <c r="D15" s="23"/>
      <c r="E15" s="8"/>
      <c r="F15" s="1"/>
      <c r="G15" s="1"/>
    </row>
    <row r="16" spans="1:7" s="2" customFormat="1" x14ac:dyDescent="0.45">
      <c r="A16" s="25">
        <v>1</v>
      </c>
      <c r="B16" s="6" t="s">
        <v>28</v>
      </c>
      <c r="C16" s="7">
        <v>1</v>
      </c>
      <c r="D16" s="8">
        <v>0</v>
      </c>
      <c r="E16" s="8">
        <f>C16*D16</f>
        <v>0</v>
      </c>
      <c r="F16" s="1"/>
      <c r="G16" s="1"/>
    </row>
    <row r="17" spans="1:7" s="2" customFormat="1" x14ac:dyDescent="0.45">
      <c r="A17" s="25"/>
      <c r="B17" s="6"/>
      <c r="C17" s="7"/>
      <c r="D17" s="23" t="s">
        <v>58</v>
      </c>
      <c r="E17" s="8">
        <f>SUM(E16)</f>
        <v>0</v>
      </c>
      <c r="F17" s="1"/>
      <c r="G17" s="1"/>
    </row>
    <row r="18" spans="1:7" s="2" customFormat="1" x14ac:dyDescent="0.45">
      <c r="A18" s="25"/>
      <c r="B18" s="6"/>
      <c r="C18" s="7"/>
      <c r="D18" s="23" t="s">
        <v>59</v>
      </c>
      <c r="E18" s="8">
        <f>E14+E17</f>
        <v>0</v>
      </c>
      <c r="F18" s="1"/>
      <c r="G18" s="1"/>
    </row>
    <row r="19" spans="1:7" s="2" customFormat="1" x14ac:dyDescent="0.45">
      <c r="A19" s="49"/>
      <c r="B19" s="44" t="s">
        <v>53</v>
      </c>
      <c r="C19" s="43"/>
      <c r="D19" s="40"/>
      <c r="E19" s="40"/>
      <c r="F19" s="1"/>
      <c r="G19" s="1"/>
    </row>
    <row r="20" spans="1:7" x14ac:dyDescent="0.45">
      <c r="A20" s="26">
        <v>1</v>
      </c>
      <c r="B20" s="9" t="s">
        <v>50</v>
      </c>
      <c r="C20" s="10">
        <v>70</v>
      </c>
      <c r="D20" s="8">
        <v>0</v>
      </c>
      <c r="E20" s="8">
        <f t="shared" si="1"/>
        <v>0</v>
      </c>
      <c r="F20" s="3"/>
      <c r="G20" s="3"/>
    </row>
    <row r="21" spans="1:7" x14ac:dyDescent="0.45">
      <c r="A21" s="25">
        <v>2</v>
      </c>
      <c r="B21" s="11" t="s">
        <v>3</v>
      </c>
      <c r="C21" s="12">
        <v>45</v>
      </c>
      <c r="D21" s="13">
        <v>0</v>
      </c>
      <c r="E21" s="13">
        <f t="shared" si="1"/>
        <v>0</v>
      </c>
      <c r="F21" s="3"/>
      <c r="G21" s="3"/>
    </row>
    <row r="22" spans="1:7" x14ac:dyDescent="0.45">
      <c r="A22" s="26">
        <v>3</v>
      </c>
      <c r="B22" s="14" t="s">
        <v>4</v>
      </c>
      <c r="C22" s="10">
        <v>40</v>
      </c>
      <c r="D22" s="8">
        <v>0</v>
      </c>
      <c r="E22" s="8">
        <f t="shared" si="1"/>
        <v>0</v>
      </c>
      <c r="F22" s="3"/>
      <c r="G22" s="3"/>
    </row>
    <row r="23" spans="1:7" x14ac:dyDescent="0.45">
      <c r="A23" s="25">
        <v>4</v>
      </c>
      <c r="B23" s="11" t="s">
        <v>5</v>
      </c>
      <c r="C23" s="10">
        <v>8</v>
      </c>
      <c r="D23" s="13">
        <v>0</v>
      </c>
      <c r="E23" s="8">
        <f t="shared" si="1"/>
        <v>0</v>
      </c>
      <c r="F23" s="3"/>
      <c r="G23" s="3"/>
    </row>
    <row r="24" spans="1:7" x14ac:dyDescent="0.45">
      <c r="A24" s="26">
        <v>5</v>
      </c>
      <c r="B24" s="11" t="s">
        <v>6</v>
      </c>
      <c r="C24" s="10">
        <v>5</v>
      </c>
      <c r="D24" s="8">
        <v>0</v>
      </c>
      <c r="E24" s="8">
        <f t="shared" si="1"/>
        <v>0</v>
      </c>
      <c r="F24" s="3"/>
      <c r="G24" s="3"/>
    </row>
    <row r="25" spans="1:7" x14ac:dyDescent="0.45">
      <c r="A25" s="25">
        <v>6</v>
      </c>
      <c r="B25" s="14" t="s">
        <v>7</v>
      </c>
      <c r="C25" s="10">
        <v>18</v>
      </c>
      <c r="D25" s="13">
        <v>0</v>
      </c>
      <c r="E25" s="8">
        <f t="shared" si="1"/>
        <v>0</v>
      </c>
      <c r="F25" s="3"/>
      <c r="G25" s="3"/>
    </row>
    <row r="26" spans="1:7" x14ac:dyDescent="0.45">
      <c r="A26" s="26">
        <v>7</v>
      </c>
      <c r="B26" s="14" t="s">
        <v>8</v>
      </c>
      <c r="C26" s="10">
        <v>10</v>
      </c>
      <c r="D26" s="8">
        <v>0</v>
      </c>
      <c r="E26" s="8">
        <f t="shared" si="1"/>
        <v>0</v>
      </c>
      <c r="F26" s="3"/>
      <c r="G26" s="3"/>
    </row>
    <row r="27" spans="1:7" x14ac:dyDescent="0.45">
      <c r="A27" s="25">
        <v>8</v>
      </c>
      <c r="B27" s="14" t="s">
        <v>9</v>
      </c>
      <c r="C27" s="10">
        <v>10</v>
      </c>
      <c r="D27" s="13">
        <v>0</v>
      </c>
      <c r="E27" s="8">
        <f t="shared" si="1"/>
        <v>0</v>
      </c>
      <c r="F27" s="3"/>
      <c r="G27" s="3"/>
    </row>
    <row r="28" spans="1:7" x14ac:dyDescent="0.45">
      <c r="A28" s="26">
        <v>9</v>
      </c>
      <c r="B28" s="14" t="s">
        <v>10</v>
      </c>
      <c r="C28" s="15">
        <v>10</v>
      </c>
      <c r="D28" s="8">
        <v>0</v>
      </c>
      <c r="E28" s="8">
        <f t="shared" si="1"/>
        <v>0</v>
      </c>
      <c r="F28" s="3"/>
    </row>
    <row r="29" spans="1:7" x14ac:dyDescent="0.45">
      <c r="A29" s="25">
        <v>10</v>
      </c>
      <c r="B29" s="14" t="s">
        <v>11</v>
      </c>
      <c r="C29" s="15">
        <v>5</v>
      </c>
      <c r="D29" s="13">
        <v>0</v>
      </c>
      <c r="E29" s="8">
        <f t="shared" si="1"/>
        <v>0</v>
      </c>
      <c r="F29" s="3"/>
    </row>
    <row r="30" spans="1:7" x14ac:dyDescent="0.45">
      <c r="A30" s="26">
        <v>11</v>
      </c>
      <c r="B30" s="16" t="s">
        <v>12</v>
      </c>
      <c r="C30" s="15">
        <v>2</v>
      </c>
      <c r="D30" s="8">
        <v>0</v>
      </c>
      <c r="E30" s="8">
        <f t="shared" si="1"/>
        <v>0</v>
      </c>
    </row>
    <row r="31" spans="1:7" x14ac:dyDescent="0.45">
      <c r="A31" s="25">
        <v>12</v>
      </c>
      <c r="B31" s="17" t="s">
        <v>23</v>
      </c>
      <c r="C31" s="15">
        <v>5</v>
      </c>
      <c r="D31" s="13">
        <v>0</v>
      </c>
      <c r="E31" s="8">
        <f t="shared" si="1"/>
        <v>0</v>
      </c>
      <c r="F31" s="3"/>
    </row>
    <row r="32" spans="1:7" x14ac:dyDescent="0.45">
      <c r="A32" s="26">
        <v>13</v>
      </c>
      <c r="B32" s="16" t="s">
        <v>18</v>
      </c>
      <c r="C32" s="15">
        <v>1</v>
      </c>
      <c r="D32" s="8">
        <v>0</v>
      </c>
      <c r="E32" s="8">
        <f t="shared" si="1"/>
        <v>0</v>
      </c>
    </row>
    <row r="33" spans="1:5" x14ac:dyDescent="0.45">
      <c r="A33" s="25">
        <v>14</v>
      </c>
      <c r="B33" s="16" t="s">
        <v>13</v>
      </c>
      <c r="C33" s="15">
        <v>3</v>
      </c>
      <c r="D33" s="13">
        <v>0</v>
      </c>
      <c r="E33" s="8">
        <f t="shared" si="1"/>
        <v>0</v>
      </c>
    </row>
    <row r="34" spans="1:5" x14ac:dyDescent="0.45">
      <c r="A34" s="26">
        <v>15</v>
      </c>
      <c r="B34" s="16" t="s">
        <v>14</v>
      </c>
      <c r="C34" s="15">
        <v>10</v>
      </c>
      <c r="D34" s="8">
        <v>0</v>
      </c>
      <c r="E34" s="8">
        <f t="shared" ref="E34:E48" si="2">D34*C34</f>
        <v>0</v>
      </c>
    </row>
    <row r="35" spans="1:5" x14ac:dyDescent="0.45">
      <c r="A35" s="25">
        <v>16</v>
      </c>
      <c r="B35" s="16" t="s">
        <v>15</v>
      </c>
      <c r="C35" s="15">
        <v>10</v>
      </c>
      <c r="D35" s="13">
        <v>0</v>
      </c>
      <c r="E35" s="8">
        <f t="shared" si="2"/>
        <v>0</v>
      </c>
    </row>
    <row r="36" spans="1:5" x14ac:dyDescent="0.45">
      <c r="A36" s="26">
        <v>17</v>
      </c>
      <c r="B36" s="16" t="s">
        <v>16</v>
      </c>
      <c r="C36" s="15">
        <v>10</v>
      </c>
      <c r="D36" s="8">
        <v>0</v>
      </c>
      <c r="E36" s="8">
        <f t="shared" si="2"/>
        <v>0</v>
      </c>
    </row>
    <row r="37" spans="1:5" x14ac:dyDescent="0.45">
      <c r="A37" s="25">
        <v>18</v>
      </c>
      <c r="B37" s="16" t="s">
        <v>17</v>
      </c>
      <c r="C37" s="15">
        <v>10</v>
      </c>
      <c r="D37" s="13">
        <v>0</v>
      </c>
      <c r="E37" s="8">
        <f t="shared" si="2"/>
        <v>0</v>
      </c>
    </row>
    <row r="38" spans="1:5" x14ac:dyDescent="0.45">
      <c r="A38" s="26">
        <v>19</v>
      </c>
      <c r="B38" s="18" t="s">
        <v>19</v>
      </c>
      <c r="C38" s="10">
        <v>12</v>
      </c>
      <c r="D38" s="8">
        <v>0</v>
      </c>
      <c r="E38" s="8">
        <f t="shared" si="2"/>
        <v>0</v>
      </c>
    </row>
    <row r="39" spans="1:5" x14ac:dyDescent="0.45">
      <c r="A39" s="25">
        <v>20</v>
      </c>
      <c r="B39" s="18" t="s">
        <v>20</v>
      </c>
      <c r="C39" s="10">
        <v>10</v>
      </c>
      <c r="D39" s="13">
        <v>0</v>
      </c>
      <c r="E39" s="8">
        <f t="shared" si="2"/>
        <v>0</v>
      </c>
    </row>
    <row r="40" spans="1:5" x14ac:dyDescent="0.45">
      <c r="A40" s="26">
        <v>21</v>
      </c>
      <c r="B40" s="18" t="s">
        <v>21</v>
      </c>
      <c r="C40" s="10">
        <v>2</v>
      </c>
      <c r="D40" s="8">
        <v>0</v>
      </c>
      <c r="E40" s="8">
        <f t="shared" si="2"/>
        <v>0</v>
      </c>
    </row>
    <row r="41" spans="1:5" x14ac:dyDescent="0.45">
      <c r="A41" s="25">
        <v>22</v>
      </c>
      <c r="B41" s="18" t="s">
        <v>22</v>
      </c>
      <c r="C41" s="10">
        <v>1</v>
      </c>
      <c r="D41" s="13">
        <v>0</v>
      </c>
      <c r="E41" s="8">
        <f t="shared" si="2"/>
        <v>0</v>
      </c>
    </row>
    <row r="42" spans="1:5" x14ac:dyDescent="0.45">
      <c r="A42" s="26">
        <v>23</v>
      </c>
      <c r="B42" s="18" t="s">
        <v>24</v>
      </c>
      <c r="C42" s="10">
        <v>10</v>
      </c>
      <c r="D42" s="8">
        <v>0</v>
      </c>
      <c r="E42" s="8">
        <f t="shared" si="2"/>
        <v>0</v>
      </c>
    </row>
    <row r="43" spans="1:5" x14ac:dyDescent="0.45">
      <c r="A43" s="25">
        <v>24</v>
      </c>
      <c r="B43" s="18" t="s">
        <v>25</v>
      </c>
      <c r="C43" s="10">
        <v>6</v>
      </c>
      <c r="D43" s="13">
        <v>0</v>
      </c>
      <c r="E43" s="8">
        <f t="shared" si="2"/>
        <v>0</v>
      </c>
    </row>
    <row r="44" spans="1:5" x14ac:dyDescent="0.45">
      <c r="A44" s="26">
        <v>25</v>
      </c>
      <c r="B44" s="18" t="s">
        <v>26</v>
      </c>
      <c r="C44" s="10">
        <v>3</v>
      </c>
      <c r="D44" s="8">
        <v>0</v>
      </c>
      <c r="E44" s="8">
        <f t="shared" si="2"/>
        <v>0</v>
      </c>
    </row>
    <row r="45" spans="1:5" x14ac:dyDescent="0.45">
      <c r="A45" s="25">
        <v>26</v>
      </c>
      <c r="B45" s="18" t="s">
        <v>27</v>
      </c>
      <c r="C45" s="10">
        <v>50</v>
      </c>
      <c r="D45" s="13">
        <v>0</v>
      </c>
      <c r="E45" s="8">
        <f t="shared" si="2"/>
        <v>0</v>
      </c>
    </row>
    <row r="46" spans="1:5" x14ac:dyDescent="0.45">
      <c r="A46" s="26">
        <v>27</v>
      </c>
      <c r="B46" s="19" t="s">
        <v>29</v>
      </c>
      <c r="C46" s="10">
        <v>2</v>
      </c>
      <c r="D46" s="8">
        <v>0</v>
      </c>
      <c r="E46" s="8">
        <f t="shared" si="2"/>
        <v>0</v>
      </c>
    </row>
    <row r="47" spans="1:5" x14ac:dyDescent="0.45">
      <c r="A47" s="25">
        <v>28</v>
      </c>
      <c r="B47" s="20" t="s">
        <v>38</v>
      </c>
      <c r="C47" s="10">
        <v>2</v>
      </c>
      <c r="D47" s="13">
        <v>0</v>
      </c>
      <c r="E47" s="8">
        <f t="shared" si="2"/>
        <v>0</v>
      </c>
    </row>
    <row r="48" spans="1:5" x14ac:dyDescent="0.45">
      <c r="A48" s="26">
        <v>29</v>
      </c>
      <c r="B48" s="21" t="s">
        <v>36</v>
      </c>
      <c r="C48" s="10">
        <v>2</v>
      </c>
      <c r="D48" s="8">
        <v>0</v>
      </c>
      <c r="E48" s="8">
        <f t="shared" si="2"/>
        <v>0</v>
      </c>
    </row>
    <row r="49" spans="1:5" x14ac:dyDescent="0.45">
      <c r="A49" s="25">
        <v>30</v>
      </c>
      <c r="B49" s="45" t="s">
        <v>31</v>
      </c>
      <c r="C49" s="15">
        <v>2</v>
      </c>
      <c r="D49" s="13">
        <v>0</v>
      </c>
      <c r="E49" s="8">
        <f t="shared" ref="E49:E50" si="3">C49*D49</f>
        <v>0</v>
      </c>
    </row>
    <row r="50" spans="1:5" x14ac:dyDescent="0.45">
      <c r="A50" s="26">
        <v>31</v>
      </c>
      <c r="B50" s="45" t="s">
        <v>30</v>
      </c>
      <c r="C50" s="15">
        <v>2</v>
      </c>
      <c r="D50" s="8">
        <v>0</v>
      </c>
      <c r="E50" s="8">
        <f t="shared" si="3"/>
        <v>0</v>
      </c>
    </row>
    <row r="51" spans="1:5" x14ac:dyDescent="0.45">
      <c r="A51" s="26"/>
      <c r="B51" s="45"/>
      <c r="C51" s="15"/>
      <c r="D51" s="23" t="s">
        <v>54</v>
      </c>
      <c r="E51" s="8">
        <f>SUM(E20:E50)</f>
        <v>0</v>
      </c>
    </row>
    <row r="52" spans="1:5" ht="15.75" x14ac:dyDescent="0.5">
      <c r="A52" s="51"/>
      <c r="B52" s="57" t="s">
        <v>55</v>
      </c>
      <c r="C52" s="22"/>
      <c r="D52" s="22"/>
      <c r="E52" s="22"/>
    </row>
    <row r="53" spans="1:5" s="48" customFormat="1" x14ac:dyDescent="0.45">
      <c r="A53" s="56">
        <v>1</v>
      </c>
      <c r="B53" s="46" t="s">
        <v>8</v>
      </c>
      <c r="C53" s="50">
        <v>80</v>
      </c>
      <c r="D53" s="52">
        <v>0</v>
      </c>
      <c r="E53" s="47">
        <f>C53*D53</f>
        <v>0</v>
      </c>
    </row>
    <row r="54" spans="1:5" s="48" customFormat="1" x14ac:dyDescent="0.45">
      <c r="A54" s="56">
        <v>2</v>
      </c>
      <c r="B54" s="46" t="s">
        <v>32</v>
      </c>
      <c r="C54" s="50">
        <v>3</v>
      </c>
      <c r="D54" s="52">
        <v>0</v>
      </c>
      <c r="E54" s="47">
        <f t="shared" ref="E54:E59" si="4">C54*D54</f>
        <v>0</v>
      </c>
    </row>
    <row r="55" spans="1:5" s="48" customFormat="1" x14ac:dyDescent="0.45">
      <c r="A55" s="56">
        <v>3</v>
      </c>
      <c r="B55" s="46" t="s">
        <v>34</v>
      </c>
      <c r="C55" s="50">
        <v>10</v>
      </c>
      <c r="D55" s="52">
        <v>0</v>
      </c>
      <c r="E55" s="47">
        <f t="shared" si="4"/>
        <v>0</v>
      </c>
    </row>
    <row r="56" spans="1:5" s="48" customFormat="1" x14ac:dyDescent="0.45">
      <c r="A56" s="56">
        <v>4</v>
      </c>
      <c r="B56" s="46" t="s">
        <v>21</v>
      </c>
      <c r="C56" s="50">
        <v>70</v>
      </c>
      <c r="D56" s="52">
        <v>0</v>
      </c>
      <c r="E56" s="47">
        <f t="shared" si="4"/>
        <v>0</v>
      </c>
    </row>
    <row r="57" spans="1:5" s="48" customFormat="1" x14ac:dyDescent="0.45">
      <c r="A57" s="56">
        <v>5</v>
      </c>
      <c r="B57" s="46" t="s">
        <v>33</v>
      </c>
      <c r="C57" s="50">
        <v>24</v>
      </c>
      <c r="D57" s="52">
        <v>0</v>
      </c>
      <c r="E57" s="47">
        <f t="shared" si="4"/>
        <v>0</v>
      </c>
    </row>
    <row r="58" spans="1:5" s="48" customFormat="1" x14ac:dyDescent="0.45">
      <c r="A58" s="56">
        <v>6</v>
      </c>
      <c r="B58" s="46" t="s">
        <v>35</v>
      </c>
      <c r="C58" s="50">
        <v>5</v>
      </c>
      <c r="D58" s="52">
        <v>0</v>
      </c>
      <c r="E58" s="47">
        <f t="shared" si="4"/>
        <v>0</v>
      </c>
    </row>
    <row r="59" spans="1:5" s="48" customFormat="1" x14ac:dyDescent="0.45">
      <c r="A59" s="56">
        <v>7</v>
      </c>
      <c r="B59" s="46" t="s">
        <v>37</v>
      </c>
      <c r="C59" s="50">
        <v>10</v>
      </c>
      <c r="D59" s="52">
        <v>0</v>
      </c>
      <c r="E59" s="47">
        <f t="shared" si="4"/>
        <v>0</v>
      </c>
    </row>
    <row r="60" spans="1:5" ht="14.65" thickBot="1" x14ac:dyDescent="0.5">
      <c r="A60" s="27"/>
      <c r="B60" s="28"/>
      <c r="C60" s="28"/>
      <c r="D60" s="53" t="s">
        <v>56</v>
      </c>
      <c r="E60" s="29">
        <f>SUM(E53:E59)</f>
        <v>0</v>
      </c>
    </row>
    <row r="61" spans="1:5" ht="14.65" thickBot="1" x14ac:dyDescent="0.5">
      <c r="D61" s="54" t="s">
        <v>57</v>
      </c>
      <c r="E61" s="55">
        <f>E53+E60</f>
        <v>0</v>
      </c>
    </row>
    <row r="63" spans="1:5" ht="18" x14ac:dyDescent="0.55000000000000004">
      <c r="D63" s="4"/>
      <c r="E63" s="5"/>
    </row>
  </sheetData>
  <mergeCells count="1">
    <mergeCell ref="A5:C5"/>
  </mergeCells>
  <phoneticPr fontId="5" type="noConversion"/>
  <pageMargins left="0.7" right="0.7" top="0.75" bottom="0.75" header="0.3" footer="0.3"/>
  <pageSetup paperSize="9" orientation="portrait" horizontalDpi="4294967293" verticalDpi="4294967293" r:id="rId1"/>
  <ignoredErrors>
    <ignoredError sqref="E5 E8 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6861-0771-4869-B61F-28CECA91C08E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8CEB4A9A34344DAE7D34E8E480C0CB" ma:contentTypeVersion="12" ma:contentTypeDescription="Utwórz nowy dokument." ma:contentTypeScope="" ma:versionID="03953702769ff3ff1fc9b83bec3ddd36">
  <xsd:schema xmlns:xsd="http://www.w3.org/2001/XMLSchema" xmlns:xs="http://www.w3.org/2001/XMLSchema" xmlns:p="http://schemas.microsoft.com/office/2006/metadata/properties" xmlns:ns2="7b8fd6b4-7024-4d31-9c4f-14110330765e" xmlns:ns3="eb825ac6-5d49-42fb-a513-0a62a570cc7a" targetNamespace="http://schemas.microsoft.com/office/2006/metadata/properties" ma:root="true" ma:fieldsID="c41ac953d5e2c91ebed7d96e05dd078d" ns2:_="" ns3:_="">
    <xsd:import namespace="7b8fd6b4-7024-4d31-9c4f-14110330765e"/>
    <xsd:import namespace="eb825ac6-5d49-42fb-a513-0a62a570cc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fd6b4-7024-4d31-9c4f-1411033076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fc0681a-2130-412b-bdbd-eb1cd3ec8aaf}" ma:internalName="TaxCatchAll" ma:showField="CatchAllData" ma:web="7b8fd6b4-7024-4d31-9c4f-141103307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25ac6-5d49-42fb-a513-0a62a570c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3" nillable="true" ma:displayName="Sign-off status" ma:internalName="Sign_x002d_off_x0020_status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i obrazów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6934E-842D-48C1-A97E-D4C13D584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8fd6b4-7024-4d31-9c4f-14110330765e"/>
    <ds:schemaRef ds:uri="eb825ac6-5d49-42fb-a513-0a62a570c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E7811-B0A6-4E54-B16B-AD8E9B9632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Kurp</dc:creator>
  <cp:lastModifiedBy>Ewa Lasoń</cp:lastModifiedBy>
  <dcterms:created xsi:type="dcterms:W3CDTF">2022-09-21T15:37:16Z</dcterms:created>
  <dcterms:modified xsi:type="dcterms:W3CDTF">2022-11-27T12:34:02Z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2022-09-21T15:37:16Z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98692e78-422f-4251-aed1-8ef42dbcfeb5</vt:lpwstr>
  </property>
  <property fmtid="{D5CDD505-2E9C-101B-9397-08002B2CF9AE}" pid="8" name="MSIP_Label_defa4170-0d19-0005-0004-bc88714345d2_ContentBits">
    <vt:lpwstr>0</vt:lpwstr>
  </property>
</Properties>
</file>