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<sst xmlns="http://schemas.openxmlformats.org/spreadsheetml/2006/main" count="450" uniqueCount="267">
  <si>
    <t>Lp.</t>
  </si>
  <si>
    <t>Wyszczególnienie asortymentu</t>
  </si>
  <si>
    <t>Producent/ Nr katalogowy</t>
  </si>
  <si>
    <t>Wymagana ilość sztuk</t>
  </si>
  <si>
    <t>Cena netto jednostkowa</t>
  </si>
  <si>
    <t>Wartość netto [zł] (4x5)</t>
  </si>
  <si>
    <t>Stawka VAT [%]</t>
  </si>
  <si>
    <t>Bibuła jakościowa średnia, prędkość filtracji 45x56mm, opakowanie - 100szt. (Nr kat. Avantor Performance 977460510)</t>
  </si>
  <si>
    <t>1 op.</t>
  </si>
  <si>
    <t>Butelka szklana do GC z nakrętką z wkładem teflonowym, brązowe szkło, poj. 1000ml</t>
  </si>
  <si>
    <t>15 szt.</t>
  </si>
  <si>
    <t>Butelka okrągła, LDPE z szeroką szyjką przezroczysta poj. 1000 ml gwint GL 65, średnica otworu 50 mm wym.215 x 95</t>
  </si>
  <si>
    <t>Butelka z kroplomierzem, płaski korek na szlif, brązowa, poj. 100 ml</t>
  </si>
  <si>
    <t>Butelka z LDPE z nakrętką, poj 100ml, GL 32, śr.47</t>
  </si>
  <si>
    <t>Butelka z LDPE z nakrętką, poj 250ml, GL 45, śr. 58</t>
  </si>
  <si>
    <t>Butelka z LDPE z nakrętką, poj 500ml, GL 45, śr. 76</t>
  </si>
  <si>
    <t>Butelka z LDPE z nakrętką, poj 1000ml, GL 63, śr. 95</t>
  </si>
  <si>
    <t>Butelka szklana, szeroka szyjka, korek pełny ścięty, oranż, poj. 100 ml</t>
  </si>
  <si>
    <t xml:space="preserve">Butelka z PP z nakrętką o pojemności 250 ml  prod. Thermo ScientificTM NalgeneTM Wide-Mouth PPCO Economy Bottles with Closure. Nr katalogowy 2187-0008 ( 72 szt w opakowaniu) </t>
  </si>
  <si>
    <t xml:space="preserve">4 op </t>
  </si>
  <si>
    <t>Butelka szklana, szeroki szlif z pustym korkiem, biała, poj. 250 ml</t>
  </si>
  <si>
    <t>Butelka szklana, szeroki szlif z pełnym korkiem, biała poj. 250 ml</t>
  </si>
  <si>
    <t>Butelka szklana , wąski szlif,  pełen korek szklany, bursztynowa, poj. 250ml</t>
  </si>
  <si>
    <t>2 szt.</t>
  </si>
  <si>
    <t xml:space="preserve">Butelka szklana 250 ml, zamykana pełnym szklanym korkiem, szkło typu I, kolor jasny </t>
  </si>
  <si>
    <t>10 szt</t>
  </si>
  <si>
    <t>Butelki do pobierania próbek o poj 250 ml sterylne z tiosiarczanem sodu (wraz z certyfikatem jakości)</t>
  </si>
  <si>
    <t xml:space="preserve">Butelki do pobierania próbek o poj 250 ml sterylne bez  tiosiarczanu (wraz z certyfikatem jakości ) </t>
  </si>
  <si>
    <t>Cylinder miarowy ze skalą z sześciokątną podstawą, z wylewem, wysoki, podziałka niebieska, klasa A  z certyfikatem zgodności oraz numerem serii:</t>
  </si>
  <si>
    <t>-</t>
  </si>
  <si>
    <t>Poj. 25 ml</t>
  </si>
  <si>
    <t>Poj. 50 ml</t>
  </si>
  <si>
    <t>Poj. 100 ml</t>
  </si>
  <si>
    <t>Poj. 250 ml</t>
  </si>
  <si>
    <t>Poj. 500 ml</t>
  </si>
  <si>
    <t>Poj. 1000 ml</t>
  </si>
  <si>
    <t>Cylinder Nesslera niski poj.50 ml, śred. wew. 22 mm, wys 190 mm bez wylewki</t>
  </si>
  <si>
    <t>Cylinder Nesslera niski, poj 50ml, śr. Wew. 22mm, wys. 190mm z wylewką</t>
  </si>
  <si>
    <t>Cylinder Nesslera poj. 100 ml niski bez wylewki ø31mm, wys 250mm</t>
  </si>
  <si>
    <t>Cylinder Nesslera poj. 100 ml wysoki z wylewem ø27mm, wys 250mm</t>
  </si>
  <si>
    <t>Cylinder miarowy PP typ wysoki z sześciokątną podstawą i skalą tłoczoną 1000ml</t>
  </si>
  <si>
    <t>1 szt.</t>
  </si>
  <si>
    <t>Czasza grzejna EM z regulatorem mocy  Producent: Electrothermal  pojemność: 1000 ml      Nr kat:  918 - EM1000/CE</t>
  </si>
  <si>
    <t>Eksykator- szklany z plastikowym uchwytem i porcelanowym wkładem  nr kat 287-632415270200</t>
  </si>
  <si>
    <t xml:space="preserve">Elektroda - pH typ EPS-1 "ELMETRON" </t>
  </si>
  <si>
    <t>Elektroda -IJ-44A IONODE uniwersalna elektorda pH do ścieków, ELMETRON</t>
  </si>
  <si>
    <t>Elektroda IONODE uniwersalna do ścieków, mleka, past, farb, serów, obudowa plastykowa</t>
  </si>
  <si>
    <t>Elektroda pH SenTix 81</t>
  </si>
  <si>
    <t>Fiolki szklane 40ml, z gwintem N24, bursztynowe (katalog Witko 4.008 299)</t>
  </si>
  <si>
    <t xml:space="preserve">filtr wstępny sznurkowy do dejonizatora wody </t>
  </si>
  <si>
    <t>Filtry moduły   pakiet UP-SolPure ultra (10 21, )</t>
  </si>
  <si>
    <t>Filtry/ moduły pakiet UP-SolPure ultra (1022, )</t>
  </si>
  <si>
    <t>Pakiet UP-XIO ZERO/ULTRA nr. Kat. 5401</t>
  </si>
  <si>
    <t xml:space="preserve">1 szt </t>
  </si>
  <si>
    <t>Filtr CTO-10 blok węglowy L-125XB 10</t>
  </si>
  <si>
    <t xml:space="preserve">Filtry strzykawkowe CHROMAFIL PET-45/25 (PET), wielkość porów 0,45 ?m, D=filtra 25 mm – op 100 szt </t>
  </si>
  <si>
    <t xml:space="preserve">Filtry Synergypak - Wkład oczyszczający, filtrujacy SYNERGYPAK 1  - SYPKOSIA1 [H00196596) </t>
  </si>
  <si>
    <t xml:space="preserve">Galwaniczna sonda tlenowa StirrOx G z własnym mieszadełkiem </t>
  </si>
  <si>
    <t>Główki membranowe WP3-ST do sond tlenowych StirrOx G, op.3szt.</t>
  </si>
  <si>
    <t>Gilzy ekstrakcyjne celulozowe, bez zawartości tłuszczów, 33x80mm, op. 25 szt.</t>
  </si>
  <si>
    <t>5 op.</t>
  </si>
  <si>
    <t>Kolba Erlenmeyera z podziałką wąską szyjką, poj.  250 ml</t>
  </si>
  <si>
    <t>5 szt.</t>
  </si>
  <si>
    <t>Kolba Erlenmeyera z podziałką, szeroką szyjką poj. 250 ml</t>
  </si>
  <si>
    <t>Kolba Erlenmeyera z podziałką poj. 300 ml z szeroką szyjką</t>
  </si>
  <si>
    <t>Kolba Erlenmeyera poj. 250 ml z wąską szyjką ze szlifem 29/32</t>
  </si>
  <si>
    <t>Kolba Erlenmeyera z podziałką wąską szyjką, poj.  500 ml</t>
  </si>
  <si>
    <t>Kolba kulista okrągłodenna poj. 1000 ml ze szlifem 29/32mm</t>
  </si>
  <si>
    <t>Kolba kulista okrągłodenna poj. 2000 ml ze szlifem 45/40mm</t>
  </si>
  <si>
    <t>Kolba miarowa klasy A z certyfikatem zgodności, z numerem seryjnym, ze szlifem i plastikowym korkiem:</t>
  </si>
  <si>
    <t>Poj.  10 ml</t>
  </si>
  <si>
    <t>5  szt.</t>
  </si>
  <si>
    <t>Poj. 2000 ml</t>
  </si>
  <si>
    <t>Kolba filtracyjna ze szklanym podłączeniem, forma stożkowa, Simax 2000ml nr katalogowy 287-632412022950</t>
  </si>
  <si>
    <t>Końcówki do pipet Brand Transferpette S 10 µl szklane, orange, opakowanie 100szt., (Nr kat. Brand 701902), kompatybilne z pipetą Transferpettor</t>
  </si>
  <si>
    <t>Końcówki do pipet Brand Transferpette 50-1000µl, Tip Box, białe, opakowanie – 96szt. (Nr kat. Brand 732212), kompatybilne z pipetą Transferpettor</t>
  </si>
  <si>
    <t xml:space="preserve">2 op. </t>
  </si>
  <si>
    <t>Końcówki do pipet  Finntip, opakowanie 1000szt., kompatybilne z pipetą Brand Transferpette S (nr kat. Witko LLG-6085852)</t>
  </si>
  <si>
    <t xml:space="preserve">1 op. </t>
  </si>
  <si>
    <t>Końcówki do pipet Brand Transferpette 0,5-5 ml, worek – 100szt. (Nr kat. Barand 7025 95), kompatybilne z pipetą Transferpettor</t>
  </si>
  <si>
    <t>Końcówki do pipet Brand Transferpette 1-10 ml, worek – 100szt. (Nr kat. Brand 702603), kompatybilne z pipetą Transferpettor</t>
  </si>
  <si>
    <t>2 op.</t>
  </si>
  <si>
    <t>Końcówki do pipet Brand Transferpette 2-200 µl, worek 1000szt. (Nr kat. Brand 7320 08), kompatybilne z pipetą Transferpettor</t>
  </si>
  <si>
    <t>Końcówki do pipet PE poj 1000µl Z NISKIM BRZEGIEM BRAND AUTOKLAWOWOALNE OPAKOWANIA 500 SZT</t>
  </si>
  <si>
    <t>Końcówki do pipet z PE poj. 1000 µl, kompatybilne z pipetami HTL Discovery Comfort, worek – 300szt., odporne na autoklawowanie</t>
  </si>
  <si>
    <t>Końcówki do pipet z PE poj. 5000 µl, kompatybilne z pipetami HTL Discovery Comfort, worek – 300szt ( op. 300 szt.) Odporne na autoklawowanie</t>
  </si>
  <si>
    <t>Końcówki do pipet Brand Transferpette  50-1000 µl, worek 1000szt</t>
  </si>
  <si>
    <t>Kuweta do fotometru laboratoryjnego HACH LANGE o długości drogi optycznej 10mm</t>
  </si>
  <si>
    <t>Kuweta do fotometru laboratoryjnego HACH LANGE e o długości drogi optycznej 50mm</t>
  </si>
  <si>
    <t xml:space="preserve"> 5 szt.</t>
  </si>
  <si>
    <t>kuwety grafitowe standard graphite tube, pyrocoated, long life for GBC, 10 szt/op np Analitics shop.com 99-0059-00EL-ASP</t>
  </si>
  <si>
    <t xml:space="preserve">Lampa deuterowa do spektrometru AAS nr kat. P701 –Photron </t>
  </si>
  <si>
    <t>Lampa pierwiastkowa  do spektrometru AAS firmy Photron</t>
  </si>
  <si>
    <t>5 szt</t>
  </si>
  <si>
    <t>Lejek sedymentacyjny SAN;  np. nr katalogowy: 814-01055/00</t>
  </si>
  <si>
    <t>3 szt.</t>
  </si>
  <si>
    <t xml:space="preserve">5 szt. </t>
  </si>
  <si>
    <t>Lejek karbowany dł/d2=100/18mm Ø 45 mm</t>
  </si>
  <si>
    <t>Lejek uniwersalny mleczno-przeźroczysty, śred.50mm, wys.85mm</t>
  </si>
  <si>
    <t>Lejek uniwersalny mleczno-przeźroczysty, śred.100mm, wys.160mm</t>
  </si>
  <si>
    <t>Lejek mały szklany Ø 35 mm, dł. Całkowita 120mm. Dł. Wylewki 50mm</t>
  </si>
  <si>
    <t>Lejek szklany Ø 100 mm, dł. Całkowita 120mm. Dł. Wylewki 50mm</t>
  </si>
  <si>
    <t>Łapki do chwytania do pracy z gorącym materiałami lub bardzo zimnym z gumowymi wypustkami na powierzchni. Możliwość chwytu na 3 palce (Hot-Łapki)</t>
  </si>
  <si>
    <t>Łódeczka porcelanowa do spalań, z oczkiem, bez glazury,dł. 90mm, szer.13, wys.8mm (combustion boat with eyelet 90/13/8 Sign. 214/8)</t>
  </si>
  <si>
    <t>500 szt.</t>
  </si>
  <si>
    <t>Łódeczki wagowe, sześciokątne, antystatyczne, obojętne biologicznie, odporne na rozpuszczonei słabe kwasy , roztwory wodne, alkohole i zasady, płaskie dno i pochyłe boki, pojemność 350 ml, Rotilabo, wymiary: śred. Wewn górna 127 mm, śred. Wew. Dolna  89mm, wys.27 mm, kolor biały, opakowanie 500 szt. (Nr kat. ROTH KC06.1)</t>
  </si>
  <si>
    <t>Łyżeczka dwustronna, stal nierdzewna 18/10, długość150 (Nr kat. Witko 9150015)</t>
  </si>
  <si>
    <t>Łyżeczka dwustronna, stal nierdzewna 18/10, długość 180 (Nr kat. Witko 9150018)</t>
  </si>
  <si>
    <t>Materiały do chromatografii gazowej – 400ul flat bottom glass insert, opakowanie 500 sztuk,   np. (Agilent Technologies/Perlan Technologies, nr kat. 5181-3377)</t>
  </si>
  <si>
    <t>10 szt.</t>
  </si>
  <si>
    <t>Materiały do chromatografii gazowej – fiolki – 2ml wide opening crimp vials, opakowanie 100 sztuk,  np. (Agilent Technologies/Perlan Technologies, nr kat. 5181-3376  lub  MERSK LUB Macherey Nagel )</t>
  </si>
  <si>
    <t>40 op.</t>
  </si>
  <si>
    <t>Materiały do chromatografii gazowej – kapsle – 11mm crimp cap, PTFE/Si/PTFE septum, opakowanie 1000 sztuk,  np. (Agilent Technologies/Perlan Technologies, nr kat. 5183-4499 lub Macherey Nagel )</t>
  </si>
  <si>
    <t>4 op.</t>
  </si>
  <si>
    <t>Materiały do chromatografii gazowej – Kolumienka chromatograficzna – Column DB-5ms,; 30m; 0,25mm; 0,25µm  np. (Agilent Technologies/Perlan Technologies (nr kat.122-5532, lub Macherey Nagel ))</t>
  </si>
  <si>
    <t>Materiały do chromatografii gazowej – Kolumienka chromatograficzna – Column DB-5ms,; 60m; 0,32mm; 1,0µm  np. (Agilent Technologies/Perlan Technologies (nr kat.123-5563 lub Macherey Nagel ))</t>
  </si>
  <si>
    <t>Materiały do chromatografii gazowej – Kolumna chromatograficzna – Column DB-1ms; 30m; 0,25mm; 0,25 µm,  np. Agilent Technologies/Perlan Technologies, (nr kat. 122-0132, lub Macherey Nagel ))</t>
  </si>
  <si>
    <t>Materiały do chromatografii gazowej – Kolumna chromatograficzna – DB 624, dł 60m, śr. Wew. 0,32 mm, grubość filmu fazy stałej 0,25µm  Agilent Technologies/Perlan Technologies lub Macherey Nagel )</t>
  </si>
  <si>
    <t>10 op.</t>
  </si>
  <si>
    <t>Materiały do chromatografii gazowej – Kolumienki SPE, 6ml, żel krzemionkowy modyfikowany grupami C-18 (500mg),  np. (Macherey-Nagel, J.T. BAKER lub inny Alchem, Witko), op. 30szt.</t>
  </si>
  <si>
    <t>Materiały do chromatografii gazowej – zestaw: fiolka 4 ml, 15x45 mm, bursztynowa + biała nakrętka 13-425, z wkładką PTFE/silikon, opakowanie 100 sztuk, np. Agilent Technologies/Perlan Technologies, nr kat. 5183-4321 lub Macherey Nagel ))</t>
  </si>
  <si>
    <t>Naczynie reakcyjne do systemu do mineralizacji Kjeldahla na podczerwień SR 3i, 250ml do InKjel</t>
  </si>
  <si>
    <t>Naczynka teflonowe wraz z pokrywkami oraz membranami niklowymi do mineralizacji stanowiące wyposażenie do mineralizatora mikrofalowego uniclewer IIB -1z</t>
  </si>
  <si>
    <t>4 szt.</t>
  </si>
  <si>
    <t>Naczynka wagowe o średnicy dna 40 mm wysokość 40 mm z pokrywką na szlif</t>
  </si>
  <si>
    <t>Nosidło na butelk 300x255x280 (szare, 6-pozycyjne) nr kat. Alchem 574-0361-0006</t>
  </si>
  <si>
    <t>Naczynka gwintowane, ND8, wąska szyjka, bursztynowe, z polem na opis,  zestaw 2 w 1, poj. 1.5 ml, 100 szt.</t>
  </si>
  <si>
    <t>Naczynko PP z pokrywką objętość 23ml wysokie. (pH).Wymiary 30x48. Producent: Kartell           ALCHEM nr kat: 814-00340/00</t>
  </si>
  <si>
    <t>1 op</t>
  </si>
  <si>
    <t xml:space="preserve">Papierki wskaźnikowe Duotest 1.0 – 12.0 Macherey-Nagel, rolka – 5 m, </t>
  </si>
  <si>
    <t xml:space="preserve"> 1 szt.</t>
  </si>
  <si>
    <t>Parownica kwarcowa z płaskim dnem, poj.150 ml</t>
  </si>
  <si>
    <t>Parownica kwarcowa z płaskim dnem ø80mm, h-47mm, z wylewem, poj.100ml</t>
  </si>
  <si>
    <t>Parownica kwarcowa z płaskim dnem, poj.250 ml</t>
  </si>
  <si>
    <t>Parownica porcelanowa, poj. 100ml</t>
  </si>
  <si>
    <t>Parownica porcelanowa, poj. 72 ml, D/H = 77/33</t>
  </si>
  <si>
    <t>Parownica szklana z wylewem, poj. 50ml</t>
  </si>
  <si>
    <t>Parownica szklana, płaskodenna, poj. 170ml, 95/55 mm (d/h)</t>
  </si>
  <si>
    <t>Pipeta szklana wielomiarowa,  z niebieską  podziałką niezmywalną,  kalibrowana na wylew całkowity (EX), klasa AS z certyfikatem zgodności serii,  (BRAND):</t>
  </si>
  <si>
    <t xml:space="preserve">         Poj. 0,5 ml:0,01</t>
  </si>
  <si>
    <t>Poj.  1 ml</t>
  </si>
  <si>
    <t>Poj.  2 ml</t>
  </si>
  <si>
    <t>Poj.  5 ml</t>
  </si>
  <si>
    <t>Poj. 10 ml</t>
  </si>
  <si>
    <t>Pipeta szklana wielomiarowa z paskiem Schellbacha, z niebieską podziałką niezmywalną, kalibrowana na wylew całkowity (EX), klasa AS z certyfikatem zgodności serii (Hirschmann):</t>
  </si>
  <si>
    <t xml:space="preserve">Pipeta szklana wielomiarowa, skalowana na wylew całkowity, klasa B, z białą skalą poj. 25ml </t>
  </si>
  <si>
    <t>Pipety serologiczne szklane</t>
  </si>
  <si>
    <t>Pipeta Pasteur szklana 40 mm, dł.150mm -  opakowanie – 1000szt. ( np.nr kar. Witko 9.411.015)</t>
  </si>
  <si>
    <t>podnośnik laboratoryjny ze stali nierdzewnej  np. nr kat 593 – 11130</t>
  </si>
  <si>
    <t>Pojemnik HDPE z nakrętką, szeroka szyjka, poj. 250ml, śr. 65mm, GL50, mlecznoprzeżroczysta, nakrętka PP czarna</t>
  </si>
  <si>
    <t>Pojemnik HDPE z nakrętką 1500 ml, mlecznoprzeźroczysta, nakrętka PP czarna</t>
  </si>
  <si>
    <t>Pojemnik na próbki sterylny z zatrzaskową, szczelną pokrywką, PP, pojemność 400 ml, pokrywka zintegrowana,  pakowane indywidualnie, opakowanie 185 szt.</t>
  </si>
  <si>
    <t xml:space="preserve">Pojemnik na mocz PS 200 ml – 200 szt.; - aseptyczny indywidualnie pakowany </t>
  </si>
  <si>
    <t>pompki gumowe do pipet</t>
  </si>
  <si>
    <t>Probówki  PP o poj. 12 ml, dł. 100mm, śred. 16mm, op. 1600 szt., nr kat.:. 9.400 664 –Witko</t>
  </si>
  <si>
    <t>Proszek do maszynowego mycia szkła neodisher LABOCLEAN LA 3 kg</t>
  </si>
  <si>
    <t>płyn do zmywarki Neodisher Z</t>
  </si>
  <si>
    <t>płyn do zmywarki Neodisher laboClean FLA</t>
  </si>
  <si>
    <t>Pinceta o ostrych końcach (stal nierdzewna) dł 130mm</t>
  </si>
  <si>
    <t>Pinceta o tępych  końcach (stal nierdzewna) dł 300mm</t>
  </si>
  <si>
    <t>Rozdzielacz szklany, Squibba, poj. 1000ml, szlif NS 29/32, bez podziałki (Nr kat. Witko 6241669)</t>
  </si>
  <si>
    <t>Sączki jakościowe Filtrak 3H,śr.15cm</t>
  </si>
  <si>
    <t>2op.</t>
  </si>
  <si>
    <t>Sączki – Filtry membranowe 0,22um,fi.47mm,sterylne, (estry celulozy) białe z kratką (4x150szt)</t>
  </si>
  <si>
    <t>Sączki –filtry membranowe Whatman cyclopore, poliwęglanowe, hydrofilowe, wielkość porów 12µm, śr. 47mm nr kat 7060-4716</t>
  </si>
  <si>
    <t>Statyw do pipet uniwersalny, wykonany z białego polipropylenu szereg, różnej średnicy, otworów umożliwiających bezpieczne przechowywanie wszelkiego rodzaju pipet szklanych wymiary podstawy 130 x 200, wysokość 275, ilość otworów 34</t>
  </si>
  <si>
    <t>Statyw do probówek odporny na autoklawowanie średnica otworów 13 mm, max długość 26 cm</t>
  </si>
  <si>
    <t>Statyw do probówek odporny na autoklawowanie średnica otworów 20 mm, max długość 26 cm</t>
  </si>
  <si>
    <t>Statyw do cylindrów Nesslera – 50 ml śred. Otworów 25mm wys. 150mm, 20 otworów</t>
  </si>
  <si>
    <t>Statyw do pipet HTL, 4-stanowiskowy plexi, (nr kat HTL 5480)</t>
  </si>
  <si>
    <t>Stojak na fiolki o poj. 40 ml Isolab (katalog Witko 6.237 160)</t>
  </si>
  <si>
    <t xml:space="preserve">Szczotka z włókna naturalnego –ROTILABO.Wymiary:dł.całk.480mm,dł.szczotki 120mm,śr.szczotki 60mm. Katalog: LINEGAL CHEMICALS -Nr kat.: 1851.1 </t>
  </si>
  <si>
    <t xml:space="preserve">Szczotka ze świńskiej szczeciny -ROTILABO.Wymiary:dł.całk.370mm,dł.szczotki 85mm,śr.szczotki 50mm. Katalog: LINEGAL CHEMICALS -Nr kat.: 2013.1 </t>
  </si>
  <si>
    <t>szczotka z włosiem naturalnym śr. 10mm  i końcówką bawełnianą; np. nr katalogowy 593-12310</t>
  </si>
  <si>
    <t>Szkiełka mikroskopowe – podstawowe</t>
  </si>
  <si>
    <t xml:space="preserve">Szkiełka mikroskopowe nakrywkowe </t>
  </si>
  <si>
    <t>Tacki aluminiowe do wagosuszarki, op. 100szt.</t>
  </si>
  <si>
    <t>Tryskawka poj. 500 ml</t>
  </si>
  <si>
    <t xml:space="preserve">Tyczka teleskopowa -drążek do czerpaka długośc regulowana 115- 300 cm – 3 cześciowa </t>
  </si>
  <si>
    <t>Uszczelki GUKO do kolb filtracyjnych; np.  nr katalogowy 376-2010181</t>
  </si>
  <si>
    <t>Wiadro HDPE, białe, bez wylewu, pojemność 5 l, stabilna rączka z wyprofilowanym uchwytem dla wygodnego przenoszenia, Wys. 240mm/300mm, Śr.250mm/290mm, w komplecie z pokrywkami PE kompatybilnymi do wiadra (Nr kat. Alchem 485-960-93 i 485-962-93)</t>
  </si>
  <si>
    <t>Zlewka szklana niska z wylewem,  poj. 10 ml, wymiary średnica 26mm, wys. 35 mm (Simax lub Brand)</t>
  </si>
  <si>
    <t>Zlewki wysokie z wylewem</t>
  </si>
  <si>
    <t>Poj. 400 ml</t>
  </si>
  <si>
    <t>Poj. 600 ml</t>
  </si>
  <si>
    <t>Zlewki niskie z wylewem</t>
  </si>
  <si>
    <t>Poj. 150 ml</t>
  </si>
  <si>
    <t>Poj. 800 ml</t>
  </si>
  <si>
    <t>Zlewka miarowa PMP przeźroczysta poj. 250 ml</t>
  </si>
  <si>
    <t>Zlewka szklana, niska z wylewem (SIMAX ) z uchem 1000 ml.</t>
  </si>
  <si>
    <t>.....................................................................</t>
  </si>
  <si>
    <t>(Pieczątka adresowa firmy wykonawcy)</t>
  </si>
  <si>
    <t>MATERIAŁY EKSPLOATACYJNE</t>
  </si>
  <si>
    <t>Załącznik nr 2.2 - Wzór Formularza cenowego, część II</t>
  </si>
  <si>
    <t>FORMULARZ CENOWY - część "II"</t>
  </si>
  <si>
    <t>RAZEM</t>
  </si>
  <si>
    <t>STAWKA VAT</t>
  </si>
  <si>
    <t>KWOTA VAT</t>
  </si>
  <si>
    <t>WARTOŚĆ BRUTTO</t>
  </si>
  <si>
    <t>PODPISY:</t>
  </si>
  <si>
    <t>1. Nazwisko i imię osoby upoważnionej do podpisania niniejszej oferty w imieniu wykonawcy: ...................................................................</t>
  </si>
  <si>
    <t>3. Miejscowość i data: ............................................................................</t>
  </si>
  <si>
    <t xml:space="preserve">4. Pieczęć wykonawcy: </t>
  </si>
  <si>
    <t>2. Podpis osoby upoważnionej do podpisania niniejszej oferty w imieniu wykonawcy: ................................................................</t>
  </si>
  <si>
    <r>
      <t>Butelka szklana, niebieska nakrętka, odporna na autoklawowanie (121</t>
    </r>
    <r>
      <rPr>
        <vertAlign val="superscript"/>
        <sz val="7.5"/>
        <color indexed="8"/>
        <rFont val="Times New Roman"/>
        <family val="1"/>
      </rPr>
      <t>o</t>
    </r>
    <r>
      <rPr>
        <sz val="7.5"/>
        <color indexed="8"/>
        <rFont val="Times New Roman"/>
        <family val="1"/>
      </rPr>
      <t>c), z podziałką, poj. 250 ml</t>
    </r>
  </si>
  <si>
    <r>
      <t>Butelka szklana, zakręcana z korkiem niebieskim, odporna na autoklawowanie (121</t>
    </r>
    <r>
      <rPr>
        <vertAlign val="superscript"/>
        <sz val="7.5"/>
        <color indexed="8"/>
        <rFont val="Times New Roman"/>
        <family val="1"/>
      </rPr>
      <t>o</t>
    </r>
    <r>
      <rPr>
        <sz val="7.5"/>
        <color indexed="8"/>
        <rFont val="Times New Roman"/>
        <family val="1"/>
      </rPr>
      <t>c), z podziałka, poj. 500 ml</t>
    </r>
  </si>
  <si>
    <t xml:space="preserve">Folia uszczelniająca Parafilm M szer 50 mm </t>
  </si>
  <si>
    <r>
      <t xml:space="preserve">Filtr </t>
    </r>
    <r>
      <rPr>
        <sz val="7.5"/>
        <color indexed="8"/>
        <rFont val="Times New Roman"/>
        <family val="1"/>
      </rPr>
      <t>membranowy 3μm niesterylny do pompki Macro, op.10szt</t>
    </r>
    <r>
      <rPr>
        <sz val="7.5"/>
        <color indexed="8"/>
        <rFont val="Times New Roman"/>
        <family val="1"/>
      </rPr>
      <t xml:space="preserve"> MACRO ( BRAND)  </t>
    </r>
  </si>
  <si>
    <r>
      <t xml:space="preserve">Fitry/ moduły  nr kat 1991 do dejonizatora wody SOLPURE  nr produktu </t>
    </r>
    <r>
      <rPr>
        <sz val="8"/>
        <color indexed="8"/>
        <rFont val="Times New Roman"/>
        <family val="1"/>
      </rPr>
      <t>913-1991</t>
    </r>
  </si>
  <si>
    <r>
      <t xml:space="preserve">Fitry/ moduły  nr kat 1992 do dejonizatora wody SOLPURE  nr produktu </t>
    </r>
    <r>
      <rPr>
        <sz val="8"/>
        <color indexed="8"/>
        <rFont val="Times New Roman"/>
        <family val="1"/>
      </rPr>
      <t>913-1992</t>
    </r>
  </si>
  <si>
    <t>Filtry/wkład do filtra do wody -piankowy model AC -PP -wielkośc 10”BB</t>
  </si>
  <si>
    <t>Filtry Millipack -  xpress 20 Filter [H00203278]</t>
  </si>
  <si>
    <t>Końcówki do pipet HTL o poj. 0,02-0,2 ml, kompatybilne z pipetami HTL Discovery Comfort, worek – 300szt.</t>
  </si>
  <si>
    <t>Lejek filtracyjny DURAN z krótka nóżką 70-90 mm ( np. Katalog WITKO  nr kat 9.251.133 )</t>
  </si>
  <si>
    <r>
      <t>Materiały do chromatografii gazowej – Kolumienki SPE szklane, 6ml; Na</t>
    </r>
    <r>
      <rPr>
        <vertAlign val="subscript"/>
        <sz val="7.5"/>
        <color indexed="8"/>
        <rFont val="Times New Roman"/>
        <family val="1"/>
      </rPr>
      <t>2</t>
    </r>
    <r>
      <rPr>
        <sz val="7.5"/>
        <color indexed="8"/>
        <rFont val="Times New Roman"/>
        <family val="1"/>
      </rPr>
      <t>SO</t>
    </r>
    <r>
      <rPr>
        <vertAlign val="subscript"/>
        <sz val="7.5"/>
        <color indexed="8"/>
        <rFont val="Times New Roman"/>
        <family val="1"/>
      </rPr>
      <t>4</t>
    </r>
    <r>
      <rPr>
        <sz val="7.5"/>
        <color indexed="8"/>
        <rFont val="Times New Roman"/>
        <family val="1"/>
      </rPr>
      <t>/Florisil (2g/2g)  np. Macherey-Nagel, J.T. BAKER lub inny (Alchem, Witko), op. 30 szt.</t>
    </r>
  </si>
  <si>
    <t>Materiały do chromatografii gazowej  - olej 45 Agilent Technologies (1l) nr serii 6040-0834</t>
  </si>
  <si>
    <t>Naczynka do AAS  1 sample cup 2 ml  PE (1000szt) np. PATHTECH E/127-0090-100</t>
  </si>
  <si>
    <t>Naczynka Vialki -  Tube, polypropylene, 16 mm od, 125 mm, 1000/case np. nr katalogowy Agilent 190049700</t>
  </si>
  <si>
    <t>Pojemniki PP na naczynka 1,5/2,0 ml np. LLG nr kat. 9.405.751</t>
  </si>
  <si>
    <t>Pojemniki PP na naczynka 4  ml np.. LLG nr kat. 9.405.756</t>
  </si>
  <si>
    <t>Pompka półautomatyczna Macro  BRANDT do pipet 0,1-200 ml </t>
  </si>
  <si>
    <t xml:space="preserve">pipeta automat.poj.10-100 ul nr kat.9.280 053 BRAND +wzorcowanie w 3 pkt  w GUM lub akredytowane laboratorium </t>
  </si>
  <si>
    <t>pipeta automat.poj.100-1000 ul nr kat.9.280 055 BRAND +wzorcowaniew3 pkt  w GUM lub akredytowane laboratorium</t>
  </si>
  <si>
    <t>Pipeta jednokanałowa, zmienna pojemność, Transferpette S, (katalog Witko wydanie 20, str. 928) pojemność 1000 ul – 10000ul +wzorcowaniew3 pkt  w GUM lub akredytowane laboratorium</t>
  </si>
  <si>
    <t xml:space="preserve">Rozdzielacz szklany, Squibba, poj. 250ml szlif NS 29/32, bez podziałki </t>
  </si>
  <si>
    <t>Sample probe 0,5mm dla ASX 500 do icp ms- nr kat G3286-80102  Agilent Technologies</t>
  </si>
  <si>
    <r>
      <t xml:space="preserve"> Sączki z włókna borokrzemowego niezawierające lepiszczy średnicy 47mm, retencji w przedziale 1,2 do 1,6um o gramaturze 55 g/m</t>
    </r>
    <r>
      <rPr>
        <vertAlign val="superscript"/>
        <sz val="7.5"/>
        <color indexed="8"/>
        <rFont val="Times New Roman"/>
        <family val="1"/>
      </rPr>
      <t>3</t>
    </r>
  </si>
  <si>
    <r>
      <t>Sączki z włókna szklanego borokrzemowego śr. 9cm, o retencji 1,6um o gramaturze 55g/m</t>
    </r>
    <r>
      <rPr>
        <vertAlign val="superscript"/>
        <sz val="7.5"/>
        <color indexed="8"/>
        <rFont val="Times New Roman"/>
        <family val="1"/>
      </rPr>
      <t>3</t>
    </r>
    <r>
      <rPr>
        <sz val="7.5"/>
        <color indexed="8"/>
        <rFont val="Times New Roman"/>
        <family val="1"/>
      </rPr>
      <t xml:space="preserve"> </t>
    </r>
  </si>
  <si>
    <r>
      <t>Sączki do analiz do analiz jakościowych typ 3m/N, czas filtracji 30s, gramatura 65g/m</t>
    </r>
    <r>
      <rPr>
        <vertAlign val="superscript"/>
        <sz val="7.5"/>
        <color indexed="8"/>
        <rFont val="Times New Roman"/>
        <family val="1"/>
      </rPr>
      <t>2</t>
    </r>
    <r>
      <rPr>
        <sz val="7.5"/>
        <color indexed="8"/>
        <rFont val="Times New Roman"/>
        <family val="1"/>
      </rPr>
      <t>, filtracja średnioszybka, średnica 15 cm, opakowanie – 100 szt.</t>
    </r>
  </si>
  <si>
    <r>
      <t>Sączki do analiz jakościowych Munktell&amp;Filtrak, typ 1288, gramatura 84 g/m</t>
    </r>
    <r>
      <rPr>
        <vertAlign val="superscript"/>
        <sz val="7.5"/>
        <color indexed="8"/>
        <rFont val="Times New Roman"/>
        <family val="1"/>
      </rPr>
      <t>2</t>
    </r>
    <r>
      <rPr>
        <sz val="7.5"/>
        <color indexed="8"/>
        <rFont val="Times New Roman"/>
        <family val="1"/>
      </rPr>
      <t>, czas filtracji 10 s, filtracja szybka, szerokie pory, struktura gąbczasta, wytrzymałość na mokro, średnica 15 cm, opakowanie – 100 szt. (Nr kat Avantor Performance 981358512)</t>
    </r>
  </si>
  <si>
    <r>
      <t>Sączki do analiz jakościowych Munktell&amp;Filtrak, typ 1289, gramatura 84 g/m</t>
    </r>
    <r>
      <rPr>
        <vertAlign val="superscript"/>
        <sz val="7.5"/>
        <color indexed="8"/>
        <rFont val="Times New Roman"/>
        <family val="1"/>
      </rPr>
      <t>2</t>
    </r>
    <r>
      <rPr>
        <sz val="7.5"/>
        <color indexed="8"/>
        <rFont val="Times New Roman"/>
        <family val="1"/>
      </rPr>
      <t>, czas filtracji 10 s, filtracja szybka, szerokie pory, struktura gąbczasta, wytrzymałość na mokro, średnica 15 cm, do lejków Buechnera oraz filtracji ciśnieniowej, opakowanie – 100 szt. (Nr kat Avantor Performance 981346517)</t>
    </r>
  </si>
  <si>
    <t>Sączki-filtry  membranowe niesterylne hydrofilowe białe (octan celulozy)  rozmiar 47 mm, średnica porów 0,45 µm</t>
  </si>
  <si>
    <r>
      <t>Statyw do probówek z drutu powlekanego  Stal PE  średnica otworu 14mm ,ilość stanowisk 2x10.</t>
    </r>
    <r>
      <rPr>
        <sz val="12"/>
        <color indexed="8"/>
        <rFont val="Times New Roman"/>
        <family val="1"/>
      </rPr>
      <t xml:space="preserve"> </t>
    </r>
    <r>
      <rPr>
        <sz val="7.5"/>
        <color indexed="8"/>
        <rFont val="Times New Roman"/>
        <family val="1"/>
      </rPr>
      <t>WARNET        nr katalogowy 00602</t>
    </r>
  </si>
  <si>
    <t>Stoper elektroniczny H301 min/sek duży LCD 5,5x4cm, wymiary 8,5x7,5cm, z magnesem</t>
  </si>
  <si>
    <t>Szkiełka zegarkowe  bionovo Art.Nr  S1282</t>
  </si>
  <si>
    <t>15szt.</t>
  </si>
  <si>
    <t>1szt.</t>
  </si>
  <si>
    <t>10szt.</t>
  </si>
  <si>
    <t>30szt.</t>
  </si>
  <si>
    <t>20szt.</t>
  </si>
  <si>
    <t>40szt.</t>
  </si>
  <si>
    <t>2000szt</t>
  </si>
  <si>
    <t>5szt.</t>
  </si>
  <si>
    <t>1 szt</t>
  </si>
  <si>
    <t>1szt</t>
  </si>
  <si>
    <t>1op.</t>
  </si>
  <si>
    <t>2 szt</t>
  </si>
  <si>
    <t xml:space="preserve">10 szt </t>
  </si>
  <si>
    <t xml:space="preserve">1szt </t>
  </si>
  <si>
    <t xml:space="preserve">1 op </t>
  </si>
  <si>
    <t>5 szt..</t>
  </si>
  <si>
    <t>2 op..</t>
  </si>
  <si>
    <t>1op</t>
  </si>
  <si>
    <t>2 op</t>
  </si>
  <si>
    <t xml:space="preserve">2 l </t>
  </si>
  <si>
    <t>1 opszt.</t>
  </si>
  <si>
    <t xml:space="preserve">2 szt. </t>
  </si>
  <si>
    <t xml:space="preserve">2 szt </t>
  </si>
  <si>
    <t>3 szt</t>
  </si>
  <si>
    <t>4op</t>
  </si>
  <si>
    <t>1kpl.</t>
  </si>
  <si>
    <t xml:space="preserve">Butla balonowa poj 5l  HDPE   ze złączem do kranu ( calroth nr kat K980.1) </t>
  </si>
  <si>
    <t>6 szt</t>
  </si>
  <si>
    <t xml:space="preserve">2szt </t>
  </si>
  <si>
    <t>2szt.</t>
  </si>
  <si>
    <t>Zlewka kątowa do pobieraka poj. 1000ml</t>
  </si>
  <si>
    <t>Zlewka kątowa do pobieraka poj. 2000 ml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</si>
</sst>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ddd\,\ 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1"/>
    </font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2"/>
      <color indexed="8"/>
      <name val="Times New Roman"/>
      <family val="1"/>
    </font>
    <font>
      <sz val="7.5"/>
      <color indexed="8"/>
      <name val="Times New Roman"/>
      <family val="1"/>
    </font>
    <font>
      <vertAlign val="superscript"/>
      <sz val="7.5"/>
      <color indexed="8"/>
      <name val="Times New Roman"/>
      <family val="1"/>
    </font>
    <font>
      <sz val="8"/>
      <color indexed="8"/>
      <name val="Times New Roman"/>
      <family val="1"/>
    </font>
    <font>
      <vertAlign val="subscript"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7.5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7.5"/>
      <color theme="1"/>
      <name val="Times New Roman"/>
      <family val="1"/>
    </font>
    <font>
      <sz val="7.5"/>
      <color theme="1"/>
      <name val="Calibri"/>
      <family val="2"/>
    </font>
    <font>
      <sz val="9"/>
      <color theme="1"/>
      <name val="Times New Roman"/>
      <family val="1"/>
    </font>
    <font>
      <sz val="7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3" fillId="27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51" applyFont="1">
      <alignment/>
      <protection/>
    </xf>
    <xf numFmtId="0" fontId="4" fillId="0" borderId="0" xfId="51">
      <alignment/>
      <protection/>
    </xf>
    <xf numFmtId="0" fontId="6" fillId="0" borderId="0" xfId="51" applyFont="1">
      <alignment/>
      <protection/>
    </xf>
    <xf numFmtId="0" fontId="8" fillId="0" borderId="0" xfId="51" applyFont="1">
      <alignment/>
      <protection/>
    </xf>
    <xf numFmtId="168" fontId="0" fillId="0" borderId="0" xfId="0" applyNumberFormat="1" applyAlignment="1">
      <alignment/>
    </xf>
    <xf numFmtId="168" fontId="4" fillId="0" borderId="0" xfId="51" applyNumberFormat="1">
      <alignment/>
      <protection/>
    </xf>
    <xf numFmtId="168" fontId="53" fillId="27" borderId="11" xfId="0" applyNumberFormat="1" applyFont="1" applyFill="1" applyBorder="1" applyAlignment="1">
      <alignment horizontal="center" vertical="center" wrapText="1"/>
    </xf>
    <xf numFmtId="168" fontId="51" fillId="0" borderId="10" xfId="0" applyNumberFormat="1" applyFont="1" applyBorder="1" applyAlignment="1">
      <alignment horizontal="center" vertical="center" wrapText="1"/>
    </xf>
    <xf numFmtId="168" fontId="52" fillId="0" borderId="10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50" fillId="0" borderId="10" xfId="0" applyNumberFormat="1" applyFont="1" applyBorder="1" applyAlignment="1">
      <alignment horizontal="center" vertical="center" wrapText="1"/>
    </xf>
    <xf numFmtId="0" fontId="4" fillId="0" borderId="0" xfId="51" applyAlignment="1">
      <alignment wrapText="1"/>
      <protection/>
    </xf>
    <xf numFmtId="0" fontId="0" fillId="0" borderId="0" xfId="0" applyAlignment="1">
      <alignment horizontal="center" vertical="center" wrapText="1"/>
    </xf>
    <xf numFmtId="0" fontId="8" fillId="0" borderId="0" xfId="51" applyFont="1" applyAlignment="1">
      <alignment wrapText="1"/>
      <protection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 wrapText="1"/>
    </xf>
    <xf numFmtId="0" fontId="4" fillId="0" borderId="0" xfId="5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0" xfId="51" applyFont="1" applyAlignment="1">
      <alignment horizontal="right"/>
      <protection/>
    </xf>
    <xf numFmtId="0" fontId="7" fillId="0" borderId="0" xfId="51" applyFont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7"/>
  <sheetViews>
    <sheetView tabSelected="1" workbookViewId="0" topLeftCell="A203">
      <selection activeCell="A226" sqref="A226:B226"/>
    </sheetView>
  </sheetViews>
  <sheetFormatPr defaultColWidth="9.140625" defaultRowHeight="15"/>
  <cols>
    <col min="1" max="1" width="6.00390625" style="7" customWidth="1"/>
    <col min="2" max="2" width="70.421875" style="4" customWidth="1"/>
    <col min="3" max="3" width="13.140625" style="0" customWidth="1"/>
    <col min="5" max="5" width="11.421875" style="0" customWidth="1"/>
    <col min="7" max="7" width="9.140625" style="14" customWidth="1"/>
  </cols>
  <sheetData>
    <row r="1" spans="1:9" ht="15">
      <c r="A1" s="10"/>
      <c r="B1" s="21"/>
      <c r="C1" s="11"/>
      <c r="D1" s="39" t="s">
        <v>193</v>
      </c>
      <c r="E1" s="39"/>
      <c r="F1" s="39"/>
      <c r="G1" s="39"/>
      <c r="H1" s="39"/>
      <c r="I1" s="39"/>
    </row>
    <row r="2" spans="1:5" ht="15">
      <c r="A2" s="9"/>
      <c r="B2" s="22"/>
      <c r="C2" s="7"/>
      <c r="D2" s="7"/>
      <c r="E2" s="7"/>
    </row>
    <row r="3" spans="1:9" ht="15">
      <c r="A3" s="12" t="s">
        <v>190</v>
      </c>
      <c r="B3" s="21"/>
      <c r="C3" s="11"/>
      <c r="D3" s="11"/>
      <c r="E3" s="11"/>
      <c r="F3" s="11"/>
      <c r="G3" s="15"/>
      <c r="H3" s="11"/>
      <c r="I3" s="11"/>
    </row>
    <row r="4" spans="1:9" ht="15">
      <c r="A4" s="12" t="s">
        <v>191</v>
      </c>
      <c r="B4" s="21"/>
      <c r="C4" s="11"/>
      <c r="D4" s="11"/>
      <c r="E4" s="11"/>
      <c r="F4" s="11"/>
      <c r="G4" s="15"/>
      <c r="H4" s="11"/>
      <c r="I4" s="11"/>
    </row>
    <row r="5" spans="1:9" ht="15.75">
      <c r="A5" s="40" t="s">
        <v>194</v>
      </c>
      <c r="B5" s="40"/>
      <c r="C5" s="40"/>
      <c r="D5" s="40"/>
      <c r="E5" s="40"/>
      <c r="F5" s="40"/>
      <c r="G5" s="40"/>
      <c r="H5" s="40"/>
      <c r="I5" s="40"/>
    </row>
    <row r="6" spans="1:9" ht="15">
      <c r="A6" s="11"/>
      <c r="B6" s="23"/>
      <c r="C6" s="13"/>
      <c r="D6" s="13"/>
      <c r="E6" s="13"/>
      <c r="F6" s="11"/>
      <c r="G6" s="15"/>
      <c r="H6" s="11"/>
      <c r="I6" s="11"/>
    </row>
    <row r="7" spans="1:9" ht="18">
      <c r="A7" s="41" t="s">
        <v>192</v>
      </c>
      <c r="B7" s="41"/>
      <c r="C7" s="41"/>
      <c r="D7" s="41"/>
      <c r="E7" s="41"/>
      <c r="F7" s="41"/>
      <c r="G7" s="41"/>
      <c r="H7" s="41"/>
      <c r="I7" s="41"/>
    </row>
    <row r="8" spans="1:5" ht="15">
      <c r="A8" s="9"/>
      <c r="B8" s="22"/>
      <c r="C8" s="7"/>
      <c r="D8" s="7"/>
      <c r="E8" s="7"/>
    </row>
    <row r="9" spans="1:9" ht="48.75" customHeight="1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6</v>
      </c>
      <c r="G9" s="16" t="s">
        <v>5</v>
      </c>
      <c r="H9" s="9"/>
      <c r="I9" s="8"/>
    </row>
    <row r="10" spans="1:7" ht="15">
      <c r="A10" s="24">
        <v>1</v>
      </c>
      <c r="B10" s="24">
        <v>2</v>
      </c>
      <c r="C10" s="24">
        <v>3</v>
      </c>
      <c r="D10" s="24">
        <v>4</v>
      </c>
      <c r="E10" s="1">
        <v>5</v>
      </c>
      <c r="F10" s="1">
        <v>5</v>
      </c>
      <c r="G10" s="20">
        <v>6</v>
      </c>
    </row>
    <row r="11" spans="1:7" ht="24" customHeight="1">
      <c r="A11" s="1">
        <v>1</v>
      </c>
      <c r="B11" s="27" t="s">
        <v>7</v>
      </c>
      <c r="C11" s="2"/>
      <c r="D11" s="28" t="s">
        <v>8</v>
      </c>
      <c r="E11" s="25"/>
      <c r="F11" s="2"/>
      <c r="G11" s="17"/>
    </row>
    <row r="12" spans="1:7" ht="17.25" customHeight="1">
      <c r="A12" s="1">
        <f>A11+1</f>
        <v>2</v>
      </c>
      <c r="B12" s="27" t="s">
        <v>9</v>
      </c>
      <c r="C12" s="2"/>
      <c r="D12" s="28" t="s">
        <v>10</v>
      </c>
      <c r="E12" s="25"/>
      <c r="F12" s="2"/>
      <c r="G12" s="17"/>
    </row>
    <row r="13" spans="1:7" ht="24.75" customHeight="1">
      <c r="A13" s="1">
        <f aca="true" t="shared" si="0" ref="A13:A29">A12+1</f>
        <v>3</v>
      </c>
      <c r="B13" s="27" t="s">
        <v>11</v>
      </c>
      <c r="C13" s="2"/>
      <c r="D13" s="28" t="s">
        <v>235</v>
      </c>
      <c r="E13" s="25"/>
      <c r="F13" s="2"/>
      <c r="G13" s="17"/>
    </row>
    <row r="14" spans="1:7" ht="21.75" customHeight="1">
      <c r="A14" s="1">
        <f t="shared" si="0"/>
        <v>4</v>
      </c>
      <c r="B14" s="27" t="s">
        <v>12</v>
      </c>
      <c r="C14" s="2"/>
      <c r="D14" s="28" t="s">
        <v>236</v>
      </c>
      <c r="E14" s="25"/>
      <c r="F14" s="2"/>
      <c r="G14" s="17"/>
    </row>
    <row r="15" spans="1:7" ht="21" customHeight="1">
      <c r="A15" s="1">
        <f t="shared" si="0"/>
        <v>5</v>
      </c>
      <c r="B15" s="27" t="s">
        <v>13</v>
      </c>
      <c r="C15" s="2"/>
      <c r="D15" s="28" t="s">
        <v>237</v>
      </c>
      <c r="E15" s="25"/>
      <c r="F15" s="2"/>
      <c r="G15" s="17"/>
    </row>
    <row r="16" spans="1:7" ht="18.75" customHeight="1">
      <c r="A16" s="1">
        <f t="shared" si="0"/>
        <v>6</v>
      </c>
      <c r="B16" s="27" t="s">
        <v>14</v>
      </c>
      <c r="C16" s="2"/>
      <c r="D16" s="28" t="s">
        <v>237</v>
      </c>
      <c r="E16" s="25"/>
      <c r="F16" s="2"/>
      <c r="G16" s="17"/>
    </row>
    <row r="17" spans="1:7" ht="21.75" customHeight="1">
      <c r="A17" s="1">
        <f t="shared" si="0"/>
        <v>7</v>
      </c>
      <c r="B17" s="27" t="s">
        <v>15</v>
      </c>
      <c r="C17" s="2"/>
      <c r="D17" s="28" t="s">
        <v>237</v>
      </c>
      <c r="E17" s="25"/>
      <c r="F17" s="2"/>
      <c r="G17" s="17"/>
    </row>
    <row r="18" spans="1:7" ht="20.25" customHeight="1">
      <c r="A18" s="1">
        <f t="shared" si="0"/>
        <v>8</v>
      </c>
      <c r="B18" s="27" t="s">
        <v>16</v>
      </c>
      <c r="C18" s="2"/>
      <c r="D18" s="28" t="s">
        <v>238</v>
      </c>
      <c r="E18" s="25"/>
      <c r="F18" s="2"/>
      <c r="G18" s="17"/>
    </row>
    <row r="19" spans="1:7" ht="18" customHeight="1">
      <c r="A19" s="1">
        <f t="shared" si="0"/>
        <v>9</v>
      </c>
      <c r="B19" s="27" t="s">
        <v>17</v>
      </c>
      <c r="C19" s="2"/>
      <c r="D19" s="28" t="s">
        <v>239</v>
      </c>
      <c r="E19" s="25"/>
      <c r="F19" s="2"/>
      <c r="G19" s="17"/>
    </row>
    <row r="20" spans="1:7" ht="33" customHeight="1">
      <c r="A20" s="1">
        <f t="shared" si="0"/>
        <v>10</v>
      </c>
      <c r="B20" s="29" t="s">
        <v>18</v>
      </c>
      <c r="C20" s="3"/>
      <c r="D20" s="28" t="s">
        <v>19</v>
      </c>
      <c r="E20" s="26"/>
      <c r="F20" s="3"/>
      <c r="G20" s="18"/>
    </row>
    <row r="21" spans="1:7" ht="21" customHeight="1">
      <c r="A21" s="1">
        <f t="shared" si="0"/>
        <v>11</v>
      </c>
      <c r="B21" s="27" t="s">
        <v>20</v>
      </c>
      <c r="C21" s="2"/>
      <c r="D21" s="28" t="s">
        <v>239</v>
      </c>
      <c r="E21" s="25"/>
      <c r="F21" s="2"/>
      <c r="G21" s="17"/>
    </row>
    <row r="22" spans="1:7" ht="18.75" customHeight="1">
      <c r="A22" s="1">
        <f t="shared" si="0"/>
        <v>12</v>
      </c>
      <c r="B22" s="27" t="s">
        <v>21</v>
      </c>
      <c r="C22" s="2"/>
      <c r="D22" s="28" t="s">
        <v>240</v>
      </c>
      <c r="E22" s="25"/>
      <c r="F22" s="2"/>
      <c r="G22" s="17"/>
    </row>
    <row r="23" spans="1:7" ht="15.75" customHeight="1">
      <c r="A23" s="1">
        <f t="shared" si="0"/>
        <v>13</v>
      </c>
      <c r="B23" s="27" t="s">
        <v>22</v>
      </c>
      <c r="C23" s="2"/>
      <c r="D23" s="28" t="s">
        <v>240</v>
      </c>
      <c r="E23" s="25"/>
      <c r="F23" s="2"/>
      <c r="G23" s="17"/>
    </row>
    <row r="24" spans="1:7" ht="19.5" customHeight="1">
      <c r="A24" s="1">
        <f t="shared" si="0"/>
        <v>14</v>
      </c>
      <c r="B24" s="27" t="s">
        <v>204</v>
      </c>
      <c r="C24" s="2"/>
      <c r="D24" s="28" t="s">
        <v>23</v>
      </c>
      <c r="E24" s="25"/>
      <c r="F24" s="2"/>
      <c r="G24" s="17"/>
    </row>
    <row r="25" spans="1:7" ht="34.5" customHeight="1">
      <c r="A25" s="1">
        <f t="shared" si="0"/>
        <v>15</v>
      </c>
      <c r="B25" s="27" t="s">
        <v>205</v>
      </c>
      <c r="C25" s="2"/>
      <c r="D25" s="28" t="s">
        <v>23</v>
      </c>
      <c r="E25" s="25"/>
      <c r="F25" s="2"/>
      <c r="G25" s="17"/>
    </row>
    <row r="26" spans="1:7" ht="21" customHeight="1">
      <c r="A26" s="1">
        <f t="shared" si="0"/>
        <v>16</v>
      </c>
      <c r="B26" s="27" t="s">
        <v>24</v>
      </c>
      <c r="C26" s="2"/>
      <c r="D26" s="28" t="s">
        <v>25</v>
      </c>
      <c r="E26" s="25"/>
      <c r="F26" s="2"/>
      <c r="G26" s="17"/>
    </row>
    <row r="27" spans="1:7" ht="28.5" customHeight="1">
      <c r="A27" s="1">
        <f t="shared" si="0"/>
        <v>17</v>
      </c>
      <c r="B27" s="27" t="s">
        <v>26</v>
      </c>
      <c r="C27" s="2"/>
      <c r="D27" s="28" t="s">
        <v>241</v>
      </c>
      <c r="E27" s="25"/>
      <c r="F27" s="2"/>
      <c r="G27" s="17"/>
    </row>
    <row r="28" spans="1:7" ht="20.25" customHeight="1">
      <c r="A28" s="1">
        <f t="shared" si="0"/>
        <v>18</v>
      </c>
      <c r="B28" s="27" t="s">
        <v>27</v>
      </c>
      <c r="C28" s="2"/>
      <c r="D28" s="28" t="s">
        <v>241</v>
      </c>
      <c r="E28" s="25"/>
      <c r="F28" s="2"/>
      <c r="G28" s="17"/>
    </row>
    <row r="29" spans="1:7" ht="31.5" customHeight="1">
      <c r="A29" s="1">
        <f t="shared" si="0"/>
        <v>19</v>
      </c>
      <c r="B29" s="27" t="s">
        <v>261</v>
      </c>
      <c r="C29" s="2"/>
      <c r="D29" s="28">
        <v>1</v>
      </c>
      <c r="E29" s="25"/>
      <c r="F29" s="2"/>
      <c r="G29" s="17"/>
    </row>
    <row r="30" spans="1:7" ht="19.5">
      <c r="A30" s="49">
        <v>20</v>
      </c>
      <c r="B30" s="27" t="s">
        <v>28</v>
      </c>
      <c r="C30" s="2"/>
      <c r="D30" s="28" t="s">
        <v>29</v>
      </c>
      <c r="E30" s="25"/>
      <c r="F30" s="2"/>
      <c r="G30" s="17"/>
    </row>
    <row r="31" spans="1:7" ht="15">
      <c r="A31" s="50"/>
      <c r="B31" s="30" t="s">
        <v>30</v>
      </c>
      <c r="C31" s="2"/>
      <c r="D31" s="28" t="s">
        <v>62</v>
      </c>
      <c r="E31" s="25"/>
      <c r="F31" s="2"/>
      <c r="G31" s="17"/>
    </row>
    <row r="32" spans="1:7" ht="15">
      <c r="A32" s="50"/>
      <c r="B32" s="30" t="s">
        <v>31</v>
      </c>
      <c r="C32" s="2"/>
      <c r="D32" s="28" t="s">
        <v>62</v>
      </c>
      <c r="E32" s="25"/>
      <c r="F32" s="2"/>
      <c r="G32" s="17"/>
    </row>
    <row r="33" spans="1:7" ht="15">
      <c r="A33" s="50"/>
      <c r="B33" s="30" t="s">
        <v>32</v>
      </c>
      <c r="C33" s="2"/>
      <c r="D33" s="28" t="s">
        <v>242</v>
      </c>
      <c r="E33" s="25"/>
      <c r="F33" s="2"/>
      <c r="G33" s="17"/>
    </row>
    <row r="34" spans="1:7" ht="15.75" customHeight="1">
      <c r="A34" s="50"/>
      <c r="B34" s="30" t="s">
        <v>33</v>
      </c>
      <c r="C34" s="2"/>
      <c r="D34" s="28" t="s">
        <v>242</v>
      </c>
      <c r="E34" s="25"/>
      <c r="F34" s="2"/>
      <c r="G34" s="17"/>
    </row>
    <row r="35" spans="1:7" ht="19.5" customHeight="1">
      <c r="A35" s="50"/>
      <c r="B35" s="30" t="s">
        <v>34</v>
      </c>
      <c r="C35" s="2"/>
      <c r="D35" s="28" t="s">
        <v>242</v>
      </c>
      <c r="E35" s="25"/>
      <c r="F35" s="2"/>
      <c r="G35" s="17"/>
    </row>
    <row r="36" spans="1:7" ht="18.75" customHeight="1">
      <c r="A36" s="51"/>
      <c r="B36" s="30" t="s">
        <v>35</v>
      </c>
      <c r="C36" s="2"/>
      <c r="D36" s="28" t="s">
        <v>62</v>
      </c>
      <c r="E36" s="25"/>
      <c r="F36" s="2"/>
      <c r="G36" s="17"/>
    </row>
    <row r="37" spans="1:7" ht="16.5" customHeight="1">
      <c r="A37" s="1">
        <v>21</v>
      </c>
      <c r="B37" s="27" t="s">
        <v>36</v>
      </c>
      <c r="C37" s="2"/>
      <c r="D37" s="28" t="s">
        <v>62</v>
      </c>
      <c r="E37" s="25"/>
      <c r="F37" s="2"/>
      <c r="G37" s="17"/>
    </row>
    <row r="38" spans="1:7" ht="21" customHeight="1">
      <c r="A38" s="1">
        <f>A37+1</f>
        <v>22</v>
      </c>
      <c r="B38" s="27" t="s">
        <v>37</v>
      </c>
      <c r="C38" s="2"/>
      <c r="D38" s="28" t="s">
        <v>62</v>
      </c>
      <c r="E38" s="25"/>
      <c r="F38" s="2"/>
      <c r="G38" s="17"/>
    </row>
    <row r="39" spans="1:7" ht="22.5" customHeight="1">
      <c r="A39" s="1">
        <f aca="true" t="shared" si="1" ref="A39:A71">A38+1</f>
        <v>23</v>
      </c>
      <c r="B39" s="27" t="s">
        <v>38</v>
      </c>
      <c r="C39" s="2"/>
      <c r="D39" s="28" t="s">
        <v>62</v>
      </c>
      <c r="E39" s="25"/>
      <c r="F39" s="2"/>
      <c r="G39" s="17"/>
    </row>
    <row r="40" spans="1:7" ht="27.75" customHeight="1">
      <c r="A40" s="1">
        <f t="shared" si="1"/>
        <v>24</v>
      </c>
      <c r="B40" s="27" t="s">
        <v>39</v>
      </c>
      <c r="C40" s="2"/>
      <c r="D40" s="28" t="s">
        <v>62</v>
      </c>
      <c r="E40" s="25"/>
      <c r="F40" s="2"/>
      <c r="G40" s="17"/>
    </row>
    <row r="41" spans="1:7" ht="17.25" customHeight="1">
      <c r="A41" s="1">
        <f t="shared" si="1"/>
        <v>25</v>
      </c>
      <c r="B41" s="27" t="s">
        <v>40</v>
      </c>
      <c r="C41" s="2"/>
      <c r="D41" s="28" t="s">
        <v>236</v>
      </c>
      <c r="E41" s="25"/>
      <c r="F41" s="2"/>
      <c r="G41" s="17"/>
    </row>
    <row r="42" spans="1:7" ht="13.5" customHeight="1">
      <c r="A42" s="1">
        <f t="shared" si="1"/>
        <v>26</v>
      </c>
      <c r="B42" s="27" t="s">
        <v>42</v>
      </c>
      <c r="C42" s="2"/>
      <c r="D42" s="28" t="s">
        <v>243</v>
      </c>
      <c r="E42" s="25"/>
      <c r="F42" s="2"/>
      <c r="G42" s="17"/>
    </row>
    <row r="43" spans="1:7" ht="21" customHeight="1">
      <c r="A43" s="1">
        <f t="shared" si="1"/>
        <v>27</v>
      </c>
      <c r="B43" s="27" t="s">
        <v>43</v>
      </c>
      <c r="C43" s="2"/>
      <c r="D43" s="28" t="s">
        <v>41</v>
      </c>
      <c r="E43" s="25"/>
      <c r="F43" s="2"/>
      <c r="G43" s="17"/>
    </row>
    <row r="44" spans="1:7" ht="15.75" customHeight="1">
      <c r="A44" s="1">
        <f t="shared" si="1"/>
        <v>28</v>
      </c>
      <c r="B44" s="27" t="s">
        <v>44</v>
      </c>
      <c r="C44" s="2"/>
      <c r="D44" s="28" t="s">
        <v>244</v>
      </c>
      <c r="E44" s="25"/>
      <c r="F44" s="2"/>
      <c r="G44" s="17"/>
    </row>
    <row r="45" spans="1:7" ht="18" customHeight="1">
      <c r="A45" s="1">
        <f t="shared" si="1"/>
        <v>29</v>
      </c>
      <c r="B45" s="27" t="s">
        <v>45</v>
      </c>
      <c r="C45" s="2"/>
      <c r="D45" s="28" t="s">
        <v>243</v>
      </c>
      <c r="E45" s="25"/>
      <c r="F45" s="2"/>
      <c r="G45" s="17"/>
    </row>
    <row r="46" spans="1:7" ht="17.25" customHeight="1">
      <c r="A46" s="1">
        <f t="shared" si="1"/>
        <v>30</v>
      </c>
      <c r="B46" s="31" t="s">
        <v>46</v>
      </c>
      <c r="C46" s="2"/>
      <c r="D46" s="28" t="s">
        <v>243</v>
      </c>
      <c r="E46" s="25"/>
      <c r="F46" s="2"/>
      <c r="G46" s="17"/>
    </row>
    <row r="47" spans="1:7" ht="24" customHeight="1">
      <c r="A47" s="1">
        <f t="shared" si="1"/>
        <v>31</v>
      </c>
      <c r="B47" s="31" t="s">
        <v>47</v>
      </c>
      <c r="C47" s="2"/>
      <c r="D47" s="28" t="s">
        <v>53</v>
      </c>
      <c r="E47" s="25"/>
      <c r="F47" s="2"/>
      <c r="G47" s="17"/>
    </row>
    <row r="48" spans="1:7" ht="19.5" customHeight="1">
      <c r="A48" s="1">
        <f t="shared" si="1"/>
        <v>32</v>
      </c>
      <c r="B48" s="31" t="s">
        <v>206</v>
      </c>
      <c r="C48" s="2"/>
      <c r="D48" s="28" t="s">
        <v>53</v>
      </c>
      <c r="E48" s="25"/>
      <c r="F48" s="2"/>
      <c r="G48" s="17"/>
    </row>
    <row r="49" spans="1:7" ht="15.75" customHeight="1">
      <c r="A49" s="1">
        <f t="shared" si="1"/>
        <v>33</v>
      </c>
      <c r="B49" s="27" t="s">
        <v>48</v>
      </c>
      <c r="C49" s="2"/>
      <c r="D49" s="28" t="s">
        <v>128</v>
      </c>
      <c r="E49" s="25"/>
      <c r="F49" s="2"/>
      <c r="G49" s="17"/>
    </row>
    <row r="50" spans="1:7" ht="22.5" customHeight="1">
      <c r="A50" s="1">
        <f t="shared" si="1"/>
        <v>34</v>
      </c>
      <c r="B50" s="27" t="s">
        <v>207</v>
      </c>
      <c r="C50" s="2"/>
      <c r="D50" s="28" t="s">
        <v>8</v>
      </c>
      <c r="E50" s="25"/>
      <c r="F50" s="2"/>
      <c r="G50" s="17"/>
    </row>
    <row r="51" spans="1:7" ht="17.25" customHeight="1">
      <c r="A51" s="1">
        <f t="shared" si="1"/>
        <v>35</v>
      </c>
      <c r="B51" s="27" t="s">
        <v>49</v>
      </c>
      <c r="C51" s="2"/>
      <c r="D51" s="28" t="s">
        <v>262</v>
      </c>
      <c r="E51" s="25"/>
      <c r="F51" s="2"/>
      <c r="G51" s="17"/>
    </row>
    <row r="52" spans="1:7" ht="16.5" customHeight="1">
      <c r="A52" s="1">
        <f t="shared" si="1"/>
        <v>36</v>
      </c>
      <c r="B52" s="27" t="s">
        <v>50</v>
      </c>
      <c r="C52" s="2"/>
      <c r="D52" s="28" t="s">
        <v>246</v>
      </c>
      <c r="E52" s="25"/>
      <c r="F52" s="2"/>
      <c r="G52" s="17"/>
    </row>
    <row r="53" spans="1:7" ht="18" customHeight="1">
      <c r="A53" s="1">
        <f t="shared" si="1"/>
        <v>37</v>
      </c>
      <c r="B53" s="27" t="s">
        <v>51</v>
      </c>
      <c r="C53" s="2"/>
      <c r="D53" s="28" t="s">
        <v>263</v>
      </c>
      <c r="E53" s="25"/>
      <c r="F53" s="2"/>
      <c r="G53" s="17"/>
    </row>
    <row r="54" spans="1:7" ht="17.25" customHeight="1">
      <c r="A54" s="1">
        <f t="shared" si="1"/>
        <v>38</v>
      </c>
      <c r="B54" s="27" t="s">
        <v>208</v>
      </c>
      <c r="C54" s="2"/>
      <c r="D54" s="28" t="s">
        <v>25</v>
      </c>
      <c r="E54" s="25"/>
      <c r="F54" s="2"/>
      <c r="G54" s="17"/>
    </row>
    <row r="55" spans="1:7" ht="18.75" customHeight="1">
      <c r="A55" s="1">
        <f t="shared" si="1"/>
        <v>39</v>
      </c>
      <c r="B55" s="27" t="s">
        <v>209</v>
      </c>
      <c r="C55" s="2"/>
      <c r="D55" s="28" t="s">
        <v>109</v>
      </c>
      <c r="E55" s="25"/>
      <c r="F55" s="2"/>
      <c r="G55" s="17"/>
    </row>
    <row r="56" spans="1:7" ht="18" customHeight="1">
      <c r="A56" s="1">
        <f t="shared" si="1"/>
        <v>40</v>
      </c>
      <c r="B56" s="27" t="s">
        <v>210</v>
      </c>
      <c r="C56" s="2"/>
      <c r="D56" s="28" t="s">
        <v>247</v>
      </c>
      <c r="E56" s="25"/>
      <c r="F56" s="2"/>
      <c r="G56" s="17"/>
    </row>
    <row r="57" spans="1:7" ht="19.5" customHeight="1">
      <c r="A57" s="1">
        <f t="shared" si="1"/>
        <v>41</v>
      </c>
      <c r="B57" s="27" t="s">
        <v>52</v>
      </c>
      <c r="C57" s="2"/>
      <c r="D57" s="28" t="s">
        <v>248</v>
      </c>
      <c r="E57" s="25"/>
      <c r="F57" s="2"/>
      <c r="G57" s="17"/>
    </row>
    <row r="58" spans="1:7" ht="19.5" customHeight="1">
      <c r="A58" s="1">
        <f t="shared" si="1"/>
        <v>42</v>
      </c>
      <c r="B58" s="27" t="s">
        <v>54</v>
      </c>
      <c r="C58" s="2"/>
      <c r="D58" s="28" t="s">
        <v>249</v>
      </c>
      <c r="E58" s="25"/>
      <c r="F58" s="2"/>
      <c r="G58" s="17"/>
    </row>
    <row r="59" spans="1:7" ht="15" customHeight="1">
      <c r="A59" s="1">
        <f t="shared" si="1"/>
        <v>43</v>
      </c>
      <c r="B59" s="27" t="s">
        <v>55</v>
      </c>
      <c r="C59" s="2"/>
      <c r="D59" s="28" t="s">
        <v>243</v>
      </c>
      <c r="E59" s="25"/>
      <c r="F59" s="2"/>
      <c r="G59" s="17"/>
    </row>
    <row r="60" spans="1:7" ht="21.75" customHeight="1">
      <c r="A60" s="1">
        <f t="shared" si="1"/>
        <v>44</v>
      </c>
      <c r="B60" s="27" t="s">
        <v>56</v>
      </c>
      <c r="C60" s="2"/>
      <c r="D60" s="28" t="s">
        <v>246</v>
      </c>
      <c r="E60" s="25"/>
      <c r="F60" s="2"/>
      <c r="G60" s="17"/>
    </row>
    <row r="61" spans="1:7" ht="18.75" customHeight="1">
      <c r="A61" s="1">
        <f t="shared" si="1"/>
        <v>45</v>
      </c>
      <c r="B61" s="27" t="s">
        <v>211</v>
      </c>
      <c r="C61" s="2"/>
      <c r="D61" s="28" t="s">
        <v>243</v>
      </c>
      <c r="E61" s="25"/>
      <c r="F61" s="2"/>
      <c r="G61" s="17"/>
    </row>
    <row r="62" spans="1:7" ht="22.5" customHeight="1">
      <c r="A62" s="1">
        <f t="shared" si="1"/>
        <v>46</v>
      </c>
      <c r="B62" s="27" t="s">
        <v>57</v>
      </c>
      <c r="C62" s="2"/>
      <c r="D62" s="28" t="s">
        <v>243</v>
      </c>
      <c r="E62" s="25"/>
      <c r="F62" s="2"/>
      <c r="G62" s="17"/>
    </row>
    <row r="63" spans="1:7" ht="15" customHeight="1">
      <c r="A63" s="1">
        <f t="shared" si="1"/>
        <v>47</v>
      </c>
      <c r="B63" s="27" t="s">
        <v>58</v>
      </c>
      <c r="C63" s="2"/>
      <c r="D63" s="28" t="s">
        <v>245</v>
      </c>
      <c r="E63" s="25"/>
      <c r="F63" s="2"/>
      <c r="G63" s="17"/>
    </row>
    <row r="64" spans="1:7" ht="16.5" customHeight="1">
      <c r="A64" s="1">
        <f t="shared" si="1"/>
        <v>48</v>
      </c>
      <c r="B64" s="27" t="s">
        <v>59</v>
      </c>
      <c r="C64" s="2"/>
      <c r="D64" s="28" t="s">
        <v>62</v>
      </c>
      <c r="E64" s="25"/>
      <c r="F64" s="2"/>
      <c r="G64" s="17"/>
    </row>
    <row r="65" spans="1:7" ht="21" customHeight="1">
      <c r="A65" s="1">
        <f t="shared" si="1"/>
        <v>49</v>
      </c>
      <c r="B65" s="27" t="s">
        <v>61</v>
      </c>
      <c r="C65" s="2"/>
      <c r="D65" s="28" t="s">
        <v>62</v>
      </c>
      <c r="E65" s="25"/>
      <c r="F65" s="2"/>
      <c r="G65" s="17"/>
    </row>
    <row r="66" spans="1:7" ht="16.5" customHeight="1">
      <c r="A66" s="1">
        <f t="shared" si="1"/>
        <v>50</v>
      </c>
      <c r="B66" s="27" t="s">
        <v>63</v>
      </c>
      <c r="C66" s="2"/>
      <c r="D66" s="28" t="s">
        <v>62</v>
      </c>
      <c r="E66" s="25"/>
      <c r="F66" s="2"/>
      <c r="G66" s="17"/>
    </row>
    <row r="67" spans="1:7" ht="16.5" customHeight="1">
      <c r="A67" s="1">
        <f t="shared" si="1"/>
        <v>51</v>
      </c>
      <c r="B67" s="27" t="s">
        <v>64</v>
      </c>
      <c r="C67" s="2"/>
      <c r="D67" s="28" t="s">
        <v>62</v>
      </c>
      <c r="E67" s="25"/>
      <c r="F67" s="2"/>
      <c r="G67" s="17"/>
    </row>
    <row r="68" spans="1:7" ht="27" customHeight="1">
      <c r="A68" s="1">
        <f t="shared" si="1"/>
        <v>52</v>
      </c>
      <c r="B68" s="27" t="s">
        <v>65</v>
      </c>
      <c r="C68" s="2"/>
      <c r="D68" s="28" t="s">
        <v>62</v>
      </c>
      <c r="E68" s="25"/>
      <c r="F68" s="2"/>
      <c r="G68" s="17"/>
    </row>
    <row r="69" spans="1:7" ht="15">
      <c r="A69" s="1">
        <f t="shared" si="1"/>
        <v>53</v>
      </c>
      <c r="B69" s="27" t="s">
        <v>66</v>
      </c>
      <c r="C69" s="2"/>
      <c r="D69" s="28" t="s">
        <v>62</v>
      </c>
      <c r="E69" s="25"/>
      <c r="F69" s="2"/>
      <c r="G69" s="17"/>
    </row>
    <row r="70" spans="1:7" ht="15">
      <c r="A70" s="1">
        <f t="shared" si="1"/>
        <v>54</v>
      </c>
      <c r="B70" s="27" t="s">
        <v>67</v>
      </c>
      <c r="C70" s="2"/>
      <c r="D70" s="28" t="s">
        <v>41</v>
      </c>
      <c r="E70" s="25"/>
      <c r="F70" s="2"/>
      <c r="G70" s="17"/>
    </row>
    <row r="71" spans="1:7" ht="15">
      <c r="A71" s="1">
        <f t="shared" si="1"/>
        <v>55</v>
      </c>
      <c r="B71" s="27" t="s">
        <v>68</v>
      </c>
      <c r="C71" s="2"/>
      <c r="D71" s="28" t="s">
        <v>41</v>
      </c>
      <c r="E71" s="25"/>
      <c r="F71" s="2"/>
      <c r="G71" s="17"/>
    </row>
    <row r="72" spans="1:7" ht="15">
      <c r="A72" s="49">
        <v>56</v>
      </c>
      <c r="B72" s="27" t="s">
        <v>69</v>
      </c>
      <c r="C72" s="2"/>
      <c r="D72" s="28" t="s">
        <v>29</v>
      </c>
      <c r="E72" s="25"/>
      <c r="F72" s="2"/>
      <c r="G72" s="17"/>
    </row>
    <row r="73" spans="1:7" ht="15">
      <c r="A73" s="50"/>
      <c r="B73" s="30" t="s">
        <v>70</v>
      </c>
      <c r="C73" s="2"/>
      <c r="D73" s="28" t="s">
        <v>62</v>
      </c>
      <c r="E73" s="25"/>
      <c r="F73" s="2"/>
      <c r="G73" s="17"/>
    </row>
    <row r="74" spans="1:7" ht="15">
      <c r="A74" s="50"/>
      <c r="B74" s="30" t="s">
        <v>30</v>
      </c>
      <c r="C74" s="2"/>
      <c r="D74" s="28" t="s">
        <v>62</v>
      </c>
      <c r="E74" s="25"/>
      <c r="F74" s="2"/>
      <c r="G74" s="17"/>
    </row>
    <row r="75" spans="1:7" ht="17.25" customHeight="1">
      <c r="A75" s="50"/>
      <c r="B75" s="30" t="s">
        <v>31</v>
      </c>
      <c r="C75" s="2"/>
      <c r="D75" s="28" t="s">
        <v>62</v>
      </c>
      <c r="E75" s="25"/>
      <c r="F75" s="2"/>
      <c r="G75" s="17"/>
    </row>
    <row r="76" spans="1:7" ht="21.75" customHeight="1">
      <c r="A76" s="50"/>
      <c r="B76" s="30" t="s">
        <v>32</v>
      </c>
      <c r="C76" s="2"/>
      <c r="D76" s="28" t="s">
        <v>62</v>
      </c>
      <c r="E76" s="25"/>
      <c r="F76" s="2"/>
      <c r="G76" s="17"/>
    </row>
    <row r="77" spans="1:7" ht="27" customHeight="1">
      <c r="A77" s="50"/>
      <c r="B77" s="30" t="s">
        <v>33</v>
      </c>
      <c r="C77" s="2"/>
      <c r="D77" s="28" t="s">
        <v>250</v>
      </c>
      <c r="E77" s="25"/>
      <c r="F77" s="2"/>
      <c r="G77" s="17"/>
    </row>
    <row r="78" spans="1:7" ht="26.25" customHeight="1">
      <c r="A78" s="50"/>
      <c r="B78" s="30" t="s">
        <v>34</v>
      </c>
      <c r="C78" s="2"/>
      <c r="D78" s="28" t="s">
        <v>71</v>
      </c>
      <c r="E78" s="25"/>
      <c r="F78" s="2"/>
      <c r="G78" s="17"/>
    </row>
    <row r="79" spans="1:7" ht="24.75" customHeight="1">
      <c r="A79" s="50"/>
      <c r="B79" s="30" t="s">
        <v>35</v>
      </c>
      <c r="C79" s="2"/>
      <c r="D79" s="28" t="s">
        <v>62</v>
      </c>
      <c r="E79" s="25"/>
      <c r="F79" s="2"/>
      <c r="G79" s="17"/>
    </row>
    <row r="80" spans="1:7" ht="28.5" customHeight="1">
      <c r="A80" s="51"/>
      <c r="B80" s="30" t="s">
        <v>72</v>
      </c>
      <c r="C80" s="2"/>
      <c r="D80" s="28" t="s">
        <v>264</v>
      </c>
      <c r="E80" s="25"/>
      <c r="F80" s="2"/>
      <c r="G80" s="17"/>
    </row>
    <row r="81" spans="1:7" ht="30.75" customHeight="1">
      <c r="A81" s="1">
        <v>57</v>
      </c>
      <c r="B81" s="27" t="s">
        <v>73</v>
      </c>
      <c r="C81" s="2"/>
      <c r="D81" s="28" t="s">
        <v>236</v>
      </c>
      <c r="E81" s="25"/>
      <c r="F81" s="2"/>
      <c r="G81" s="17"/>
    </row>
    <row r="82" spans="1:7" ht="28.5" customHeight="1">
      <c r="A82" s="1">
        <f>A81+1</f>
        <v>58</v>
      </c>
      <c r="B82" s="27" t="s">
        <v>74</v>
      </c>
      <c r="C82" s="2"/>
      <c r="D82" s="28" t="s">
        <v>8</v>
      </c>
      <c r="E82" s="25"/>
      <c r="F82" s="2"/>
      <c r="G82" s="17"/>
    </row>
    <row r="83" spans="1:7" ht="25.5" customHeight="1">
      <c r="A83" s="1">
        <f aca="true" t="shared" si="2" ref="A83:A136">A82+1</f>
        <v>59</v>
      </c>
      <c r="B83" s="27" t="s">
        <v>75</v>
      </c>
      <c r="C83" s="2"/>
      <c r="D83" s="28" t="s">
        <v>76</v>
      </c>
      <c r="E83" s="25"/>
      <c r="F83" s="2"/>
      <c r="G83" s="17"/>
    </row>
    <row r="84" spans="1:7" ht="29.25" customHeight="1">
      <c r="A84" s="1">
        <f t="shared" si="2"/>
        <v>60</v>
      </c>
      <c r="B84" s="27" t="s">
        <v>77</v>
      </c>
      <c r="C84" s="2"/>
      <c r="D84" s="28" t="s">
        <v>78</v>
      </c>
      <c r="E84" s="25"/>
      <c r="F84" s="2"/>
      <c r="G84" s="17"/>
    </row>
    <row r="85" spans="1:7" ht="27" customHeight="1">
      <c r="A85" s="1">
        <f t="shared" si="2"/>
        <v>61</v>
      </c>
      <c r="B85" s="27" t="s">
        <v>79</v>
      </c>
      <c r="C85" s="2"/>
      <c r="D85" s="28" t="s">
        <v>251</v>
      </c>
      <c r="E85" s="25"/>
      <c r="F85" s="2"/>
      <c r="G85" s="17"/>
    </row>
    <row r="86" spans="1:7" ht="29.25" customHeight="1">
      <c r="A86" s="1">
        <f t="shared" si="2"/>
        <v>62</v>
      </c>
      <c r="B86" s="27" t="s">
        <v>80</v>
      </c>
      <c r="C86" s="2"/>
      <c r="D86" s="28" t="s">
        <v>81</v>
      </c>
      <c r="E86" s="25"/>
      <c r="F86" s="2"/>
      <c r="G86" s="17"/>
    </row>
    <row r="87" spans="1:7" ht="28.5" customHeight="1">
      <c r="A87" s="1">
        <f t="shared" si="2"/>
        <v>63</v>
      </c>
      <c r="B87" s="27" t="s">
        <v>82</v>
      </c>
      <c r="C87" s="2"/>
      <c r="D87" s="28" t="s">
        <v>245</v>
      </c>
      <c r="E87" s="25"/>
      <c r="F87" s="2"/>
      <c r="G87" s="17"/>
    </row>
    <row r="88" spans="1:7" ht="21.75" customHeight="1">
      <c r="A88" s="1">
        <f t="shared" si="2"/>
        <v>64</v>
      </c>
      <c r="B88" s="27" t="s">
        <v>83</v>
      </c>
      <c r="C88" s="2"/>
      <c r="D88" s="28" t="s">
        <v>245</v>
      </c>
      <c r="E88" s="25"/>
      <c r="F88" s="2"/>
      <c r="G88" s="17"/>
    </row>
    <row r="89" spans="1:7" ht="20.25" customHeight="1">
      <c r="A89" s="1">
        <f t="shared" si="2"/>
        <v>65</v>
      </c>
      <c r="B89" s="27" t="s">
        <v>84</v>
      </c>
      <c r="C89" s="2"/>
      <c r="D89" s="28" t="s">
        <v>8</v>
      </c>
      <c r="E89" s="25"/>
      <c r="F89" s="2"/>
      <c r="G89" s="17"/>
    </row>
    <row r="90" spans="1:7" ht="20.25" customHeight="1">
      <c r="A90" s="1">
        <f t="shared" si="2"/>
        <v>66</v>
      </c>
      <c r="B90" s="27" t="s">
        <v>85</v>
      </c>
      <c r="C90" s="2"/>
      <c r="D90" s="28" t="s">
        <v>8</v>
      </c>
      <c r="E90" s="25"/>
      <c r="F90" s="2"/>
      <c r="G90" s="17"/>
    </row>
    <row r="91" spans="1:7" ht="31.5" customHeight="1">
      <c r="A91" s="1">
        <f t="shared" si="2"/>
        <v>67</v>
      </c>
      <c r="B91" s="27" t="s">
        <v>212</v>
      </c>
      <c r="C91" s="2"/>
      <c r="D91" s="28" t="s">
        <v>8</v>
      </c>
      <c r="E91" s="25"/>
      <c r="F91" s="2"/>
      <c r="G91" s="17"/>
    </row>
    <row r="92" spans="1:7" ht="20.25" customHeight="1">
      <c r="A92" s="1">
        <f t="shared" si="2"/>
        <v>68</v>
      </c>
      <c r="B92" s="27" t="s">
        <v>86</v>
      </c>
      <c r="C92" s="2"/>
      <c r="D92" s="28" t="s">
        <v>252</v>
      </c>
      <c r="E92" s="25"/>
      <c r="F92" s="2"/>
      <c r="G92" s="17"/>
    </row>
    <row r="93" spans="1:7" ht="18.75" customHeight="1">
      <c r="A93" s="1">
        <f t="shared" si="2"/>
        <v>69</v>
      </c>
      <c r="B93" s="27" t="s">
        <v>87</v>
      </c>
      <c r="C93" s="2"/>
      <c r="D93" s="28" t="s">
        <v>62</v>
      </c>
      <c r="E93" s="25"/>
      <c r="F93" s="2"/>
      <c r="G93" s="17"/>
    </row>
    <row r="94" spans="1:7" ht="15.75" customHeight="1">
      <c r="A94" s="1">
        <f t="shared" si="2"/>
        <v>70</v>
      </c>
      <c r="B94" s="27" t="s">
        <v>88</v>
      </c>
      <c r="C94" s="2"/>
      <c r="D94" s="28" t="s">
        <v>89</v>
      </c>
      <c r="E94" s="25"/>
      <c r="F94" s="2"/>
      <c r="G94" s="17"/>
    </row>
    <row r="95" spans="1:7" ht="19.5" customHeight="1">
      <c r="A95" s="1">
        <f t="shared" si="2"/>
        <v>71</v>
      </c>
      <c r="B95" s="27" t="s">
        <v>90</v>
      </c>
      <c r="C95" s="2"/>
      <c r="D95" s="28" t="s">
        <v>253</v>
      </c>
      <c r="E95" s="25"/>
      <c r="F95" s="2"/>
      <c r="G95" s="17"/>
    </row>
    <row r="96" spans="1:7" ht="15.75" customHeight="1">
      <c r="A96" s="1">
        <f t="shared" si="2"/>
        <v>72</v>
      </c>
      <c r="B96" s="27" t="s">
        <v>91</v>
      </c>
      <c r="C96" s="2"/>
      <c r="D96" s="28" t="s">
        <v>53</v>
      </c>
      <c r="E96" s="25"/>
      <c r="F96" s="2"/>
      <c r="G96" s="17"/>
    </row>
    <row r="97" spans="1:7" ht="16.5" customHeight="1">
      <c r="A97" s="1">
        <f t="shared" si="2"/>
        <v>73</v>
      </c>
      <c r="B97" s="27" t="s">
        <v>92</v>
      </c>
      <c r="C97" s="2"/>
      <c r="D97" s="28" t="s">
        <v>93</v>
      </c>
      <c r="E97" s="25"/>
      <c r="F97" s="2"/>
      <c r="G97" s="17"/>
    </row>
    <row r="98" spans="1:7" ht="21.75" customHeight="1">
      <c r="A98" s="1">
        <f t="shared" si="2"/>
        <v>74</v>
      </c>
      <c r="B98" s="27" t="s">
        <v>94</v>
      </c>
      <c r="C98" s="2"/>
      <c r="D98" s="28" t="s">
        <v>95</v>
      </c>
      <c r="E98" s="25"/>
      <c r="F98" s="2"/>
      <c r="G98" s="17"/>
    </row>
    <row r="99" spans="1:7" ht="21" customHeight="1">
      <c r="A99" s="1">
        <f t="shared" si="2"/>
        <v>75</v>
      </c>
      <c r="B99" s="27" t="s">
        <v>97</v>
      </c>
      <c r="C99" s="2"/>
      <c r="D99" s="28" t="s">
        <v>71</v>
      </c>
      <c r="E99" s="25"/>
      <c r="F99" s="2"/>
      <c r="G99" s="17"/>
    </row>
    <row r="100" spans="1:7" ht="20.25" customHeight="1">
      <c r="A100" s="1">
        <f t="shared" si="2"/>
        <v>76</v>
      </c>
      <c r="B100" s="27" t="s">
        <v>98</v>
      </c>
      <c r="C100" s="2"/>
      <c r="D100" s="28" t="s">
        <v>62</v>
      </c>
      <c r="E100" s="25"/>
      <c r="F100" s="2"/>
      <c r="G100" s="17"/>
    </row>
    <row r="101" spans="1:7" ht="32.25" customHeight="1">
      <c r="A101" s="1">
        <f t="shared" si="2"/>
        <v>77</v>
      </c>
      <c r="B101" s="27" t="s">
        <v>99</v>
      </c>
      <c r="C101" s="2"/>
      <c r="D101" s="28" t="s">
        <v>71</v>
      </c>
      <c r="E101" s="25"/>
      <c r="F101" s="2"/>
      <c r="G101" s="17"/>
    </row>
    <row r="102" spans="1:7" ht="29.25" customHeight="1">
      <c r="A102" s="1">
        <f t="shared" si="2"/>
        <v>78</v>
      </c>
      <c r="B102" s="27" t="s">
        <v>100</v>
      </c>
      <c r="C102" s="2"/>
      <c r="D102" s="28" t="s">
        <v>62</v>
      </c>
      <c r="E102" s="25"/>
      <c r="F102" s="2"/>
      <c r="G102" s="17"/>
    </row>
    <row r="103" spans="1:7" ht="52.5" customHeight="1">
      <c r="A103" s="1">
        <f t="shared" si="2"/>
        <v>79</v>
      </c>
      <c r="B103" s="27" t="s">
        <v>101</v>
      </c>
      <c r="C103" s="2"/>
      <c r="D103" s="28" t="s">
        <v>96</v>
      </c>
      <c r="E103" s="25"/>
      <c r="F103" s="2"/>
      <c r="G103" s="17"/>
    </row>
    <row r="104" spans="1:7" ht="19.5" customHeight="1">
      <c r="A104" s="1">
        <f t="shared" si="2"/>
        <v>80</v>
      </c>
      <c r="B104" s="27" t="s">
        <v>213</v>
      </c>
      <c r="C104" s="2"/>
      <c r="D104" s="28" t="s">
        <v>247</v>
      </c>
      <c r="E104" s="25"/>
      <c r="F104" s="2"/>
      <c r="G104" s="17"/>
    </row>
    <row r="105" spans="1:7" ht="18.75" customHeight="1">
      <c r="A105" s="1">
        <f t="shared" si="2"/>
        <v>81</v>
      </c>
      <c r="B105" s="27" t="s">
        <v>102</v>
      </c>
      <c r="C105" s="2"/>
      <c r="D105" s="28" t="s">
        <v>95</v>
      </c>
      <c r="E105" s="25"/>
      <c r="F105" s="2"/>
      <c r="G105" s="17"/>
    </row>
    <row r="106" spans="1:7" ht="25.5" customHeight="1">
      <c r="A106" s="1">
        <f t="shared" si="2"/>
        <v>82</v>
      </c>
      <c r="B106" s="27" t="s">
        <v>103</v>
      </c>
      <c r="C106" s="2"/>
      <c r="D106" s="28" t="s">
        <v>104</v>
      </c>
      <c r="E106" s="25"/>
      <c r="F106" s="2"/>
      <c r="G106" s="17"/>
    </row>
    <row r="107" spans="1:7" ht="37.5" customHeight="1">
      <c r="A107" s="1">
        <f t="shared" si="2"/>
        <v>83</v>
      </c>
      <c r="B107" s="27" t="s">
        <v>105</v>
      </c>
      <c r="C107" s="2"/>
      <c r="D107" s="28" t="s">
        <v>8</v>
      </c>
      <c r="E107" s="25"/>
      <c r="F107" s="2"/>
      <c r="G107" s="17"/>
    </row>
    <row r="108" spans="1:7" ht="40.5" customHeight="1">
      <c r="A108" s="1">
        <f t="shared" si="2"/>
        <v>84</v>
      </c>
      <c r="B108" s="27" t="s">
        <v>106</v>
      </c>
      <c r="C108" s="2"/>
      <c r="D108" s="28" t="s">
        <v>23</v>
      </c>
      <c r="E108" s="25"/>
      <c r="F108" s="2"/>
      <c r="G108" s="17"/>
    </row>
    <row r="109" spans="1:7" ht="37.5" customHeight="1">
      <c r="A109" s="1">
        <f t="shared" si="2"/>
        <v>85</v>
      </c>
      <c r="B109" s="27" t="s">
        <v>107</v>
      </c>
      <c r="C109" s="2"/>
      <c r="D109" s="28" t="s">
        <v>23</v>
      </c>
      <c r="E109" s="25"/>
      <c r="F109" s="2"/>
      <c r="G109" s="17"/>
    </row>
    <row r="110" spans="1:7" ht="42" customHeight="1">
      <c r="A110" s="1">
        <f t="shared" si="2"/>
        <v>86</v>
      </c>
      <c r="B110" s="27" t="s">
        <v>108</v>
      </c>
      <c r="C110" s="2"/>
      <c r="D110" s="28" t="s">
        <v>109</v>
      </c>
      <c r="E110" s="25"/>
      <c r="F110" s="2"/>
      <c r="G110" s="17"/>
    </row>
    <row r="111" spans="1:7" ht="41.25" customHeight="1">
      <c r="A111" s="1">
        <f t="shared" si="2"/>
        <v>87</v>
      </c>
      <c r="B111" s="27" t="s">
        <v>110</v>
      </c>
      <c r="C111" s="2"/>
      <c r="D111" s="28" t="s">
        <v>111</v>
      </c>
      <c r="E111" s="25"/>
      <c r="F111" s="2"/>
      <c r="G111" s="17"/>
    </row>
    <row r="112" spans="1:7" ht="46.5" customHeight="1">
      <c r="A112" s="1">
        <f t="shared" si="2"/>
        <v>88</v>
      </c>
      <c r="B112" s="27" t="s">
        <v>112</v>
      </c>
      <c r="C112" s="2"/>
      <c r="D112" s="28" t="s">
        <v>113</v>
      </c>
      <c r="E112" s="25"/>
      <c r="F112" s="2"/>
      <c r="G112" s="17"/>
    </row>
    <row r="113" spans="1:7" ht="31.5" customHeight="1">
      <c r="A113" s="1">
        <f t="shared" si="2"/>
        <v>89</v>
      </c>
      <c r="B113" s="27" t="s">
        <v>114</v>
      </c>
      <c r="C113" s="2"/>
      <c r="D113" s="28" t="s">
        <v>41</v>
      </c>
      <c r="E113" s="25"/>
      <c r="F113" s="2"/>
      <c r="G113" s="17"/>
    </row>
    <row r="114" spans="1:7" ht="30" customHeight="1">
      <c r="A114" s="1">
        <f t="shared" si="2"/>
        <v>90</v>
      </c>
      <c r="B114" s="27" t="s">
        <v>115</v>
      </c>
      <c r="C114" s="2"/>
      <c r="D114" s="28" t="s">
        <v>53</v>
      </c>
      <c r="E114" s="25"/>
      <c r="F114" s="2"/>
      <c r="G114" s="17"/>
    </row>
    <row r="115" spans="1:7" ht="42" customHeight="1">
      <c r="A115" s="1">
        <f t="shared" si="2"/>
        <v>91</v>
      </c>
      <c r="B115" s="27" t="s">
        <v>116</v>
      </c>
      <c r="C115" s="2"/>
      <c r="D115" s="28" t="s">
        <v>41</v>
      </c>
      <c r="E115" s="25"/>
      <c r="F115" s="2"/>
      <c r="G115" s="17"/>
    </row>
    <row r="116" spans="1:7" ht="21.75" customHeight="1">
      <c r="A116" s="1">
        <f t="shared" si="2"/>
        <v>92</v>
      </c>
      <c r="B116" s="27" t="s">
        <v>117</v>
      </c>
      <c r="C116" s="2"/>
      <c r="D116" s="28" t="s">
        <v>41</v>
      </c>
      <c r="E116" s="25"/>
      <c r="F116" s="2"/>
      <c r="G116" s="17"/>
    </row>
    <row r="117" spans="1:7" ht="30" customHeight="1">
      <c r="A117" s="1">
        <f t="shared" si="2"/>
        <v>93</v>
      </c>
      <c r="B117" s="27" t="s">
        <v>214</v>
      </c>
      <c r="C117" s="2"/>
      <c r="D117" s="28" t="s">
        <v>118</v>
      </c>
      <c r="E117" s="25"/>
      <c r="F117" s="2"/>
      <c r="G117" s="17"/>
    </row>
    <row r="118" spans="1:7" ht="22.5" customHeight="1">
      <c r="A118" s="1">
        <f t="shared" si="2"/>
        <v>94</v>
      </c>
      <c r="B118" s="27" t="s">
        <v>119</v>
      </c>
      <c r="C118" s="2"/>
      <c r="D118" s="28" t="s">
        <v>60</v>
      </c>
      <c r="E118" s="25"/>
      <c r="F118" s="2"/>
      <c r="G118" s="17"/>
    </row>
    <row r="119" spans="1:7" ht="25.5" customHeight="1">
      <c r="A119" s="1">
        <f t="shared" si="2"/>
        <v>95</v>
      </c>
      <c r="B119" s="27" t="s">
        <v>120</v>
      </c>
      <c r="C119" s="2"/>
      <c r="D119" s="28" t="s">
        <v>118</v>
      </c>
      <c r="E119" s="25"/>
      <c r="F119" s="2"/>
      <c r="G119" s="17"/>
    </row>
    <row r="120" spans="1:7" ht="30" customHeight="1">
      <c r="A120" s="1">
        <f t="shared" si="2"/>
        <v>96</v>
      </c>
      <c r="B120" s="27" t="s">
        <v>215</v>
      </c>
      <c r="C120" s="2"/>
      <c r="D120" s="28" t="s">
        <v>254</v>
      </c>
      <c r="E120" s="25"/>
      <c r="F120" s="2"/>
      <c r="G120" s="17"/>
    </row>
    <row r="121" spans="1:7" ht="32.25" customHeight="1">
      <c r="A121" s="1">
        <f t="shared" si="2"/>
        <v>97</v>
      </c>
      <c r="B121" s="27" t="s">
        <v>121</v>
      </c>
      <c r="C121" s="2"/>
      <c r="D121" s="28" t="s">
        <v>62</v>
      </c>
      <c r="E121" s="25"/>
      <c r="F121" s="2"/>
      <c r="G121" s="17"/>
    </row>
    <row r="122" spans="1:7" ht="29.25" customHeight="1">
      <c r="A122" s="1">
        <f t="shared" si="2"/>
        <v>98</v>
      </c>
      <c r="B122" s="27" t="s">
        <v>122</v>
      </c>
      <c r="C122" s="2"/>
      <c r="D122" s="28" t="s">
        <v>123</v>
      </c>
      <c r="E122" s="25"/>
      <c r="F122" s="2"/>
      <c r="G122" s="17"/>
    </row>
    <row r="123" spans="1:7" ht="35.25" customHeight="1">
      <c r="A123" s="1">
        <f t="shared" si="2"/>
        <v>99</v>
      </c>
      <c r="B123" s="27" t="s">
        <v>124</v>
      </c>
      <c r="C123" s="2"/>
      <c r="D123" s="28" t="s">
        <v>109</v>
      </c>
      <c r="E123" s="25"/>
      <c r="F123" s="2"/>
      <c r="G123" s="17"/>
    </row>
    <row r="124" spans="1:7" ht="21" customHeight="1">
      <c r="A124" s="1">
        <f t="shared" si="2"/>
        <v>100</v>
      </c>
      <c r="B124" s="27" t="s">
        <v>125</v>
      </c>
      <c r="C124" s="2"/>
      <c r="D124" s="28" t="s">
        <v>41</v>
      </c>
      <c r="E124" s="25"/>
      <c r="F124" s="2"/>
      <c r="G124" s="17"/>
    </row>
    <row r="125" spans="1:7" ht="24.75" customHeight="1">
      <c r="A125" s="1">
        <f t="shared" si="2"/>
        <v>101</v>
      </c>
      <c r="B125" s="27" t="s">
        <v>126</v>
      </c>
      <c r="C125" s="2"/>
      <c r="D125" s="28" t="s">
        <v>249</v>
      </c>
      <c r="E125" s="25"/>
      <c r="F125" s="2"/>
      <c r="G125" s="17"/>
    </row>
    <row r="126" spans="1:7" ht="21" customHeight="1">
      <c r="A126" s="1">
        <f t="shared" si="2"/>
        <v>102</v>
      </c>
      <c r="B126" s="27" t="s">
        <v>127</v>
      </c>
      <c r="C126" s="2"/>
      <c r="D126" s="28" t="s">
        <v>128</v>
      </c>
      <c r="E126" s="25"/>
      <c r="F126" s="2"/>
      <c r="G126" s="17"/>
    </row>
    <row r="127" spans="1:7" ht="23.25" customHeight="1">
      <c r="A127" s="1">
        <f t="shared" si="2"/>
        <v>103</v>
      </c>
      <c r="B127" s="32" t="s">
        <v>216</v>
      </c>
      <c r="C127" s="2"/>
      <c r="D127" s="28" t="s">
        <v>255</v>
      </c>
      <c r="E127" s="25"/>
      <c r="F127" s="2"/>
      <c r="G127" s="17"/>
    </row>
    <row r="128" spans="1:7" ht="19.5" customHeight="1">
      <c r="A128" s="1">
        <f t="shared" si="2"/>
        <v>104</v>
      </c>
      <c r="B128" s="33" t="s">
        <v>217</v>
      </c>
      <c r="C128" s="2"/>
      <c r="D128" s="28" t="s">
        <v>128</v>
      </c>
      <c r="E128" s="25"/>
      <c r="F128" s="2"/>
      <c r="G128" s="17"/>
    </row>
    <row r="129" spans="1:7" ht="26.25" customHeight="1">
      <c r="A129" s="1">
        <f t="shared" si="2"/>
        <v>105</v>
      </c>
      <c r="B129" s="27" t="s">
        <v>129</v>
      </c>
      <c r="C129" s="2"/>
      <c r="D129" s="28" t="s">
        <v>130</v>
      </c>
      <c r="E129" s="25"/>
      <c r="F129" s="2"/>
      <c r="G129" s="17"/>
    </row>
    <row r="130" spans="1:7" ht="21" customHeight="1">
      <c r="A130" s="1">
        <f t="shared" si="2"/>
        <v>106</v>
      </c>
      <c r="B130" s="27" t="s">
        <v>131</v>
      </c>
      <c r="C130" s="2"/>
      <c r="D130" s="28" t="s">
        <v>23</v>
      </c>
      <c r="E130" s="25"/>
      <c r="F130" s="2"/>
      <c r="G130" s="17"/>
    </row>
    <row r="131" spans="1:7" ht="23.25" customHeight="1">
      <c r="A131" s="1">
        <f t="shared" si="2"/>
        <v>107</v>
      </c>
      <c r="B131" s="27" t="s">
        <v>132</v>
      </c>
      <c r="C131" s="2"/>
      <c r="D131" s="28" t="s">
        <v>23</v>
      </c>
      <c r="E131" s="25"/>
      <c r="F131" s="2"/>
      <c r="G131" s="17"/>
    </row>
    <row r="132" spans="1:7" ht="29.25" customHeight="1">
      <c r="A132" s="1">
        <f t="shared" si="2"/>
        <v>108</v>
      </c>
      <c r="B132" s="27" t="s">
        <v>133</v>
      </c>
      <c r="C132" s="2"/>
      <c r="D132" s="28" t="s">
        <v>23</v>
      </c>
      <c r="E132" s="25"/>
      <c r="F132" s="2"/>
      <c r="G132" s="17"/>
    </row>
    <row r="133" spans="1:7" ht="24.75" customHeight="1">
      <c r="A133" s="1">
        <f t="shared" si="2"/>
        <v>109</v>
      </c>
      <c r="B133" s="27" t="s">
        <v>134</v>
      </c>
      <c r="C133" s="2"/>
      <c r="D133" s="28" t="s">
        <v>23</v>
      </c>
      <c r="E133" s="25"/>
      <c r="F133" s="2"/>
      <c r="G133" s="17"/>
    </row>
    <row r="134" spans="1:7" ht="15">
      <c r="A134" s="1">
        <f t="shared" si="2"/>
        <v>110</v>
      </c>
      <c r="B134" s="27" t="s">
        <v>135</v>
      </c>
      <c r="C134" s="2"/>
      <c r="D134" s="28" t="s">
        <v>23</v>
      </c>
      <c r="E134" s="25"/>
      <c r="F134" s="2"/>
      <c r="G134" s="17"/>
    </row>
    <row r="135" spans="1:7" ht="15">
      <c r="A135" s="1">
        <f t="shared" si="2"/>
        <v>111</v>
      </c>
      <c r="B135" s="27" t="s">
        <v>136</v>
      </c>
      <c r="C135" s="2"/>
      <c r="D135" s="28" t="s">
        <v>256</v>
      </c>
      <c r="E135" s="25"/>
      <c r="F135" s="2"/>
      <c r="G135" s="17"/>
    </row>
    <row r="136" spans="1:7" ht="15">
      <c r="A136" s="1">
        <f t="shared" si="2"/>
        <v>112</v>
      </c>
      <c r="B136" s="27" t="s">
        <v>137</v>
      </c>
      <c r="C136" s="2"/>
      <c r="D136" s="28" t="s">
        <v>23</v>
      </c>
      <c r="E136" s="25"/>
      <c r="F136" s="2"/>
      <c r="G136" s="17"/>
    </row>
    <row r="137" spans="1:7" ht="19.5">
      <c r="A137" s="49">
        <v>113</v>
      </c>
      <c r="B137" s="29" t="s">
        <v>138</v>
      </c>
      <c r="C137" s="2"/>
      <c r="D137" s="28" t="s">
        <v>29</v>
      </c>
      <c r="E137" s="25"/>
      <c r="F137" s="2"/>
      <c r="G137" s="17"/>
    </row>
    <row r="138" spans="1:7" ht="15">
      <c r="A138" s="50"/>
      <c r="B138" s="30" t="s">
        <v>139</v>
      </c>
      <c r="C138" s="2"/>
      <c r="D138" s="28" t="s">
        <v>96</v>
      </c>
      <c r="E138" s="25"/>
      <c r="F138" s="2"/>
      <c r="G138" s="17"/>
    </row>
    <row r="139" spans="1:7" ht="28.5" customHeight="1">
      <c r="A139" s="50"/>
      <c r="B139" s="30" t="s">
        <v>140</v>
      </c>
      <c r="C139" s="2"/>
      <c r="D139" s="28" t="s">
        <v>62</v>
      </c>
      <c r="E139" s="25"/>
      <c r="F139" s="2"/>
      <c r="G139" s="17"/>
    </row>
    <row r="140" spans="1:7" ht="15">
      <c r="A140" s="50"/>
      <c r="B140" s="30" t="s">
        <v>141</v>
      </c>
      <c r="C140" s="2"/>
      <c r="D140" s="28" t="s">
        <v>62</v>
      </c>
      <c r="E140" s="25"/>
      <c r="F140" s="2"/>
      <c r="G140" s="17"/>
    </row>
    <row r="141" spans="1:7" ht="15">
      <c r="A141" s="50"/>
      <c r="B141" s="30" t="s">
        <v>142</v>
      </c>
      <c r="C141" s="2"/>
      <c r="D141" s="28" t="s">
        <v>62</v>
      </c>
      <c r="E141" s="25"/>
      <c r="F141" s="2"/>
      <c r="G141" s="17"/>
    </row>
    <row r="142" spans="1:7" ht="15">
      <c r="A142" s="50"/>
      <c r="B142" s="30" t="s">
        <v>143</v>
      </c>
      <c r="C142" s="2"/>
      <c r="D142" s="28" t="s">
        <v>62</v>
      </c>
      <c r="E142" s="25"/>
      <c r="F142" s="2"/>
      <c r="G142" s="17"/>
    </row>
    <row r="143" spans="1:7" ht="15">
      <c r="A143" s="51"/>
      <c r="B143" s="30" t="s">
        <v>30</v>
      </c>
      <c r="C143" s="2"/>
      <c r="D143" s="28" t="s">
        <v>62</v>
      </c>
      <c r="E143" s="25"/>
      <c r="F143" s="2"/>
      <c r="G143" s="17"/>
    </row>
    <row r="144" spans="1:7" ht="19.5">
      <c r="A144" s="49">
        <v>114</v>
      </c>
      <c r="B144" s="29" t="s">
        <v>144</v>
      </c>
      <c r="C144" s="2"/>
      <c r="D144" s="28" t="s">
        <v>29</v>
      </c>
      <c r="E144" s="25"/>
      <c r="F144" s="2"/>
      <c r="G144" s="17"/>
    </row>
    <row r="145" spans="1:7" ht="20.25" customHeight="1">
      <c r="A145" s="50"/>
      <c r="B145" s="30" t="s">
        <v>140</v>
      </c>
      <c r="C145" s="2"/>
      <c r="D145" s="28" t="s">
        <v>62</v>
      </c>
      <c r="E145" s="25"/>
      <c r="F145" s="2"/>
      <c r="G145" s="17"/>
    </row>
    <row r="146" spans="1:7" ht="23.25" customHeight="1">
      <c r="A146" s="50"/>
      <c r="B146" s="30" t="s">
        <v>141</v>
      </c>
      <c r="C146" s="2"/>
      <c r="D146" s="28" t="s">
        <v>62</v>
      </c>
      <c r="E146" s="25"/>
      <c r="F146" s="2"/>
      <c r="G146" s="17"/>
    </row>
    <row r="147" spans="1:7" ht="15">
      <c r="A147" s="50"/>
      <c r="B147" s="30" t="s">
        <v>142</v>
      </c>
      <c r="C147" s="2"/>
      <c r="D147" s="28" t="s">
        <v>62</v>
      </c>
      <c r="E147" s="25"/>
      <c r="F147" s="2"/>
      <c r="G147" s="17"/>
    </row>
    <row r="148" spans="1:7" ht="15">
      <c r="A148" s="50"/>
      <c r="B148" s="30" t="s">
        <v>143</v>
      </c>
      <c r="C148" s="2"/>
      <c r="D148" s="28" t="s">
        <v>62</v>
      </c>
      <c r="E148" s="25"/>
      <c r="F148" s="2"/>
      <c r="G148" s="17"/>
    </row>
    <row r="149" spans="1:7" ht="27" customHeight="1">
      <c r="A149" s="51"/>
      <c r="B149" s="30" t="s">
        <v>30</v>
      </c>
      <c r="C149" s="2"/>
      <c r="D149" s="28" t="s">
        <v>62</v>
      </c>
      <c r="E149" s="25"/>
      <c r="F149" s="2"/>
      <c r="G149" s="17"/>
    </row>
    <row r="150" spans="1:7" ht="18.75" customHeight="1">
      <c r="A150" s="1">
        <f>A144+1</f>
        <v>115</v>
      </c>
      <c r="B150" s="27" t="s">
        <v>145</v>
      </c>
      <c r="C150" s="2"/>
      <c r="D150" s="28" t="s">
        <v>62</v>
      </c>
      <c r="E150" s="25"/>
      <c r="F150" s="2"/>
      <c r="G150" s="17"/>
    </row>
    <row r="151" spans="1:7" ht="33" customHeight="1">
      <c r="A151" s="49">
        <v>116</v>
      </c>
      <c r="B151" s="27" t="s">
        <v>146</v>
      </c>
      <c r="C151" s="2"/>
      <c r="D151" s="28" t="s">
        <v>29</v>
      </c>
      <c r="E151" s="25"/>
      <c r="F151" s="2"/>
      <c r="G151" s="17"/>
    </row>
    <row r="152" spans="1:7" ht="24" customHeight="1">
      <c r="A152" s="50"/>
      <c r="B152" s="30" t="s">
        <v>143</v>
      </c>
      <c r="C152" s="2"/>
      <c r="D152" s="28" t="s">
        <v>95</v>
      </c>
      <c r="E152" s="25"/>
      <c r="F152" s="2"/>
      <c r="G152" s="17"/>
    </row>
    <row r="153" spans="1:7" ht="27" customHeight="1">
      <c r="A153" s="51"/>
      <c r="B153" s="30" t="s">
        <v>30</v>
      </c>
      <c r="C153" s="2"/>
      <c r="D153" s="28" t="s">
        <v>95</v>
      </c>
      <c r="E153" s="25"/>
      <c r="F153" s="2"/>
      <c r="G153" s="17"/>
    </row>
    <row r="154" spans="1:7" ht="19.5" customHeight="1">
      <c r="A154" s="1">
        <v>117</v>
      </c>
      <c r="B154" s="27" t="s">
        <v>147</v>
      </c>
      <c r="C154" s="2"/>
      <c r="D154" s="28" t="s">
        <v>81</v>
      </c>
      <c r="E154" s="25"/>
      <c r="F154" s="2"/>
      <c r="G154" s="17"/>
    </row>
    <row r="155" spans="1:7" ht="19.5" customHeight="1">
      <c r="A155" s="1">
        <f>A154+1</f>
        <v>118</v>
      </c>
      <c r="B155" s="27" t="s">
        <v>148</v>
      </c>
      <c r="C155" s="2"/>
      <c r="D155" s="28" t="s">
        <v>243</v>
      </c>
      <c r="E155" s="25"/>
      <c r="F155" s="2"/>
      <c r="G155" s="17"/>
    </row>
    <row r="156" spans="1:7" ht="19.5" customHeight="1">
      <c r="A156" s="1">
        <f aca="true" t="shared" si="3" ref="A156:A204">A155+1</f>
        <v>119</v>
      </c>
      <c r="B156" s="27" t="s">
        <v>149</v>
      </c>
      <c r="C156" s="2"/>
      <c r="D156" s="28" t="s">
        <v>23</v>
      </c>
      <c r="E156" s="25"/>
      <c r="F156" s="2"/>
      <c r="G156" s="17"/>
    </row>
    <row r="157" spans="1:7" ht="19.5" customHeight="1">
      <c r="A157" s="1">
        <f t="shared" si="3"/>
        <v>120</v>
      </c>
      <c r="B157" s="27" t="s">
        <v>150</v>
      </c>
      <c r="C157" s="2"/>
      <c r="D157" s="28" t="s">
        <v>23</v>
      </c>
      <c r="E157" s="25"/>
      <c r="F157" s="2"/>
      <c r="G157" s="17"/>
    </row>
    <row r="158" spans="1:7" ht="20.25" customHeight="1">
      <c r="A158" s="1">
        <f t="shared" si="3"/>
        <v>121</v>
      </c>
      <c r="B158" s="27" t="s">
        <v>218</v>
      </c>
      <c r="C158" s="2"/>
      <c r="D158" s="28" t="s">
        <v>257</v>
      </c>
      <c r="E158" s="25"/>
      <c r="F158" s="2"/>
      <c r="G158" s="17"/>
    </row>
    <row r="159" spans="1:7" ht="15" customHeight="1">
      <c r="A159" s="1">
        <f t="shared" si="3"/>
        <v>122</v>
      </c>
      <c r="B159" s="27" t="s">
        <v>219</v>
      </c>
      <c r="C159" s="2"/>
      <c r="D159" s="28" t="s">
        <v>257</v>
      </c>
      <c r="E159" s="25"/>
      <c r="F159" s="2"/>
      <c r="G159" s="17"/>
    </row>
    <row r="160" spans="1:7" ht="18.75" customHeight="1">
      <c r="A160" s="1">
        <f t="shared" si="3"/>
        <v>123</v>
      </c>
      <c r="B160" s="27" t="s">
        <v>151</v>
      </c>
      <c r="C160" s="2"/>
      <c r="D160" s="28" t="s">
        <v>251</v>
      </c>
      <c r="E160" s="25"/>
      <c r="F160" s="2"/>
      <c r="G160" s="17"/>
    </row>
    <row r="161" spans="1:7" ht="16.5" customHeight="1">
      <c r="A161" s="1">
        <f t="shared" si="3"/>
        <v>124</v>
      </c>
      <c r="B161" s="27" t="s">
        <v>152</v>
      </c>
      <c r="C161" s="2"/>
      <c r="D161" s="28" t="s">
        <v>128</v>
      </c>
      <c r="E161" s="25"/>
      <c r="F161" s="2"/>
      <c r="G161" s="17"/>
    </row>
    <row r="162" spans="1:7" ht="21" customHeight="1">
      <c r="A162" s="1">
        <f t="shared" si="3"/>
        <v>125</v>
      </c>
      <c r="B162" s="27" t="s">
        <v>153</v>
      </c>
      <c r="C162" s="2"/>
      <c r="D162" s="28" t="s">
        <v>95</v>
      </c>
      <c r="E162" s="25"/>
      <c r="F162" s="2"/>
      <c r="G162" s="17"/>
    </row>
    <row r="163" spans="1:7" ht="28.5" customHeight="1">
      <c r="A163" s="1">
        <f t="shared" si="3"/>
        <v>126</v>
      </c>
      <c r="B163" s="34" t="s">
        <v>220</v>
      </c>
      <c r="C163" s="2"/>
      <c r="D163" s="28" t="s">
        <v>258</v>
      </c>
      <c r="E163" s="25"/>
      <c r="F163" s="2"/>
      <c r="G163" s="17"/>
    </row>
    <row r="164" spans="1:7" ht="21" customHeight="1">
      <c r="A164" s="1">
        <f t="shared" si="3"/>
        <v>127</v>
      </c>
      <c r="B164" s="27" t="s">
        <v>154</v>
      </c>
      <c r="C164" s="2"/>
      <c r="D164" s="28" t="s">
        <v>128</v>
      </c>
      <c r="E164" s="25"/>
      <c r="F164" s="2"/>
      <c r="G164" s="17"/>
    </row>
    <row r="165" spans="1:7" ht="15" customHeight="1">
      <c r="A165" s="1">
        <f t="shared" si="3"/>
        <v>128</v>
      </c>
      <c r="B165" s="27" t="s">
        <v>155</v>
      </c>
      <c r="C165" s="2"/>
      <c r="D165" s="28" t="s">
        <v>96</v>
      </c>
      <c r="E165" s="25"/>
      <c r="F165" s="2"/>
      <c r="G165" s="17"/>
    </row>
    <row r="166" spans="1:7" ht="21.75" customHeight="1">
      <c r="A166" s="1">
        <f t="shared" si="3"/>
        <v>129</v>
      </c>
      <c r="B166" s="27" t="s">
        <v>156</v>
      </c>
      <c r="C166" s="2"/>
      <c r="D166" s="28" t="s">
        <v>93</v>
      </c>
      <c r="E166" s="25"/>
      <c r="F166" s="2"/>
      <c r="G166" s="17"/>
    </row>
    <row r="167" spans="1:7" ht="17.25" customHeight="1">
      <c r="A167" s="1">
        <f t="shared" si="3"/>
        <v>130</v>
      </c>
      <c r="B167" s="27" t="s">
        <v>157</v>
      </c>
      <c r="C167" s="2"/>
      <c r="D167" s="28" t="s">
        <v>93</v>
      </c>
      <c r="E167" s="25"/>
      <c r="F167" s="2"/>
      <c r="G167" s="17"/>
    </row>
    <row r="168" spans="1:7" ht="27" customHeight="1">
      <c r="A168" s="1">
        <f t="shared" si="3"/>
        <v>131</v>
      </c>
      <c r="B168" s="27" t="s">
        <v>221</v>
      </c>
      <c r="C168" s="2"/>
      <c r="D168" s="28" t="s">
        <v>243</v>
      </c>
      <c r="E168" s="25"/>
      <c r="F168" s="2"/>
      <c r="G168" s="17"/>
    </row>
    <row r="169" spans="1:7" ht="30" customHeight="1">
      <c r="A169" s="1">
        <f t="shared" si="3"/>
        <v>132</v>
      </c>
      <c r="B169" s="27" t="s">
        <v>222</v>
      </c>
      <c r="C169" s="2"/>
      <c r="D169" s="28" t="s">
        <v>243</v>
      </c>
      <c r="E169" s="25"/>
      <c r="F169" s="2"/>
      <c r="G169" s="17"/>
    </row>
    <row r="170" spans="1:7" ht="20.25" customHeight="1">
      <c r="A170" s="1">
        <f t="shared" si="3"/>
        <v>133</v>
      </c>
      <c r="B170" s="27" t="s">
        <v>223</v>
      </c>
      <c r="C170" s="2"/>
      <c r="D170" s="28" t="s">
        <v>243</v>
      </c>
      <c r="E170" s="25"/>
      <c r="F170" s="2"/>
      <c r="G170" s="17"/>
    </row>
    <row r="171" spans="1:7" ht="26.25" customHeight="1">
      <c r="A171" s="1">
        <f t="shared" si="3"/>
        <v>134</v>
      </c>
      <c r="B171" s="27" t="s">
        <v>158</v>
      </c>
      <c r="C171" s="2"/>
      <c r="D171" s="28" t="s">
        <v>243</v>
      </c>
      <c r="E171" s="25"/>
      <c r="F171" s="2"/>
      <c r="G171" s="17"/>
    </row>
    <row r="172" spans="1:7" ht="21" customHeight="1">
      <c r="A172" s="1">
        <f t="shared" si="3"/>
        <v>135</v>
      </c>
      <c r="B172" s="27" t="s">
        <v>159</v>
      </c>
      <c r="C172" s="2"/>
      <c r="D172" s="28" t="s">
        <v>53</v>
      </c>
      <c r="E172" s="25"/>
      <c r="F172" s="2"/>
      <c r="G172" s="17"/>
    </row>
    <row r="173" spans="1:7" ht="24" customHeight="1">
      <c r="A173" s="1">
        <f t="shared" si="3"/>
        <v>136</v>
      </c>
      <c r="B173" s="27" t="s">
        <v>160</v>
      </c>
      <c r="C173" s="2"/>
      <c r="D173" s="28" t="s">
        <v>41</v>
      </c>
      <c r="E173" s="25"/>
      <c r="F173" s="2"/>
      <c r="G173" s="17"/>
    </row>
    <row r="174" spans="1:7" ht="24" customHeight="1">
      <c r="A174" s="1">
        <f t="shared" si="3"/>
        <v>137</v>
      </c>
      <c r="B174" s="27" t="s">
        <v>224</v>
      </c>
      <c r="C174" s="2"/>
      <c r="D174" s="28" t="s">
        <v>53</v>
      </c>
      <c r="E174" s="25"/>
      <c r="F174" s="2"/>
      <c r="G174" s="17"/>
    </row>
    <row r="175" spans="1:7" ht="27" customHeight="1">
      <c r="A175" s="1">
        <f t="shared" si="3"/>
        <v>138</v>
      </c>
      <c r="B175" s="27" t="s">
        <v>225</v>
      </c>
      <c r="C175" s="2"/>
      <c r="D175" s="28" t="s">
        <v>41</v>
      </c>
      <c r="E175" s="25"/>
      <c r="F175" s="2"/>
      <c r="G175" s="17"/>
    </row>
    <row r="176" spans="1:7" ht="26.25" customHeight="1">
      <c r="A176" s="1">
        <f t="shared" si="3"/>
        <v>139</v>
      </c>
      <c r="B176" s="27" t="s">
        <v>161</v>
      </c>
      <c r="C176" s="2"/>
      <c r="D176" s="28" t="s">
        <v>243</v>
      </c>
      <c r="E176" s="25"/>
      <c r="F176" s="2"/>
      <c r="G176" s="17"/>
    </row>
    <row r="177" spans="1:7" ht="28.5" customHeight="1">
      <c r="A177" s="1">
        <f t="shared" si="3"/>
        <v>140</v>
      </c>
      <c r="B177" s="27" t="s">
        <v>226</v>
      </c>
      <c r="C177" s="2"/>
      <c r="D177" s="28" t="s">
        <v>111</v>
      </c>
      <c r="E177" s="25"/>
      <c r="F177" s="2"/>
      <c r="G177" s="17"/>
    </row>
    <row r="178" spans="1:7" ht="17.25" customHeight="1">
      <c r="A178" s="1">
        <f t="shared" si="3"/>
        <v>141</v>
      </c>
      <c r="B178" s="27" t="s">
        <v>227</v>
      </c>
      <c r="C178" s="2"/>
      <c r="D178" s="28" t="s">
        <v>8</v>
      </c>
      <c r="E178" s="25"/>
      <c r="F178" s="2"/>
      <c r="G178" s="17"/>
    </row>
    <row r="179" spans="1:7" ht="21.75" customHeight="1">
      <c r="A179" s="1">
        <f t="shared" si="3"/>
        <v>142</v>
      </c>
      <c r="B179" s="27" t="s">
        <v>228</v>
      </c>
      <c r="C179" s="2"/>
      <c r="D179" s="28" t="s">
        <v>118</v>
      </c>
      <c r="E179" s="25"/>
      <c r="F179" s="2"/>
      <c r="G179" s="17"/>
    </row>
    <row r="180" spans="1:7" ht="23.25" customHeight="1">
      <c r="A180" s="1">
        <f t="shared" si="3"/>
        <v>143</v>
      </c>
      <c r="B180" s="27" t="s">
        <v>229</v>
      </c>
      <c r="C180" s="2"/>
      <c r="D180" s="28" t="s">
        <v>162</v>
      </c>
      <c r="E180" s="25"/>
      <c r="F180" s="2"/>
      <c r="G180" s="17"/>
    </row>
    <row r="181" spans="1:7" ht="21.75" customHeight="1">
      <c r="A181" s="1">
        <f t="shared" si="3"/>
        <v>144</v>
      </c>
      <c r="B181" s="27" t="s">
        <v>230</v>
      </c>
      <c r="C181" s="2"/>
      <c r="D181" s="28" t="s">
        <v>162</v>
      </c>
      <c r="E181" s="25"/>
      <c r="F181" s="2"/>
      <c r="G181" s="17"/>
    </row>
    <row r="182" spans="1:7" ht="28.5" customHeight="1">
      <c r="A182" s="1">
        <f t="shared" si="3"/>
        <v>145</v>
      </c>
      <c r="B182" s="27" t="s">
        <v>163</v>
      </c>
      <c r="C182" s="2"/>
      <c r="D182" s="28" t="s">
        <v>252</v>
      </c>
      <c r="E182" s="25"/>
      <c r="F182" s="2"/>
      <c r="G182" s="17"/>
    </row>
    <row r="183" spans="1:7" ht="28.5" customHeight="1">
      <c r="A183" s="1">
        <f t="shared" si="3"/>
        <v>146</v>
      </c>
      <c r="B183" s="27" t="s">
        <v>164</v>
      </c>
      <c r="C183" s="2"/>
      <c r="D183" s="28" t="s">
        <v>259</v>
      </c>
      <c r="E183" s="25"/>
      <c r="F183" s="2"/>
      <c r="G183" s="17"/>
    </row>
    <row r="184" spans="1:7" ht="23.25" customHeight="1">
      <c r="A184" s="1">
        <f t="shared" si="3"/>
        <v>147</v>
      </c>
      <c r="B184" s="27" t="s">
        <v>231</v>
      </c>
      <c r="C184" s="2"/>
      <c r="D184" s="28" t="s">
        <v>259</v>
      </c>
      <c r="E184" s="25"/>
      <c r="F184" s="2"/>
      <c r="G184" s="17"/>
    </row>
    <row r="185" spans="1:7" ht="26.25" customHeight="1">
      <c r="A185" s="1">
        <f t="shared" si="3"/>
        <v>148</v>
      </c>
      <c r="B185" s="27" t="s">
        <v>165</v>
      </c>
      <c r="C185" s="2"/>
      <c r="D185" s="28" t="s">
        <v>236</v>
      </c>
      <c r="E185" s="25"/>
      <c r="F185" s="2"/>
      <c r="G185" s="17"/>
    </row>
    <row r="186" spans="1:7" ht="23.25" customHeight="1">
      <c r="A186" s="1">
        <f t="shared" si="3"/>
        <v>149</v>
      </c>
      <c r="B186" s="27" t="s">
        <v>166</v>
      </c>
      <c r="C186" s="2"/>
      <c r="D186" s="28" t="s">
        <v>41</v>
      </c>
      <c r="E186" s="25"/>
      <c r="F186" s="2"/>
      <c r="G186" s="17"/>
    </row>
    <row r="187" spans="1:7" ht="24.75" customHeight="1">
      <c r="A187" s="1">
        <f t="shared" si="3"/>
        <v>150</v>
      </c>
      <c r="B187" s="27" t="s">
        <v>167</v>
      </c>
      <c r="C187" s="2"/>
      <c r="D187" s="28" t="s">
        <v>41</v>
      </c>
      <c r="E187" s="25"/>
      <c r="F187" s="2"/>
      <c r="G187" s="17"/>
    </row>
    <row r="188" spans="1:7" ht="22.5" customHeight="1">
      <c r="A188" s="1">
        <f t="shared" si="3"/>
        <v>151</v>
      </c>
      <c r="B188" s="27" t="s">
        <v>232</v>
      </c>
      <c r="C188" s="2"/>
      <c r="D188" s="28" t="s">
        <v>53</v>
      </c>
      <c r="E188" s="25"/>
      <c r="F188" s="2"/>
      <c r="G188" s="17"/>
    </row>
    <row r="189" spans="1:7" ht="23.25" customHeight="1">
      <c r="A189" s="1">
        <f t="shared" si="3"/>
        <v>152</v>
      </c>
      <c r="B189" s="27" t="s">
        <v>168</v>
      </c>
      <c r="C189" s="2"/>
      <c r="D189" s="28" t="s">
        <v>41</v>
      </c>
      <c r="E189" s="25"/>
      <c r="F189" s="2"/>
      <c r="G189" s="17"/>
    </row>
    <row r="190" spans="1:7" ht="13.5" customHeight="1">
      <c r="A190" s="1">
        <f t="shared" si="3"/>
        <v>153</v>
      </c>
      <c r="B190" s="27" t="s">
        <v>169</v>
      </c>
      <c r="C190" s="2"/>
      <c r="D190" s="28" t="s">
        <v>41</v>
      </c>
      <c r="E190" s="25"/>
      <c r="F190" s="2"/>
      <c r="G190" s="17"/>
    </row>
    <row r="191" spans="1:7" ht="21" customHeight="1">
      <c r="A191" s="1">
        <f t="shared" si="3"/>
        <v>154</v>
      </c>
      <c r="B191" s="27" t="s">
        <v>170</v>
      </c>
      <c r="C191" s="2"/>
      <c r="D191" s="28" t="s">
        <v>244</v>
      </c>
      <c r="E191" s="25"/>
      <c r="F191" s="2"/>
      <c r="G191" s="17"/>
    </row>
    <row r="192" spans="1:7" ht="17.25" customHeight="1">
      <c r="A192" s="1">
        <f t="shared" si="3"/>
        <v>155</v>
      </c>
      <c r="B192" s="34" t="s">
        <v>233</v>
      </c>
      <c r="C192" s="2"/>
      <c r="D192" s="28" t="s">
        <v>246</v>
      </c>
      <c r="E192" s="25"/>
      <c r="F192" s="2"/>
      <c r="G192" s="17"/>
    </row>
    <row r="193" spans="1:7" ht="18" customHeight="1">
      <c r="A193" s="1">
        <f t="shared" si="3"/>
        <v>156</v>
      </c>
      <c r="B193" s="27" t="s">
        <v>171</v>
      </c>
      <c r="C193" s="2"/>
      <c r="D193" s="28" t="s">
        <v>23</v>
      </c>
      <c r="E193" s="25"/>
      <c r="F193" s="2"/>
      <c r="G193" s="17"/>
    </row>
    <row r="194" spans="1:7" ht="19.5">
      <c r="A194" s="1">
        <f t="shared" si="3"/>
        <v>157</v>
      </c>
      <c r="B194" s="27" t="s">
        <v>172</v>
      </c>
      <c r="C194" s="2"/>
      <c r="D194" s="28" t="s">
        <v>23</v>
      </c>
      <c r="E194" s="25"/>
      <c r="F194" s="2"/>
      <c r="G194" s="17"/>
    </row>
    <row r="195" spans="1:7" ht="15">
      <c r="A195" s="1">
        <f t="shared" si="3"/>
        <v>158</v>
      </c>
      <c r="B195" s="27" t="s">
        <v>173</v>
      </c>
      <c r="C195" s="2"/>
      <c r="D195" s="28" t="s">
        <v>23</v>
      </c>
      <c r="E195" s="25"/>
      <c r="F195" s="2"/>
      <c r="G195" s="17"/>
    </row>
    <row r="196" spans="1:7" ht="15">
      <c r="A196" s="1">
        <f t="shared" si="3"/>
        <v>159</v>
      </c>
      <c r="B196" s="27" t="s">
        <v>174</v>
      </c>
      <c r="C196" s="2"/>
      <c r="D196" s="28" t="s">
        <v>253</v>
      </c>
      <c r="E196" s="25"/>
      <c r="F196" s="2"/>
      <c r="G196" s="17"/>
    </row>
    <row r="197" spans="1:9" ht="15">
      <c r="A197" s="1">
        <f t="shared" si="3"/>
        <v>160</v>
      </c>
      <c r="B197" s="27" t="s">
        <v>175</v>
      </c>
      <c r="C197" s="2"/>
      <c r="D197" s="28" t="s">
        <v>128</v>
      </c>
      <c r="E197" s="25"/>
      <c r="F197" s="2"/>
      <c r="G197" s="17"/>
      <c r="I197" s="14"/>
    </row>
    <row r="198" spans="1:7" ht="16.5" customHeight="1">
      <c r="A198" s="1">
        <f t="shared" si="3"/>
        <v>161</v>
      </c>
      <c r="B198" s="27" t="s">
        <v>234</v>
      </c>
      <c r="C198" s="2"/>
      <c r="D198" s="28" t="s">
        <v>249</v>
      </c>
      <c r="E198" s="25"/>
      <c r="F198" s="2"/>
      <c r="G198" s="17"/>
    </row>
    <row r="199" spans="1:7" ht="15.75" customHeight="1">
      <c r="A199" s="1">
        <f t="shared" si="3"/>
        <v>162</v>
      </c>
      <c r="B199" s="27" t="s">
        <v>176</v>
      </c>
      <c r="C199" s="2"/>
      <c r="D199" s="28" t="s">
        <v>245</v>
      </c>
      <c r="E199" s="25"/>
      <c r="F199" s="2"/>
      <c r="G199" s="17"/>
    </row>
    <row r="200" spans="1:7" ht="15">
      <c r="A200" s="1">
        <f t="shared" si="3"/>
        <v>163</v>
      </c>
      <c r="B200" s="27" t="s">
        <v>177</v>
      </c>
      <c r="C200" s="2"/>
      <c r="D200" s="28" t="s">
        <v>236</v>
      </c>
      <c r="E200" s="25"/>
      <c r="F200" s="2"/>
      <c r="G200" s="17"/>
    </row>
    <row r="201" spans="1:7" ht="15">
      <c r="A201" s="1">
        <f t="shared" si="3"/>
        <v>164</v>
      </c>
      <c r="B201" s="27" t="s">
        <v>178</v>
      </c>
      <c r="C201" s="2"/>
      <c r="D201" s="28" t="s">
        <v>236</v>
      </c>
      <c r="E201" s="25"/>
      <c r="F201" s="2"/>
      <c r="G201" s="17"/>
    </row>
    <row r="202" spans="1:7" ht="15">
      <c r="A202" s="1">
        <f t="shared" si="3"/>
        <v>165</v>
      </c>
      <c r="B202" s="27" t="s">
        <v>179</v>
      </c>
      <c r="C202" s="2"/>
      <c r="D202" s="28" t="s">
        <v>260</v>
      </c>
      <c r="E202" s="25"/>
      <c r="F202" s="2"/>
      <c r="G202" s="17"/>
    </row>
    <row r="203" spans="1:7" ht="29.25">
      <c r="A203" s="1">
        <f t="shared" si="3"/>
        <v>166</v>
      </c>
      <c r="B203" s="27" t="s">
        <v>180</v>
      </c>
      <c r="C203" s="2"/>
      <c r="D203" s="28" t="s">
        <v>237</v>
      </c>
      <c r="E203" s="25"/>
      <c r="F203" s="2"/>
      <c r="G203" s="17"/>
    </row>
    <row r="204" spans="1:7" ht="15">
      <c r="A204" s="1">
        <f t="shared" si="3"/>
        <v>167</v>
      </c>
      <c r="B204" s="27" t="s">
        <v>181</v>
      </c>
      <c r="C204" s="2"/>
      <c r="D204" s="28" t="s">
        <v>109</v>
      </c>
      <c r="E204" s="25"/>
      <c r="F204" s="2"/>
      <c r="G204" s="17"/>
    </row>
    <row r="205" spans="1:7" ht="15">
      <c r="A205" s="49">
        <v>168</v>
      </c>
      <c r="B205" s="27" t="s">
        <v>182</v>
      </c>
      <c r="C205" s="2"/>
      <c r="D205" s="28" t="s">
        <v>29</v>
      </c>
      <c r="E205" s="25"/>
      <c r="F205" s="2"/>
      <c r="G205" s="17"/>
    </row>
    <row r="206" spans="1:7" ht="15">
      <c r="A206" s="50"/>
      <c r="B206" s="30" t="s">
        <v>31</v>
      </c>
      <c r="C206" s="2"/>
      <c r="D206" s="28" t="s">
        <v>62</v>
      </c>
      <c r="E206" s="25"/>
      <c r="F206" s="2"/>
      <c r="G206" s="17"/>
    </row>
    <row r="207" spans="1:7" ht="15">
      <c r="A207" s="50"/>
      <c r="B207" s="30" t="s">
        <v>33</v>
      </c>
      <c r="C207" s="2"/>
      <c r="D207" s="28" t="s">
        <v>62</v>
      </c>
      <c r="E207" s="25"/>
      <c r="F207" s="2"/>
      <c r="G207" s="17"/>
    </row>
    <row r="208" spans="1:7" ht="20.25" customHeight="1">
      <c r="A208" s="50"/>
      <c r="B208" s="30" t="s">
        <v>183</v>
      </c>
      <c r="C208" s="2"/>
      <c r="D208" s="28" t="s">
        <v>242</v>
      </c>
      <c r="E208" s="25"/>
      <c r="F208" s="2"/>
      <c r="G208" s="17"/>
    </row>
    <row r="209" spans="1:7" ht="13.5" customHeight="1">
      <c r="A209" s="50"/>
      <c r="B209" s="30" t="s">
        <v>184</v>
      </c>
      <c r="C209" s="2"/>
      <c r="D209" s="28" t="s">
        <v>242</v>
      </c>
      <c r="E209" s="25"/>
      <c r="F209" s="2"/>
      <c r="G209" s="17"/>
    </row>
    <row r="210" spans="1:7" ht="12.75" customHeight="1">
      <c r="A210" s="51"/>
      <c r="B210" s="30" t="s">
        <v>35</v>
      </c>
      <c r="C210" s="2"/>
      <c r="D210" s="28" t="s">
        <v>242</v>
      </c>
      <c r="E210" s="25"/>
      <c r="F210" s="2"/>
      <c r="G210" s="17"/>
    </row>
    <row r="211" spans="1:7" ht="18" customHeight="1">
      <c r="A211" s="46">
        <v>169</v>
      </c>
      <c r="B211" s="27" t="s">
        <v>185</v>
      </c>
      <c r="C211" s="2"/>
      <c r="D211" s="28" t="s">
        <v>29</v>
      </c>
      <c r="E211" s="25"/>
      <c r="F211" s="2"/>
      <c r="G211" s="17"/>
    </row>
    <row r="212" spans="1:7" ht="16.5" customHeight="1">
      <c r="A212" s="47"/>
      <c r="B212" s="30" t="s">
        <v>30</v>
      </c>
      <c r="C212" s="2"/>
      <c r="D212" s="28" t="s">
        <v>242</v>
      </c>
      <c r="E212" s="25"/>
      <c r="F212" s="2"/>
      <c r="G212" s="17"/>
    </row>
    <row r="213" spans="1:7" ht="16.5" customHeight="1">
      <c r="A213" s="47"/>
      <c r="B213" s="30" t="s">
        <v>31</v>
      </c>
      <c r="C213" s="2"/>
      <c r="D213" s="28" t="s">
        <v>242</v>
      </c>
      <c r="E213" s="25"/>
      <c r="F213" s="2"/>
      <c r="G213" s="17"/>
    </row>
    <row r="214" spans="1:7" ht="20.25" customHeight="1">
      <c r="A214" s="47"/>
      <c r="B214" s="30" t="s">
        <v>32</v>
      </c>
      <c r="C214" s="2"/>
      <c r="D214" s="28" t="s">
        <v>242</v>
      </c>
      <c r="E214" s="25"/>
      <c r="F214" s="2"/>
      <c r="G214" s="17"/>
    </row>
    <row r="215" spans="1:7" ht="16.5" customHeight="1">
      <c r="A215" s="47"/>
      <c r="B215" s="30" t="s">
        <v>186</v>
      </c>
      <c r="C215" s="2"/>
      <c r="D215" s="28" t="s">
        <v>242</v>
      </c>
      <c r="E215" s="25"/>
      <c r="F215" s="2"/>
      <c r="G215" s="17"/>
    </row>
    <row r="216" spans="1:7" ht="16.5" customHeight="1">
      <c r="A216" s="47"/>
      <c r="B216" s="30" t="s">
        <v>33</v>
      </c>
      <c r="C216" s="2"/>
      <c r="D216" s="28" t="s">
        <v>242</v>
      </c>
      <c r="E216" s="25"/>
      <c r="F216" s="2"/>
      <c r="G216" s="17"/>
    </row>
    <row r="217" spans="1:7" ht="16.5" customHeight="1">
      <c r="A217" s="47"/>
      <c r="B217" s="30" t="s">
        <v>183</v>
      </c>
      <c r="C217" s="2"/>
      <c r="D217" s="28" t="s">
        <v>242</v>
      </c>
      <c r="E217" s="25"/>
      <c r="F217" s="2"/>
      <c r="G217" s="17"/>
    </row>
    <row r="218" spans="1:7" ht="16.5" customHeight="1">
      <c r="A218" s="47"/>
      <c r="B218" s="30" t="s">
        <v>184</v>
      </c>
      <c r="C218" s="2"/>
      <c r="D218" s="28" t="s">
        <v>242</v>
      </c>
      <c r="E218" s="25"/>
      <c r="F218" s="2"/>
      <c r="G218" s="17"/>
    </row>
    <row r="219" spans="1:7" ht="16.5" customHeight="1">
      <c r="A219" s="47"/>
      <c r="B219" s="30" t="s">
        <v>187</v>
      </c>
      <c r="C219" s="2"/>
      <c r="D219" s="28" t="s">
        <v>242</v>
      </c>
      <c r="E219" s="25"/>
      <c r="F219" s="2"/>
      <c r="G219" s="17"/>
    </row>
    <row r="220" spans="1:7" ht="16.5" customHeight="1">
      <c r="A220" s="47"/>
      <c r="B220" s="30" t="s">
        <v>35</v>
      </c>
      <c r="C220" s="2"/>
      <c r="D220" s="28" t="s">
        <v>242</v>
      </c>
      <c r="E220" s="25"/>
      <c r="F220" s="2"/>
      <c r="G220" s="17"/>
    </row>
    <row r="221" spans="1:7" ht="16.5" customHeight="1">
      <c r="A221" s="48"/>
      <c r="B221" s="30" t="s">
        <v>72</v>
      </c>
      <c r="C221" s="2"/>
      <c r="D221" s="28" t="s">
        <v>246</v>
      </c>
      <c r="E221" s="25"/>
      <c r="F221" s="2"/>
      <c r="G221" s="17"/>
    </row>
    <row r="222" spans="1:7" ht="16.5" customHeight="1">
      <c r="A222" s="6">
        <v>170</v>
      </c>
      <c r="B222" s="27" t="s">
        <v>188</v>
      </c>
      <c r="C222" s="2"/>
      <c r="D222" s="28" t="s">
        <v>242</v>
      </c>
      <c r="E222" s="25"/>
      <c r="F222" s="2"/>
      <c r="G222" s="17"/>
    </row>
    <row r="223" spans="1:7" ht="16.5" customHeight="1">
      <c r="A223" s="6">
        <v>171</v>
      </c>
      <c r="B223" s="27" t="s">
        <v>189</v>
      </c>
      <c r="C223" s="2"/>
      <c r="D223" s="28" t="s">
        <v>246</v>
      </c>
      <c r="E223" s="25"/>
      <c r="F223" s="2"/>
      <c r="G223" s="17"/>
    </row>
    <row r="224" spans="1:7" ht="19.5" customHeight="1">
      <c r="A224" s="6">
        <v>172</v>
      </c>
      <c r="B224" s="27" t="s">
        <v>265</v>
      </c>
      <c r="C224" s="2"/>
      <c r="D224" s="28" t="s">
        <v>243</v>
      </c>
      <c r="E224" s="25"/>
      <c r="F224" s="2"/>
      <c r="G224" s="17"/>
    </row>
    <row r="225" spans="1:7" ht="19.5" customHeight="1">
      <c r="A225" s="6">
        <v>173</v>
      </c>
      <c r="B225" s="35" t="s">
        <v>266</v>
      </c>
      <c r="C225" s="28"/>
      <c r="D225" s="28" t="s">
        <v>53</v>
      </c>
      <c r="E225" s="25"/>
      <c r="F225" s="2"/>
      <c r="G225" s="17"/>
    </row>
    <row r="226" spans="1:7" ht="15" customHeight="1">
      <c r="A226" s="42"/>
      <c r="B226" s="43"/>
      <c r="C226" s="37" t="s">
        <v>195</v>
      </c>
      <c r="D226" s="37"/>
      <c r="E226" s="38"/>
      <c r="F226" s="38"/>
      <c r="G226" s="19">
        <f>SUM(G11:G216)</f>
        <v>0</v>
      </c>
    </row>
    <row r="227" spans="1:7" ht="15" customHeight="1">
      <c r="A227" s="44"/>
      <c r="B227" s="45"/>
      <c r="C227" s="38" t="s">
        <v>196</v>
      </c>
      <c r="D227" s="38"/>
      <c r="E227" s="38"/>
      <c r="F227" s="38"/>
      <c r="G227" s="19"/>
    </row>
    <row r="228" spans="1:7" ht="15" customHeight="1">
      <c r="A228" s="44"/>
      <c r="B228" s="45"/>
      <c r="C228" s="38" t="s">
        <v>197</v>
      </c>
      <c r="D228" s="38"/>
      <c r="E228" s="38"/>
      <c r="F228" s="38"/>
      <c r="G228" s="19"/>
    </row>
    <row r="229" spans="1:7" ht="15" customHeight="1">
      <c r="A229" s="44"/>
      <c r="B229" s="45"/>
      <c r="C229" s="38" t="s">
        <v>198</v>
      </c>
      <c r="D229" s="38"/>
      <c r="E229" s="38"/>
      <c r="F229" s="38"/>
      <c r="G229" s="19">
        <f>SUM(G226,G228)</f>
        <v>0</v>
      </c>
    </row>
    <row r="230" spans="1:5" ht="15">
      <c r="A230" s="9"/>
      <c r="B230" s="22"/>
      <c r="C230" s="7"/>
      <c r="D230" s="7"/>
      <c r="E230" s="7"/>
    </row>
    <row r="232" spans="1:9" ht="15">
      <c r="A232" s="13" t="s">
        <v>199</v>
      </c>
      <c r="B232" s="21"/>
      <c r="C232" s="11"/>
      <c r="D232" s="11"/>
      <c r="E232" s="11"/>
      <c r="F232" s="11"/>
      <c r="G232" s="11"/>
      <c r="H232" s="11"/>
      <c r="I232" s="11"/>
    </row>
    <row r="233" spans="1:9" ht="15">
      <c r="A233" s="13"/>
      <c r="B233" s="21"/>
      <c r="C233" s="11"/>
      <c r="D233" s="11"/>
      <c r="E233" s="11"/>
      <c r="F233" s="11"/>
      <c r="G233" s="11"/>
      <c r="H233" s="11"/>
      <c r="I233" s="11"/>
    </row>
    <row r="234" spans="1:9" ht="30.75" customHeight="1">
      <c r="A234" s="11" t="s">
        <v>200</v>
      </c>
      <c r="B234" s="21"/>
      <c r="C234" s="11"/>
      <c r="D234" s="11"/>
      <c r="E234" s="11"/>
      <c r="F234" s="11"/>
      <c r="G234" s="11"/>
      <c r="H234" s="11"/>
      <c r="I234" s="11"/>
    </row>
    <row r="235" spans="1:9" ht="19.5" customHeight="1">
      <c r="A235" s="36" t="s">
        <v>203</v>
      </c>
      <c r="B235" s="36"/>
      <c r="C235" s="36"/>
      <c r="D235" s="36"/>
      <c r="E235" s="36"/>
      <c r="F235" s="36"/>
      <c r="G235" s="36"/>
      <c r="H235" s="36"/>
      <c r="I235" s="36"/>
    </row>
    <row r="236" spans="1:9" ht="20.25" customHeight="1">
      <c r="A236" s="36" t="s">
        <v>201</v>
      </c>
      <c r="B236" s="36"/>
      <c r="C236" s="36"/>
      <c r="D236" s="36"/>
      <c r="E236" s="36"/>
      <c r="F236" s="36"/>
      <c r="G236" s="36"/>
      <c r="H236" s="36"/>
      <c r="I236" s="36"/>
    </row>
    <row r="237" spans="1:9" ht="16.5" customHeight="1">
      <c r="A237" s="11" t="s">
        <v>202</v>
      </c>
      <c r="B237" s="21"/>
      <c r="C237" s="11"/>
      <c r="D237" s="11"/>
      <c r="E237" s="11"/>
      <c r="F237" s="11"/>
      <c r="G237" s="11"/>
      <c r="H237" s="11"/>
      <c r="I237" s="11"/>
    </row>
  </sheetData>
  <sheetProtection/>
  <mergeCells count="20">
    <mergeCell ref="A137:A143"/>
    <mergeCell ref="A144:A149"/>
    <mergeCell ref="A205:A210"/>
    <mergeCell ref="A236:I236"/>
    <mergeCell ref="C228:F228"/>
    <mergeCell ref="C229:F229"/>
    <mergeCell ref="A226:B226"/>
    <mergeCell ref="A227:B227"/>
    <mergeCell ref="A228:B228"/>
    <mergeCell ref="A229:B229"/>
    <mergeCell ref="A235:I235"/>
    <mergeCell ref="C226:F226"/>
    <mergeCell ref="C227:F227"/>
    <mergeCell ref="D1:I1"/>
    <mergeCell ref="A5:I5"/>
    <mergeCell ref="A7:I7"/>
    <mergeCell ref="A211:A221"/>
    <mergeCell ref="A151:A153"/>
    <mergeCell ref="A30:A36"/>
    <mergeCell ref="A72:A80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ANNA ZARWALSKA</cp:lastModifiedBy>
  <cp:lastPrinted>2024-05-20T09:28:19Z</cp:lastPrinted>
  <dcterms:created xsi:type="dcterms:W3CDTF">2023-05-10T12:43:55Z</dcterms:created>
  <dcterms:modified xsi:type="dcterms:W3CDTF">2024-05-24T06:48:47Z</dcterms:modified>
  <cp:category/>
  <cp:version/>
  <cp:contentType/>
  <cp:contentStatus/>
</cp:coreProperties>
</file>