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8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nr 19" sheetId="19" r:id="rId19"/>
    <sheet name="Pakiet 20" sheetId="20" r:id="rId20"/>
  </sheets>
  <definedNames/>
  <calcPr calcMode="manual" fullCalcOnLoad="1"/>
</workbook>
</file>

<file path=xl/sharedStrings.xml><?xml version="1.0" encoding="utf-8"?>
<sst xmlns="http://schemas.openxmlformats.org/spreadsheetml/2006/main" count="1175" uniqueCount="484">
  <si>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</si>
  <si>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</si>
  <si>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</si>
  <si>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</si>
  <si>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</si>
  <si>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</si>
  <si>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</si>
  <si>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</si>
  <si>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</si>
  <si>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</si>
  <si>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</si>
  <si>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</si>
  <si>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</si>
  <si>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</si>
  <si>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</si>
  <si>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</si>
  <si>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</si>
  <si>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</si>
  <si>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</si>
  <si>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</si>
  <si>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</si>
  <si>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</si>
  <si>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</si>
  <si>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</si>
  <si>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</si>
  <si>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</si>
  <si>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</si>
  <si>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</si>
  <si>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</si>
  <si>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</si>
  <si>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</si>
  <si>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</si>
  <si>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</si>
  <si>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</si>
  <si>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</si>
  <si>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</si>
  <si>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</si>
  <si>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</si>
  <si>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</si>
  <si>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</si>
  <si>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</si>
  <si>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</si>
  <si>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</si>
  <si>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</si>
  <si>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</si>
  <si>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</si>
  <si>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</si>
  <si>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</si>
  <si>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</si>
  <si>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</si>
  <si>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</si>
  <si>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</si>
  <si>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</si>
  <si>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</si>
  <si>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</si>
  <si>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</si>
  <si>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</si>
  <si>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</si>
  <si>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</si>
  <si>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</si>
  <si>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</si>
  <si>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</si>
  <si>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</si>
  <si>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</si>
  <si>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</si>
  <si>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</si>
  <si>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</si>
  <si>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</si>
  <si>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</si>
  <si>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</si>
  <si>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</si>
  <si>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</si>
  <si>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</si>
  <si>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</si>
  <si>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</si>
  <si>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</si>
  <si>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</si>
  <si>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</si>
  <si>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</si>
  <si>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</si>
  <si>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</si>
  <si>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</si>
  <si>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</si>
  <si>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</si>
  <si>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</si>
  <si>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</si>
  <si>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</si>
  <si>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</si>
  <si>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</si>
  <si>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</si>
  <si>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</si>
  <si>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</si>
  <si>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</si>
  <si>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</si>
  <si>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</si>
  <si>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</si>
  <si>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</si>
  <si>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</si>
  <si>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</si>
  <si>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</si>
  <si>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</si>
  <si>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</si>
  <si>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</si>
  <si>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</si>
  <si>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</si>
  <si>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</si>
  <si>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</si>
  <si>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</si>
  <si>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</si>
  <si>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</si>
  <si>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</si>
  <si>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</si>
  <si>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</si>
  <si>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</si>
  <si>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</si>
  <si>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</si>
  <si>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</si>
  <si>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</si>
  <si>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</si>
  <si>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</si>
  <si>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</si>
  <si>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</si>
  <si>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</si>
  <si>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</si>
  <si>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</si>
  <si>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</si>
  <si>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</si>
  <si>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</si>
  <si>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</si>
  <si>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</si>
  <si>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</si>
  <si>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</si>
  <si>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</si>
  <si>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</si>
  <si>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</si>
  <si>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</si>
  <si>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</si>
  <si>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</si>
  <si>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</si>
  <si>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</si>
  <si>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</si>
  <si>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</si>
  <si>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</si>
  <si>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</si>
  <si>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</si>
  <si>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</si>
  <si>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</si>
  <si>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</si>
  <si>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</si>
  <si>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</si>
  <si>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</si>
  <si>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</si>
  <si>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</si>
  <si>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</si>
  <si>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</si>
  <si>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</si>
  <si>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</si>
  <si>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</si>
  <si>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</si>
  <si>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</si>
  <si>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</si>
  <si>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</si>
  <si>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</si>
  <si>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</si>
  <si>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</si>
  <si>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</si>
  <si>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</si>
  <si>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</si>
  <si>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</si>
  <si>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</si>
  <si>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</si>
  <si>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</si>
  <si>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</si>
  <si>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</si>
  <si>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</si>
  <si>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</si>
  <si>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</si>
  <si>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</si>
  <si>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</si>
  <si>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</si>
  <si>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</si>
  <si>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</si>
  <si>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</si>
  <si>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</si>
  <si>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</si>
  <si>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</si>
  <si>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</si>
  <si>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</si>
  <si>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</si>
  <si>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</si>
  <si>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</si>
  <si>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</si>
  <si>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</si>
  <si>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</si>
  <si>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</si>
  <si>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</si>
  <si>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</si>
  <si>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</si>
  <si>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</si>
  <si>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</si>
  <si>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</si>
  <si>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</si>
  <si>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</si>
  <si>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</si>
  <si>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</si>
  <si>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</si>
  <si>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</si>
  <si>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</si>
  <si>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</si>
  <si>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</si>
  <si>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</si>
  <si>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</si>
  <si>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</si>
  <si>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</si>
  <si>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</si>
  <si>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</si>
  <si>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</si>
  <si>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</si>
  <si>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</si>
  <si>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</si>
  <si>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</si>
  <si>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</si>
  <si>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</si>
  <si>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</si>
  <si>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</si>
  <si>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</si>
  <si>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</si>
  <si>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</si>
  <si>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</si>
  <si>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</si>
  <si>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</si>
  <si>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</si>
  <si>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</si>
  <si>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</si>
  <si>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</si>
  <si>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</si>
  <si>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</si>
  <si>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</si>
  <si>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</si>
  <si>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</si>
  <si>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</si>
  <si>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</si>
  <si>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</si>
  <si>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</si>
  <si>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</si>
  <si>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</si>
  <si>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</si>
  <si>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</si>
  <si>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</si>
  <si>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</si>
  <si>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</si>
  <si>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</si>
  <si>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>Enoxaparinum natrium 60mg/0,6ml inj.x10 ampstrzyk.</t>
  </si>
  <si>
    <t>Enoxaparinum natrium 80mg/0,8ml inj.x10 ampstrzyk.</t>
  </si>
  <si>
    <t>Milrinonum 1mg/1ml x10amp.</t>
  </si>
  <si>
    <t>Resonium A proszek 1,42Na/15g op.454g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</si>
  <si>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</si>
  <si>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</si>
  <si>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</si>
  <si>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</si>
  <si>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</si>
  <si>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</si>
  <si>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</si>
  <si>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</si>
  <si>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</si>
  <si>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</si>
  <si>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</si>
  <si>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</si>
  <si>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</si>
  <si>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</si>
  <si>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</si>
  <si>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</si>
  <si>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</si>
  <si>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</si>
  <si>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</si>
  <si>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</si>
  <si>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</si>
  <si>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</si>
  <si>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</si>
  <si>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</si>
  <si>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</si>
  <si>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</si>
  <si>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</si>
  <si>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</si>
  <si>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</si>
  <si>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</si>
  <si>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</si>
  <si>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</si>
  <si>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</si>
  <si>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</si>
  <si>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</si>
  <si>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</si>
  <si>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</si>
  <si>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</si>
  <si>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</si>
  <si>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</si>
  <si>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</si>
  <si>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</si>
  <si>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</si>
  <si>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</si>
  <si>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</si>
  <si>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</si>
  <si>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</si>
  <si>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</si>
  <si>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</si>
  <si>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</si>
  <si>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</si>
  <si>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</si>
  <si>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</si>
  <si>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</si>
  <si>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</si>
  <si>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</si>
  <si>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</si>
  <si>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</si>
  <si>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</si>
  <si>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</si>
  <si>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</si>
  <si>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</si>
  <si>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</si>
  <si>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</si>
  <si>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</si>
  <si>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</si>
  <si>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</si>
  <si>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</si>
  <si>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</si>
  <si>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</si>
  <si>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</si>
  <si>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</si>
  <si>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</si>
  <si>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</si>
  <si>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</si>
  <si>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</si>
  <si>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</si>
  <si>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</si>
  <si>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</si>
  <si>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</si>
  <si>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</si>
  <si>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</si>
  <si>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</si>
  <si>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</si>
  <si>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</si>
  <si>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</si>
  <si>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</si>
  <si>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</si>
  <si>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</si>
  <si>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</si>
  <si>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</si>
  <si>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</si>
  <si>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</si>
  <si>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</si>
  <si>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</si>
  <si>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</si>
  <si>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</si>
  <si>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</si>
  <si>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</si>
  <si>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</si>
  <si>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</si>
  <si>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</si>
  <si>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</si>
  <si>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</si>
  <si>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</si>
  <si>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</si>
  <si>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</si>
  <si>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</si>
  <si>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</si>
  <si>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</si>
  <si>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</si>
  <si>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</si>
  <si>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</si>
  <si>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</si>
  <si>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</si>
  <si>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</si>
  <si>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</si>
  <si>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</si>
  <si>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</si>
  <si>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</si>
  <si>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</si>
  <si>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</si>
  <si>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</si>
  <si>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</si>
  <si>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</si>
  <si>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</si>
  <si>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</si>
  <si>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</si>
  <si>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</si>
  <si>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</si>
  <si>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</si>
  <si>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</si>
  <si>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</si>
  <si>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</si>
  <si>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</si>
  <si>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</si>
  <si>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</si>
  <si>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</si>
  <si>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</si>
  <si>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</si>
  <si>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</si>
  <si>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Sterylne igły jednorazowe 0,3 x 8 mm do stosowania w zestawie x 7 szt</t>
  </si>
  <si>
    <t>Załącznik nr 2 do SWZ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</si>
  <si>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</si>
  <si>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</si>
  <si>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</si>
  <si>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</si>
  <si>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</si>
  <si>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</si>
  <si>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</si>
  <si>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</si>
  <si>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</si>
  <si>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</si>
  <si>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</si>
  <si>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</si>
  <si>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</si>
  <si>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</si>
  <si>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</si>
  <si>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</si>
  <si>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</si>
  <si>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</si>
  <si>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</si>
  <si>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</si>
  <si>
    <t>Zamawiający posiada aparat do znieczulania Julian firmy Dreager Fill Nr ARHC-0022.</t>
  </si>
  <si>
    <t>W ramach umowy Wykonawca zobowiązuje się do użyczenia i instalacji parownika kompatybilnego do oferowanego produktu na okres obowiązywania umowy.</t>
  </si>
  <si>
    <t>Amoxicilinum 1g tabl.x 16</t>
  </si>
  <si>
    <t>Azitrothromycinum 500mg tabl. powl. x 3</t>
  </si>
  <si>
    <t>Azitrothromycinum 100mg/5ml granulat do przygot.zaw. Doustnej 20ml</t>
  </si>
  <si>
    <t>Azitrothromycinum 200mg/5ml granulat do przygot.zaw. doustnej 30ml</t>
  </si>
  <si>
    <t>Biseptol 240mg/5ml zaw doust. flakon 100ml(Sulfamethoxazolum+Trimethopr.)</t>
  </si>
  <si>
    <t>Biseptol 480mg tabl.x 20 (Sulfamethoxazolum+Trimethopr.)</t>
  </si>
  <si>
    <t>Biseptol 960mg tabl x10(Sulfamethoxazolum+Trimethopr.)</t>
  </si>
  <si>
    <t>Ciprofloxacinum 500mg tabl.powl. x 10</t>
  </si>
  <si>
    <t>Ciprofloxacinum 250mg tabl. powl. x 10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</si>
  <si>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</si>
  <si>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</si>
  <si>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</si>
  <si>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</si>
  <si>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</si>
  <si>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</si>
  <si>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</si>
  <si>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</si>
  <si>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</si>
  <si>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</si>
  <si>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</si>
  <si>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</si>
  <si>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</si>
  <si>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</si>
  <si>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</si>
  <si>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100.000IU tabl. dopochwowe x10</t>
  </si>
  <si>
    <t>Ofloxacinum 0,2g tabl. x 10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</si>
  <si>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</si>
  <si>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</si>
  <si>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</si>
  <si>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</si>
  <si>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</si>
  <si>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</si>
  <si>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</si>
  <si>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op</t>
  </si>
  <si>
    <t>Ampicilinum inj.1,0gx1fiol.(subs.sucha)</t>
  </si>
  <si>
    <t>fiol.</t>
  </si>
  <si>
    <t>Ampicilinum inj.2,0gx1fiol(subst. sucha)</t>
  </si>
  <si>
    <t>Cefuroxinum 1,5g x1fiol (subst.sucha)</t>
  </si>
  <si>
    <t>Clarithromycinum 0,5g pr.do przyg. inf.x 1 fiol.</t>
  </si>
  <si>
    <t>Cloxacillinum 1 g fiol.</t>
  </si>
  <si>
    <t>Colisimethatum natr.1000,000jm pr. do przygotow. inj..x20 fiol.(subst. sucha)</t>
  </si>
  <si>
    <t>Doxycyclinum roztw. do inf.20mg/mlx 10 amp 5ml</t>
  </si>
  <si>
    <t>Gentamicinum inj.dom i doż40mg/ml x10amp 2ml</t>
  </si>
  <si>
    <t>Lincomycini hydrochlor.600mg/2ml roztw.do inj i.inf.x 1fiol. 2ml</t>
  </si>
  <si>
    <t>Streptomycin 1g fiol.</t>
  </si>
  <si>
    <t>Oznaczenie postępowania: DTZ.382.5.2021</t>
  </si>
  <si>
    <t>Enoxaparinum natrium 40mg/04ml inj.x10 ampstrzyk.</t>
  </si>
  <si>
    <t>Pakiet nr 5 - Leki przeczyszczające</t>
  </si>
  <si>
    <t>Pakiet nr 6 - Immunoglobuliny 2</t>
  </si>
  <si>
    <t>Pakiet nr 20 - Antybiotyki  różne w formie doustnej i dopochwowej</t>
  </si>
  <si>
    <t>Pakiet nr 19 - Antybiotyki różne w formie iniekcji 1</t>
  </si>
  <si>
    <t>Pakiet nr 18 - Składniki recepturowe</t>
  </si>
  <si>
    <t>Pakiet nr 18 - Środki spożywcze specjalnego przenaczenia żywnieniowego, suplementy diety, wyroby medyczne</t>
  </si>
  <si>
    <t>Pakiet nr 16 - Insuliny</t>
  </si>
  <si>
    <t>Pakiet nr 15 - Leki znieczulające</t>
  </si>
  <si>
    <t>Pakiet nr 14 - Leki (zastosowanie zewnętrzne i czopki)</t>
  </si>
  <si>
    <t>Pakiet nr 13 - Leki wziewne</t>
  </si>
  <si>
    <t>Pakiet nr 12 - Leki psychotropowe</t>
  </si>
  <si>
    <t>Pakiet nr 11 - Leki narkotyczne</t>
  </si>
  <si>
    <t>Pakiet nr 10 - Leki oczne i donosowe</t>
  </si>
  <si>
    <t>Pakiet nr 9 - Heparyny drobnocząsteczkowe 1</t>
  </si>
  <si>
    <t>Pakiet nr 8 - Immunoglobuliny 4</t>
  </si>
  <si>
    <t>Pakiet nr 7 - Immunoglobuliny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</si>
</sst>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43" fontId="51" fillId="34" borderId="10" xfId="42" applyFont="1" applyFill="1" applyBorder="1" applyAlignment="1">
      <alignment/>
    </xf>
    <xf numFmtId="0" fontId="51" fillId="0" borderId="0" xfId="54" applyFont="1">
      <alignment/>
      <protection/>
    </xf>
    <xf numFmtId="43" fontId="51" fillId="0" borderId="0" xfId="44" applyFont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right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54" applyFont="1" applyAlignment="1">
      <alignment horizont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34" borderId="15" xfId="0" applyNumberFormat="1" applyFont="1" applyFill="1" applyBorder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43" fontId="55" fillId="0" borderId="0" xfId="44" applyFont="1" applyAlignment="1">
      <alignment horizontal="center" wrapText="1"/>
    </xf>
    <xf numFmtId="43" fontId="51" fillId="34" borderId="12" xfId="42" applyFont="1" applyFill="1" applyBorder="1" applyAlignment="1">
      <alignment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49" t="s">
        <v>402</v>
      </c>
    </row>
    <row r="6" spans="1:8" ht="12.75" customHeight="1">
      <c r="A6" s="59" t="s">
        <v>6</v>
      </c>
      <c r="B6" s="59" t="s">
        <v>7</v>
      </c>
      <c r="C6" s="59" t="s">
        <v>14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41">
        <v>1</v>
      </c>
      <c r="B9" s="25" t="s">
        <v>12</v>
      </c>
      <c r="C9" s="21" t="s">
        <v>15</v>
      </c>
      <c r="D9" s="21">
        <v>100</v>
      </c>
      <c r="E9" s="42"/>
      <c r="F9" s="43">
        <f aca="true" t="shared" si="0" ref="F9:F72">ROUND(D9*E9,2)</f>
        <v>0</v>
      </c>
      <c r="G9" s="44"/>
      <c r="H9" s="45"/>
    </row>
    <row r="10" spans="1:8" ht="12.75">
      <c r="A10" s="9">
        <v>2</v>
      </c>
      <c r="B10" s="20" t="s">
        <v>13</v>
      </c>
      <c r="C10" s="21" t="s">
        <v>15</v>
      </c>
      <c r="D10" s="22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19" t="s">
        <v>16</v>
      </c>
      <c r="C11" s="21" t="s">
        <v>15</v>
      </c>
      <c r="D11" s="23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19" t="s">
        <v>17</v>
      </c>
      <c r="C12" s="21" t="s">
        <v>15</v>
      </c>
      <c r="D12" s="23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19" t="s">
        <v>18</v>
      </c>
      <c r="C13" s="21" t="s">
        <v>15</v>
      </c>
      <c r="D13" s="23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19" t="s">
        <v>19</v>
      </c>
      <c r="C14" s="21" t="s">
        <v>15</v>
      </c>
      <c r="D14" s="23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19" t="s">
        <v>20</v>
      </c>
      <c r="C15" s="21" t="s">
        <v>15</v>
      </c>
      <c r="D15" s="23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19" t="s">
        <v>21</v>
      </c>
      <c r="C16" s="21" t="s">
        <v>15</v>
      </c>
      <c r="D16" s="23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19" t="s">
        <v>22</v>
      </c>
      <c r="C17" s="21" t="s">
        <v>15</v>
      </c>
      <c r="D17" s="23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1" t="s">
        <v>23</v>
      </c>
      <c r="C18" s="21" t="s">
        <v>15</v>
      </c>
      <c r="D18" s="32">
        <v>35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24</v>
      </c>
      <c r="C19" s="21" t="s">
        <v>15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27" t="s">
        <v>25</v>
      </c>
      <c r="C20" s="21" t="s">
        <v>15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0">
        <v>13</v>
      </c>
      <c r="B21" s="27" t="s">
        <v>26</v>
      </c>
      <c r="C21" s="21" t="s">
        <v>15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27</v>
      </c>
      <c r="C22" s="21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28</v>
      </c>
      <c r="C23" s="21" t="s">
        <v>15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29</v>
      </c>
      <c r="C24" s="21" t="s">
        <v>15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30</v>
      </c>
      <c r="C25" s="21" t="s">
        <v>15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</v>
      </c>
      <c r="C26" s="21" t="s">
        <v>15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32</v>
      </c>
      <c r="C27" s="21" t="s">
        <v>15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8" t="s">
        <v>33</v>
      </c>
      <c r="C28" s="21" t="s">
        <v>15</v>
      </c>
      <c r="D28" s="33">
        <v>10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34</v>
      </c>
      <c r="C29" s="21" t="s">
        <v>15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35</v>
      </c>
      <c r="C30" s="21" t="s">
        <v>15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36</v>
      </c>
      <c r="C31" s="21" t="s">
        <v>15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37</v>
      </c>
      <c r="C32" s="21" t="s">
        <v>15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38</v>
      </c>
      <c r="C33" s="21" t="s">
        <v>15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39</v>
      </c>
      <c r="C34" s="21" t="s">
        <v>15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40</v>
      </c>
      <c r="C35" s="21" t="s">
        <v>15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41</v>
      </c>
      <c r="C36" s="21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42</v>
      </c>
      <c r="C37" s="21" t="s">
        <v>15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43</v>
      </c>
      <c r="C38" s="21" t="s">
        <v>15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44</v>
      </c>
      <c r="C39" s="21" t="s">
        <v>15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</v>
      </c>
      <c r="C40" s="24" t="s">
        <v>15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46</v>
      </c>
      <c r="C41" s="24" t="s">
        <v>15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47</v>
      </c>
      <c r="C42" s="24" t="s">
        <v>15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48</v>
      </c>
      <c r="C43" s="24" t="s">
        <v>15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50" t="s">
        <v>49</v>
      </c>
      <c r="C44" s="24" t="s">
        <v>15</v>
      </c>
      <c r="D44" s="23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50" t="s">
        <v>50</v>
      </c>
      <c r="C45" s="24" t="s">
        <v>15</v>
      </c>
      <c r="D45" s="23">
        <v>90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50" t="s">
        <v>51</v>
      </c>
      <c r="C46" s="24" t="s">
        <v>15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50" t="s">
        <v>52</v>
      </c>
      <c r="C47" s="24" t="s">
        <v>15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50" t="s">
        <v>53</v>
      </c>
      <c r="C48" s="24" t="s">
        <v>15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50" t="s">
        <v>54</v>
      </c>
      <c r="C49" s="24" t="s">
        <v>15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50" t="s">
        <v>55</v>
      </c>
      <c r="C50" s="24" t="s">
        <v>15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50" t="s">
        <v>56</v>
      </c>
      <c r="C51" s="24" t="s">
        <v>15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50" t="s">
        <v>57</v>
      </c>
      <c r="C52" s="24" t="s">
        <v>15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50" t="s">
        <v>58</v>
      </c>
      <c r="C53" s="24" t="s">
        <v>15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50" t="s">
        <v>59</v>
      </c>
      <c r="C54" s="24" t="s">
        <v>15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50" t="s">
        <v>60</v>
      </c>
      <c r="C55" s="24" t="s">
        <v>15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50" t="s">
        <v>61</v>
      </c>
      <c r="C56" s="24" t="s">
        <v>15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0">
        <v>49</v>
      </c>
      <c r="B57" s="50" t="s">
        <v>62</v>
      </c>
      <c r="C57" s="24" t="s">
        <v>15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0">
        <v>50</v>
      </c>
      <c r="B58" s="50" t="s">
        <v>63</v>
      </c>
      <c r="C58" s="24" t="s">
        <v>15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0">
        <v>51</v>
      </c>
      <c r="B59" s="50" t="s">
        <v>64</v>
      </c>
      <c r="C59" s="24" t="s">
        <v>15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0">
        <v>52</v>
      </c>
      <c r="B60" s="50" t="s">
        <v>65</v>
      </c>
      <c r="C60" s="24" t="s">
        <v>15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0">
        <v>53</v>
      </c>
      <c r="B61" s="50" t="s">
        <v>66</v>
      </c>
      <c r="C61" s="24" t="s">
        <v>15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0">
        <v>54</v>
      </c>
      <c r="B62" s="50" t="s">
        <v>67</v>
      </c>
      <c r="C62" s="24" t="s">
        <v>15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0">
        <v>55</v>
      </c>
      <c r="B63" s="50" t="s">
        <v>68</v>
      </c>
      <c r="C63" s="24" t="s">
        <v>15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0">
        <v>56</v>
      </c>
      <c r="B64" s="50" t="s">
        <v>69</v>
      </c>
      <c r="C64" s="24" t="s">
        <v>15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0">
        <v>57</v>
      </c>
      <c r="B65" s="50" t="s">
        <v>70</v>
      </c>
      <c r="C65" s="24" t="s">
        <v>15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0">
        <v>58</v>
      </c>
      <c r="B66" s="50" t="s">
        <v>71</v>
      </c>
      <c r="C66" s="24" t="s">
        <v>15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0">
        <v>59</v>
      </c>
      <c r="B67" s="50" t="s">
        <v>72</v>
      </c>
      <c r="C67" s="24" t="s">
        <v>15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0">
        <v>60</v>
      </c>
      <c r="B68" s="50" t="s">
        <v>73</v>
      </c>
      <c r="C68" s="24" t="s">
        <v>15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0">
        <v>61</v>
      </c>
      <c r="B69" s="50" t="s">
        <v>74</v>
      </c>
      <c r="C69" s="24" t="s">
        <v>15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0">
        <v>62</v>
      </c>
      <c r="B70" s="50" t="s">
        <v>75</v>
      </c>
      <c r="C70" s="24" t="s">
        <v>15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0">
        <v>63</v>
      </c>
      <c r="B71" s="50" t="s">
        <v>76</v>
      </c>
      <c r="C71" s="24" t="s">
        <v>15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0">
        <v>64</v>
      </c>
      <c r="B72" s="50" t="s">
        <v>77</v>
      </c>
      <c r="C72" s="24" t="s">
        <v>15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0">
        <v>65</v>
      </c>
      <c r="B73" s="50" t="s">
        <v>78</v>
      </c>
      <c r="C73" s="24" t="s">
        <v>15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0">
        <v>66</v>
      </c>
      <c r="B74" s="50" t="s">
        <v>79</v>
      </c>
      <c r="C74" s="24" t="s">
        <v>15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0">
        <v>67</v>
      </c>
      <c r="B75" s="50" t="s">
        <v>80</v>
      </c>
      <c r="C75" s="24" t="s">
        <v>15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0">
        <v>68</v>
      </c>
      <c r="B76" s="50" t="s">
        <v>81</v>
      </c>
      <c r="C76" s="24" t="s">
        <v>15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0">
        <v>69</v>
      </c>
      <c r="B77" s="50" t="s">
        <v>82</v>
      </c>
      <c r="C77" s="24" t="s">
        <v>15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0">
        <v>70</v>
      </c>
      <c r="B78" s="50" t="s">
        <v>83</v>
      </c>
      <c r="C78" s="24" t="s">
        <v>15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0">
        <v>71</v>
      </c>
      <c r="B79" s="50" t="s">
        <v>84</v>
      </c>
      <c r="C79" s="24" t="s">
        <v>15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0">
        <v>72</v>
      </c>
      <c r="B80" s="50" t="s">
        <v>85</v>
      </c>
      <c r="C80" s="24" t="s">
        <v>15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0">
        <v>73</v>
      </c>
      <c r="B81" s="50" t="s">
        <v>86</v>
      </c>
      <c r="C81" s="24" t="s">
        <v>15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0">
        <v>74</v>
      </c>
      <c r="B82" s="50" t="s">
        <v>87</v>
      </c>
      <c r="C82" s="24" t="s">
        <v>15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0">
        <v>75</v>
      </c>
      <c r="B83" s="50" t="s">
        <v>88</v>
      </c>
      <c r="C83" s="24" t="s">
        <v>15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0">
        <v>76</v>
      </c>
      <c r="B84" s="50" t="s">
        <v>89</v>
      </c>
      <c r="C84" s="24" t="s">
        <v>15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0">
        <v>77</v>
      </c>
      <c r="B85" s="50" t="s">
        <v>90</v>
      </c>
      <c r="C85" s="24" t="s">
        <v>15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0">
        <v>78</v>
      </c>
      <c r="B86" s="50" t="s">
        <v>91</v>
      </c>
      <c r="C86" s="24" t="s">
        <v>15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0">
        <v>79</v>
      </c>
      <c r="B87" s="50" t="s">
        <v>92</v>
      </c>
      <c r="C87" s="24" t="s">
        <v>15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0">
        <v>80</v>
      </c>
      <c r="B88" s="52" t="s">
        <v>93</v>
      </c>
      <c r="C88" s="24" t="s">
        <v>15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0">
        <v>81</v>
      </c>
      <c r="B89" s="50" t="s">
        <v>94</v>
      </c>
      <c r="C89" s="24" t="s">
        <v>15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0">
        <v>82</v>
      </c>
      <c r="B90" s="50" t="s">
        <v>95</v>
      </c>
      <c r="C90" s="24" t="s">
        <v>15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0">
        <v>83</v>
      </c>
      <c r="B91" s="50" t="s">
        <v>96</v>
      </c>
      <c r="C91" s="24" t="s">
        <v>15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0">
        <v>84</v>
      </c>
      <c r="B92" s="50" t="s">
        <v>97</v>
      </c>
      <c r="C92" s="24" t="s">
        <v>15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0">
        <v>85</v>
      </c>
      <c r="B93" s="50" t="s">
        <v>98</v>
      </c>
      <c r="C93" s="24" t="s">
        <v>15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0">
        <v>86</v>
      </c>
      <c r="B94" s="50" t="s">
        <v>99</v>
      </c>
      <c r="C94" s="24" t="s">
        <v>15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0">
        <v>87</v>
      </c>
      <c r="B95" s="50" t="s">
        <v>100</v>
      </c>
      <c r="C95" s="24" t="s">
        <v>15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0">
        <v>88</v>
      </c>
      <c r="B96" s="50" t="s">
        <v>101</v>
      </c>
      <c r="C96" s="24" t="s">
        <v>15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0">
        <v>89</v>
      </c>
      <c r="B97" s="50" t="s">
        <v>102</v>
      </c>
      <c r="C97" s="24" t="s">
        <v>15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0">
        <v>90</v>
      </c>
      <c r="B98" s="50" t="s">
        <v>103</v>
      </c>
      <c r="C98" s="24" t="s">
        <v>15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0">
        <v>91</v>
      </c>
      <c r="B99" s="50" t="s">
        <v>104</v>
      </c>
      <c r="C99" s="24" t="s">
        <v>15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0">
        <v>92</v>
      </c>
      <c r="B100" s="50" t="s">
        <v>105</v>
      </c>
      <c r="C100" s="24" t="s">
        <v>15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0">
        <v>93</v>
      </c>
      <c r="B101" s="50" t="s">
        <v>106</v>
      </c>
      <c r="C101" s="24" t="s">
        <v>15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0">
        <v>94</v>
      </c>
      <c r="B102" s="50" t="s">
        <v>107</v>
      </c>
      <c r="C102" s="24" t="s">
        <v>15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0">
        <v>95</v>
      </c>
      <c r="B103" s="50" t="s">
        <v>108</v>
      </c>
      <c r="C103" s="24" t="s">
        <v>15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0">
        <v>96</v>
      </c>
      <c r="B104" s="50" t="s">
        <v>109</v>
      </c>
      <c r="C104" s="24" t="s">
        <v>15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0">
        <v>97</v>
      </c>
      <c r="B105" s="50" t="s">
        <v>110</v>
      </c>
      <c r="C105" s="24" t="s">
        <v>15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0">
        <v>98</v>
      </c>
      <c r="B106" s="50" t="s">
        <v>111</v>
      </c>
      <c r="C106" s="24" t="s">
        <v>15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0">
        <v>99</v>
      </c>
      <c r="B107" s="50" t="s">
        <v>112</v>
      </c>
      <c r="C107" s="24" t="s">
        <v>15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0">
        <v>100</v>
      </c>
      <c r="B108" s="50" t="s">
        <v>113</v>
      </c>
      <c r="C108" s="24" t="s">
        <v>15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0">
        <v>101</v>
      </c>
      <c r="B109" s="50" t="s">
        <v>114</v>
      </c>
      <c r="C109" s="24" t="s">
        <v>15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0">
        <v>102</v>
      </c>
      <c r="B110" s="50" t="s">
        <v>115</v>
      </c>
      <c r="C110" s="24" t="s">
        <v>15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0">
        <v>103</v>
      </c>
      <c r="B111" s="50" t="s">
        <v>116</v>
      </c>
      <c r="C111" s="24" t="s">
        <v>15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0">
        <v>104</v>
      </c>
      <c r="B112" s="50" t="s">
        <v>117</v>
      </c>
      <c r="C112" s="24" t="s">
        <v>15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0">
        <v>105</v>
      </c>
      <c r="B113" s="50" t="s">
        <v>118</v>
      </c>
      <c r="C113" s="24" t="s">
        <v>15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0">
        <v>106</v>
      </c>
      <c r="B114" s="50" t="s">
        <v>119</v>
      </c>
      <c r="C114" s="24" t="s">
        <v>15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0">
        <v>107</v>
      </c>
      <c r="B115" s="50" t="s">
        <v>120</v>
      </c>
      <c r="C115" s="24" t="s">
        <v>15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0">
        <v>108</v>
      </c>
      <c r="B116" s="50" t="s">
        <v>121</v>
      </c>
      <c r="C116" s="24" t="s">
        <v>15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0">
        <v>109</v>
      </c>
      <c r="B117" s="50" t="s">
        <v>122</v>
      </c>
      <c r="C117" s="24" t="s">
        <v>15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0">
        <v>110</v>
      </c>
      <c r="B118" s="50" t="s">
        <v>123</v>
      </c>
      <c r="C118" s="24" t="s">
        <v>15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0">
        <v>111</v>
      </c>
      <c r="B119" s="50" t="s">
        <v>124</v>
      </c>
      <c r="C119" s="24" t="s">
        <v>15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0">
        <v>112</v>
      </c>
      <c r="B120" s="50" t="s">
        <v>125</v>
      </c>
      <c r="C120" s="24" t="s">
        <v>15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0">
        <v>113</v>
      </c>
      <c r="B121" s="50" t="s">
        <v>126</v>
      </c>
      <c r="C121" s="24" t="s">
        <v>15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0">
        <v>114</v>
      </c>
      <c r="B122" s="50" t="s">
        <v>127</v>
      </c>
      <c r="C122" s="24" t="s">
        <v>15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0">
        <v>115</v>
      </c>
      <c r="B123" s="50" t="s">
        <v>128</v>
      </c>
      <c r="C123" s="24" t="s">
        <v>15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0">
        <v>116</v>
      </c>
      <c r="B124" s="50" t="s">
        <v>129</v>
      </c>
      <c r="C124" s="24" t="s">
        <v>15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0">
        <v>117</v>
      </c>
      <c r="B125" s="50" t="s">
        <v>130</v>
      </c>
      <c r="C125" s="24" t="s">
        <v>15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0">
        <v>118</v>
      </c>
      <c r="B126" s="50" t="s">
        <v>404</v>
      </c>
      <c r="C126" s="24" t="s">
        <v>15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0">
        <v>119</v>
      </c>
      <c r="B127" s="50" t="s">
        <v>131</v>
      </c>
      <c r="C127" s="24" t="s">
        <v>15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0">
        <v>120</v>
      </c>
      <c r="B128" s="50" t="s">
        <v>132</v>
      </c>
      <c r="C128" s="24" t="s">
        <v>15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0">
        <v>121</v>
      </c>
      <c r="B129" s="50" t="s">
        <v>133</v>
      </c>
      <c r="C129" s="24" t="s">
        <v>15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0">
        <v>122</v>
      </c>
      <c r="B130" s="50" t="s">
        <v>134</v>
      </c>
      <c r="C130" s="24" t="s">
        <v>15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0">
        <v>123</v>
      </c>
      <c r="B131" s="50" t="s">
        <v>135</v>
      </c>
      <c r="C131" s="24" t="s">
        <v>15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0">
        <v>124</v>
      </c>
      <c r="B132" s="50" t="s">
        <v>136</v>
      </c>
      <c r="C132" s="24" t="s">
        <v>15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0">
        <v>125</v>
      </c>
      <c r="B133" s="50" t="s">
        <v>137</v>
      </c>
      <c r="C133" s="24" t="s">
        <v>15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0">
        <v>126</v>
      </c>
      <c r="B134" s="50" t="s">
        <v>138</v>
      </c>
      <c r="C134" s="24" t="s">
        <v>15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0">
        <v>127</v>
      </c>
      <c r="B135" s="50" t="s">
        <v>139</v>
      </c>
      <c r="C135" s="24" t="s">
        <v>15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0">
        <v>128</v>
      </c>
      <c r="B136" s="50" t="s">
        <v>140</v>
      </c>
      <c r="C136" s="24" t="s">
        <v>15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0">
        <v>129</v>
      </c>
      <c r="B137" s="50" t="s">
        <v>141</v>
      </c>
      <c r="C137" s="24" t="s">
        <v>15</v>
      </c>
      <c r="D137" s="14">
        <v>5</v>
      </c>
      <c r="E137" s="3"/>
      <c r="F137" s="11">
        <f aca="true" t="shared" si="2" ref="F137:F191">ROUND(D137*E137,2)</f>
        <v>0</v>
      </c>
      <c r="G137" s="12"/>
      <c r="H137" s="4"/>
    </row>
    <row r="138" spans="1:8" ht="12.75">
      <c r="A138" s="30">
        <v>130</v>
      </c>
      <c r="B138" s="50" t="s">
        <v>142</v>
      </c>
      <c r="C138" s="24" t="s">
        <v>15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0">
        <v>131</v>
      </c>
      <c r="B139" s="50" t="s">
        <v>143</v>
      </c>
      <c r="C139" s="24" t="s">
        <v>15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0">
        <v>132</v>
      </c>
      <c r="B140" s="50" t="s">
        <v>144</v>
      </c>
      <c r="C140" s="24" t="s">
        <v>15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0">
        <v>133</v>
      </c>
      <c r="B141" s="50" t="s">
        <v>145</v>
      </c>
      <c r="C141" s="24" t="s">
        <v>15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0">
        <v>134</v>
      </c>
      <c r="B142" s="50" t="s">
        <v>146</v>
      </c>
      <c r="C142" s="24" t="s">
        <v>15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0">
        <v>135</v>
      </c>
      <c r="B143" s="50" t="s">
        <v>147</v>
      </c>
      <c r="C143" s="24" t="s">
        <v>15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0">
        <v>136</v>
      </c>
      <c r="B144" s="50" t="s">
        <v>148</v>
      </c>
      <c r="C144" s="24" t="s">
        <v>15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0">
        <v>137</v>
      </c>
      <c r="B145" s="50" t="s">
        <v>149</v>
      </c>
      <c r="C145" s="24" t="s">
        <v>15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0">
        <v>138</v>
      </c>
      <c r="B146" s="50" t="s">
        <v>150</v>
      </c>
      <c r="C146" s="24" t="s">
        <v>15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0">
        <v>139</v>
      </c>
      <c r="B147" s="50" t="s">
        <v>151</v>
      </c>
      <c r="C147" s="24" t="s">
        <v>15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0">
        <v>140</v>
      </c>
      <c r="B148" s="50" t="s">
        <v>152</v>
      </c>
      <c r="C148" s="24" t="s">
        <v>15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0">
        <v>141</v>
      </c>
      <c r="B149" s="19" t="s">
        <v>188</v>
      </c>
      <c r="C149" s="24" t="s">
        <v>15</v>
      </c>
      <c r="D149" s="23">
        <v>10</v>
      </c>
      <c r="E149" s="3"/>
      <c r="F149" s="11">
        <f t="shared" si="2"/>
        <v>0</v>
      </c>
      <c r="G149" s="12"/>
      <c r="H149" s="4"/>
    </row>
    <row r="150" spans="1:8" ht="12.75">
      <c r="A150" s="30">
        <v>142</v>
      </c>
      <c r="B150" s="50" t="s">
        <v>153</v>
      </c>
      <c r="C150" s="24" t="s">
        <v>15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0">
        <v>143</v>
      </c>
      <c r="B151" s="50" t="s">
        <v>154</v>
      </c>
      <c r="C151" s="24" t="s">
        <v>15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0">
        <v>144</v>
      </c>
      <c r="B152" s="50" t="s">
        <v>155</v>
      </c>
      <c r="C152" s="24" t="s">
        <v>15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0">
        <v>145</v>
      </c>
      <c r="B153" s="50" t="s">
        <v>156</v>
      </c>
      <c r="C153" s="24" t="s">
        <v>15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0">
        <v>146</v>
      </c>
      <c r="B154" s="50" t="s">
        <v>157</v>
      </c>
      <c r="C154" s="24" t="s">
        <v>15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0">
        <v>147</v>
      </c>
      <c r="B155" s="50" t="s">
        <v>158</v>
      </c>
      <c r="C155" s="24" t="s">
        <v>15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0">
        <v>148</v>
      </c>
      <c r="B156" s="50" t="s">
        <v>159</v>
      </c>
      <c r="C156" s="24" t="s">
        <v>15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0">
        <v>149</v>
      </c>
      <c r="B157" s="50" t="s">
        <v>160</v>
      </c>
      <c r="C157" s="24" t="s">
        <v>15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0">
        <v>150</v>
      </c>
      <c r="B158" s="50" t="s">
        <v>161</v>
      </c>
      <c r="C158" s="24" t="s">
        <v>15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0">
        <v>151</v>
      </c>
      <c r="B159" s="50" t="s">
        <v>162</v>
      </c>
      <c r="C159" s="24" t="s">
        <v>15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0">
        <v>152</v>
      </c>
      <c r="B160" s="50" t="s">
        <v>163</v>
      </c>
      <c r="C160" s="24" t="s">
        <v>15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0">
        <v>153</v>
      </c>
      <c r="B161" s="50" t="s">
        <v>164</v>
      </c>
      <c r="C161" s="24" t="s">
        <v>15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0">
        <v>154</v>
      </c>
      <c r="B162" s="50" t="s">
        <v>165</v>
      </c>
      <c r="C162" s="24" t="s">
        <v>15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0">
        <v>155</v>
      </c>
      <c r="B163" s="50" t="s">
        <v>166</v>
      </c>
      <c r="C163" s="24" t="s">
        <v>15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0">
        <v>156</v>
      </c>
      <c r="B164" s="50" t="s">
        <v>167</v>
      </c>
      <c r="C164" s="24" t="s">
        <v>15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0">
        <v>157</v>
      </c>
      <c r="B165" s="50" t="s">
        <v>168</v>
      </c>
      <c r="C165" s="24" t="s">
        <v>15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0">
        <v>158</v>
      </c>
      <c r="B166" s="50" t="s">
        <v>169</v>
      </c>
      <c r="C166" s="24" t="s">
        <v>15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0">
        <v>159</v>
      </c>
      <c r="B167" s="50" t="s">
        <v>170</v>
      </c>
      <c r="C167" s="24" t="s">
        <v>15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0">
        <v>160</v>
      </c>
      <c r="B168" s="50" t="s">
        <v>171</v>
      </c>
      <c r="C168" s="24" t="s">
        <v>15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0">
        <v>161</v>
      </c>
      <c r="B169" s="50" t="s">
        <v>172</v>
      </c>
      <c r="C169" s="24" t="s">
        <v>15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0">
        <v>162</v>
      </c>
      <c r="B170" s="50" t="s">
        <v>173</v>
      </c>
      <c r="C170" s="24" t="s">
        <v>15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0">
        <v>163</v>
      </c>
      <c r="B171" s="50" t="s">
        <v>174</v>
      </c>
      <c r="C171" s="24" t="s">
        <v>15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0">
        <v>164</v>
      </c>
      <c r="B172" s="50" t="s">
        <v>175</v>
      </c>
      <c r="C172" s="24" t="s">
        <v>15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0">
        <v>165</v>
      </c>
      <c r="B173" s="50" t="s">
        <v>176</v>
      </c>
      <c r="C173" s="24" t="s">
        <v>15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0">
        <v>166</v>
      </c>
      <c r="B174" s="50" t="s">
        <v>177</v>
      </c>
      <c r="C174" s="24" t="s">
        <v>15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0">
        <v>167</v>
      </c>
      <c r="B175" s="50" t="s">
        <v>178</v>
      </c>
      <c r="C175" s="24" t="s">
        <v>15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0">
        <v>168</v>
      </c>
      <c r="B176" s="50" t="s">
        <v>179</v>
      </c>
      <c r="C176" s="24" t="s">
        <v>15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0">
        <v>169</v>
      </c>
      <c r="B177" s="50" t="s">
        <v>180</v>
      </c>
      <c r="C177" s="24" t="s">
        <v>15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0">
        <v>170</v>
      </c>
      <c r="B178" s="50" t="s">
        <v>181</v>
      </c>
      <c r="C178" s="24" t="s">
        <v>15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0">
        <v>171</v>
      </c>
      <c r="B179" s="50" t="s">
        <v>182</v>
      </c>
      <c r="C179" s="24" t="s">
        <v>15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0">
        <v>172</v>
      </c>
      <c r="B180" s="50" t="s">
        <v>183</v>
      </c>
      <c r="C180" s="24" t="s">
        <v>15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0">
        <v>173</v>
      </c>
      <c r="B181" s="50" t="s">
        <v>184</v>
      </c>
      <c r="C181" s="24" t="s">
        <v>15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0">
        <v>174</v>
      </c>
      <c r="B182" s="50" t="s">
        <v>185</v>
      </c>
      <c r="C182" s="24" t="s">
        <v>15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0">
        <v>175</v>
      </c>
      <c r="B183" s="50" t="s">
        <v>186</v>
      </c>
      <c r="C183" s="24" t="s">
        <v>15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0">
        <v>176</v>
      </c>
      <c r="B184" s="50" t="s">
        <v>187</v>
      </c>
      <c r="C184" s="24" t="s">
        <v>15</v>
      </c>
      <c r="D184" s="14">
        <v>10</v>
      </c>
      <c r="E184" s="3"/>
      <c r="F184" s="11">
        <f t="shared" si="2"/>
        <v>0</v>
      </c>
      <c r="G184" s="12"/>
      <c r="H184" s="4"/>
    </row>
    <row r="185" spans="1:8" ht="12.75">
      <c r="A185" s="30">
        <v>177</v>
      </c>
      <c r="B185" s="50" t="s">
        <v>242</v>
      </c>
      <c r="C185" s="14" t="s">
        <v>15</v>
      </c>
      <c r="D185" s="14">
        <v>15</v>
      </c>
      <c r="E185" s="3"/>
      <c r="F185" s="11">
        <f t="shared" si="2"/>
        <v>0</v>
      </c>
      <c r="G185" s="4"/>
      <c r="H185" s="4"/>
    </row>
    <row r="186" spans="1:8" ht="12.75">
      <c r="A186" s="30">
        <v>178</v>
      </c>
      <c r="B186" s="50" t="s">
        <v>243</v>
      </c>
      <c r="C186" s="14" t="s">
        <v>15</v>
      </c>
      <c r="D186" s="14">
        <v>15</v>
      </c>
      <c r="E186" s="3"/>
      <c r="F186" s="11">
        <f t="shared" si="2"/>
        <v>0</v>
      </c>
      <c r="G186" s="4"/>
      <c r="H186" s="4"/>
    </row>
    <row r="187" spans="1:8" ht="12.75">
      <c r="A187" s="30">
        <v>179</v>
      </c>
      <c r="B187" s="50" t="s">
        <v>246</v>
      </c>
      <c r="C187" s="14" t="s">
        <v>15</v>
      </c>
      <c r="D187" s="14">
        <v>25</v>
      </c>
      <c r="E187" s="3"/>
      <c r="F187" s="11">
        <f t="shared" si="2"/>
        <v>0</v>
      </c>
      <c r="G187" s="4"/>
      <c r="H187" s="4"/>
    </row>
    <row r="188" spans="1:8" ht="12.75">
      <c r="A188" s="30">
        <v>180</v>
      </c>
      <c r="B188" s="50" t="s">
        <v>247</v>
      </c>
      <c r="C188" s="14" t="s">
        <v>15</v>
      </c>
      <c r="D188" s="14">
        <v>6</v>
      </c>
      <c r="E188" s="3"/>
      <c r="F188" s="11">
        <f t="shared" si="2"/>
        <v>0</v>
      </c>
      <c r="G188" s="4"/>
      <c r="H188" s="4"/>
    </row>
    <row r="189" spans="1:8" ht="12.75">
      <c r="A189" s="30">
        <v>181</v>
      </c>
      <c r="B189" s="50" t="s">
        <v>248</v>
      </c>
      <c r="C189" s="14" t="s">
        <v>15</v>
      </c>
      <c r="D189" s="14">
        <v>130</v>
      </c>
      <c r="E189" s="3"/>
      <c r="F189" s="11">
        <f t="shared" si="2"/>
        <v>0</v>
      </c>
      <c r="G189" s="4"/>
      <c r="H189" s="4"/>
    </row>
    <row r="190" spans="1:8" ht="12.75">
      <c r="A190" s="30">
        <v>182</v>
      </c>
      <c r="B190" s="50" t="s">
        <v>249</v>
      </c>
      <c r="C190" s="14" t="s">
        <v>15</v>
      </c>
      <c r="D190" s="14">
        <v>130</v>
      </c>
      <c r="E190" s="3"/>
      <c r="F190" s="11">
        <f t="shared" si="2"/>
        <v>0</v>
      </c>
      <c r="G190" s="4"/>
      <c r="H190" s="4"/>
    </row>
    <row r="191" spans="1:8" ht="12.75">
      <c r="A191" s="30">
        <v>183</v>
      </c>
      <c r="B191" s="50" t="s">
        <v>255</v>
      </c>
      <c r="C191" s="14" t="s">
        <v>15</v>
      </c>
      <c r="D191" s="14">
        <v>6</v>
      </c>
      <c r="E191" s="3"/>
      <c r="F191" s="11">
        <f t="shared" si="2"/>
        <v>0</v>
      </c>
      <c r="G191" s="4"/>
      <c r="H191" s="4"/>
    </row>
    <row r="192" spans="3:7" ht="12.75">
      <c r="C192" s="26" t="s">
        <v>4</v>
      </c>
      <c r="F192" s="62">
        <f>SUM(F9:F191)</f>
        <v>0</v>
      </c>
      <c r="G192" s="5"/>
    </row>
    <row r="194" ht="12.75">
      <c r="B194" s="6"/>
    </row>
    <row r="195" ht="12" customHeight="1">
      <c r="B195" s="7"/>
    </row>
    <row r="196" ht="12.75">
      <c r="B196" s="6" t="s">
        <v>3</v>
      </c>
    </row>
    <row r="198" spans="1:10" ht="12.75">
      <c r="A198" s="17"/>
      <c r="B198" s="17"/>
      <c r="C198" s="17"/>
      <c r="D198" s="29"/>
      <c r="E198" s="17"/>
      <c r="F198" s="61"/>
      <c r="G198" s="61"/>
      <c r="H198" s="61"/>
      <c r="I198" s="18"/>
      <c r="J198" s="17"/>
    </row>
    <row r="199" spans="1:10" ht="12.75">
      <c r="A199" s="17"/>
      <c r="B199" s="17"/>
      <c r="C199" s="17"/>
      <c r="D199" s="17"/>
      <c r="E199" s="17"/>
      <c r="F199" s="61"/>
      <c r="G199" s="61"/>
      <c r="H199" s="61"/>
      <c r="I199" s="18"/>
      <c r="J199" s="17"/>
    </row>
  </sheetData>
  <sheetProtection/>
  <mergeCells count="12">
    <mergeCell ref="F198:H199"/>
    <mergeCell ref="C6:C7"/>
    <mergeCell ref="D6:D7"/>
    <mergeCell ref="A1:H1"/>
    <mergeCell ref="A2:H2"/>
    <mergeCell ref="A3:H3"/>
    <mergeCell ref="A6:A7"/>
    <mergeCell ref="B6:B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480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256</v>
      </c>
      <c r="C9" s="35" t="s">
        <v>15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0">
        <v>2</v>
      </c>
      <c r="B10" s="27" t="s">
        <v>257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258</v>
      </c>
      <c r="C11" s="35" t="s">
        <v>15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259</v>
      </c>
      <c r="C12" s="35" t="s">
        <v>15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260</v>
      </c>
      <c r="C13" s="35" t="s">
        <v>15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261</v>
      </c>
      <c r="C14" s="35" t="s">
        <v>15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262</v>
      </c>
      <c r="C15" s="35" t="s">
        <v>15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263</v>
      </c>
      <c r="C16" s="35" t="s">
        <v>15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264</v>
      </c>
      <c r="C17" s="35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265</v>
      </c>
      <c r="C18" s="35" t="s">
        <v>15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0">
        <v>11</v>
      </c>
      <c r="B19" s="27" t="s">
        <v>266</v>
      </c>
      <c r="C19" s="35" t="s">
        <v>15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6" t="s">
        <v>4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29"/>
      <c r="E27" s="17"/>
      <c r="F27" s="61"/>
      <c r="G27" s="61"/>
      <c r="H27" s="61"/>
      <c r="I27" s="18"/>
      <c r="J27" s="17"/>
    </row>
    <row r="28" spans="1:10" ht="12.75">
      <c r="A28" s="17"/>
      <c r="B28" s="17"/>
      <c r="C28" s="17"/>
      <c r="D28" s="17"/>
      <c r="E28" s="17"/>
      <c r="F28" s="61"/>
      <c r="G28" s="61"/>
      <c r="H28" s="61"/>
      <c r="I28" s="18"/>
      <c r="J28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7:H28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479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267</v>
      </c>
      <c r="C9" s="35" t="s">
        <v>15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50" t="s">
        <v>396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395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268</v>
      </c>
      <c r="C12" s="35" t="s">
        <v>15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269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270</v>
      </c>
      <c r="C14" s="35" t="s">
        <v>15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271</v>
      </c>
      <c r="C15" s="35" t="s">
        <v>15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272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394</v>
      </c>
      <c r="C17" s="35" t="s">
        <v>15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273</v>
      </c>
      <c r="C18" s="35" t="s">
        <v>15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3"/>
      <c r="C19" s="26" t="s">
        <v>4</v>
      </c>
      <c r="F19" s="16">
        <f>SUM(F9:F18)</f>
        <v>0</v>
      </c>
      <c r="G19" s="5"/>
    </row>
    <row r="22" ht="12.75">
      <c r="B22" s="48" t="s">
        <v>403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61"/>
      <c r="G26" s="61"/>
      <c r="H26" s="61"/>
      <c r="I26" s="18"/>
      <c r="J26" s="17"/>
    </row>
    <row r="27" spans="1:10" ht="12.75">
      <c r="A27" s="17"/>
      <c r="B27" s="17"/>
      <c r="C27" s="17"/>
      <c r="D27" s="17"/>
      <c r="E27" s="17"/>
      <c r="F27" s="61"/>
      <c r="G27" s="61"/>
      <c r="H27" s="61"/>
      <c r="I27" s="18"/>
      <c r="J2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6:H2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478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274</v>
      </c>
      <c r="C9" s="35" t="s">
        <v>15</v>
      </c>
      <c r="D9" s="37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0">
        <v>2</v>
      </c>
      <c r="B10" s="50" t="s">
        <v>275</v>
      </c>
      <c r="C10" s="35" t="s">
        <v>15</v>
      </c>
      <c r="D10" s="37">
        <v>7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1" t="s">
        <v>276</v>
      </c>
      <c r="C11" s="35" t="s">
        <v>15</v>
      </c>
      <c r="D11" s="37">
        <v>15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1" t="s">
        <v>405</v>
      </c>
      <c r="C12" s="35" t="s">
        <v>15</v>
      </c>
      <c r="D12" s="37">
        <v>15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1" t="s">
        <v>406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1" t="s">
        <v>407</v>
      </c>
      <c r="C14" s="35" t="s">
        <v>15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1" t="s">
        <v>408</v>
      </c>
      <c r="C15" s="35" t="s">
        <v>15</v>
      </c>
      <c r="D15" s="37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1" t="s">
        <v>409</v>
      </c>
      <c r="C16" s="35" t="s">
        <v>15</v>
      </c>
      <c r="D16" s="37">
        <v>13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1" t="s">
        <v>410</v>
      </c>
      <c r="C17" s="35" t="s">
        <v>15</v>
      </c>
      <c r="D17" s="37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1" t="s">
        <v>277</v>
      </c>
      <c r="C18" s="35" t="s">
        <v>15</v>
      </c>
      <c r="D18" s="37">
        <v>12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278</v>
      </c>
      <c r="C19" s="35" t="s">
        <v>15</v>
      </c>
      <c r="D19" s="37">
        <v>20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1" t="s">
        <v>279</v>
      </c>
      <c r="C20" s="35" t="s">
        <v>15</v>
      </c>
      <c r="D20" s="37">
        <v>55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1" t="s">
        <v>280</v>
      </c>
      <c r="C21" s="35" t="s">
        <v>15</v>
      </c>
      <c r="D21" s="37">
        <v>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1" t="s">
        <v>281</v>
      </c>
      <c r="C22" s="35" t="s">
        <v>15</v>
      </c>
      <c r="D22" s="37">
        <v>25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1" t="s">
        <v>282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51" t="s">
        <v>283</v>
      </c>
      <c r="C24" s="35" t="s">
        <v>15</v>
      </c>
      <c r="D24" s="37">
        <v>2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51" t="s">
        <v>284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51" t="s">
        <v>285</v>
      </c>
      <c r="C26" s="35" t="s">
        <v>15</v>
      </c>
      <c r="D26" s="37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51" t="s">
        <v>411</v>
      </c>
      <c r="C27" s="35" t="s">
        <v>15</v>
      </c>
      <c r="D27" s="37">
        <v>3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51" t="s">
        <v>412</v>
      </c>
      <c r="C28" s="35" t="s">
        <v>15</v>
      </c>
      <c r="D28" s="37">
        <v>3</v>
      </c>
      <c r="E28" s="3"/>
      <c r="F28" s="11">
        <f t="shared" si="0"/>
        <v>0</v>
      </c>
      <c r="G28" s="12"/>
      <c r="H28" s="4"/>
    </row>
    <row r="29" spans="3:7" ht="12.75">
      <c r="C29" s="26" t="s">
        <v>4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29"/>
      <c r="E36" s="17"/>
      <c r="F36" s="61"/>
      <c r="G36" s="61"/>
      <c r="H36" s="61"/>
      <c r="I36" s="18"/>
      <c r="J36" s="17"/>
    </row>
    <row r="37" spans="1:10" ht="12.75">
      <c r="A37" s="17"/>
      <c r="B37" s="17"/>
      <c r="C37" s="17"/>
      <c r="D37" s="17"/>
      <c r="E37" s="17"/>
      <c r="F37" s="61"/>
      <c r="G37" s="61"/>
      <c r="H37" s="61"/>
      <c r="I37" s="18"/>
      <c r="J3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6:H3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477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413</v>
      </c>
      <c r="C9" s="35" t="s">
        <v>15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0">
        <v>2</v>
      </c>
      <c r="B10" s="50" t="s">
        <v>286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287</v>
      </c>
      <c r="C11" s="35" t="s">
        <v>15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288</v>
      </c>
      <c r="C12" s="35" t="s">
        <v>15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289</v>
      </c>
      <c r="C13" s="35" t="s">
        <v>15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414</v>
      </c>
      <c r="C14" s="35" t="s">
        <v>15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415</v>
      </c>
      <c r="C15" s="35" t="s">
        <v>15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416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290</v>
      </c>
      <c r="C17" s="35" t="s">
        <v>15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291</v>
      </c>
      <c r="C18" s="35" t="s">
        <v>15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292</v>
      </c>
      <c r="C19" s="35" t="s">
        <v>15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293</v>
      </c>
      <c r="C20" s="35" t="s">
        <v>15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294</v>
      </c>
      <c r="C21" s="35" t="s">
        <v>15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295</v>
      </c>
      <c r="C22" s="35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0" t="s">
        <v>296</v>
      </c>
      <c r="C23" s="35" t="s">
        <v>15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6" t="s">
        <v>4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29"/>
      <c r="E31" s="17"/>
      <c r="F31" s="61"/>
      <c r="G31" s="61"/>
      <c r="H31" s="61"/>
      <c r="I31" s="18"/>
      <c r="J31" s="17"/>
    </row>
    <row r="32" spans="1:10" ht="12.75">
      <c r="A32" s="17"/>
      <c r="B32" s="17"/>
      <c r="C32" s="17"/>
      <c r="D32" s="17"/>
      <c r="E32" s="17"/>
      <c r="F32" s="61"/>
      <c r="G32" s="61"/>
      <c r="H32" s="61"/>
      <c r="I32" s="18"/>
      <c r="J32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1:H32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476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297</v>
      </c>
      <c r="C9" s="35" t="s">
        <v>15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0">
        <v>2</v>
      </c>
      <c r="B10" s="27" t="s">
        <v>298</v>
      </c>
      <c r="C10" s="35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418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417</v>
      </c>
      <c r="C12" s="35" t="s">
        <v>15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299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300</v>
      </c>
      <c r="C14" s="35" t="s">
        <v>15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301</v>
      </c>
      <c r="C15" s="35" t="s">
        <v>15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302</v>
      </c>
      <c r="C16" s="35" t="s">
        <v>15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303</v>
      </c>
      <c r="C17" s="35" t="s">
        <v>15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304</v>
      </c>
      <c r="C18" s="35" t="s">
        <v>15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305</v>
      </c>
      <c r="C19" s="35" t="s">
        <v>15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306</v>
      </c>
      <c r="C20" s="35" t="s">
        <v>15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307</v>
      </c>
      <c r="C21" s="35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308</v>
      </c>
      <c r="C22" s="35" t="s">
        <v>15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309</v>
      </c>
      <c r="C23" s="35" t="s">
        <v>15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310</v>
      </c>
      <c r="C24" s="35" t="s">
        <v>15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311</v>
      </c>
      <c r="C25" s="35" t="s">
        <v>15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312</v>
      </c>
      <c r="C26" s="35" t="s">
        <v>15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313</v>
      </c>
      <c r="C27" s="35" t="s">
        <v>15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314</v>
      </c>
      <c r="C28" s="35" t="s">
        <v>15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315</v>
      </c>
      <c r="C29" s="35" t="s">
        <v>15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316</v>
      </c>
      <c r="C30" s="35" t="s">
        <v>15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317</v>
      </c>
      <c r="C31" s="35" t="s">
        <v>15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318</v>
      </c>
      <c r="C32" s="35" t="s">
        <v>15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319</v>
      </c>
      <c r="C33" s="35" t="s">
        <v>15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320</v>
      </c>
      <c r="C34" s="35" t="s">
        <v>15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321</v>
      </c>
      <c r="C35" s="35" t="s">
        <v>15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322</v>
      </c>
      <c r="C36" s="35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323</v>
      </c>
      <c r="C37" s="35" t="s">
        <v>15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324</v>
      </c>
      <c r="C38" s="35" t="s">
        <v>15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325</v>
      </c>
      <c r="C39" s="35" t="s">
        <v>15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326</v>
      </c>
      <c r="C40" s="35" t="s">
        <v>15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327</v>
      </c>
      <c r="C41" s="35" t="s">
        <v>15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328</v>
      </c>
      <c r="C42" s="35" t="s">
        <v>15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329</v>
      </c>
      <c r="C43" s="35" t="s">
        <v>15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7" t="s">
        <v>330</v>
      </c>
      <c r="C44" s="35" t="s">
        <v>15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27" t="s">
        <v>331</v>
      </c>
      <c r="C45" s="35" t="s">
        <v>15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27" t="s">
        <v>332</v>
      </c>
      <c r="C46" s="35" t="s">
        <v>15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27" t="s">
        <v>333</v>
      </c>
      <c r="C47" s="35" t="s">
        <v>15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27" t="s">
        <v>334</v>
      </c>
      <c r="C48" s="35" t="s">
        <v>15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27" t="s">
        <v>335</v>
      </c>
      <c r="C49" s="35" t="s">
        <v>15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27" t="s">
        <v>336</v>
      </c>
      <c r="C50" s="35" t="s">
        <v>15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27" t="s">
        <v>337</v>
      </c>
      <c r="C51" s="35" t="s">
        <v>15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27" t="s">
        <v>338</v>
      </c>
      <c r="C52" s="35" t="s">
        <v>15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27" t="s">
        <v>339</v>
      </c>
      <c r="C53" s="35" t="s">
        <v>15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27" t="s">
        <v>340</v>
      </c>
      <c r="C54" s="35" t="s">
        <v>15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27" t="s">
        <v>341</v>
      </c>
      <c r="C55" s="35" t="s">
        <v>15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27" t="s">
        <v>342</v>
      </c>
      <c r="C56" s="35" t="s">
        <v>15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6" t="s">
        <v>4</v>
      </c>
      <c r="F57" s="16">
        <f>SUM(F9:F56)</f>
        <v>0</v>
      </c>
      <c r="G57" s="5"/>
    </row>
    <row r="60" ht="12.75">
      <c r="B60" s="6" t="s">
        <v>343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29"/>
      <c r="E64" s="17"/>
      <c r="F64" s="61"/>
      <c r="G64" s="61"/>
      <c r="H64" s="61"/>
      <c r="I64" s="18"/>
      <c r="J64" s="17"/>
    </row>
    <row r="65" spans="1:10" ht="12.75">
      <c r="A65" s="17"/>
      <c r="B65" s="17"/>
      <c r="C65" s="17"/>
      <c r="D65" s="17"/>
      <c r="E65" s="17"/>
      <c r="F65" s="61"/>
      <c r="G65" s="61"/>
      <c r="H65" s="61"/>
      <c r="I65" s="18"/>
      <c r="J65" s="17"/>
    </row>
  </sheetData>
  <sheetProtection/>
  <mergeCells count="12">
    <mergeCell ref="F64:H65"/>
    <mergeCell ref="F6:F7"/>
    <mergeCell ref="G6:G7"/>
    <mergeCell ref="H6:H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475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344</v>
      </c>
      <c r="C9" s="35" t="s">
        <v>15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39" t="s">
        <v>420</v>
      </c>
    </row>
    <row r="12" ht="12.75">
      <c r="B12" s="40" t="s">
        <v>419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61"/>
      <c r="G16" s="61"/>
      <c r="H16" s="61"/>
      <c r="I16" s="18"/>
      <c r="J16" s="17"/>
    </row>
    <row r="17" spans="1:10" ht="12.75">
      <c r="A17" s="17"/>
      <c r="B17" s="17"/>
      <c r="C17" s="17"/>
      <c r="D17" s="17"/>
      <c r="E17" s="17"/>
      <c r="F17" s="61"/>
      <c r="G17" s="61"/>
      <c r="H17" s="61"/>
      <c r="I17" s="18"/>
      <c r="J1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16:H1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49" t="s">
        <v>474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345</v>
      </c>
      <c r="C9" s="35" t="s">
        <v>15</v>
      </c>
      <c r="D9" s="36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50" t="s">
        <v>346</v>
      </c>
      <c r="C10" s="35" t="s">
        <v>15</v>
      </c>
      <c r="D10" s="36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347</v>
      </c>
      <c r="C11" s="35" t="s">
        <v>15</v>
      </c>
      <c r="D11" s="36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348</v>
      </c>
      <c r="C12" s="35" t="s">
        <v>15</v>
      </c>
      <c r="D12" s="36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349</v>
      </c>
      <c r="C13" s="35" t="s">
        <v>15</v>
      </c>
      <c r="D13" s="36">
        <v>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350</v>
      </c>
      <c r="C14" s="35" t="s">
        <v>15</v>
      </c>
      <c r="D14" s="36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357</v>
      </c>
      <c r="C15" s="35" t="s">
        <v>15</v>
      </c>
      <c r="D15" s="36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351</v>
      </c>
      <c r="C16" s="35" t="s">
        <v>15</v>
      </c>
      <c r="D16" s="36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352</v>
      </c>
      <c r="C17" s="35" t="s">
        <v>15</v>
      </c>
      <c r="D17" s="36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353</v>
      </c>
      <c r="C18" s="35" t="s">
        <v>15</v>
      </c>
      <c r="D18" s="36">
        <v>3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354</v>
      </c>
      <c r="C19" s="35" t="s">
        <v>15</v>
      </c>
      <c r="D19" s="36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355</v>
      </c>
      <c r="C20" s="35" t="s">
        <v>15</v>
      </c>
      <c r="D20" s="36">
        <v>3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356</v>
      </c>
      <c r="C21" s="35" t="s">
        <v>15</v>
      </c>
      <c r="D21" s="36">
        <v>3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397</v>
      </c>
      <c r="C22" s="35" t="s">
        <v>15</v>
      </c>
      <c r="D22" s="36">
        <v>120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61"/>
      <c r="G30" s="61"/>
      <c r="H30" s="61"/>
      <c r="I30" s="18"/>
      <c r="J30" s="17"/>
    </row>
    <row r="31" spans="1:10" ht="12.75">
      <c r="A31" s="17"/>
      <c r="B31" s="17"/>
      <c r="C31" s="17"/>
      <c r="D31" s="17"/>
      <c r="E31" s="17"/>
      <c r="F31" s="61"/>
      <c r="G31" s="61"/>
      <c r="H31" s="61"/>
      <c r="I31" s="18"/>
      <c r="J31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0:H31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25.5">
      <c r="B5" s="39" t="s">
        <v>473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358</v>
      </c>
      <c r="C9" s="35" t="s">
        <v>15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27" t="s">
        <v>359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360</v>
      </c>
      <c r="C11" s="35" t="s">
        <v>15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361</v>
      </c>
      <c r="C12" s="35" t="s">
        <v>15</v>
      </c>
      <c r="D12" s="14">
        <v>5</v>
      </c>
      <c r="E12" s="3"/>
      <c r="F12" s="11">
        <f t="shared" si="0"/>
        <v>0</v>
      </c>
      <c r="G12" s="12"/>
      <c r="H12" s="4"/>
    </row>
    <row r="13" spans="1:8" ht="25.5">
      <c r="A13" s="30">
        <v>5</v>
      </c>
      <c r="B13" s="50" t="s">
        <v>362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363</v>
      </c>
      <c r="C14" s="35" t="s">
        <v>15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364</v>
      </c>
      <c r="C15" s="35" t="s">
        <v>15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365</v>
      </c>
      <c r="C16" s="35" t="s">
        <v>15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366</v>
      </c>
      <c r="C17" s="35" t="s">
        <v>15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367</v>
      </c>
      <c r="C18" s="35" t="s">
        <v>15</v>
      </c>
      <c r="D18" s="37">
        <v>20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368</v>
      </c>
      <c r="C19" s="35" t="s">
        <v>15</v>
      </c>
      <c r="D19" s="37">
        <v>15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38" t="s">
        <v>371</v>
      </c>
      <c r="C20" s="35" t="s">
        <v>15</v>
      </c>
      <c r="D20" s="37">
        <v>200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369</v>
      </c>
      <c r="C21" s="35" t="s">
        <v>15</v>
      </c>
      <c r="D21" s="37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370</v>
      </c>
      <c r="C22" s="35" t="s">
        <v>15</v>
      </c>
      <c r="D22" s="37">
        <v>60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61"/>
      <c r="G30" s="61"/>
      <c r="H30" s="61"/>
      <c r="I30" s="18"/>
      <c r="J30" s="17"/>
    </row>
    <row r="31" spans="1:10" ht="12.75">
      <c r="A31" s="17"/>
      <c r="B31" s="17"/>
      <c r="C31" s="17"/>
      <c r="D31" s="17"/>
      <c r="E31" s="17"/>
      <c r="F31" s="61"/>
      <c r="G31" s="61"/>
      <c r="H31" s="61"/>
      <c r="I31" s="18"/>
      <c r="J31" s="17"/>
    </row>
  </sheetData>
  <sheetProtection/>
  <mergeCells count="12">
    <mergeCell ref="H6:H7"/>
    <mergeCell ref="F30:H3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472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3.5" customHeight="1">
      <c r="A9" s="30">
        <v>1</v>
      </c>
      <c r="B9" s="27" t="s">
        <v>372</v>
      </c>
      <c r="C9" s="35" t="s">
        <v>15</v>
      </c>
      <c r="D9" s="37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0">
        <v>2</v>
      </c>
      <c r="B10" s="27" t="s">
        <v>373</v>
      </c>
      <c r="C10" s="35" t="s">
        <v>15</v>
      </c>
      <c r="D10" s="37">
        <v>15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38" t="s">
        <v>374</v>
      </c>
      <c r="C11" s="35" t="s">
        <v>15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38" t="s">
        <v>375</v>
      </c>
      <c r="C12" s="35" t="s">
        <v>15</v>
      </c>
      <c r="D12" s="37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38" t="s">
        <v>376</v>
      </c>
      <c r="C13" s="35" t="s">
        <v>15</v>
      </c>
      <c r="D13" s="37">
        <v>12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38" t="s">
        <v>377</v>
      </c>
      <c r="C14" s="35" t="s">
        <v>15</v>
      </c>
      <c r="D14" s="37">
        <v>1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38" t="s">
        <v>378</v>
      </c>
      <c r="C15" s="35" t="s">
        <v>15</v>
      </c>
      <c r="D15" s="37">
        <v>1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38" t="s">
        <v>379</v>
      </c>
      <c r="C16" s="35" t="s">
        <v>15</v>
      </c>
      <c r="D16" s="37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38" t="s">
        <v>380</v>
      </c>
      <c r="C17" s="35" t="s">
        <v>15</v>
      </c>
      <c r="D17" s="37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38" t="s">
        <v>381</v>
      </c>
      <c r="C18" s="35" t="s">
        <v>15</v>
      </c>
      <c r="D18" s="37">
        <v>4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38" t="s">
        <v>382</v>
      </c>
      <c r="C19" s="35" t="s">
        <v>15</v>
      </c>
      <c r="D19" s="37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38" t="s">
        <v>383</v>
      </c>
      <c r="C20" s="35" t="s">
        <v>15</v>
      </c>
      <c r="D20" s="37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384</v>
      </c>
      <c r="C21" s="35" t="s">
        <v>15</v>
      </c>
      <c r="D21" s="37">
        <v>15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385</v>
      </c>
      <c r="C22" s="35" t="s">
        <v>15</v>
      </c>
      <c r="D22" s="37">
        <v>6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38" t="s">
        <v>386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38" t="s">
        <v>387</v>
      </c>
      <c r="C24" s="35" t="s">
        <v>15</v>
      </c>
      <c r="D24" s="37">
        <v>10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38" t="s">
        <v>388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38" t="s">
        <v>389</v>
      </c>
      <c r="C26" s="35" t="s">
        <v>15</v>
      </c>
      <c r="D26" s="37">
        <v>10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38" t="s">
        <v>390</v>
      </c>
      <c r="C27" s="35" t="s">
        <v>15</v>
      </c>
      <c r="D27" s="37">
        <v>20</v>
      </c>
      <c r="E27" s="3"/>
      <c r="F27" s="11">
        <f t="shared" si="0"/>
        <v>0</v>
      </c>
      <c r="G27" s="12"/>
      <c r="H27" s="4"/>
    </row>
    <row r="28" spans="3:7" ht="12.75">
      <c r="C28" s="26" t="s">
        <v>4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29"/>
      <c r="E35" s="17"/>
      <c r="F35" s="61"/>
      <c r="G35" s="61"/>
      <c r="H35" s="61"/>
      <c r="I35" s="18"/>
      <c r="J35" s="17"/>
    </row>
    <row r="36" spans="1:10" ht="12.75">
      <c r="A36" s="17"/>
      <c r="B36" s="17"/>
      <c r="C36" s="17"/>
      <c r="D36" s="17"/>
      <c r="E36" s="17"/>
      <c r="F36" s="61"/>
      <c r="G36" s="61"/>
      <c r="H36" s="61"/>
      <c r="I36" s="18"/>
      <c r="J36" s="17"/>
    </row>
  </sheetData>
  <sheetProtection/>
  <mergeCells count="12">
    <mergeCell ref="H6:H7"/>
    <mergeCell ref="F35:H3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39" t="s">
        <v>471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455</v>
      </c>
      <c r="C9" s="14" t="s">
        <v>456</v>
      </c>
      <c r="D9" s="14">
        <v>1500</v>
      </c>
      <c r="E9" s="54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27" t="s">
        <v>457</v>
      </c>
      <c r="C10" s="14" t="s">
        <v>456</v>
      </c>
      <c r="D10" s="14">
        <v>400</v>
      </c>
      <c r="E10" s="54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458</v>
      </c>
      <c r="C11" s="14" t="s">
        <v>456</v>
      </c>
      <c r="D11" s="14">
        <v>1200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459</v>
      </c>
      <c r="C12" s="14" t="s">
        <v>456</v>
      </c>
      <c r="D12" s="14">
        <v>100</v>
      </c>
      <c r="E12" s="54"/>
      <c r="F12" s="11">
        <f t="shared" si="0"/>
        <v>0</v>
      </c>
      <c r="G12" s="12"/>
      <c r="H12" s="4"/>
    </row>
    <row r="13" spans="1:8" ht="12.75" customHeight="1">
      <c r="A13" s="30">
        <v>5</v>
      </c>
      <c r="B13" s="27" t="s">
        <v>460</v>
      </c>
      <c r="C13" s="14" t="s">
        <v>456</v>
      </c>
      <c r="D13" s="14">
        <v>80</v>
      </c>
      <c r="E13" s="54"/>
      <c r="F13" s="11">
        <f t="shared" si="0"/>
        <v>0</v>
      </c>
      <c r="G13" s="12"/>
      <c r="H13" s="4"/>
    </row>
    <row r="14" spans="1:8" ht="13.5" customHeight="1">
      <c r="A14" s="30">
        <v>6</v>
      </c>
      <c r="B14" s="27" t="s">
        <v>461</v>
      </c>
      <c r="C14" s="14" t="s">
        <v>454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462</v>
      </c>
      <c r="C15" s="14" t="s">
        <v>454</v>
      </c>
      <c r="D15" s="14">
        <v>20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463</v>
      </c>
      <c r="C16" s="14" t="s">
        <v>454</v>
      </c>
      <c r="D16" s="14">
        <v>45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464</v>
      </c>
      <c r="C17" s="14" t="s">
        <v>456</v>
      </c>
      <c r="D17" s="14">
        <v>30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465</v>
      </c>
      <c r="C18" s="14" t="s">
        <v>456</v>
      </c>
      <c r="D18" s="14">
        <v>50</v>
      </c>
      <c r="E18" s="54"/>
      <c r="F18" s="11">
        <f t="shared" si="0"/>
        <v>0</v>
      </c>
      <c r="G18" s="12"/>
      <c r="H18" s="4"/>
    </row>
    <row r="19" spans="3:7" ht="12.75">
      <c r="C19" s="26" t="s">
        <v>4</v>
      </c>
      <c r="F19" s="16">
        <f>SUM(F9:F18)</f>
        <v>0</v>
      </c>
      <c r="G19" s="5"/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61"/>
      <c r="G26" s="61"/>
      <c r="H26" s="61"/>
      <c r="I26" s="18"/>
      <c r="J26" s="17"/>
    </row>
    <row r="27" spans="1:10" ht="12.75">
      <c r="A27" s="17"/>
      <c r="B27" s="17"/>
      <c r="C27" s="17"/>
      <c r="D27" s="17"/>
      <c r="E27" s="17"/>
      <c r="F27" s="61"/>
      <c r="G27" s="61"/>
      <c r="H27" s="61"/>
      <c r="I27" s="18"/>
      <c r="J2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6:H2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401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191</v>
      </c>
      <c r="C9" s="9" t="s">
        <v>190</v>
      </c>
      <c r="D9" s="22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61"/>
      <c r="G16" s="61"/>
      <c r="H16" s="61"/>
      <c r="I16" s="18"/>
      <c r="J16" s="17"/>
    </row>
    <row r="17" spans="1:10" ht="12.75">
      <c r="A17" s="17"/>
      <c r="B17" s="17"/>
      <c r="C17" s="17"/>
      <c r="D17" s="17"/>
      <c r="E17" s="17"/>
      <c r="F17" s="61"/>
      <c r="G17" s="61"/>
      <c r="H17" s="61"/>
      <c r="I17" s="18"/>
      <c r="J17" s="17"/>
    </row>
  </sheetData>
  <sheetProtection/>
  <mergeCells count="12"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39" t="s">
        <v>470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421</v>
      </c>
      <c r="C9" s="14" t="s">
        <v>15</v>
      </c>
      <c r="D9" s="14">
        <v>60</v>
      </c>
      <c r="E9" s="54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422</v>
      </c>
      <c r="C10" s="14" t="s">
        <v>15</v>
      </c>
      <c r="D10" s="14">
        <v>100</v>
      </c>
      <c r="E10" s="54"/>
      <c r="F10" s="11">
        <f aca="true" t="shared" si="0" ref="F10:F41">ROUND(D10*E10,2)</f>
        <v>0</v>
      </c>
      <c r="G10" s="12"/>
      <c r="H10" s="4"/>
    </row>
    <row r="11" spans="1:8" ht="12.75">
      <c r="A11" s="30">
        <v>3</v>
      </c>
      <c r="B11" s="27" t="s">
        <v>423</v>
      </c>
      <c r="C11" s="14" t="s">
        <v>15</v>
      </c>
      <c r="D11" s="14">
        <v>20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424</v>
      </c>
      <c r="C12" s="14" t="s">
        <v>15</v>
      </c>
      <c r="D12" s="14">
        <v>10</v>
      </c>
      <c r="E12" s="54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425</v>
      </c>
      <c r="C13" s="14" t="s">
        <v>15</v>
      </c>
      <c r="D13" s="14">
        <v>5</v>
      </c>
      <c r="E13" s="54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426</v>
      </c>
      <c r="C14" s="14" t="s">
        <v>15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427</v>
      </c>
      <c r="C15" s="14" t="s">
        <v>15</v>
      </c>
      <c r="D15" s="14">
        <v>25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428</v>
      </c>
      <c r="C16" s="14" t="s">
        <v>15</v>
      </c>
      <c r="D16" s="14">
        <v>200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429</v>
      </c>
      <c r="C17" s="14" t="s">
        <v>15</v>
      </c>
      <c r="D17" s="14">
        <v>10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430</v>
      </c>
      <c r="C18" s="14" t="s">
        <v>15</v>
      </c>
      <c r="D18" s="14">
        <v>100</v>
      </c>
      <c r="E18" s="54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431</v>
      </c>
      <c r="C19" s="14" t="s">
        <v>15</v>
      </c>
      <c r="D19" s="14">
        <v>10</v>
      </c>
      <c r="E19" s="54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432</v>
      </c>
      <c r="C20" s="14" t="s">
        <v>15</v>
      </c>
      <c r="D20" s="14">
        <v>10</v>
      </c>
      <c r="E20" s="54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433</v>
      </c>
      <c r="C21" s="14" t="s">
        <v>15</v>
      </c>
      <c r="D21" s="14">
        <v>100</v>
      </c>
      <c r="E21" s="54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434</v>
      </c>
      <c r="C22" s="14" t="s">
        <v>15</v>
      </c>
      <c r="D22" s="14">
        <v>50</v>
      </c>
      <c r="E22" s="54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435</v>
      </c>
      <c r="C23" s="14" t="s">
        <v>15</v>
      </c>
      <c r="D23" s="14">
        <v>10</v>
      </c>
      <c r="E23" s="54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436</v>
      </c>
      <c r="C24" s="14" t="s">
        <v>15</v>
      </c>
      <c r="D24" s="14">
        <v>40</v>
      </c>
      <c r="E24" s="54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437</v>
      </c>
      <c r="C25" s="14" t="s">
        <v>15</v>
      </c>
      <c r="D25" s="14">
        <v>100</v>
      </c>
      <c r="E25" s="54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438</v>
      </c>
      <c r="C26" s="14" t="s">
        <v>15</v>
      </c>
      <c r="D26" s="14">
        <v>12</v>
      </c>
      <c r="E26" s="54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439</v>
      </c>
      <c r="C27" s="14" t="s">
        <v>15</v>
      </c>
      <c r="D27" s="14">
        <v>25</v>
      </c>
      <c r="E27" s="54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440</v>
      </c>
      <c r="C28" s="14" t="s">
        <v>15</v>
      </c>
      <c r="D28" s="14">
        <v>50</v>
      </c>
      <c r="E28" s="54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441</v>
      </c>
      <c r="C29" s="14" t="s">
        <v>15</v>
      </c>
      <c r="D29" s="14">
        <v>5</v>
      </c>
      <c r="E29" s="54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442</v>
      </c>
      <c r="C30" s="14" t="s">
        <v>15</v>
      </c>
      <c r="D30" s="14">
        <v>3</v>
      </c>
      <c r="E30" s="54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443</v>
      </c>
      <c r="C31" s="14" t="s">
        <v>15</v>
      </c>
      <c r="D31" s="14">
        <v>15</v>
      </c>
      <c r="E31" s="54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444</v>
      </c>
      <c r="C32" s="14" t="s">
        <v>15</v>
      </c>
      <c r="D32" s="14">
        <v>50</v>
      </c>
      <c r="E32" s="54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445</v>
      </c>
      <c r="C33" s="14" t="s">
        <v>15</v>
      </c>
      <c r="D33" s="14">
        <v>20</v>
      </c>
      <c r="E33" s="54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446</v>
      </c>
      <c r="C34" s="14" t="s">
        <v>15</v>
      </c>
      <c r="D34" s="14">
        <v>40</v>
      </c>
      <c r="E34" s="54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447</v>
      </c>
      <c r="C35" s="14" t="s">
        <v>15</v>
      </c>
      <c r="D35" s="14">
        <v>10</v>
      </c>
      <c r="E35" s="54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448</v>
      </c>
      <c r="C36" s="14" t="s">
        <v>15</v>
      </c>
      <c r="D36" s="14">
        <v>5</v>
      </c>
      <c r="E36" s="54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449</v>
      </c>
      <c r="C37" s="14" t="s">
        <v>15</v>
      </c>
      <c r="D37" s="14">
        <v>60</v>
      </c>
      <c r="E37" s="54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450</v>
      </c>
      <c r="C38" s="14" t="s">
        <v>15</v>
      </c>
      <c r="D38" s="14">
        <v>5</v>
      </c>
      <c r="E38" s="54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451</v>
      </c>
      <c r="C39" s="14" t="s">
        <v>15</v>
      </c>
      <c r="D39" s="14">
        <v>50</v>
      </c>
      <c r="E39" s="54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452</v>
      </c>
      <c r="C40" s="14" t="s">
        <v>15</v>
      </c>
      <c r="D40" s="14">
        <v>10</v>
      </c>
      <c r="E40" s="54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453</v>
      </c>
      <c r="C41" s="14" t="s">
        <v>15</v>
      </c>
      <c r="D41" s="14">
        <v>10</v>
      </c>
      <c r="E41" s="54"/>
      <c r="F41" s="11">
        <f t="shared" si="0"/>
        <v>0</v>
      </c>
      <c r="G41" s="12"/>
      <c r="H41" s="4"/>
    </row>
    <row r="42" spans="3:7" ht="12.75">
      <c r="C42" s="26" t="s">
        <v>4</v>
      </c>
      <c r="F42" s="16">
        <f>SUM(F9:F41)</f>
        <v>0</v>
      </c>
      <c r="G42" s="5"/>
    </row>
    <row r="44" ht="12.75">
      <c r="B44" s="6"/>
    </row>
    <row r="45" ht="12" customHeight="1">
      <c r="B45" s="7"/>
    </row>
    <row r="46" ht="12.75">
      <c r="B46" s="6" t="s">
        <v>3</v>
      </c>
    </row>
    <row r="48" spans="1:10" ht="12.75">
      <c r="A48" s="17"/>
      <c r="B48" s="17"/>
      <c r="C48" s="17"/>
      <c r="D48" s="29"/>
      <c r="E48" s="17"/>
      <c r="F48" s="61"/>
      <c r="G48" s="61"/>
      <c r="H48" s="61"/>
      <c r="I48" s="18"/>
      <c r="J48" s="17"/>
    </row>
    <row r="49" spans="1:10" ht="12.75">
      <c r="A49" s="17"/>
      <c r="B49" s="17"/>
      <c r="C49" s="17"/>
      <c r="D49" s="17"/>
      <c r="E49" s="17"/>
      <c r="F49" s="61"/>
      <c r="G49" s="61"/>
      <c r="H49" s="61"/>
      <c r="I49" s="18"/>
      <c r="J49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48:H49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400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192</v>
      </c>
      <c r="C9" s="9" t="s">
        <v>15</v>
      </c>
      <c r="D9" s="14">
        <v>150</v>
      </c>
      <c r="E9" s="3"/>
      <c r="F9" s="11">
        <f aca="true" t="shared" si="0" ref="F9:F53">ROUND(D9*E9,2)</f>
        <v>0</v>
      </c>
      <c r="G9" s="12"/>
      <c r="H9" s="4"/>
    </row>
    <row r="10" spans="1:8" ht="12.75">
      <c r="A10" s="30">
        <v>2</v>
      </c>
      <c r="B10" s="27" t="s">
        <v>193</v>
      </c>
      <c r="C10" s="9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391</v>
      </c>
      <c r="C11" s="9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194</v>
      </c>
      <c r="C12" s="9" t="s">
        <v>15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195</v>
      </c>
      <c r="C13" s="9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196</v>
      </c>
      <c r="C14" s="9" t="s">
        <v>15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0">
        <v>7</v>
      </c>
      <c r="B15" s="27" t="s">
        <v>197</v>
      </c>
      <c r="C15" s="9" t="s">
        <v>15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0">
        <v>8</v>
      </c>
      <c r="B16" s="27" t="s">
        <v>198</v>
      </c>
      <c r="C16" s="9" t="s">
        <v>15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199</v>
      </c>
      <c r="C17" s="9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200</v>
      </c>
      <c r="C18" s="9" t="s">
        <v>15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201</v>
      </c>
      <c r="C19" s="9" t="s">
        <v>15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202</v>
      </c>
      <c r="C20" s="9" t="s">
        <v>15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203</v>
      </c>
      <c r="C21" s="9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204</v>
      </c>
      <c r="C22" s="9" t="s">
        <v>15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205</v>
      </c>
      <c r="C23" s="9" t="s">
        <v>15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206</v>
      </c>
      <c r="C24" s="9" t="s">
        <v>15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207</v>
      </c>
      <c r="C25" s="9" t="s">
        <v>15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208</v>
      </c>
      <c r="C26" s="9" t="s">
        <v>15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209</v>
      </c>
      <c r="C27" s="9" t="s">
        <v>15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210</v>
      </c>
      <c r="C28" s="9" t="s">
        <v>15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211</v>
      </c>
      <c r="C29" s="9" t="s">
        <v>15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212</v>
      </c>
      <c r="C30" s="9" t="s">
        <v>15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213</v>
      </c>
      <c r="C31" s="9" t="s">
        <v>15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214</v>
      </c>
      <c r="C32" s="9" t="s">
        <v>15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215</v>
      </c>
      <c r="C33" s="9" t="s">
        <v>15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216</v>
      </c>
      <c r="C34" s="9" t="s">
        <v>15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217</v>
      </c>
      <c r="C35" s="9" t="s">
        <v>15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218</v>
      </c>
      <c r="C36" s="9" t="s">
        <v>15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219</v>
      </c>
      <c r="C37" s="9" t="s">
        <v>15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0" t="s">
        <v>228</v>
      </c>
      <c r="C38" s="9" t="s">
        <v>15</v>
      </c>
      <c r="D38" s="22">
        <v>2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0" t="s">
        <v>220</v>
      </c>
      <c r="C39" s="9" t="s">
        <v>15</v>
      </c>
      <c r="D39" s="22">
        <v>30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0" t="s">
        <v>221</v>
      </c>
      <c r="C40" s="9" t="s">
        <v>15</v>
      </c>
      <c r="D40" s="22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0" t="s">
        <v>222</v>
      </c>
      <c r="C41" s="9" t="s">
        <v>15</v>
      </c>
      <c r="D41" s="22">
        <v>2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0" t="s">
        <v>223</v>
      </c>
      <c r="C42" s="9" t="s">
        <v>15</v>
      </c>
      <c r="D42" s="22">
        <v>2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0" t="s">
        <v>224</v>
      </c>
      <c r="C43" s="9" t="s">
        <v>15</v>
      </c>
      <c r="D43" s="22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0" t="s">
        <v>229</v>
      </c>
      <c r="C44" s="9" t="s">
        <v>15</v>
      </c>
      <c r="D44" s="22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0" t="s">
        <v>230</v>
      </c>
      <c r="C45" s="9" t="s">
        <v>15</v>
      </c>
      <c r="D45" s="22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0" t="s">
        <v>225</v>
      </c>
      <c r="C46" s="9" t="s">
        <v>15</v>
      </c>
      <c r="D46" s="22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0" t="s">
        <v>226</v>
      </c>
      <c r="C47" s="9" t="s">
        <v>15</v>
      </c>
      <c r="D47" s="22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0" t="s">
        <v>227</v>
      </c>
      <c r="C48" s="9" t="s">
        <v>15</v>
      </c>
      <c r="D48" s="22">
        <v>30</v>
      </c>
      <c r="E48" s="3"/>
      <c r="F48" s="11">
        <f t="shared" si="0"/>
        <v>0</v>
      </c>
      <c r="G48" s="12"/>
      <c r="H48" s="4"/>
    </row>
    <row r="49" spans="1:8" ht="12.75">
      <c r="A49" s="9">
        <v>41</v>
      </c>
      <c r="B49" s="27" t="s">
        <v>244</v>
      </c>
      <c r="C49" s="14" t="s">
        <v>15</v>
      </c>
      <c r="D49" s="14">
        <v>15</v>
      </c>
      <c r="E49" s="3"/>
      <c r="F49" s="11">
        <f t="shared" si="0"/>
        <v>0</v>
      </c>
      <c r="G49" s="4"/>
      <c r="H49" s="4"/>
    </row>
    <row r="50" spans="1:8" ht="12.75">
      <c r="A50" s="9">
        <v>42</v>
      </c>
      <c r="B50" s="27" t="s">
        <v>245</v>
      </c>
      <c r="C50" s="14" t="s">
        <v>15</v>
      </c>
      <c r="D50" s="14">
        <v>5</v>
      </c>
      <c r="E50" s="3"/>
      <c r="F50" s="11">
        <f t="shared" si="0"/>
        <v>0</v>
      </c>
      <c r="G50" s="4"/>
      <c r="H50" s="4"/>
    </row>
    <row r="51" spans="1:8" ht="12.75">
      <c r="A51" s="9">
        <v>43</v>
      </c>
      <c r="B51" s="27" t="s">
        <v>393</v>
      </c>
      <c r="C51" s="14" t="s">
        <v>15</v>
      </c>
      <c r="D51" s="14">
        <v>30</v>
      </c>
      <c r="E51" s="3"/>
      <c r="F51" s="11">
        <f t="shared" si="0"/>
        <v>0</v>
      </c>
      <c r="G51" s="4"/>
      <c r="H51" s="4"/>
    </row>
    <row r="52" spans="1:8" ht="12.75">
      <c r="A52" s="9">
        <v>44</v>
      </c>
      <c r="B52" s="27" t="s">
        <v>250</v>
      </c>
      <c r="C52" s="14" t="s">
        <v>15</v>
      </c>
      <c r="D52" s="14">
        <v>300</v>
      </c>
      <c r="E52" s="3"/>
      <c r="F52" s="11">
        <f t="shared" si="0"/>
        <v>0</v>
      </c>
      <c r="G52" s="4"/>
      <c r="H52" s="4"/>
    </row>
    <row r="53" spans="1:8" ht="12.75">
      <c r="A53" s="9">
        <v>45</v>
      </c>
      <c r="B53" s="27" t="s">
        <v>254</v>
      </c>
      <c r="C53" s="14" t="s">
        <v>15</v>
      </c>
      <c r="D53" s="14">
        <v>2</v>
      </c>
      <c r="E53" s="3"/>
      <c r="F53" s="11">
        <f t="shared" si="0"/>
        <v>0</v>
      </c>
      <c r="G53" s="4"/>
      <c r="H53" s="4"/>
    </row>
    <row r="54" spans="3:7" ht="12.75">
      <c r="C54" s="26" t="s">
        <v>4</v>
      </c>
      <c r="F54" s="62">
        <f>SUM(F9:F53)</f>
        <v>0</v>
      </c>
      <c r="G54" s="5"/>
    </row>
    <row r="57" ht="12" customHeight="1">
      <c r="B57" s="7"/>
    </row>
    <row r="58" ht="12.75">
      <c r="B58" s="6" t="s">
        <v>3</v>
      </c>
    </row>
    <row r="60" spans="1:10" ht="12.75">
      <c r="A60" s="17"/>
      <c r="B60" s="17"/>
      <c r="C60" s="17"/>
      <c r="D60" s="29"/>
      <c r="E60" s="17"/>
      <c r="F60" s="61"/>
      <c r="G60" s="61"/>
      <c r="H60" s="61"/>
      <c r="I60" s="18"/>
      <c r="J60" s="17"/>
    </row>
    <row r="61" spans="1:10" ht="12.75">
      <c r="A61" s="17"/>
      <c r="B61" s="17"/>
      <c r="C61" s="17"/>
      <c r="D61" s="17"/>
      <c r="E61" s="17"/>
      <c r="F61" s="61"/>
      <c r="G61" s="61"/>
      <c r="H61" s="61"/>
      <c r="I61" s="18"/>
      <c r="J61" s="17"/>
    </row>
  </sheetData>
  <sheetProtection/>
  <mergeCells count="12">
    <mergeCell ref="F60:H6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399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231</v>
      </c>
      <c r="C9" s="9" t="s">
        <v>15</v>
      </c>
      <c r="D9" s="14">
        <v>400</v>
      </c>
      <c r="E9" s="3"/>
      <c r="F9" s="11">
        <f>ROUND(D9*E9,2)</f>
        <v>0</v>
      </c>
      <c r="G9" s="12"/>
      <c r="H9" s="4"/>
    </row>
    <row r="10" spans="1:8" ht="25.5">
      <c r="A10" s="30">
        <v>2</v>
      </c>
      <c r="B10" s="27" t="s">
        <v>232</v>
      </c>
      <c r="C10" s="9" t="s">
        <v>15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233</v>
      </c>
      <c r="C11" s="9" t="s">
        <v>15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234</v>
      </c>
      <c r="C12" s="9" t="s">
        <v>15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4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29"/>
      <c r="E20" s="17"/>
      <c r="F20" s="61"/>
      <c r="G20" s="61"/>
      <c r="H20" s="61"/>
      <c r="I20" s="18"/>
      <c r="J20" s="17"/>
    </row>
    <row r="21" spans="1:10" ht="12.75">
      <c r="A21" s="17"/>
      <c r="B21" s="17"/>
      <c r="C21" s="17"/>
      <c r="D21" s="17"/>
      <c r="E21" s="17"/>
      <c r="F21" s="61"/>
      <c r="G21" s="61"/>
      <c r="H21" s="61"/>
      <c r="I21" s="18"/>
      <c r="J21" s="17"/>
    </row>
  </sheetData>
  <sheetProtection/>
  <mergeCells count="12"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468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235</v>
      </c>
      <c r="C9" s="14" t="s">
        <v>15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6" t="s">
        <v>236</v>
      </c>
      <c r="C10" s="14" t="s">
        <v>15</v>
      </c>
      <c r="D10" s="13">
        <v>5</v>
      </c>
      <c r="E10" s="3"/>
      <c r="F10" s="11">
        <f>ROUND(D10*E10,2)</f>
        <v>0</v>
      </c>
      <c r="G10" s="12"/>
      <c r="H10" s="4"/>
    </row>
    <row r="11" spans="3:7" ht="12.75">
      <c r="C11" s="26" t="s">
        <v>4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29"/>
      <c r="E18" s="17"/>
      <c r="F18" s="61"/>
      <c r="G18" s="61"/>
      <c r="H18" s="61"/>
      <c r="I18" s="18"/>
      <c r="J18" s="17"/>
    </row>
    <row r="19" spans="1:10" ht="12.75">
      <c r="A19" s="17"/>
      <c r="B19" s="17"/>
      <c r="C19" s="17"/>
      <c r="D19" s="17"/>
      <c r="E19" s="17"/>
      <c r="F19" s="61"/>
      <c r="G19" s="61"/>
      <c r="H19" s="61"/>
      <c r="I19" s="18"/>
      <c r="J19" s="17"/>
    </row>
  </sheetData>
  <sheetProtection/>
  <mergeCells count="12"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469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237</v>
      </c>
      <c r="C9" s="14" t="s">
        <v>239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61"/>
      <c r="G16" s="61"/>
      <c r="H16" s="61"/>
      <c r="I16" s="18"/>
      <c r="J16" s="17"/>
    </row>
    <row r="17" spans="1:10" ht="12.75">
      <c r="A17" s="17"/>
      <c r="B17" s="17"/>
      <c r="C17" s="17"/>
      <c r="D17" s="17"/>
      <c r="E17" s="17"/>
      <c r="F17" s="61"/>
      <c r="G17" s="61"/>
      <c r="H17" s="61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483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238</v>
      </c>
      <c r="C9" s="14" t="s">
        <v>239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61"/>
      <c r="G16" s="61"/>
      <c r="H16" s="61"/>
      <c r="I16" s="18"/>
      <c r="J16" s="17"/>
    </row>
    <row r="17" spans="1:10" ht="12.75">
      <c r="A17" s="17"/>
      <c r="B17" s="17"/>
      <c r="C17" s="17"/>
      <c r="D17" s="17"/>
      <c r="E17" s="17"/>
      <c r="F17" s="61"/>
      <c r="G17" s="61"/>
      <c r="H17" s="61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9</v>
      </c>
      <c r="B3" s="58"/>
      <c r="C3" s="58"/>
      <c r="D3" s="58"/>
      <c r="E3" s="58"/>
      <c r="F3" s="58"/>
      <c r="G3" s="58"/>
      <c r="H3" s="58"/>
    </row>
    <row r="5" ht="12.75">
      <c r="B5" s="2" t="s">
        <v>482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240</v>
      </c>
      <c r="C9" s="47" t="s">
        <v>241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61"/>
      <c r="G16" s="61"/>
      <c r="H16" s="61"/>
      <c r="I16" s="18"/>
      <c r="J16" s="17"/>
    </row>
    <row r="17" spans="1:10" ht="12.75">
      <c r="A17" s="17"/>
      <c r="B17" s="17"/>
      <c r="C17" s="17"/>
      <c r="D17" s="17"/>
      <c r="E17" s="17"/>
      <c r="F17" s="61"/>
      <c r="G17" s="61"/>
      <c r="H17" s="61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5" t="s">
        <v>466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398</v>
      </c>
      <c r="B2" s="56"/>
      <c r="C2" s="56"/>
      <c r="D2" s="56"/>
      <c r="E2" s="56"/>
      <c r="F2" s="56"/>
      <c r="G2" s="56"/>
      <c r="H2" s="56"/>
    </row>
    <row r="3" spans="1:8" ht="40.5" customHeight="1">
      <c r="A3" s="57" t="s">
        <v>11</v>
      </c>
      <c r="B3" s="58"/>
      <c r="C3" s="58"/>
      <c r="D3" s="58"/>
      <c r="E3" s="58"/>
      <c r="F3" s="58"/>
      <c r="G3" s="58"/>
      <c r="H3" s="58"/>
    </row>
    <row r="5" ht="12.75">
      <c r="B5" s="2" t="s">
        <v>481</v>
      </c>
    </row>
    <row r="6" spans="1:8" ht="12.75" customHeight="1">
      <c r="A6" s="59" t="s">
        <v>6</v>
      </c>
      <c r="B6" s="59" t="s">
        <v>7</v>
      </c>
      <c r="C6" s="59" t="s">
        <v>189</v>
      </c>
      <c r="D6" s="59" t="s">
        <v>1</v>
      </c>
      <c r="E6" s="59" t="s">
        <v>8</v>
      </c>
      <c r="F6" s="59" t="s">
        <v>2</v>
      </c>
      <c r="G6" s="59" t="s">
        <v>0</v>
      </c>
      <c r="H6" s="59" t="s">
        <v>5</v>
      </c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251</v>
      </c>
      <c r="C9" s="14" t="s">
        <v>15</v>
      </c>
      <c r="D9" s="14">
        <v>20</v>
      </c>
      <c r="E9" s="3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467</v>
      </c>
      <c r="C10" s="14" t="s">
        <v>15</v>
      </c>
      <c r="D10" s="14">
        <v>200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252</v>
      </c>
      <c r="C11" s="14" t="s">
        <v>15</v>
      </c>
      <c r="D11" s="14">
        <v>100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253</v>
      </c>
      <c r="C12" s="14" t="s">
        <v>15</v>
      </c>
      <c r="D12" s="14">
        <v>45</v>
      </c>
      <c r="E12" s="3"/>
      <c r="F12" s="11">
        <f>ROUND(D12*E12,2)</f>
        <v>0</v>
      </c>
      <c r="G12" s="12"/>
      <c r="H12" s="4"/>
    </row>
    <row r="13" spans="1:8" ht="12.75">
      <c r="A13" s="30">
        <v>5</v>
      </c>
      <c r="B13" s="27" t="s">
        <v>392</v>
      </c>
      <c r="C13" s="14" t="s">
        <v>15</v>
      </c>
      <c r="D13" s="14">
        <v>5</v>
      </c>
      <c r="E13" s="3"/>
      <c r="F13" s="11">
        <f>ROUND(D13*E13,2)</f>
        <v>0</v>
      </c>
      <c r="G13" s="12"/>
      <c r="H13" s="4"/>
    </row>
    <row r="14" spans="3:7" ht="12.75">
      <c r="C14" s="26" t="s">
        <v>4</v>
      </c>
      <c r="F14" s="16">
        <f>SUM(F9:F13)</f>
        <v>0</v>
      </c>
      <c r="G14" s="5"/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29"/>
      <c r="E21" s="17"/>
      <c r="F21" s="61"/>
      <c r="G21" s="61"/>
      <c r="H21" s="61"/>
      <c r="I21" s="18"/>
      <c r="J21" s="17"/>
    </row>
    <row r="22" spans="1:10" ht="12.75">
      <c r="A22" s="17"/>
      <c r="B22" s="17"/>
      <c r="C22" s="17"/>
      <c r="D22" s="17"/>
      <c r="E22" s="17"/>
      <c r="F22" s="61"/>
      <c r="G22" s="61"/>
      <c r="H22" s="61"/>
      <c r="I22" s="18"/>
      <c r="J22" s="17"/>
    </row>
  </sheetData>
  <sheetProtection/>
  <mergeCells count="12">
    <mergeCell ref="D6:D7"/>
    <mergeCell ref="E6:E7"/>
    <mergeCell ref="F6:F7"/>
    <mergeCell ref="G6:G7"/>
    <mergeCell ref="H6:H7"/>
    <mergeCell ref="F21:H22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2021-12-16T20:31:09Z</cp:lastPrinted>
  <dcterms:created xsi:type="dcterms:W3CDTF">2020-03-07T11:46:53Z</dcterms:created>
  <dcterms:modified xsi:type="dcterms:W3CDTF">2021-12-16T20:31:44Z</dcterms:modified>
  <cp:category/>
  <cp:version/>
  <cp:contentType/>
  <cp:contentStatus/>
</cp:coreProperties>
</file>