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k_trela\Desktop\dokumentacja przetargowa_ZP_PN_20_2022\"/>
    </mc:Choice>
  </mc:AlternateContent>
  <xr:revisionPtr revIDLastSave="0" documentId="8_{59351524-D74C-44B0-8430-7ABD6974BD40}" xr6:coauthVersionLast="47" xr6:coauthVersionMax="47" xr10:uidLastSave="{00000000-0000-0000-0000-000000000000}"/>
  <bookViews>
    <workbookView xWindow="-108" yWindow="-108" windowWidth="23256" windowHeight="12456" activeTab="1" xr2:uid="{2FDCA2E8-4480-4D90-B229-A142249D6F4B}"/>
  </bookViews>
  <sheets>
    <sheet name="zad. 1_zał. 3.1 - chemia kuch. " sheetId="1" r:id="rId1"/>
    <sheet name="zad. 2_zał. 3.2 - prof. śr. ch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2" l="1"/>
  <c r="H16" i="2"/>
  <c r="H3" i="2"/>
  <c r="H4" i="2"/>
  <c r="H5" i="2"/>
  <c r="H6" i="2"/>
  <c r="H7" i="2"/>
  <c r="H8" i="2"/>
  <c r="H9" i="2"/>
  <c r="H10" i="2"/>
  <c r="H11" i="2"/>
  <c r="H12" i="2"/>
  <c r="H13" i="2"/>
  <c r="H14" i="2"/>
  <c r="H15" i="2"/>
  <c r="H15" i="1"/>
  <c r="H14" i="1"/>
  <c r="H13" i="1"/>
  <c r="H12" i="1"/>
  <c r="H11" i="1"/>
  <c r="H10" i="1"/>
  <c r="H9" i="1"/>
  <c r="H8" i="1"/>
  <c r="H7" i="1"/>
  <c r="H6" i="1"/>
  <c r="H5" i="1"/>
  <c r="H4" i="1"/>
  <c r="H3" i="1"/>
  <c r="H18" i="1" s="1"/>
  <c r="H20" i="1" s="1"/>
  <c r="G20" i="2" l="1"/>
  <c r="G22" i="2" s="1"/>
</calcChain>
</file>

<file path=xl/sharedStrings.xml><?xml version="1.0" encoding="utf-8"?>
<sst xmlns="http://schemas.openxmlformats.org/spreadsheetml/2006/main" count="112" uniqueCount="63">
  <si>
    <t>Lp</t>
  </si>
  <si>
    <t>Asortyment</t>
  </si>
  <si>
    <t xml:space="preserve">Ilość sztuk </t>
  </si>
  <si>
    <t>JM</t>
  </si>
  <si>
    <t xml:space="preserve"> cena netto</t>
  </si>
  <si>
    <t>wartość netto</t>
  </si>
  <si>
    <t>1.</t>
  </si>
  <si>
    <t>2.</t>
  </si>
  <si>
    <t>3.</t>
  </si>
  <si>
    <t>4.</t>
  </si>
  <si>
    <t>5.</t>
  </si>
  <si>
    <t>6.</t>
  </si>
  <si>
    <t>7.</t>
  </si>
  <si>
    <t>8.</t>
  </si>
  <si>
    <t>9.</t>
  </si>
  <si>
    <t>10.</t>
  </si>
  <si>
    <t>11.</t>
  </si>
  <si>
    <t>12.</t>
  </si>
  <si>
    <t>13.</t>
  </si>
  <si>
    <t>VAT [%]</t>
  </si>
  <si>
    <t>wartośc brutto</t>
  </si>
  <si>
    <t>UWAGI</t>
  </si>
  <si>
    <t>14.</t>
  </si>
  <si>
    <t>15.</t>
  </si>
  <si>
    <r>
      <rPr>
        <b/>
        <sz val="10"/>
        <rFont val="Calibri"/>
        <family val="2"/>
        <charset val="238"/>
        <scheme val="minor"/>
      </rPr>
      <t xml:space="preserve">PŁYNNY PREPARAT DO MYCIA SZKŁA W ZMYWARKACH PROFESJONALNYCH </t>
    </r>
    <r>
      <rPr>
        <sz val="10"/>
        <rFont val="Calibri"/>
        <family val="2"/>
        <charset val="238"/>
        <scheme val="minor"/>
      </rPr>
      <t xml:space="preserve">- . Bez wysiłku usuwa wszystkie uporczywe zabrudzenia. Ekonomiczny w zużyciu. bez chloru oraz fosfatów. Nie nadaje się do przedmiotów wykonanych z aluminium. KOLOR lekko żółty, zawiera w swoim składzie kompleks związków dedykowanych do mycia szkła. Opakowanie do dostawy 11-13 KG, pH 14, </t>
    </r>
  </si>
  <si>
    <r>
      <rPr>
        <b/>
        <sz val="10"/>
        <color theme="1"/>
        <rFont val="Calibri"/>
        <family val="2"/>
        <charset val="238"/>
        <scheme val="minor"/>
      </rPr>
      <t>PŁYNNY PREPARAT DO MYCIA DROBNEGO SPRZĘTU KUCHENNEGO tj</t>
    </r>
    <r>
      <rPr>
        <sz val="10"/>
        <color theme="1"/>
        <rFont val="Calibri"/>
        <family val="2"/>
        <charset val="238"/>
        <scheme val="minor"/>
      </rPr>
      <t>. garnki, patelnie, drobny sprzęt kuchenny, produkt nie zawierający w swoim składzie chloru, na bazie wodorotlenku potasu,  nadaje się do ALUMINIUM, pH 13, kolor lekko żółtawy, opakowanie do dostawy: kanister 20-26 KG.</t>
    </r>
  </si>
  <si>
    <r>
      <rPr>
        <b/>
        <sz val="10"/>
        <rFont val="Calibri"/>
        <family val="2"/>
        <charset val="238"/>
        <scheme val="minor"/>
      </rPr>
      <t xml:space="preserve"> Produkt do odtłuszczania powierzchn</t>
    </r>
    <r>
      <rPr>
        <sz val="10"/>
        <rFont val="Calibri"/>
        <family val="2"/>
        <charset val="238"/>
        <scheme val="minor"/>
      </rPr>
      <t xml:space="preserve">i, </t>
    </r>
    <r>
      <rPr>
        <sz val="10"/>
        <color theme="1"/>
        <rFont val="Calibri"/>
        <family val="2"/>
        <charset val="238"/>
        <scheme val="minor"/>
      </rPr>
      <t>produkt do mycia wszystkich powierzchni odpornych na działanie alkaliów, tj. stal nierdzewna, płytki, szkło oraz porcelana. Do użytku w obszarach jak: kuchnie przemysłowe, rzeźnie, piekarnie.  Do sprzątania ręcznego jak również w profesjonalnych maszynach myjących. Produkt bez zawartości chloru oraz fosforanów, zawierający w swoim składzie: sulfonic acid C14-17-sec-alkane, sodium salt 2,5-&lt;10%, polyglycolether 2,5-&lt;10%, fatty alcohol C10-12 ethoxylated, propoxylated 0,1-&lt;2,5%, ,wartość pH 8 - kolor żółty,  opakowanie do dostawy przeźroczysty kanister 8-10 litrów.</t>
    </r>
  </si>
  <si>
    <r>
      <rPr>
        <b/>
        <sz val="10"/>
        <rFont val="Calibri"/>
        <family val="2"/>
        <charset val="238"/>
        <scheme val="minor"/>
      </rPr>
      <t>ŚRODEK DO CZYSZCZENIA STALI NIERDZEWNE</t>
    </r>
    <r>
      <rPr>
        <sz val="10"/>
        <rFont val="Calibri"/>
        <family val="2"/>
        <charset val="238"/>
        <scheme val="minor"/>
      </rPr>
      <t>J - specjalistyczny produkt pielęgnujący do stali nierdzewnej zawierający w swoim składzie Paraffinum Perliquidum. do usuwania odcisków palców na powierzchniach ze stali nierdzewnej,. Kolor bezbarwny, pH. 7. Opakowanie do dostawy butelka0,900- 1000 ml.</t>
    </r>
  </si>
  <si>
    <r>
      <rPr>
        <b/>
        <sz val="10"/>
        <rFont val="Calibri"/>
        <family val="2"/>
        <charset val="238"/>
        <scheme val="minor"/>
      </rPr>
      <t>Preparat 3 w 1 w postaci żelu do higienicznego mycia rak o właściwościach bakteriobójczych</t>
    </r>
    <r>
      <rPr>
        <sz val="10"/>
        <rFont val="Calibri"/>
        <family val="2"/>
        <charset val="238"/>
        <scheme val="minor"/>
      </rPr>
      <t xml:space="preserve"> j. Butelka dostosowana do dozownika Intelli Care. Łagodnym, skuteczny preparat do higienicznego mycia rąk. Przeznaczony do stosowania w obiektach służby zdrowia, gastronomii oraz przemyśle spożywczym, kosmetycznym i farmaceutycznym. Produkt musi  posiadać właściwości bakteriobójcze i grzybobójcze wobec grzybów drożdżopodobnych. Preparat bezwonny  nie może zawierać związków zapachowych (nie powoduje przenoszenia zapachów na zywnosc) ani barwników, skałd . chlorheksydyna, jako składnik dezynfekujący. Opakowanie do dostawy wkład 1300 ml</t>
    </r>
  </si>
  <si>
    <r>
      <rPr>
        <b/>
        <sz val="10"/>
        <color theme="1"/>
        <rFont val="Calibri"/>
        <family val="2"/>
        <charset val="238"/>
        <scheme val="minor"/>
      </rPr>
      <t>Alkoholowy preparat dezynfekcyjny w postaci żelu, przeznaczonym do higienicznej i chirurgicznej dezynfekcji rą</t>
    </r>
    <r>
      <rPr>
        <sz val="10"/>
        <color theme="1"/>
        <rFont val="Calibri"/>
        <family val="2"/>
        <charset val="238"/>
        <scheme val="minor"/>
      </rPr>
      <t xml:space="preserve">k. Produkt  do stosowania w obiektach służby zdrowia, gastronomii i przemyśle spożywczym. Właściwości bakteriobójcze, bójcze wobec MRSA (bakterii z odpornością na antybiotyki), grzybów drożdżopodobnych i prątków gruźlicy. Produkt o ograniczonym działaniu wirusobójczym, bójczy wobec Vacinnia Virus. skałd produkt  powienien zawiera mieszaninę m.in.: n-propanolu i iso-propanolu (całkowita zawartość alkoholu to  max 70%).  skuteczności dezynfekcyjna to efekt synergistyczny działania różnych form alkoholu propylowego.  preparat powinien zawierać  związki nawilżające i zagęszczające, które zapobiegają wysuszaniu skóry.  Przeżroczysta żelowa ciecz o wartości pH 7,0, opakowanie do dostawy 1000-1300 ML. </t>
    </r>
  </si>
  <si>
    <r>
      <rPr>
        <b/>
        <sz val="10"/>
        <rFont val="Calibri"/>
        <family val="2"/>
        <charset val="238"/>
        <scheme val="minor"/>
      </rPr>
      <t>PREPARAT DEZYNFEKCYJNY PRZEZNACZONY DO MAŁYCH POWIERZCHNI KUCHENNYCH</t>
    </r>
    <r>
      <rPr>
        <sz val="10"/>
        <rFont val="Calibri"/>
        <family val="2"/>
        <charset val="238"/>
        <scheme val="minor"/>
      </rPr>
      <t xml:space="preserve"> Gotowy do użycia preparat do dezynfekcji sprzętów, urządzeń i małych powierzchni w zakładach przetwórstwa spożywczego (deski do rozbioru mięsa i krojenia, blaty, stoły, naczynia, itp.), farmaceutyczno-kosmetycznych i  w obiektach medycznych. Właściwości bakteriobójcze, grzybobójcze, prątkobójcze i wirusobójcze. Skuteczność dezynfekcyjna preparatu została potwierdzona wynikami testów mikrobiologicznych, przeprowadzonych zgodnie z obowiązującymi w krajach UE normami. Zdezynfekowane preparatem powierzchnie, urządzenia i sprzęty nie wymagają płukania. Środek nadaje się do dezynfekcji powierzchni wykonanych z większości rodzajów materiałów (z wyjątkiem powierzchni wrażliwych na działanie alkoholi).Produkt zawiera w swoim składzie &gt;= 75% etanolu, 3-10% propan-2-ol. Opakowanie do dostawy butelka 500- 750 ml ze spryskiwaczem. </t>
    </r>
  </si>
  <si>
    <t>Wartość netto</t>
  </si>
  <si>
    <t>Wartość vat 5%</t>
  </si>
  <si>
    <t>Wartość brutto</t>
  </si>
  <si>
    <t>wartość brutto</t>
  </si>
  <si>
    <t>uwagi</t>
  </si>
  <si>
    <r>
      <rPr>
        <b/>
        <sz val="10"/>
        <color rgb="FF1A1C21"/>
        <rFont val="Calibri"/>
        <family val="2"/>
        <charset val="238"/>
        <scheme val="minor"/>
      </rPr>
      <t xml:space="preserve">Środek do mycia szyb i luster. </t>
    </r>
    <r>
      <rPr>
        <sz val="10"/>
        <color rgb="FF1A1C21"/>
        <rFont val="Calibri"/>
        <family val="2"/>
        <charset val="238"/>
        <scheme val="minor"/>
      </rPr>
      <t>Ekologiczny, mocno skoncentrowany preparat o szerokim zastosowaniu, przeznaczony  do mycia twardych powierzchni zmywalnych oraz powierzchni szklanych, pozostawiający połysk, nie powodujący powstawania smug. Przeznaczony do czyszczenia okien, luster, glazury i  telefonów. Środek powinień skutecznie usunąć odciski palców, zabrudzenia z tłuszczu.  Kolor preparatu powinień być w odcieniu niebieskim, pH od 7,5. do 10 . Produkt  powinień nadawać się do  systemu dozującego w specjalnych butelkach z systemem kodów, które uniemożliwią pomyłkę w zastosowaniu produktu. Produkt dostarczany w ekologicznej saszetce o pojemności 1200ml- 1500 ml.</t>
    </r>
  </si>
  <si>
    <r>
      <t xml:space="preserve">Ekologiczny skoncentrowany preparat do </t>
    </r>
    <r>
      <rPr>
        <b/>
        <sz val="10"/>
        <color rgb="FF000000"/>
        <rFont val="Calibri"/>
        <family val="2"/>
        <charset val="238"/>
        <scheme val="minor"/>
      </rPr>
      <t xml:space="preserve">codzinnego mycia łazienek </t>
    </r>
    <r>
      <rPr>
        <sz val="10"/>
        <color rgb="FF000000"/>
        <rFont val="Calibri"/>
        <family val="2"/>
        <charset val="238"/>
        <scheme val="minor"/>
      </rPr>
      <t xml:space="preserve">na bazie kwasu cytrynowego, łagodny środek dla maksymalnie bezpiecznego stosowania. Powinień mieć przyjemny, świeży zapach, odpowiedni do stosowania na niezniszczonych powierzchniach chromowanych oraz powierzchniach ze stali nierdzewnej, idealny do codziennego stosowania na powierzchniach wodooodpornych, skutecznie usuwający powszechne zabrudzenia występujące na powierzchniach sanitarnych. Regularne stosowany powinień zapobiegać osadzaniu się kamienia wapiennego. Produkt  powinień nadawać się do  systemu dozującego w specjalnych butelkach z systemem kodów, które uniemożliwią pomyłkę w zastosowaniu produktu. Produkt dostarczany w ekologicznej saszetce o pojemności 1200ml- 1500 ml.            </t>
    </r>
  </si>
  <si>
    <r>
      <t>Ekologiczny, skoncentrowany, wydajny preparat na bazie kwasu cytrynowego, przeznaczony do </t>
    </r>
    <r>
      <rPr>
        <b/>
        <sz val="10"/>
        <color rgb="FF1A1C21"/>
        <rFont val="Calibri"/>
        <family val="2"/>
        <charset val="238"/>
        <scheme val="minor"/>
      </rPr>
      <t>codziennego mycia muszli klozetowych, pisuarów</t>
    </r>
    <r>
      <rPr>
        <sz val="10"/>
        <color rgb="FF1A1C21"/>
        <rFont val="Calibri"/>
        <family val="2"/>
        <charset val="238"/>
        <scheme val="minor"/>
      </rPr>
      <t>. Powinień skutecznie czyścić, pozostawiając świeży zapach. Preparat o odpowiedniej lepkości, powodującej przywieranie do czyszczonych powierzchni,  zapobiegający osadzaniu się kamienia wapiennego, odkażający, usuwający plamy z muszli klozetowych i pisuarów. Płyn o pH &lt;2, możliwość kontroli stężenia dozowanego preparatu poprzez użycie dedykowanego systemu dozującego, który ogranicza zużycie oraz odpowiada za ekonomię oraz ergonomię. Produkt powinień nadawać się do systemu dozującego w specjalnych butelkach z systemem kodów, które unimożliwią pomyłkę w zastosowaniu produktu. Produkt w oryginalnej ekologicznej saszetce o pojemności 1200-1500 ml.</t>
    </r>
  </si>
  <si>
    <r>
      <t xml:space="preserve">Ekologiczny, skoncentrowany, wydajny preparat do </t>
    </r>
    <r>
      <rPr>
        <b/>
        <sz val="10"/>
        <color rgb="FF000000"/>
        <rFont val="Calibri"/>
        <family val="2"/>
        <charset val="238"/>
        <scheme val="minor"/>
      </rPr>
      <t xml:space="preserve">odświeżania powietrza w pokojach hotelowych, </t>
    </r>
    <r>
      <rPr>
        <sz val="10"/>
        <color rgb="FF000000"/>
        <rFont val="Calibri"/>
        <family val="2"/>
        <charset val="238"/>
        <scheme val="minor"/>
      </rPr>
      <t>powinień skutecznie neutralizować nieprzyjemne zapachy, odświeżać powietrze pozostawiając w pokojach zapach świeżości i czystości. Płyn w kolorz czerwona, o pH ok. 8, Produkt powinień nadawać się do systemu dozującego w specjalnych butelkach z systemem kodów, które unimożliwią pomyłkę w zastosowaniu produktu. Produkt w oryginalnej ekologicznej saszetce o pojemności 1200-1500 ml.</t>
    </r>
  </si>
  <si>
    <r>
      <rPr>
        <b/>
        <sz val="10"/>
        <color rgb="FF1A1C21"/>
        <rFont val="Calibri"/>
        <family val="2"/>
        <charset val="238"/>
        <scheme val="minor"/>
      </rPr>
      <t>Mleczko</t>
    </r>
    <r>
      <rPr>
        <sz val="10"/>
        <color rgb="FF1A1C21"/>
        <rFont val="Calibri"/>
        <family val="2"/>
        <charset val="238"/>
        <scheme val="minor"/>
      </rPr>
      <t xml:space="preserve"> przeznaczone do efektywnego </t>
    </r>
    <r>
      <rPr>
        <b/>
        <sz val="10"/>
        <color rgb="FF1A1C21"/>
        <rFont val="Calibri"/>
        <family val="2"/>
        <charset val="238"/>
        <scheme val="minor"/>
      </rPr>
      <t>czyszczenia twardych, zmywalnych powierzchni</t>
    </r>
    <r>
      <rPr>
        <sz val="10"/>
        <color rgb="FF1A1C21"/>
        <rFont val="Calibri"/>
        <family val="2"/>
        <charset val="238"/>
        <scheme val="minor"/>
      </rPr>
      <t xml:space="preserve"> (np. płytki ceramiczne, stal nierdzewna, powierzchnie emaliowane), skutecznie usuwające różne zabrudzenia oraz plamy, nie rysując przy tym powierzchni. Biała ciecz, pH ok. 11 - opakowanie 500 ml - produkt powinień być gotowy do użycia z aplikatorem</t>
    </r>
  </si>
  <si>
    <r>
      <t xml:space="preserve">Profesjonalny preparat do codziennego </t>
    </r>
    <r>
      <rPr>
        <b/>
        <sz val="10"/>
        <color rgb="FF1A1C21"/>
        <rFont val="Calibri"/>
        <family val="2"/>
        <charset val="238"/>
        <scheme val="minor"/>
      </rPr>
      <t>mycia twardych, wodoodpornych podłóg,</t>
    </r>
    <r>
      <rPr>
        <sz val="10"/>
        <color rgb="FF1A1C21"/>
        <rFont val="Calibri"/>
        <family val="2"/>
        <charset val="238"/>
        <scheme val="minor"/>
      </rPr>
      <t xml:space="preserve"> skutecznie usuwający zanieczyszczenia z mytych powierzchni, nie powodujący powstawania zacieków. Środek neutralizujący niekorzystne zapachy oraz pownień pozostawiać przyjemny zapach. Produkt w opak. 5 lit, przeźroczysta zielona ciecz, pH ok. 9.</t>
    </r>
  </si>
  <si>
    <r>
      <rPr>
        <b/>
        <sz val="10"/>
        <color rgb="FF1A1C21"/>
        <rFont val="Calibri"/>
        <family val="2"/>
        <charset val="238"/>
        <scheme val="minor"/>
      </rPr>
      <t>Alkaliczny preparat</t>
    </r>
    <r>
      <rPr>
        <sz val="10"/>
        <color rgb="FF1A1C21"/>
        <rFont val="Calibri"/>
        <family val="2"/>
        <charset val="238"/>
        <scheme val="minor"/>
      </rPr>
      <t xml:space="preserve"> do usuwania </t>
    </r>
    <r>
      <rPr>
        <b/>
        <sz val="10"/>
        <color rgb="FF1A1C21"/>
        <rFont val="Calibri"/>
        <family val="2"/>
        <charset val="238"/>
        <scheme val="minor"/>
      </rPr>
      <t>zabrudzeń tłuszczowych z podłóg</t>
    </r>
    <r>
      <rPr>
        <sz val="10"/>
        <color rgb="FF1A1C21"/>
        <rFont val="Calibri"/>
        <family val="2"/>
        <charset val="238"/>
        <scheme val="minor"/>
      </rPr>
      <t xml:space="preserve">. Działa bardzo skutecznie, usuwa nawet uporczywe zabrudzenia. Nadaje się do wodoodpornych, niezabezpieczonych podłóg, produkt nadający się zarówno do manualnego, jak rownież maszynowego mycia podłóg, przejżysta czerwona ciecz o pH ok. &lt;12. Opakowanie do dostawy 4-5 litrów. </t>
    </r>
  </si>
  <si>
    <r>
      <rPr>
        <b/>
        <sz val="10"/>
        <color theme="1"/>
        <rFont val="Calibri"/>
        <family val="2"/>
        <charset val="238"/>
        <scheme val="minor"/>
      </rPr>
      <t xml:space="preserve">Saszetki do odkurzacza - </t>
    </r>
    <r>
      <rPr>
        <sz val="10"/>
        <color theme="1"/>
        <rFont val="Calibri"/>
        <family val="2"/>
        <charset val="238"/>
        <scheme val="minor"/>
      </rPr>
      <t xml:space="preserve">odświeżacz powietrza w postaci białych granulek, przeznaczony do użycia w odkurzaczach przemysłowych na sucho, neutralizujące nieprzyjemne zapachy podczas wydmuchiwania powietrza z odkurzacza. Środek zawierający w swoim składzie 1-3% 1,6-oktadien-3-ol, 1-3% benzoesanu benzylu. Opakowanie do dostawy - opakowanie zbiorcze 30- 40szt. </t>
    </r>
  </si>
  <si>
    <r>
      <t>Środek do</t>
    </r>
    <r>
      <rPr>
        <b/>
        <sz val="10"/>
        <color rgb="FF1A1C21"/>
        <rFont val="Calibri"/>
        <family val="2"/>
        <charset val="238"/>
        <scheme val="minor"/>
      </rPr>
      <t xml:space="preserve"> ekstrakcyjnego czyszczenia wykładzin podłogowych oraz dywanów, </t>
    </r>
    <r>
      <rPr>
        <sz val="10"/>
        <color rgb="FF1A1C21"/>
        <rFont val="Calibri"/>
        <family val="2"/>
        <charset val="238"/>
        <scheme val="minor"/>
      </rPr>
      <t xml:space="preserve">czyszcząć powinień pozostawiać delikatną powłokę zabezpieczającą dywany i wykładziny. Preparat pozostawiający przyjemny, świeży zapach, który długo się utrzymuje. eliminuje kurz oraz roztocza, które mogą być przyczyną alergii, bezpieczny dla wszystkich rodzajów dywanów (również wełnianych). Przeżroczysta lekko żółta ciecz o wartości pH 7,7. Opakowanie do dostawy 5 litrów. </t>
    </r>
  </si>
  <si>
    <r>
      <rPr>
        <b/>
        <sz val="10"/>
        <color rgb="FF1A1C21"/>
        <rFont val="Calibri"/>
        <family val="2"/>
        <charset val="238"/>
        <scheme val="minor"/>
      </rPr>
      <t>Spray-u do usuwania tłustych plam z wykładzin podłogowych, dywanów, tapicerki.</t>
    </r>
    <r>
      <rPr>
        <sz val="10"/>
        <color rgb="FF1A1C21"/>
        <rFont val="Calibri"/>
        <family val="2"/>
        <charset val="238"/>
        <scheme val="minor"/>
      </rPr>
      <t xml:space="preserve"> Środek likwidujący ślady po atramencie, długopisach oraz pozwalający pozbyć się zabrudzeń z pasty do butów, smoły, szminki do ust. Opakowanie do dostawy400- 500ml.</t>
    </r>
  </si>
  <si>
    <r>
      <rPr>
        <b/>
        <sz val="10"/>
        <color rgb="FF000000"/>
        <rFont val="Calibri"/>
        <family val="2"/>
        <charset val="238"/>
        <scheme val="minor"/>
      </rPr>
      <t>Preparat do usuwania plam z wykładzin tekstylnych i dywanów.</t>
    </r>
    <r>
      <rPr>
        <sz val="10"/>
        <color rgb="FF000000"/>
        <rFont val="Calibri"/>
        <family val="2"/>
        <charset val="238"/>
        <scheme val="minor"/>
      </rPr>
      <t xml:space="preserve"> Preparat usuwający plamy na bazie wody np.: plamy z soku, kawy, herbaty, ketchupu, wina czy krwi. Bezpieczny dla wszystkich typów dywanów, wliczając wełniane. Powinień neutralizować nieprzyjemne zapachy. Opakowanie do dostawy - butelka z rozpylaczem o poj.400- 500 ml, pH. 8.</t>
    </r>
  </si>
  <si>
    <r>
      <rPr>
        <b/>
        <sz val="10"/>
        <color theme="1"/>
        <rFont val="Calibri"/>
        <family val="2"/>
        <charset val="238"/>
        <scheme val="minor"/>
      </rPr>
      <t>Preparat do czyszczenia powierzchni i tablic suchościeralnych z flamastrów,markerów, atramentu, kleju, gumy</t>
    </r>
    <r>
      <rPr>
        <sz val="10"/>
        <color theme="1"/>
        <rFont val="Calibri"/>
        <family val="2"/>
        <charset val="238"/>
        <scheme val="minor"/>
      </rPr>
      <t xml:space="preserve"> zawierający w swoim składzie 5 - &lt; 10 %1-metoksypropan-2-ol; eter monometylowy glikolu propylenowego, &lt; 5% anionowe środki powierzchniowo czynne, kompozycje zapachowe: limonen, fenoksyetanol- opakowanie do dostawy butelka ze spryskiwaczem 400-500 ml</t>
    </r>
  </si>
  <si>
    <r>
      <t xml:space="preserve">Produkt do </t>
    </r>
    <r>
      <rPr>
        <b/>
        <sz val="10"/>
        <color rgb="FF000000"/>
        <rFont val="Calibri"/>
        <family val="2"/>
        <charset val="238"/>
        <scheme val="minor"/>
      </rPr>
      <t xml:space="preserve">czyszczenia muszli klozetowych na bazie kwasu, </t>
    </r>
    <r>
      <rPr>
        <sz val="10"/>
        <color rgb="FF000000"/>
        <rFont val="Calibri"/>
        <family val="2"/>
        <charset val="238"/>
        <scheme val="minor"/>
      </rPr>
      <t xml:space="preserve">usuwający kamień wapienny i pozostawiający przyjemny zapach. Możliwość stosowania codziennie lub w celu głębokiego czyszczenia. Bezpieczny dla porcelany i glazury. Produkt gotowy do użycia, do stosowania w postaci nierozcieńczonej. Ciecz o pH &gt;0,7, zawierająca w swoim składzie kwas amidosiarkowy(VI) 3-10%, pochodne 4-C10-13-sec-alkilowe kwasu benzenosulfonowego 3-10%, kwas cytrynowy 3-10%. Opakowanie do dostwy- butelka z dziubkiem, poj. 750 -1000ml. </t>
    </r>
  </si>
  <si>
    <r>
      <t>Preparat do usuwania</t>
    </r>
    <r>
      <rPr>
        <b/>
        <sz val="10"/>
        <color rgb="FF000000"/>
        <rFont val="Calibri"/>
        <family val="2"/>
        <charset val="238"/>
        <scheme val="minor"/>
      </rPr>
      <t xml:space="preserve"> osadów kamienia wapiennego z kwasoodpornych powierzchni</t>
    </r>
    <r>
      <rPr>
        <sz val="10"/>
        <color rgb="FF000000"/>
        <rFont val="Calibri"/>
        <family val="2"/>
        <charset val="238"/>
        <scheme val="minor"/>
      </rPr>
      <t xml:space="preserve"> skutecznie usuwający osady kamienne i nie będący agresywny chemicznie w stosunku do odkamienianych powierzchni. Produkt przeznaczony do odkamieniania wszelkich kwasoodpornych powierzchni łazienkowych, np.: podłogi, ściany i inne. Zawierający w swoim składzie kwas fosforowy(V) 10-20% oraz niejonowe środki powierzchniowo czynne (alkohol (C13) etoksylowany (8-9EO)) 3-10%. Produkt o właściwościach: przejrzysta, czerwona ciecz o gęstość w 20˚C: ok. 1,11 g/cm³;pH (koncentrat, w 20˚C): &lt; 2,0. Opakownie do dostawy- kanister4- 5L.</t>
    </r>
  </si>
  <si>
    <r>
      <t xml:space="preserve">Gotowy do użycia </t>
    </r>
    <r>
      <rPr>
        <b/>
        <sz val="10"/>
        <color rgb="FF1A1C21"/>
        <rFont val="Calibri"/>
        <family val="2"/>
        <charset val="238"/>
        <scheme val="minor"/>
      </rPr>
      <t>preparat dezynfekcyjny</t>
    </r>
    <r>
      <rPr>
        <sz val="10"/>
        <color rgb="FF1A1C21"/>
        <rFont val="Calibri"/>
        <family val="2"/>
        <charset val="238"/>
        <scheme val="minor"/>
      </rPr>
      <t xml:space="preserve"> na bazie alkoholu o szerokim zastosowaniu, zapewniający szybką oraz długotrwałą dezynfekcję, wykazujący wysoką skuteczność wobec różnorodnych mikroorganizmów. Środek w krótkim czasie powinień odparować ze zdezynfekowanej powierzchni. Zdezynfekowane powierzchnie nie powinny wymagać dodatkowego płukania. 500-750ml</t>
    </r>
  </si>
  <si>
    <t>Oferowany produkt i nazwa producenta</t>
  </si>
  <si>
    <r>
      <rPr>
        <b/>
        <sz val="10"/>
        <rFont val="Calibri"/>
        <family val="2"/>
        <charset val="238"/>
        <scheme val="minor"/>
      </rPr>
      <t xml:space="preserve">PŁYN MYJĄCY DO ZMYWAREK PROFESJONALNYCH </t>
    </r>
    <r>
      <rPr>
        <sz val="10"/>
        <rFont val="Calibri"/>
        <family val="2"/>
        <charset val="238"/>
        <scheme val="minor"/>
      </rPr>
      <t>- płynny preparat do mycia naczyń, sprzętu i wyposażenia kuchennego, porcelany, szkła, sztućców w zmywarkach profesjonalnych wszystkich typów. Usuwa osady z kawy i herbaty.  Nie zawiera chloru ani fosforanów, zawiera w swoim składzie, wodorotlenek sodu 10-25%, hydroxyethane -1.1-diphosphonic acid2,5-&lt;10%, kolor jasnożółty, wartość pH 14, stężenie robocze 0,5 - 1,5 grama na litr wody, opakowanie do dostawy kanister 20 -24 kg.</t>
    </r>
  </si>
  <si>
    <r>
      <rPr>
        <b/>
        <sz val="10"/>
        <rFont val="Calibri"/>
        <family val="2"/>
        <charset val="238"/>
        <scheme val="minor"/>
      </rPr>
      <t>UNIWERSALNY PŁYN DO PŁUKANIA NACZYŃ W ZMYWARKACH PROFESJONALNYCH</t>
    </r>
    <r>
      <rPr>
        <sz val="10"/>
        <rFont val="Calibri"/>
        <family val="2"/>
        <charset val="238"/>
        <scheme val="minor"/>
      </rPr>
      <t xml:space="preserve"> Z PRZEZNACZENIEM DO WSZYSTKICH STOPNI TWARDOŚCI WODY –</t>
    </r>
    <r>
      <rPr>
        <sz val="10"/>
        <color theme="1"/>
        <rFont val="Calibri"/>
        <family val="2"/>
        <charset val="238"/>
        <scheme val="minor"/>
      </rPr>
      <t xml:space="preserve"> zawierający w swoim składzie nonionic detergents 10-&lt;25%, citric acid monohydrate 2,5-&lt;10%, potassium-p-cumenesulfonate 0,1-&lt;2,5%, sodium-p-cumenesulfonate 0,1-&lt;2,5%,  skład zapobiega powstawaniu kamienia na mytych naczyniach oraz w zmywarce, wartość pH ok.2,3, kolor różowy. Opakowanie do dostawy kanister10- 12 l.</t>
    </r>
  </si>
  <si>
    <t>Do oferty należy załączyć:
- kartę charakterystki produktu lub
- opis oferowanego przedmiotu zamówienia</t>
  </si>
  <si>
    <t>Karta charakterystyki produktu</t>
  </si>
  <si>
    <t>Opis oferowanego przedmiotu zamówienia</t>
  </si>
  <si>
    <t>Karta charakterystyki produktu oraz opis oferowanego przedmiotu zamówienia</t>
  </si>
  <si>
    <r>
      <rPr>
        <b/>
        <sz val="10"/>
        <color theme="1"/>
        <rFont val="Calibri"/>
        <family val="2"/>
        <charset val="238"/>
        <scheme val="minor"/>
      </rPr>
      <t>Gotowy do użycia środek do czyszczenia grilla i pieców konwekcyjno - parowych,</t>
    </r>
    <r>
      <rPr>
        <sz val="10"/>
        <color theme="1"/>
        <rFont val="Calibri"/>
        <family val="2"/>
        <charset val="238"/>
        <scheme val="minor"/>
      </rPr>
      <t xml:space="preserve"> zawierający w swoim składzie: wodorotlenek potasu 5-&lt;10%, benzenesulfinic acid 4-C10-13 - sec-alkylderivs., 2,5-&lt;10%, isotridecanolethoxylate 0,1-&lt;2,5%, etanol - 1,2 -diol  0,1-&lt;2,5%, wartość pH 14.  Usuwa tłuszcze jak również pozostałości po grillowaniu z pieców konwekcyjno - parowych, grilii, piekarników, garnków i patelni,  bez rozcieńczenia, mozliwość  stosowania na powierzchnię stygnącą do 50 stopni Celsjusza,opakowanie do dostawy kanister 5-8 litrów- kolor cieczy biały.</t>
    </r>
  </si>
  <si>
    <r>
      <rPr>
        <b/>
        <sz val="10"/>
        <rFont val="Calibri"/>
        <family val="2"/>
        <charset val="238"/>
        <scheme val="minor"/>
      </rPr>
      <t xml:space="preserve">Gotowe do użycia  EKOLOGICZNE mleczko </t>
    </r>
    <r>
      <rPr>
        <sz val="10"/>
        <rFont val="Calibri"/>
        <family val="2"/>
        <charset val="238"/>
        <scheme val="minor"/>
      </rPr>
      <t>do szorowania powierzchni z glazury, wanien, armatury w łazience, blatów roboczych, kuchenek, płyt ceramicznych, zlewozmywaków wykonanych ze stali nierdzewnej,  posiadające certyfikat</t>
    </r>
    <r>
      <rPr>
        <i/>
        <sz val="10"/>
        <rFont val="Calibri"/>
        <family val="2"/>
        <charset val="238"/>
        <scheme val="minor"/>
      </rPr>
      <t xml:space="preserve"> ECOLABEL lub równoważny </t>
    </r>
    <r>
      <rPr>
        <sz val="10"/>
        <rFont val="Calibri"/>
        <family val="2"/>
        <charset val="238"/>
        <scheme val="minor"/>
      </rPr>
      <t xml:space="preserve"> zawierające w swoim składzie jonowe i niejonowe środki powierzchniowo czynne, kolor BIAŁY,  pH 10. Opakowanie do dostawy 1000m-l 1200ml</t>
    </r>
  </si>
  <si>
    <r>
      <rPr>
        <b/>
        <sz val="10"/>
        <rFont val="Calibri"/>
        <family val="2"/>
        <charset val="238"/>
        <scheme val="minor"/>
      </rPr>
      <t xml:space="preserve">Wydajny środek do mycia ręcznego drobnego sprzętu kuchennego oraz naczyń kuchennych </t>
    </r>
    <r>
      <rPr>
        <sz val="10"/>
        <rFont val="Calibri"/>
        <family val="2"/>
        <charset val="238"/>
        <scheme val="minor"/>
      </rPr>
      <t>zawierający w swoim składzie:sodiumalkyletheresulfate 4,99999-&lt;10%, sulfonic acid, C14-17- sec-alkane-, sodium salt 2,5-&lt;10 %, kompozycje zapachowe (LIMONENE), środki konserwujące (BENZISOTHIAZOLINONE, METHYLISOTHIAZOLINONE, METHYLCHLOROISOTHIAZOLINONE(i)METHYLISOTHIAZOLINONE) wydajność 20 - 40 ml na litr wody, kolor żółto-zielony, Wartość pH 7,5. Opakowanie do dostawy kanister 10-12 litrów.</t>
    </r>
  </si>
  <si>
    <t>Karta charakterystyki produktu oraz dokument dopuszczający produkt do używania przy produkcji żywności</t>
  </si>
  <si>
    <r>
      <rPr>
        <b/>
        <sz val="10"/>
        <rFont val="Calibri"/>
        <family val="2"/>
        <charset val="238"/>
        <scheme val="minor"/>
      </rPr>
      <t xml:space="preserve"> Preparat myjąco-dezynfekcyjny, przeznaczony do mycia i dezynfekcji powierzchni i urządzeń</t>
    </r>
    <r>
      <rPr>
        <sz val="10"/>
        <rFont val="Calibri"/>
        <family val="2"/>
        <charset val="238"/>
        <scheme val="minor"/>
      </rPr>
      <t xml:space="preserve"> w miejscach przygotowywania i spożywania posiłków. Środek o fiolotowo-purpurowej barwie, zawierający związki neutralizujące twardość wody, niejonowe i kationowe związki powierzchniowo czynne. Kationowe związki powierzchniowo czynne muszą nadać właściwości dezynfekcyjne preparatu, w połączeniu z pozostałymi składnikami, doskonałe właściwości myjące. pH koncentratu 11. Środek musi zawierać swoim składzie czwartorzędowe związki amoniowe, benzyl-C12-16-alkildimetyl, chlorki (Cocoalkonium Chloride), niejonowe środki powierzchniowo czynne (alkohol (C13) etoksylowany (8-9EO)) (Trideceth-8). Opakowanie do dostawy kanister4- 5L.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</si>
</sst>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1" x14ac:knownFonts="1">
    <font>
      <sz val="11"/>
      <color theme="1"/>
      <name val="Calibri"/>
      <family val="2"/>
      <charset val="238"/>
      <scheme val="minor"/>
    </font>
    <font>
      <sz val="11"/>
      <color theme="1"/>
      <name val="Calibri"/>
      <family val="2"/>
      <scheme val="minor"/>
    </font>
    <font>
      <b/>
      <sz val="10"/>
      <color theme="1"/>
      <name val="Calibri"/>
      <family val="2"/>
      <charset val="238"/>
      <scheme val="minor"/>
    </font>
    <font>
      <sz val="8"/>
      <color theme="1"/>
      <name val="Calibri"/>
      <family val="2"/>
      <charset val="238"/>
      <scheme val="minor"/>
    </font>
    <font>
      <b/>
      <sz val="10"/>
      <name val="Calibri"/>
      <family val="2"/>
      <charset val="238"/>
      <scheme val="minor"/>
    </font>
    <font>
      <b/>
      <i/>
      <sz val="10"/>
      <name val="Calibri"/>
      <family val="2"/>
      <charset val="238"/>
      <scheme val="minor"/>
    </font>
    <font>
      <sz val="10"/>
      <color theme="1"/>
      <name val="Calibri"/>
      <family val="2"/>
      <charset val="238"/>
      <scheme val="minor"/>
    </font>
    <font>
      <sz val="10"/>
      <name val="Calibri"/>
      <family val="2"/>
      <charset val="238"/>
      <scheme val="minor"/>
    </font>
    <font>
      <i/>
      <sz val="10"/>
      <name val="Calibri"/>
      <family val="2"/>
      <charset val="238"/>
      <scheme val="minor"/>
    </font>
    <font>
      <sz val="14"/>
      <color theme="1"/>
      <name val="Calibri"/>
      <family val="2"/>
      <charset val="238"/>
      <scheme val="minor"/>
    </font>
    <font>
      <b/>
      <sz val="12"/>
      <color theme="1"/>
      <name val="Calibri"/>
      <family val="2"/>
      <charset val="238"/>
      <scheme val="minor"/>
    </font>
    <font>
      <b/>
      <sz val="14"/>
      <color theme="1"/>
      <name val="Calibri"/>
      <family val="2"/>
      <charset val="238"/>
      <scheme val="minor"/>
    </font>
    <font>
      <sz val="10"/>
      <color rgb="FF1A1C21"/>
      <name val="Calibri"/>
      <family val="2"/>
      <charset val="238"/>
      <scheme val="minor"/>
    </font>
    <font>
      <b/>
      <sz val="10"/>
      <color rgb="FF1A1C21"/>
      <name val="Calibri"/>
      <family val="2"/>
      <charset val="238"/>
      <scheme val="minor"/>
    </font>
    <font>
      <sz val="10"/>
      <color rgb="FF000000"/>
      <name val="Calibri"/>
      <family val="2"/>
      <charset val="238"/>
      <scheme val="minor"/>
    </font>
    <font>
      <b/>
      <sz val="10"/>
      <color rgb="FF000000"/>
      <name val="Calibri"/>
      <family val="2"/>
      <charset val="238"/>
      <scheme val="minor"/>
    </font>
    <font>
      <b/>
      <i/>
      <sz val="12"/>
      <color theme="1" tint="4.9989318521683403E-2"/>
      <name val="Calibri"/>
      <family val="2"/>
      <charset val="238"/>
      <scheme val="minor"/>
    </font>
    <font>
      <b/>
      <sz val="12"/>
      <color theme="1" tint="4.9989318521683403E-2"/>
      <name val="Calibri"/>
      <family val="2"/>
      <charset val="238"/>
      <scheme val="minor"/>
    </font>
    <font>
      <sz val="8"/>
      <name val="Calibri"/>
      <family val="2"/>
      <charset val="238"/>
      <scheme val="minor"/>
    </font>
    <font>
      <b/>
      <i/>
      <sz val="10"/>
      <color theme="1" tint="4.9989318521683403E-2"/>
      <name val="Calibri"/>
      <family val="2"/>
      <charset val="238"/>
      <scheme val="minor"/>
    </font>
    <font>
      <b/>
      <sz val="10"/>
      <color theme="1" tint="4.9989318521683403E-2"/>
      <name val="Calibri"/>
      <family val="2"/>
      <charset val="238"/>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8">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48">
    <xf numFmtId="0" fontId="0" fillId="0" borderId="0" xfId="0"/>
    <xf numFmtId="0" fontId="2" fillId="2" borderId="2" xfId="1" applyFont="1" applyFill="1" applyBorder="1" applyAlignment="1" applyProtection="1">
      <alignment horizontal="center" vertical="center" wrapText="1"/>
      <protection locked="0"/>
    </xf>
    <xf numFmtId="4" fontId="2" fillId="2" borderId="2" xfId="1" applyNumberFormat="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3" borderId="3" xfId="0"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3" xfId="0" applyNumberFormat="1" applyFont="1" applyBorder="1" applyAlignment="1">
      <alignment horizontal="right" vertical="center" wrapText="1"/>
    </xf>
    <xf numFmtId="0" fontId="7" fillId="3" borderId="3" xfId="0" applyFont="1" applyFill="1" applyBorder="1" applyAlignment="1">
      <alignment horizontal="left" vertical="center" wrapText="1" indent="1"/>
    </xf>
    <xf numFmtId="0" fontId="6" fillId="0" borderId="3" xfId="0" applyFont="1" applyBorder="1" applyAlignment="1">
      <alignment horizontal="left" vertical="center" wrapText="1" indent="1"/>
    </xf>
    <xf numFmtId="0" fontId="7" fillId="0" borderId="3" xfId="0" applyFont="1" applyBorder="1" applyAlignment="1">
      <alignment horizontal="left" vertical="center" wrapText="1" indent="1"/>
    </xf>
    <xf numFmtId="0" fontId="6" fillId="0" borderId="0" xfId="0" applyFont="1" applyAlignment="1">
      <alignment horizontal="left" vertical="center" wrapText="1" indent="1"/>
    </xf>
    <xf numFmtId="0" fontId="3" fillId="0" borderId="3" xfId="0" applyFont="1" applyBorder="1" applyAlignment="1">
      <alignment horizontal="center" vertical="center"/>
    </xf>
    <xf numFmtId="0" fontId="6" fillId="0" borderId="4" xfId="0" applyFont="1" applyBorder="1" applyAlignment="1">
      <alignment horizontal="center" vertical="center"/>
    </xf>
    <xf numFmtId="44" fontId="6" fillId="0" borderId="3" xfId="0" applyNumberFormat="1" applyFont="1" applyBorder="1" applyAlignment="1">
      <alignment horizontal="right" vertical="center" wrapText="1"/>
    </xf>
    <xf numFmtId="2" fontId="6" fillId="0" borderId="3" xfId="0" applyNumberFormat="1" applyFont="1" applyBorder="1" applyAlignment="1">
      <alignment horizontal="center" vertical="center"/>
    </xf>
    <xf numFmtId="0" fontId="6" fillId="0" borderId="3" xfId="0" applyFont="1" applyBorder="1"/>
    <xf numFmtId="0" fontId="10" fillId="2" borderId="2" xfId="1" applyFont="1" applyFill="1" applyBorder="1" applyAlignment="1" applyProtection="1">
      <alignment horizontal="center" vertical="center" wrapText="1"/>
      <protection locked="0"/>
    </xf>
    <xf numFmtId="0" fontId="16" fillId="2" borderId="1"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7" fillId="2" borderId="2" xfId="1" applyFont="1" applyFill="1" applyBorder="1" applyAlignment="1" applyProtection="1">
      <alignment horizontal="center" vertical="center" wrapText="1"/>
      <protection locked="0"/>
    </xf>
    <xf numFmtId="4" fontId="17" fillId="2" borderId="2" xfId="1" applyNumberFormat="1" applyFont="1" applyFill="1" applyBorder="1" applyAlignment="1" applyProtection="1">
      <alignment horizontal="center" vertical="center" wrapText="1"/>
      <protection locked="0"/>
    </xf>
    <xf numFmtId="2" fontId="17" fillId="2" borderId="2" xfId="1" applyNumberFormat="1" applyFont="1" applyFill="1" applyBorder="1" applyAlignment="1" applyProtection="1">
      <alignment horizontal="center" vertical="center" wrapText="1"/>
      <protection locked="0"/>
    </xf>
    <xf numFmtId="0" fontId="12" fillId="0" borderId="0" xfId="0" applyFont="1" applyAlignment="1">
      <alignment horizontal="left" vertical="center" wrapText="1" indent="1"/>
    </xf>
    <xf numFmtId="0" fontId="14" fillId="0" borderId="0" xfId="0" applyFont="1" applyAlignment="1">
      <alignment horizontal="left" vertical="center" wrapText="1" indent="1"/>
    </xf>
    <xf numFmtId="0" fontId="12" fillId="0" borderId="2" xfId="0" applyFont="1" applyBorder="1" applyAlignment="1">
      <alignment horizontal="left" vertical="center" wrapText="1" indent="1"/>
    </xf>
    <xf numFmtId="0" fontId="14" fillId="0" borderId="7" xfId="0" applyFont="1" applyBorder="1" applyAlignment="1">
      <alignment horizontal="left" vertical="center" wrapText="1" indent="1"/>
    </xf>
    <xf numFmtId="0" fontId="14" fillId="0" borderId="2" xfId="0" applyFont="1" applyBorder="1" applyAlignment="1">
      <alignment horizontal="left" vertical="center" wrapText="1" indent="1"/>
    </xf>
    <xf numFmtId="44" fontId="9" fillId="0" borderId="5" xfId="0" applyNumberFormat="1" applyFont="1" applyBorder="1" applyAlignment="1">
      <alignment horizontal="center"/>
    </xf>
    <xf numFmtId="44" fontId="9" fillId="0" borderId="4" xfId="0" applyNumberFormat="1"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4" xfId="0" applyFont="1" applyBorder="1" applyAlignment="1">
      <alignment horizontal="center"/>
    </xf>
    <xf numFmtId="0" fontId="9" fillId="0" borderId="5" xfId="0" applyFont="1" applyBorder="1" applyAlignment="1">
      <alignment horizontal="center"/>
    </xf>
    <xf numFmtId="0" fontId="9" fillId="0" borderId="4" xfId="0" applyFont="1" applyBorder="1" applyAlignment="1">
      <alignment horizontal="center"/>
    </xf>
    <xf numFmtId="3" fontId="2" fillId="2" borderId="2" xfId="1" applyNumberFormat="1"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19" fillId="2" borderId="6" xfId="0" applyNumberFormat="1" applyFont="1" applyFill="1" applyBorder="1" applyAlignment="1" applyProtection="1">
      <alignment horizontal="center" vertical="center"/>
      <protection locked="0"/>
    </xf>
    <xf numFmtId="0" fontId="19"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0" fillId="2" borderId="3" xfId="1" applyFont="1" applyFill="1" applyBorder="1" applyAlignment="1" applyProtection="1">
      <alignment horizontal="center" vertical="center" wrapText="1"/>
      <protection locked="0"/>
    </xf>
    <xf numFmtId="1" fontId="20" fillId="2" borderId="3" xfId="1" applyNumberFormat="1" applyFont="1" applyFill="1" applyBorder="1" applyAlignment="1" applyProtection="1">
      <alignment horizontal="center" vertical="center" wrapText="1"/>
      <protection locked="0"/>
    </xf>
    <xf numFmtId="1" fontId="20" fillId="2" borderId="3" xfId="1" applyNumberFormat="1" applyFont="1" applyFill="1" applyBorder="1" applyAlignment="1" applyProtection="1">
      <alignment horizontal="center" vertical="center"/>
      <protection locked="0"/>
    </xf>
    <xf numFmtId="0" fontId="19" fillId="2" borderId="0" xfId="0" applyFont="1" applyFill="1" applyBorder="1" applyAlignment="1" applyProtection="1">
      <alignment horizontal="center" vertical="center" wrapText="1"/>
      <protection locked="0"/>
    </xf>
  </cellXfs>
  <cellStyles count="2">
    <cellStyle name="Normalny" xfId="0" builtinId="0"/>
    <cellStyle name="Normalny 2" xfId="1" xr:uid="{F0E11154-5C1B-46ED-846C-8C532C5000D2}"/>
  </cellStyles>
  <dxfs count="25">
    <dxf>
      <font>
        <b/>
        <i val="0"/>
        <strike val="0"/>
        <condense val="0"/>
        <extend val="0"/>
        <outline val="0"/>
        <shadow val="0"/>
        <u val="none"/>
        <vertAlign val="baseline"/>
        <sz val="10"/>
        <color auto="1"/>
        <name val="Calibri"/>
        <family val="2"/>
        <charset val="238"/>
        <scheme val="minor"/>
      </font>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Calibri"/>
        <family val="2"/>
        <scheme val="minor"/>
      </font>
      <border diagonalUp="0" diagonalDown="0" outline="0">
        <left/>
        <right/>
        <top/>
        <bottom/>
      </border>
    </dxf>
    <dxf>
      <font>
        <b val="0"/>
        <i val="0"/>
        <strike val="0"/>
        <condense val="0"/>
        <extend val="0"/>
        <outline val="0"/>
        <shadow val="0"/>
        <u val="none"/>
        <vertAlign val="baseline"/>
        <sz val="10"/>
        <color theme="1"/>
        <name val="Calibri"/>
        <family val="2"/>
        <scheme val="minor"/>
      </font>
      <numFmt numFmtId="2" formatCode="0.00"/>
      <border diagonalUp="0" diagonalDown="0" outline="0">
        <left style="thin">
          <color auto="1"/>
        </left>
        <right style="thin">
          <color auto="1"/>
        </right>
        <top style="thin">
          <color auto="1"/>
        </top>
        <bottom/>
      </border>
    </dxf>
    <dxf>
      <font>
        <strike val="0"/>
        <outline val="0"/>
        <shadow val="0"/>
        <u val="none"/>
        <vertAlign val="baseline"/>
        <sz val="10"/>
        <name val="Calibri"/>
        <family val="2"/>
        <charset val="238"/>
        <scheme val="minor"/>
      </font>
      <numFmt numFmtId="2" formatCode="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2" formatCode="0.00"/>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0"/>
        <name val="Calibri"/>
        <family val="2"/>
        <charset val="238"/>
        <scheme val="minor"/>
      </font>
      <numFmt numFmtId="2" formatCode="0.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0"/>
        <color theme="1"/>
        <name val="Calibri"/>
        <family val="2"/>
        <scheme val="minor"/>
      </font>
      <numFmt numFmtId="2" formatCode="0.00"/>
      <alignment horizontal="right"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0"/>
        <name val="Calibri"/>
        <family val="2"/>
        <charset val="238"/>
        <scheme val="minor"/>
      </font>
      <numFmt numFmtId="34" formatCode="_-* #,##0.00\ &quot;zł&quot;_-;\-* #,##0.00\ &quot;zł&quot;_-;_-* &quot;-&quot;??\ &quot;zł&quot;_-;_-@_-"/>
      <alignment horizontal="righ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Calibri"/>
        <family val="2"/>
        <scheme val="minor"/>
      </font>
      <numFmt numFmtId="2" formatCode="0.00"/>
      <alignment horizontal="right"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0"/>
        <name val="Calibri"/>
        <family val="2"/>
        <charset val="238"/>
        <scheme val="minor"/>
      </font>
      <numFmt numFmtId="2" formatCode="0.00"/>
      <alignment horizontal="righ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strike val="0"/>
        <outline val="0"/>
        <shadow val="0"/>
        <u val="none"/>
        <vertAlign val="baseline"/>
        <sz val="10"/>
        <name val="Calibri"/>
        <family val="2"/>
        <charset val="238"/>
        <scheme val="minor"/>
      </font>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0"/>
        <color theme="1"/>
        <name val="Calibri"/>
        <family val="2"/>
        <charset val="238"/>
        <scheme val="none"/>
      </font>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ont>
        <b/>
        <i val="0"/>
        <strike val="0"/>
        <condense val="0"/>
        <extend val="0"/>
        <outline val="0"/>
        <shadow val="0"/>
        <u val="none"/>
        <vertAlign val="baseline"/>
        <sz val="10"/>
        <color theme="1"/>
        <name val="Calibri"/>
        <family val="2"/>
        <charset val="238"/>
        <scheme val="minor"/>
      </font>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Calibri"/>
        <family val="2"/>
        <scheme val="minor"/>
      </font>
      <border diagonalUp="0" diagonalDown="0" outline="0">
        <left/>
        <right/>
        <top/>
        <bottom/>
      </border>
    </dxf>
    <dxf>
      <font>
        <strike val="0"/>
        <outline val="0"/>
        <shadow val="0"/>
        <u val="none"/>
        <vertAlign val="baseline"/>
        <sz val="10"/>
        <name val="Calibri"/>
        <family val="2"/>
        <charset val="238"/>
        <scheme val="minor"/>
      </font>
    </dxf>
    <dxf>
      <font>
        <b val="0"/>
        <i val="0"/>
        <strike val="0"/>
        <condense val="0"/>
        <extend val="0"/>
        <outline val="0"/>
        <shadow val="0"/>
        <u val="none"/>
        <vertAlign val="baseline"/>
        <sz val="10"/>
        <color theme="1"/>
        <name val="Calibri"/>
        <family val="2"/>
        <scheme val="minor"/>
      </font>
      <border diagonalUp="0" diagonalDown="0" outline="0">
        <left/>
        <right/>
        <top/>
        <bottom/>
      </border>
    </dxf>
    <dxf>
      <font>
        <strike val="0"/>
        <outline val="0"/>
        <shadow val="0"/>
        <u val="none"/>
        <vertAlign val="baseline"/>
        <sz val="10"/>
        <name val="Calibri"/>
        <family val="2"/>
        <charset val="238"/>
        <scheme val="minor"/>
      </font>
      <alignment horizontal="left" vertical="center" textRotation="0" wrapText="1" indent="1" justifyLastLine="0" shrinkToFit="0" readingOrder="0"/>
    </dxf>
    <dxf>
      <font>
        <b val="0"/>
        <i val="0"/>
        <strike val="0"/>
        <condense val="0"/>
        <extend val="0"/>
        <outline val="0"/>
        <shadow val="0"/>
        <u val="none"/>
        <vertAlign val="baseline"/>
        <sz val="10"/>
        <color theme="1"/>
        <name val="Calibri"/>
        <family val="2"/>
        <scheme val="minor"/>
      </font>
      <numFmt numFmtId="0" formatCode="General"/>
      <alignment horizontal="center" vertical="center" textRotation="0" wrapText="0" indent="0" justifyLastLine="0" shrinkToFit="0" readingOrder="0"/>
      <border diagonalUp="0" diagonalDown="0" outline="0">
        <left/>
        <right style="thin">
          <color auto="1"/>
        </right>
        <top style="thin">
          <color auto="1"/>
        </top>
        <bottom/>
      </border>
    </dxf>
    <dxf>
      <font>
        <strike val="0"/>
        <outline val="0"/>
        <shadow val="0"/>
        <u val="none"/>
        <vertAlign val="baseline"/>
        <sz val="10"/>
        <name val="Calibri"/>
        <family val="2"/>
        <charset val="238"/>
        <scheme val="minor"/>
      </font>
      <numFmt numFmtId="0" formatCode="General"/>
      <alignment horizontal="center" vertical="center" textRotation="0" wrapText="0" indent="0" justifyLastLine="0" shrinkToFit="0" readingOrder="0"/>
      <border diagonalUp="0" diagonalDown="0" outline="0">
        <left/>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font>
        <strike val="0"/>
        <outline val="0"/>
        <shadow val="0"/>
        <u val="none"/>
        <vertAlign val="baseline"/>
        <sz val="10"/>
        <name val="Calibri"/>
        <family val="2"/>
        <charset val="238"/>
        <scheme val="minor"/>
      </font>
    </dxf>
    <dxf>
      <border outline="0">
        <bottom style="thin">
          <color auto="1"/>
        </bottom>
      </border>
    </dxf>
    <dxf>
      <font>
        <b/>
        <i val="0"/>
        <strike val="0"/>
        <condense val="0"/>
        <extend val="0"/>
        <outline val="0"/>
        <shadow val="0"/>
        <u val="none"/>
        <vertAlign val="baseline"/>
        <sz val="12"/>
        <color theme="1"/>
        <name val="Calibri"/>
        <family val="2"/>
        <charset val="238"/>
        <scheme val="minor"/>
      </font>
      <fill>
        <patternFill patternType="solid">
          <fgColor indexed="64"/>
          <bgColor theme="2" tint="-9.9978637043366805E-2"/>
        </patternFill>
      </fill>
      <alignment horizontal="center" vertical="center" textRotation="0" wrapText="1" indent="0" justifyLastLine="0" shrinkToFit="0" readingOrder="0"/>
      <border diagonalUp="0" diagonalDown="0" outline="0">
        <left style="thin">
          <color auto="1"/>
        </left>
        <right style="thin">
          <color auto="1"/>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A6B63DC-75F1-461D-A0CD-11782696088D}" name="Tabela12" displayName="Tabela12" ref="A1:J15" totalsRowShown="0" headerRowDxfId="24" dataDxfId="22" headerRowBorderDxfId="23" tableBorderDxfId="21" totalsRowBorderDxfId="20" headerRowCellStyle="Normalny 2">
  <tableColumns count="10">
    <tableColumn id="1" xr3:uid="{3C5B2C86-D23B-415F-8B3F-54DEC2C613E1}" name="Lp" dataDxfId="19" totalsRowDxfId="18"/>
    <tableColumn id="2" xr3:uid="{B3C07DDB-B040-4BF2-A013-F65E28CE632F}" name="Asortyment" dataDxfId="17" totalsRowDxfId="16"/>
    <tableColumn id="3" xr3:uid="{5F3C2F4C-98E8-4D1B-B69D-B5ABA32D4010}" name="Oferowany produkt i nazwa producenta" dataDxfId="15" totalsRowDxfId="14"/>
    <tableColumn id="7" xr3:uid="{EA813598-27F3-4932-A391-D964D2D97FCE}" name="Do oferty należy załączyć:_x000a_- kartę charakterystki produktu lub_x000a_- opis oferowanego przedmiotu zamówienia" dataDxfId="0" totalsRowDxfId="1"/>
    <tableColumn id="5" xr3:uid="{42034335-77A2-41D6-ABA4-AA36BDA2E5B1}" name="Ilość sztuk " dataDxfId="13" totalsRowDxfId="12"/>
    <tableColumn id="6" xr3:uid="{006778B7-B85B-493C-9576-B113F264FAC1}" name="JM" dataDxfId="11" totalsRowDxfId="10"/>
    <tableColumn id="10" xr3:uid="{190ECFC4-62B8-407B-85A4-BAA122946349}" name=" cena netto" dataDxfId="9" totalsRowDxfId="8"/>
    <tableColumn id="11" xr3:uid="{4C06AD59-666C-439A-8DE1-8688AFFBF514}" name="wartość netto" dataDxfId="7" totalsRowDxfId="6">
      <calculatedColumnFormula>Tabela12[[#This Row],[Ilość sztuk ]]*Tabela12[[#This Row],[ cena netto]]</calculatedColumnFormula>
    </tableColumn>
    <tableColumn id="12" xr3:uid="{8DDB72CA-2120-47D6-B6A3-7EB00D2CE060}" name="VAT [%]" dataDxfId="5" totalsRowDxfId="4"/>
    <tableColumn id="4" xr3:uid="{FDCD1215-F20E-4FC5-87F6-3F6EAE54E76B}" name="wartośc brutto" dataDxfId="3" totalsRowDxfId="2"/>
  </tableColumns>
  <tableStyleInfo name="TableStyleLight8"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65418-113E-4D70-BE99-695C4F5E139F}">
  <dimension ref="A1:K20"/>
  <sheetViews>
    <sheetView topLeftCell="B1" zoomScaleNormal="100" workbookViewId="0">
      <selection activeCell="D4" sqref="D4"/>
    </sheetView>
  </sheetViews>
  <sheetFormatPr defaultRowHeight="14.4" x14ac:dyDescent="0.3"/>
  <cols>
    <col min="1" max="1" width="7.44140625" customWidth="1"/>
    <col min="2" max="2" width="86" customWidth="1"/>
    <col min="3" max="4" width="22.88671875" customWidth="1"/>
    <col min="5" max="5" width="15.88671875" customWidth="1"/>
    <col min="7" max="7" width="13" customWidth="1"/>
    <col min="8" max="8" width="15.33203125" customWidth="1"/>
  </cols>
  <sheetData>
    <row r="1" spans="1:11" ht="69" x14ac:dyDescent="0.3">
      <c r="A1" s="5" t="s">
        <v>0</v>
      </c>
      <c r="B1" s="6" t="s">
        <v>1</v>
      </c>
      <c r="C1" s="6" t="s">
        <v>51</v>
      </c>
      <c r="D1" s="6" t="s">
        <v>54</v>
      </c>
      <c r="E1" s="6" t="s">
        <v>2</v>
      </c>
      <c r="F1" s="1" t="s">
        <v>3</v>
      </c>
      <c r="G1" s="1" t="s">
        <v>4</v>
      </c>
      <c r="H1" s="2" t="s">
        <v>5</v>
      </c>
      <c r="I1" s="2" t="s">
        <v>19</v>
      </c>
      <c r="J1" s="2" t="s">
        <v>34</v>
      </c>
      <c r="K1" s="2" t="s">
        <v>35</v>
      </c>
    </row>
    <row r="2" spans="1:11" x14ac:dyDescent="0.3">
      <c r="A2" s="5">
        <v>1</v>
      </c>
      <c r="B2" s="6">
        <v>2</v>
      </c>
      <c r="C2" s="6">
        <v>3</v>
      </c>
      <c r="D2" s="6">
        <v>4</v>
      </c>
      <c r="E2" s="6">
        <v>5</v>
      </c>
      <c r="F2" s="1">
        <v>6</v>
      </c>
      <c r="G2" s="1">
        <v>7</v>
      </c>
      <c r="H2" s="38">
        <v>8</v>
      </c>
      <c r="I2" s="38">
        <v>8</v>
      </c>
      <c r="J2" s="38">
        <v>9</v>
      </c>
      <c r="K2" s="38">
        <v>10</v>
      </c>
    </row>
    <row r="3" spans="1:11" ht="89.4" customHeight="1" x14ac:dyDescent="0.3">
      <c r="A3" s="15" t="s">
        <v>6</v>
      </c>
      <c r="B3" s="11" t="s">
        <v>52</v>
      </c>
      <c r="C3" s="7"/>
      <c r="D3" s="8" t="s">
        <v>55</v>
      </c>
      <c r="E3" s="7">
        <v>25</v>
      </c>
      <c r="F3" s="8"/>
      <c r="G3" s="10"/>
      <c r="H3" s="17">
        <f>E3*G3</f>
        <v>0</v>
      </c>
      <c r="I3" s="10"/>
      <c r="J3" s="10"/>
      <c r="K3" s="10"/>
    </row>
    <row r="4" spans="1:11" ht="72" customHeight="1" x14ac:dyDescent="0.3">
      <c r="A4" s="15" t="s">
        <v>7</v>
      </c>
      <c r="B4" s="11" t="s">
        <v>24</v>
      </c>
      <c r="C4" s="7"/>
      <c r="D4" s="8" t="s">
        <v>56</v>
      </c>
      <c r="E4" s="7">
        <v>25</v>
      </c>
      <c r="F4" s="8"/>
      <c r="G4" s="10"/>
      <c r="H4" s="17">
        <f>E4*G4</f>
        <v>0</v>
      </c>
      <c r="I4" s="10"/>
      <c r="J4" s="10"/>
      <c r="K4" s="10"/>
    </row>
    <row r="5" spans="1:11" ht="57.6" customHeight="1" x14ac:dyDescent="0.3">
      <c r="A5" s="15" t="s">
        <v>8</v>
      </c>
      <c r="B5" s="12" t="s">
        <v>25</v>
      </c>
      <c r="C5" s="4"/>
      <c r="D5" s="8" t="s">
        <v>56</v>
      </c>
      <c r="E5" s="7">
        <v>15</v>
      </c>
      <c r="F5" s="8"/>
      <c r="G5" s="10"/>
      <c r="H5" s="17">
        <f>E5*G5</f>
        <v>0</v>
      </c>
      <c r="I5" s="10"/>
      <c r="J5" s="10"/>
      <c r="K5" s="10"/>
    </row>
    <row r="6" spans="1:11" ht="103.2" customHeight="1" x14ac:dyDescent="0.3">
      <c r="A6" s="15" t="s">
        <v>9</v>
      </c>
      <c r="B6" s="11" t="s">
        <v>53</v>
      </c>
      <c r="C6" s="7"/>
      <c r="D6" s="8" t="s">
        <v>55</v>
      </c>
      <c r="E6" s="7">
        <v>15</v>
      </c>
      <c r="F6" s="8"/>
      <c r="G6" s="10"/>
      <c r="H6" s="17">
        <f>E6*G6</f>
        <v>0</v>
      </c>
      <c r="I6" s="10"/>
      <c r="J6" s="10"/>
      <c r="K6" s="10"/>
    </row>
    <row r="7" spans="1:11" ht="109.2" customHeight="1" x14ac:dyDescent="0.3">
      <c r="A7" s="15" t="s">
        <v>10</v>
      </c>
      <c r="B7" s="12" t="s">
        <v>58</v>
      </c>
      <c r="C7" s="3"/>
      <c r="D7" s="39" t="s">
        <v>57</v>
      </c>
      <c r="E7" s="7">
        <v>12</v>
      </c>
      <c r="F7" s="8"/>
      <c r="G7" s="10"/>
      <c r="H7" s="17">
        <f>E7*G7</f>
        <v>0</v>
      </c>
      <c r="I7" s="10"/>
      <c r="J7" s="10"/>
      <c r="K7" s="10"/>
    </row>
    <row r="8" spans="1:11" ht="95.4" customHeight="1" x14ac:dyDescent="0.3">
      <c r="A8" s="15" t="s">
        <v>11</v>
      </c>
      <c r="B8" s="13" t="s">
        <v>26</v>
      </c>
      <c r="C8" s="7"/>
      <c r="D8" s="8" t="s">
        <v>56</v>
      </c>
      <c r="E8" s="7">
        <v>40</v>
      </c>
      <c r="F8" s="8"/>
      <c r="G8" s="10"/>
      <c r="H8" s="17">
        <f>E8*G8</f>
        <v>0</v>
      </c>
      <c r="I8" s="10"/>
      <c r="J8" s="10"/>
      <c r="K8" s="10"/>
    </row>
    <row r="9" spans="1:11" ht="130.80000000000001" customHeight="1" x14ac:dyDescent="0.3">
      <c r="A9" s="15" t="s">
        <v>12</v>
      </c>
      <c r="B9" s="11" t="s">
        <v>62</v>
      </c>
      <c r="C9" s="7"/>
      <c r="D9" s="8" t="s">
        <v>61</v>
      </c>
      <c r="E9" s="7">
        <v>40</v>
      </c>
      <c r="F9" s="8"/>
      <c r="G9" s="10"/>
      <c r="H9" s="17">
        <f>E9*G9</f>
        <v>0</v>
      </c>
      <c r="I9" s="10"/>
      <c r="J9" s="10"/>
      <c r="K9" s="10"/>
    </row>
    <row r="10" spans="1:11" ht="82.2" customHeight="1" x14ac:dyDescent="0.3">
      <c r="A10" s="15" t="s">
        <v>13</v>
      </c>
      <c r="B10" s="13" t="s">
        <v>60</v>
      </c>
      <c r="C10" s="3"/>
      <c r="D10" s="8" t="s">
        <v>55</v>
      </c>
      <c r="E10" s="7">
        <v>40</v>
      </c>
      <c r="F10" s="8"/>
      <c r="G10" s="10"/>
      <c r="H10" s="17">
        <f>E10*G10</f>
        <v>0</v>
      </c>
      <c r="I10" s="10"/>
      <c r="J10" s="10"/>
      <c r="K10" s="10"/>
    </row>
    <row r="11" spans="1:11" ht="61.8" customHeight="1" x14ac:dyDescent="0.3">
      <c r="A11" s="15" t="s">
        <v>14</v>
      </c>
      <c r="B11" s="11" t="s">
        <v>27</v>
      </c>
      <c r="C11" s="7"/>
      <c r="D11" s="8" t="s">
        <v>56</v>
      </c>
      <c r="E11" s="7">
        <v>24</v>
      </c>
      <c r="F11" s="8"/>
      <c r="G11" s="10"/>
      <c r="H11" s="17">
        <f>E11*G11</f>
        <v>0</v>
      </c>
      <c r="I11" s="10"/>
      <c r="J11" s="10"/>
      <c r="K11" s="10"/>
    </row>
    <row r="12" spans="1:11" ht="113.4" customHeight="1" x14ac:dyDescent="0.3">
      <c r="A12" s="15" t="s">
        <v>15</v>
      </c>
      <c r="B12" s="11" t="s">
        <v>28</v>
      </c>
      <c r="C12" s="3"/>
      <c r="D12" s="39" t="s">
        <v>56</v>
      </c>
      <c r="E12" s="7">
        <v>24</v>
      </c>
      <c r="F12" s="8"/>
      <c r="G12" s="10"/>
      <c r="H12" s="17">
        <f>E12*G12</f>
        <v>0</v>
      </c>
      <c r="I12" s="10"/>
      <c r="J12" s="10"/>
      <c r="K12" s="10"/>
    </row>
    <row r="13" spans="1:11" ht="120.6" customHeight="1" x14ac:dyDescent="0.3">
      <c r="A13" s="15" t="s">
        <v>16</v>
      </c>
      <c r="B13" s="14" t="s">
        <v>29</v>
      </c>
      <c r="C13" s="3"/>
      <c r="D13" s="39" t="s">
        <v>56</v>
      </c>
      <c r="E13" s="7">
        <v>12</v>
      </c>
      <c r="F13" s="8"/>
      <c r="G13" s="10"/>
      <c r="H13" s="17">
        <f>E13*G13</f>
        <v>0</v>
      </c>
      <c r="I13" s="10"/>
      <c r="J13" s="10"/>
      <c r="K13" s="10"/>
    </row>
    <row r="14" spans="1:11" ht="130.80000000000001" customHeight="1" x14ac:dyDescent="0.3">
      <c r="A14" s="15" t="s">
        <v>17</v>
      </c>
      <c r="B14" s="11" t="s">
        <v>30</v>
      </c>
      <c r="C14" s="3"/>
      <c r="D14" s="39" t="s">
        <v>56</v>
      </c>
      <c r="E14" s="7">
        <v>120</v>
      </c>
      <c r="F14" s="8"/>
      <c r="G14" s="10"/>
      <c r="H14" s="17">
        <f>E14*G14</f>
        <v>0</v>
      </c>
      <c r="I14" s="10"/>
      <c r="J14" s="10"/>
      <c r="K14" s="10"/>
    </row>
    <row r="15" spans="1:11" ht="67.8" customHeight="1" x14ac:dyDescent="0.3">
      <c r="A15" s="15" t="s">
        <v>18</v>
      </c>
      <c r="B15" s="11" t="s">
        <v>59</v>
      </c>
      <c r="C15" s="7"/>
      <c r="D15" s="8" t="s">
        <v>56</v>
      </c>
      <c r="E15" s="7">
        <v>60</v>
      </c>
      <c r="F15" s="8"/>
      <c r="G15" s="10"/>
      <c r="H15" s="17">
        <f>E15*G15</f>
        <v>0</v>
      </c>
      <c r="I15" s="10"/>
      <c r="J15" s="10"/>
      <c r="K15" s="10"/>
    </row>
    <row r="18" spans="5:9" ht="18" x14ac:dyDescent="0.35">
      <c r="E18" s="33" t="s">
        <v>31</v>
      </c>
      <c r="F18" s="34"/>
      <c r="G18" s="35"/>
      <c r="H18" s="31">
        <f>SUM(H3:H15)</f>
        <v>0</v>
      </c>
      <c r="I18" s="32"/>
    </row>
    <row r="19" spans="5:9" ht="18" x14ac:dyDescent="0.35">
      <c r="E19" s="33" t="s">
        <v>32</v>
      </c>
      <c r="F19" s="34"/>
      <c r="G19" s="35"/>
      <c r="H19" s="36"/>
      <c r="I19" s="37"/>
    </row>
    <row r="20" spans="5:9" ht="18" x14ac:dyDescent="0.35">
      <c r="E20" s="33" t="s">
        <v>33</v>
      </c>
      <c r="F20" s="34"/>
      <c r="G20" s="35"/>
      <c r="H20" s="31">
        <f>SUM(H18:I19)</f>
        <v>0</v>
      </c>
      <c r="I20" s="32"/>
    </row>
  </sheetData>
  <mergeCells count="6">
    <mergeCell ref="H20:I20"/>
    <mergeCell ref="E18:G18"/>
    <mergeCell ref="E19:G19"/>
    <mergeCell ref="E20:G20"/>
    <mergeCell ref="H18:I18"/>
    <mergeCell ref="H19:I19"/>
  </mergeCells>
  <phoneticPr fontId="1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2BA76-1D2C-46AC-8A3A-1C73C1E21BCD}">
  <dimension ref="A1:K22"/>
  <sheetViews>
    <sheetView tabSelected="1" topLeftCell="A15" zoomScaleNormal="100" workbookViewId="0">
      <selection activeCell="C19" sqref="C19"/>
    </sheetView>
  </sheetViews>
  <sheetFormatPr defaultRowHeight="14.4" x14ac:dyDescent="0.3"/>
  <cols>
    <col min="1" max="1" width="7.44140625" customWidth="1"/>
    <col min="2" max="2" width="86" customWidth="1"/>
    <col min="3" max="4" width="31.21875" customWidth="1"/>
    <col min="5" max="5" width="15.88671875" customWidth="1"/>
    <col min="6" max="6" width="11.88671875" customWidth="1"/>
    <col min="7" max="7" width="13" customWidth="1"/>
    <col min="8" max="8" width="15.33203125" customWidth="1"/>
    <col min="9" max="9" width="10.109375" customWidth="1"/>
    <col min="10" max="10" width="20.21875" customWidth="1"/>
    <col min="11" max="11" width="22.109375" customWidth="1"/>
  </cols>
  <sheetData>
    <row r="1" spans="1:11" ht="55.2" x14ac:dyDescent="0.3">
      <c r="A1" s="21" t="s">
        <v>0</v>
      </c>
      <c r="B1" s="22" t="s">
        <v>1</v>
      </c>
      <c r="C1" s="6" t="s">
        <v>51</v>
      </c>
      <c r="D1" s="6" t="s">
        <v>54</v>
      </c>
      <c r="E1" s="22" t="s">
        <v>2</v>
      </c>
      <c r="F1" s="23" t="s">
        <v>3</v>
      </c>
      <c r="G1" s="23" t="s">
        <v>4</v>
      </c>
      <c r="H1" s="24" t="s">
        <v>5</v>
      </c>
      <c r="I1" s="23" t="s">
        <v>19</v>
      </c>
      <c r="J1" s="25" t="s">
        <v>20</v>
      </c>
      <c r="K1" s="20" t="s">
        <v>21</v>
      </c>
    </row>
    <row r="2" spans="1:11" ht="15.6" x14ac:dyDescent="0.3">
      <c r="A2" s="40">
        <v>1</v>
      </c>
      <c r="B2" s="47">
        <v>2</v>
      </c>
      <c r="C2" s="41">
        <v>3</v>
      </c>
      <c r="D2" s="42">
        <v>4</v>
      </c>
      <c r="E2" s="43">
        <v>5</v>
      </c>
      <c r="F2" s="44">
        <v>6</v>
      </c>
      <c r="G2" s="45">
        <v>7</v>
      </c>
      <c r="H2" s="45">
        <v>8</v>
      </c>
      <c r="I2" s="45">
        <v>9</v>
      </c>
      <c r="J2" s="46">
        <v>10</v>
      </c>
      <c r="K2" s="20">
        <v>11</v>
      </c>
    </row>
    <row r="3" spans="1:11" ht="118.8" customHeight="1" x14ac:dyDescent="0.3">
      <c r="A3" s="16" t="s">
        <v>6</v>
      </c>
      <c r="B3" s="26" t="s">
        <v>36</v>
      </c>
      <c r="C3" s="7"/>
      <c r="D3" s="8" t="s">
        <v>56</v>
      </c>
      <c r="E3" s="7">
        <v>24</v>
      </c>
      <c r="F3" s="8"/>
      <c r="G3" s="10"/>
      <c r="H3" s="17">
        <f>Tabela12[[#This Row],[Ilość sztuk ]]*Tabela12[[#This Row],[ cena netto]]</f>
        <v>0</v>
      </c>
      <c r="I3" s="9"/>
      <c r="J3" s="18"/>
      <c r="K3" s="19"/>
    </row>
    <row r="4" spans="1:11" ht="132.6" customHeight="1" x14ac:dyDescent="0.3">
      <c r="A4" s="16" t="s">
        <v>7</v>
      </c>
      <c r="B4" s="27" t="s">
        <v>37</v>
      </c>
      <c r="C4" s="7"/>
      <c r="D4" s="8" t="s">
        <v>56</v>
      </c>
      <c r="E4" s="7">
        <v>30</v>
      </c>
      <c r="F4" s="8"/>
      <c r="G4" s="10"/>
      <c r="H4" s="17">
        <f>Tabela12[[#This Row],[Ilość sztuk ]]*Tabela12[[#This Row],[ cena netto]]</f>
        <v>0</v>
      </c>
      <c r="I4" s="9"/>
      <c r="J4" s="18"/>
      <c r="K4" s="19"/>
    </row>
    <row r="5" spans="1:11" ht="138.6" customHeight="1" x14ac:dyDescent="0.3">
      <c r="A5" s="16" t="s">
        <v>8</v>
      </c>
      <c r="B5" s="26" t="s">
        <v>38</v>
      </c>
      <c r="C5" s="4"/>
      <c r="D5" s="8" t="s">
        <v>56</v>
      </c>
      <c r="E5" s="7">
        <v>30</v>
      </c>
      <c r="F5" s="8"/>
      <c r="G5" s="10"/>
      <c r="H5" s="17">
        <f>Tabela12[[#This Row],[Ilość sztuk ]]*Tabela12[[#This Row],[ cena netto]]</f>
        <v>0</v>
      </c>
      <c r="I5" s="9"/>
      <c r="J5" s="18"/>
      <c r="K5" s="19"/>
    </row>
    <row r="6" spans="1:11" ht="93.6" customHeight="1" x14ac:dyDescent="0.3">
      <c r="A6" s="16" t="s">
        <v>9</v>
      </c>
      <c r="B6" s="27" t="s">
        <v>39</v>
      </c>
      <c r="C6" s="7"/>
      <c r="D6" s="8" t="s">
        <v>56</v>
      </c>
      <c r="E6" s="7">
        <v>24</v>
      </c>
      <c r="F6" s="8"/>
      <c r="G6" s="10"/>
      <c r="H6" s="17">
        <f>Tabela12[[#This Row],[Ilość sztuk ]]*Tabela12[[#This Row],[ cena netto]]</f>
        <v>0</v>
      </c>
      <c r="I6" s="9"/>
      <c r="J6" s="18"/>
      <c r="K6" s="19"/>
    </row>
    <row r="7" spans="1:11" ht="73.2" customHeight="1" x14ac:dyDescent="0.3">
      <c r="A7" s="16" t="s">
        <v>10</v>
      </c>
      <c r="B7" s="26" t="s">
        <v>40</v>
      </c>
      <c r="C7" s="3"/>
      <c r="D7" s="8" t="s">
        <v>56</v>
      </c>
      <c r="E7" s="7">
        <v>96</v>
      </c>
      <c r="F7" s="8"/>
      <c r="G7" s="10"/>
      <c r="H7" s="17">
        <f>Tabela12[[#This Row],[Ilość sztuk ]]*Tabela12[[#This Row],[ cena netto]]</f>
        <v>0</v>
      </c>
      <c r="I7" s="9"/>
      <c r="J7" s="18"/>
      <c r="K7" s="19"/>
    </row>
    <row r="8" spans="1:11" ht="67.2" customHeight="1" x14ac:dyDescent="0.3">
      <c r="A8" s="16" t="s">
        <v>11</v>
      </c>
      <c r="B8" s="26" t="s">
        <v>41</v>
      </c>
      <c r="C8" s="7"/>
      <c r="D8" s="8" t="s">
        <v>56</v>
      </c>
      <c r="E8" s="7">
        <v>30</v>
      </c>
      <c r="F8" s="8"/>
      <c r="G8" s="10"/>
      <c r="H8" s="17">
        <f>Tabela12[[#This Row],[Ilość sztuk ]]*Tabela12[[#This Row],[ cena netto]]</f>
        <v>0</v>
      </c>
      <c r="I8" s="9"/>
      <c r="J8" s="18"/>
      <c r="K8" s="19"/>
    </row>
    <row r="9" spans="1:11" ht="66.599999999999994" customHeight="1" x14ac:dyDescent="0.3">
      <c r="A9" s="16" t="s">
        <v>12</v>
      </c>
      <c r="B9" s="26" t="s">
        <v>42</v>
      </c>
      <c r="C9" s="7"/>
      <c r="D9" s="8" t="s">
        <v>56</v>
      </c>
      <c r="E9" s="7">
        <v>24</v>
      </c>
      <c r="F9" s="8"/>
      <c r="G9" s="10"/>
      <c r="H9" s="17">
        <f>Tabela12[[#This Row],[Ilość sztuk ]]*Tabela12[[#This Row],[ cena netto]]</f>
        <v>0</v>
      </c>
      <c r="I9" s="9"/>
      <c r="J9" s="18"/>
      <c r="K9" s="19"/>
    </row>
    <row r="10" spans="1:11" ht="69.599999999999994" customHeight="1" x14ac:dyDescent="0.3">
      <c r="A10" s="16" t="s">
        <v>13</v>
      </c>
      <c r="B10" s="14" t="s">
        <v>43</v>
      </c>
      <c r="C10" s="3"/>
      <c r="D10" s="8" t="s">
        <v>56</v>
      </c>
      <c r="E10" s="7">
        <v>6</v>
      </c>
      <c r="F10" s="8"/>
      <c r="G10" s="10"/>
      <c r="H10" s="17">
        <f>Tabela12[[#This Row],[Ilość sztuk ]]*Tabela12[[#This Row],[ cena netto]]</f>
        <v>0</v>
      </c>
      <c r="I10" s="9"/>
      <c r="J10" s="18"/>
      <c r="K10" s="19"/>
    </row>
    <row r="11" spans="1:11" ht="81" customHeight="1" x14ac:dyDescent="0.3">
      <c r="A11" s="16" t="s">
        <v>14</v>
      </c>
      <c r="B11" s="26" t="s">
        <v>44</v>
      </c>
      <c r="C11" s="7"/>
      <c r="D11" s="8" t="s">
        <v>56</v>
      </c>
      <c r="E11" s="7">
        <v>24</v>
      </c>
      <c r="F11" s="8"/>
      <c r="G11" s="10"/>
      <c r="H11" s="17">
        <f>Tabela12[[#This Row],[Ilość sztuk ]]*Tabela12[[#This Row],[ cena netto]]</f>
        <v>0</v>
      </c>
      <c r="I11" s="9"/>
      <c r="J11" s="18"/>
      <c r="K11" s="19"/>
    </row>
    <row r="12" spans="1:11" ht="55.8" customHeight="1" x14ac:dyDescent="0.3">
      <c r="A12" s="16" t="s">
        <v>15</v>
      </c>
      <c r="B12" s="26" t="s">
        <v>45</v>
      </c>
      <c r="C12" s="3"/>
      <c r="D12" s="8" t="s">
        <v>56</v>
      </c>
      <c r="E12" s="7">
        <v>30</v>
      </c>
      <c r="F12" s="8"/>
      <c r="G12" s="10"/>
      <c r="H12" s="17">
        <f>Tabela12[[#This Row],[Ilość sztuk ]]*Tabela12[[#This Row],[ cena netto]]</f>
        <v>0</v>
      </c>
      <c r="I12" s="9"/>
      <c r="J12" s="18"/>
      <c r="K12" s="19"/>
    </row>
    <row r="13" spans="1:11" ht="67.8" customHeight="1" x14ac:dyDescent="0.3">
      <c r="A13" s="16" t="s">
        <v>16</v>
      </c>
      <c r="B13" s="27" t="s">
        <v>46</v>
      </c>
      <c r="C13" s="3"/>
      <c r="D13" s="8" t="s">
        <v>56</v>
      </c>
      <c r="E13" s="7">
        <v>30</v>
      </c>
      <c r="F13" s="8"/>
      <c r="G13" s="10"/>
      <c r="H13" s="17">
        <f>Tabela12[[#This Row],[Ilość sztuk ]]*Tabela12[[#This Row],[ cena netto]]</f>
        <v>0</v>
      </c>
      <c r="I13" s="9"/>
      <c r="J13" s="18"/>
      <c r="K13" s="19"/>
    </row>
    <row r="14" spans="1:11" ht="69.599999999999994" customHeight="1" x14ac:dyDescent="0.3">
      <c r="A14" s="16" t="s">
        <v>17</v>
      </c>
      <c r="B14" s="14" t="s">
        <v>47</v>
      </c>
      <c r="C14" s="3"/>
      <c r="D14" s="8" t="s">
        <v>56</v>
      </c>
      <c r="E14" s="7">
        <v>20</v>
      </c>
      <c r="F14" s="8"/>
      <c r="G14" s="10"/>
      <c r="H14" s="17">
        <f>Tabela12[[#This Row],[Ilość sztuk ]]*Tabela12[[#This Row],[ cena netto]]</f>
        <v>0</v>
      </c>
      <c r="I14" s="9"/>
      <c r="J14" s="18"/>
      <c r="K14" s="19"/>
    </row>
    <row r="15" spans="1:11" ht="99" customHeight="1" x14ac:dyDescent="0.3">
      <c r="A15" s="16" t="s">
        <v>18</v>
      </c>
      <c r="B15" s="29" t="s">
        <v>48</v>
      </c>
      <c r="C15" s="7"/>
      <c r="D15" s="8" t="s">
        <v>56</v>
      </c>
      <c r="E15" s="7">
        <v>60</v>
      </c>
      <c r="F15" s="8"/>
      <c r="G15" s="10"/>
      <c r="H15" s="17">
        <f>Tabela12[[#This Row],[Ilość sztuk ]]*Tabela12[[#This Row],[ cena netto]]</f>
        <v>0</v>
      </c>
      <c r="I15" s="9"/>
      <c r="J15" s="18"/>
      <c r="K15" s="19"/>
    </row>
    <row r="16" spans="1:11" ht="112.2" customHeight="1" x14ac:dyDescent="0.3">
      <c r="A16" s="16" t="s">
        <v>22</v>
      </c>
      <c r="B16" s="30" t="s">
        <v>49</v>
      </c>
      <c r="C16" s="7"/>
      <c r="D16" s="8" t="s">
        <v>56</v>
      </c>
      <c r="E16" s="7">
        <v>30</v>
      </c>
      <c r="F16" s="8"/>
      <c r="G16" s="10"/>
      <c r="H16" s="17">
        <f>E16*G16</f>
        <v>0</v>
      </c>
      <c r="I16" s="9"/>
      <c r="J16" s="18"/>
      <c r="K16" s="19"/>
    </row>
    <row r="17" spans="1:11" ht="84" customHeight="1" x14ac:dyDescent="0.3">
      <c r="A17" s="16" t="s">
        <v>23</v>
      </c>
      <c r="B17" s="28" t="s">
        <v>50</v>
      </c>
      <c r="C17" s="7"/>
      <c r="D17" s="8" t="s">
        <v>56</v>
      </c>
      <c r="E17" s="7">
        <v>10</v>
      </c>
      <c r="F17" s="8"/>
      <c r="G17" s="10"/>
      <c r="H17" s="17">
        <f>E17*G17</f>
        <v>0</v>
      </c>
      <c r="I17" s="9"/>
      <c r="J17" s="18"/>
      <c r="K17" s="19"/>
    </row>
    <row r="20" spans="1:11" ht="18" x14ac:dyDescent="0.35">
      <c r="E20" s="33" t="s">
        <v>31</v>
      </c>
      <c r="F20" s="35"/>
      <c r="G20" s="31">
        <f>SUM(H3:H17)</f>
        <v>0</v>
      </c>
      <c r="H20" s="32"/>
    </row>
    <row r="21" spans="1:11" ht="18" x14ac:dyDescent="0.35">
      <c r="E21" s="33" t="s">
        <v>32</v>
      </c>
      <c r="F21" s="35"/>
      <c r="G21" s="36"/>
      <c r="H21" s="37"/>
    </row>
    <row r="22" spans="1:11" ht="18" x14ac:dyDescent="0.35">
      <c r="E22" s="33" t="s">
        <v>33</v>
      </c>
      <c r="F22" s="35"/>
      <c r="G22" s="31">
        <f>SUM(G20:H21)</f>
        <v>0</v>
      </c>
      <c r="H22" s="32"/>
    </row>
  </sheetData>
  <mergeCells count="6">
    <mergeCell ref="G20:H20"/>
    <mergeCell ref="G21:H21"/>
    <mergeCell ref="G22:H22"/>
    <mergeCell ref="E20:F20"/>
    <mergeCell ref="E21:F21"/>
    <mergeCell ref="E22:F22"/>
  </mergeCells>
  <phoneticPr fontId="18"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zad. 1_zał. 3.1 - chemia kuch. </vt:lpstr>
      <vt:lpstr>zad. 2_zał. 3.2 - prof. śr. che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Paweł Strugacz</dc:creator>
  <cp:lastModifiedBy>Katarzyna Trela</cp:lastModifiedBy>
  <dcterms:created xsi:type="dcterms:W3CDTF">2022-08-23T15:20:16Z</dcterms:created>
  <dcterms:modified xsi:type="dcterms:W3CDTF">2022-09-11T20:21:48Z</dcterms:modified>
</cp:coreProperties>
</file>