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821" windowWidth="24240" windowHeight="12165" tabRatio="602" activeTab="0"/>
  </bookViews>
  <sheets>
    <sheet name="ZADANIA nr I-XII 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<sst xmlns="http://schemas.openxmlformats.org/spreadsheetml/2006/main" count="61" uniqueCount="52">
  <si>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Opis przedmiotu zamówienia</t>
  </si>
  <si>
    <t>……………………………………</t>
  </si>
  <si>
    <t>Miejscowość i Data</t>
  </si>
  <si>
    <t xml:space="preserve"> ………………………………………………………………..</t>
  </si>
  <si>
    <t>J.m.</t>
  </si>
  <si>
    <t>Szczepionka przeciw meningokokom grupy B (rDNA), złożona, adsorbowana, zarejestrowana do szczepienia dzieci od 2 miesiąca życia, domięśniowa, ampułko-strzykawka 0,5ml.</t>
  </si>
  <si>
    <t>op. a'1 szt.</t>
  </si>
  <si>
    <t>Cena jedn. netto
(PLN)</t>
  </si>
  <si>
    <t>a</t>
  </si>
  <si>
    <t>b</t>
  </si>
  <si>
    <t>c</t>
  </si>
  <si>
    <t>d</t>
  </si>
  <si>
    <t>e</t>
  </si>
  <si>
    <t>h</t>
  </si>
  <si>
    <t>j</t>
  </si>
  <si>
    <t>Szacowana liczba asortymentu 
w sztukach</t>
  </si>
  <si>
    <t>Stawka VAT
(%)</t>
  </si>
  <si>
    <t>Wartość oferty netto
(PLN)</t>
  </si>
  <si>
    <t>Wartość oferty brutto
(PLN)</t>
  </si>
  <si>
    <t>g=d*e</t>
  </si>
  <si>
    <t>Szczepionka przeznaczona do czynnego uodpornienia przeciw wirusowi kleszczowego zapalenia opon mózgo-rdzeniowych i mózgu. Przeznaczona dla dzieci powyżej 1 roku życia do lat 15. Zawiesina do wstrzykiwań w amułko-strzykawce 0,25ml.</t>
  </si>
  <si>
    <t xml:space="preserve">Szczepionka skoniugowana przeciw pneumokokom, polisacharydowa, 13-walentna, absorbowana, zawiesina do wstrzykiwań przeciwko chorobie inwazyjnej, zapaleniu płuc i ostremu zapaleniu ucha środkowego wywoływanym przez bakterie Streptococcus pneumoniae, przeznaczona do czynnego uodparniania dzieci i młodzieży w wieku od 6 tygodnia życia do ukończenia 17 roku życia, w ampułko-strzykawce 0,5ml. </t>
  </si>
  <si>
    <t>Szczepionka przeciw błonicy, tężcowi, krztuścowi (bezkomórkowa złożona), poliomyelitis (inaktywowana) i inwazyjnym zakażeniom wywołanym przez Haemophilus influenzae typ b (skoniugowana), absorbowana, przeznaczona do czynnego uodparniania dzieci w wieku od 6 tygodnia życia; proszek i zawiesina do wstrzykiwań w amułko-strzykawce 0,5ml.</t>
  </si>
  <si>
    <t xml:space="preserve">op. a'1 szt. </t>
  </si>
  <si>
    <t>op. a'10 szt.</t>
  </si>
  <si>
    <t>Szczepionka przeciw błonicy, tężcowi i krztuścowi (bezkomórkowa, złożona, zawierająca 5 antygenów krztuśca), adsorbowana, o zmniejszonej zawartości antygenów, stosowana u osób w wieku od 4 lat. Zawiesina do wstrzykiwań w ampułko-strzykawce 0,5ml.</t>
  </si>
  <si>
    <t>Nazwa części</t>
  </si>
  <si>
    <t xml:space="preserve">F O R M U L A R Z   A S O R T Y M E N T O W O - C E N O W Y </t>
  </si>
  <si>
    <t>Szczepionka przeciwko błonicy, tężcowi, krztuścowi (komponenta acelularna – 3 antygeny), wirusowemu zapaleniu wątroby typu B, poliomyelitis (inaktywowana) i przeciwko zakażeniom wywoływanym przez Haemophilus influenzae typ b, skoniugowana (adsorbowana), z możliwością podania do 36 miesiąca życia, proszek i zawiesina do sporządzania zawiesiny do wstrzykiwań 0,5ml.</t>
  </si>
  <si>
    <t xml:space="preserve">Szczepionka skoniugowana przeciw meningokokom grupy A, C, W-135 i Y. Przeznaczona do czynnego uodparniania osób w wieku od 6 tygodnia życia, przeciwko inwazyjnej chorobie meningokokowej wywoływanej przez Neisseria meningitidis grupy A, C, W-135 i Y. Proszek i rozpuszczalnik do sporządzania roztworu do wstrzykiwań domięśniowo, w schemacie jednodawkowym, w ampułko-strzykawce 0,5ml. </t>
  </si>
  <si>
    <t>Razem Zadanie Nr ……. :</t>
  </si>
  <si>
    <t>Szczepionka przeciw ospie wietrznej – żywa, stosowana u dzieci od ukończenia 9 miesiąca życia i dorosłych, w schemacie dwudawkowym, proszek i rozpuszczalnik do sporządzania roztworów do wstrzykiwań 0,5ml.</t>
  </si>
  <si>
    <t>Nazwa handlowa, producent, uwagi</t>
  </si>
  <si>
    <t>Załącznik Nr 2 do SWZ</t>
  </si>
  <si>
    <t>i=g+(g*h)</t>
  </si>
  <si>
    <t xml:space="preserve">UWAGA! Zamawiający wymaga, aby termin ważności przedmiotu zamówienia nie może być krótszy niż 6 miesięcy od daty dostawy z wyjątkiem szczepionek p/grypie, które ze względu na swoją specyfikę wymagają terminu ważności nie krótszego niż 1 miesiąc. </t>
  </si>
  <si>
    <r>
      <t xml:space="preserve"> </t>
    </r>
    <r>
      <rPr>
        <sz val="9"/>
        <rFont val="Arial"/>
        <family val="2"/>
      </rPr>
      <t xml:space="preserve"> Pieczęć i podpis osoby upoważnionej do reprezentowania Wykonawcy</t>
    </r>
  </si>
  <si>
    <r>
      <rPr>
        <b/>
        <sz val="11"/>
        <color indexed="8"/>
        <rFont val="Arial"/>
        <family val="2"/>
      </rPr>
      <t>Zadanie nr I</t>
    </r>
    <r>
      <rPr>
        <sz val="11"/>
        <color indexed="8"/>
        <rFont val="Arial"/>
        <family val="2"/>
      </rPr>
      <t xml:space="preserve">
Szczepionka przeciwko błonicy, tężcowi, krztuścowi (3 antygeny), WZW typu B</t>
    </r>
  </si>
  <si>
    <r>
      <rPr>
        <b/>
        <sz val="11"/>
        <color indexed="8"/>
        <rFont val="Arial"/>
        <family val="2"/>
      </rPr>
      <t>Zadanie nr II</t>
    </r>
    <r>
      <rPr>
        <sz val="11"/>
        <color indexed="8"/>
        <rFont val="Arial"/>
        <family val="2"/>
      </rPr>
      <t xml:space="preserve"> 
Szczepionka przeciwko ospie wietrznej</t>
    </r>
  </si>
  <si>
    <r>
      <rPr>
        <b/>
        <sz val="11"/>
        <color indexed="8"/>
        <rFont val="Arial"/>
        <family val="2"/>
      </rPr>
      <t>Zadanie nr III</t>
    </r>
    <r>
      <rPr>
        <sz val="11"/>
        <color indexed="8"/>
        <rFont val="Arial"/>
        <family val="2"/>
      </rPr>
      <t xml:space="preserve"> 
Szczepionka przeciwko meningokokom grupy B</t>
    </r>
  </si>
  <si>
    <r>
      <rPr>
        <b/>
        <sz val="11"/>
        <color indexed="8"/>
        <rFont val="Arial"/>
        <family val="2"/>
      </rPr>
      <t>Zadanie nr IV</t>
    </r>
    <r>
      <rPr>
        <sz val="11"/>
        <color indexed="8"/>
        <rFont val="Arial"/>
        <family val="2"/>
      </rPr>
      <t xml:space="preserve"> 
Szczepionka przeciwko kleszczowemu zapaleniu opon mózgowych dla dzieci</t>
    </r>
  </si>
  <si>
    <r>
      <t xml:space="preserve">Szczepionka przeciw wirusowi brodawczaka ludzkiego, 9-walentna (rekombinowana, adsorbowana), do stosowania u osób od ukończenia 9 roku życia, w schemacie dwudawkowym, zawiesina w ampułkostrzykawce 0,5 ml. </t>
    </r>
    <r>
      <rPr>
        <b/>
        <sz val="10"/>
        <color indexed="8"/>
        <rFont val="Arial"/>
        <family val="2"/>
      </rPr>
      <t>Realizacja programu polityki zdrowotnej M. St. Warszawy w zakresie profilaktyki zakażeń wirusem brodawczaka ludzkiego pn. „HPV 12”</t>
    </r>
  </si>
  <si>
    <t>Szczepiona przeciw błonicy, tężcowi, krztuścowi (bezkomórkowa, złożona, zawierająca dwa antygeny krztuśca – toksoid krztuścowy i hemaglutyninę włókienkową), wirusowemu zapaleniu wątroby typu B (rDNA),  poliomyelitis (inaktywowana) i Haemophilus influenzae typ b (skoniugowana), absorbowana, od 6 tygodnia życia do 24 miesiąca życia. Zawiesina do wstrzykiwań w ampułko-strzykawce po 0,5 ml.</t>
  </si>
  <si>
    <r>
      <rPr>
        <b/>
        <sz val="11"/>
        <color indexed="8"/>
        <rFont val="Arial"/>
        <family val="2"/>
      </rPr>
      <t>Zadanie nr V</t>
    </r>
    <r>
      <rPr>
        <sz val="11"/>
        <color indexed="8"/>
        <rFont val="Arial"/>
        <family val="2"/>
      </rPr>
      <t xml:space="preserve">
Szczepionka przeciwko meningokokom grupy A, C, W-135, Y</t>
    </r>
  </si>
  <si>
    <r>
      <rPr>
        <b/>
        <sz val="11"/>
        <color indexed="8"/>
        <rFont val="Arial"/>
        <family val="2"/>
      </rPr>
      <t>Zadanie nr VI</t>
    </r>
    <r>
      <rPr>
        <sz val="11"/>
        <color indexed="8"/>
        <rFont val="Arial"/>
        <family val="2"/>
      </rPr>
      <t xml:space="preserve">
Szczepionka przeciwko pneumokokom (13-walentna)</t>
    </r>
  </si>
  <si>
    <r>
      <rPr>
        <b/>
        <sz val="11"/>
        <color indexed="8"/>
        <rFont val="Arial"/>
        <family val="2"/>
      </rPr>
      <t>Zadanie nr VII</t>
    </r>
    <r>
      <rPr>
        <sz val="11"/>
        <color indexed="8"/>
        <rFont val="Arial"/>
        <family val="2"/>
      </rPr>
      <t xml:space="preserve">
Szczepionka przeciwko błonicy, tężcowi, krztuścowi, poliomyelitis, Haemophilus influenzae typ b - od ukończenia 6 tyg. życia </t>
    </r>
  </si>
  <si>
    <r>
      <rPr>
        <b/>
        <sz val="11"/>
        <color indexed="8"/>
        <rFont val="Arial"/>
        <family val="2"/>
      </rPr>
      <t>Zadanie nr VIII</t>
    </r>
    <r>
      <rPr>
        <sz val="11"/>
        <color indexed="8"/>
        <rFont val="Arial"/>
        <family val="2"/>
      </rPr>
      <t xml:space="preserve">
Szczepionka przeciwko błonicy, tężcowi, krztuścowi (2 antygeny), WZW typu B, poliomyelitis i i Haemophilus influenzae typ b</t>
    </r>
  </si>
  <si>
    <r>
      <rPr>
        <b/>
        <sz val="11"/>
        <color indexed="8"/>
        <rFont val="Arial"/>
        <family val="2"/>
      </rPr>
      <t>Zadanie nr IX</t>
    </r>
    <r>
      <rPr>
        <sz val="11"/>
        <color indexed="8"/>
        <rFont val="Arial"/>
        <family val="2"/>
      </rPr>
      <t xml:space="preserve">
Szczepionka przeciwko błonicy, tężcowi, krztuścowi (5 antygenów) </t>
    </r>
  </si>
  <si>
    <r>
      <rPr>
        <b/>
        <sz val="11"/>
        <color indexed="8"/>
        <rFont val="Arial"/>
        <family val="2"/>
      </rPr>
      <t>Zadanie nr X</t>
    </r>
    <r>
      <rPr>
        <sz val="11"/>
        <color indexed="8"/>
        <rFont val="Arial"/>
        <family val="2"/>
      </rPr>
      <t xml:space="preserve">
Szczepionka przeciwko wirusowi brodawczaka 
(9-walentna) - program polityki zdrowotnej</t>
    </r>
  </si>
  <si>
    <r>
      <rPr>
        <b/>
        <sz val="10"/>
        <rFont val="Arial"/>
        <family val="2"/>
      </rPr>
      <t xml:space="preserve">Szczepionka przeciw grypie na sezon 2023/2024 - Realizacja programu polityki zdrowotnej M. St. Warszawy w zakresie profilaktyki zakażeń wirusem grypy. </t>
    </r>
    <r>
      <rPr>
        <sz val="10"/>
        <rFont val="Arial"/>
        <family val="2"/>
      </rPr>
      <t xml:space="preserve">
Czterowalentna szczepionka przeciw grypie typu split (rozszczepiony wirion), inaktywowana. Wskazana do stosowania u osób od ukończenia 6 miesiąca życia. Zawiesina do wstrzykiwań domięśniowo lub podskórnie, w ampułko-strzykawce 0,5ml.  Opakowanie zbiorcze – 10 ampułko-strzykawek po 0,5 ml z igłą (dwa blistry po 5 ampułko-strzykawek) lub opakowanie pojedyncze 1 ampułko-strzykawka po 05,ml z dołączoną igłą w tekturowym pudełku - do wyboru Wykonawcy. 
</t>
    </r>
    <r>
      <rPr>
        <u val="single"/>
        <sz val="10"/>
        <rFont val="Arial"/>
        <family val="2"/>
      </rPr>
      <t>Proszę wypełnić właściwe pola formularza zgodnie z  oferowanym rodzajem konfekcjonowania szczepionki.</t>
    </r>
  </si>
  <si>
    <r>
      <rPr>
        <b/>
        <sz val="11"/>
        <color indexed="8"/>
        <rFont val="Arial"/>
        <family val="2"/>
      </rPr>
      <t>Zadanie nr XI</t>
    </r>
    <r>
      <rPr>
        <sz val="11"/>
        <color indexed="8"/>
        <rFont val="Arial"/>
        <family val="2"/>
      </rPr>
      <t xml:space="preserve">
Szczepionka przeciwko wirusowi grypy sezon 2023/2024 - program polityki zdrowotnej</t>
    </r>
  </si>
  <si>
    <t>SZPZLO/ZP/3/23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</si>
</sst>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[$-415]dddd\,\ d\ mmmm\ yyyy"/>
  </numFmts>
  <fonts count="6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4" fillId="0" borderId="0" xfId="52" applyFont="1" applyAlignment="1">
      <alignment horizontal="center" vertical="center"/>
      <protection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5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9" fontId="5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11" fillId="0" borderId="12" xfId="51" applyFont="1" applyBorder="1" applyAlignment="1">
      <alignment horizontal="center" vertical="center"/>
      <protection/>
    </xf>
    <xf numFmtId="0" fontId="11" fillId="0" borderId="13" xfId="51" applyFont="1" applyBorder="1" applyAlignment="1">
      <alignment horizontal="center" vertical="center"/>
      <protection/>
    </xf>
    <xf numFmtId="0" fontId="11" fillId="0" borderId="14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horizontal="center" vertical="center"/>
      <protection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13" fillId="0" borderId="0" xfId="0" applyFont="1" applyAlignment="1">
      <alignment/>
    </xf>
    <xf numFmtId="0" fontId="59" fillId="0" borderId="0" xfId="0" applyFont="1" applyBorder="1" applyAlignment="1">
      <alignment vertical="center"/>
    </xf>
    <xf numFmtId="2" fontId="59" fillId="0" borderId="11" xfId="0" applyNumberFormat="1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2" fontId="59" fillId="0" borderId="15" xfId="0" applyNumberFormat="1" applyFont="1" applyBorder="1" applyAlignment="1">
      <alignment horizontal="center" vertical="center"/>
    </xf>
    <xf numFmtId="0" fontId="14" fillId="0" borderId="11" xfId="51" applyFont="1" applyBorder="1" applyAlignment="1">
      <alignment horizontal="center" vertical="center" wrapText="1"/>
      <protection/>
    </xf>
    <xf numFmtId="0" fontId="14" fillId="0" borderId="11" xfId="51" applyFont="1" applyFill="1" applyBorder="1" applyAlignment="1">
      <alignment horizontal="center" vertical="center" wrapText="1"/>
      <protection/>
    </xf>
    <xf numFmtId="2" fontId="59" fillId="33" borderId="11" xfId="0" applyNumberFormat="1" applyFont="1" applyFill="1" applyBorder="1" applyAlignment="1">
      <alignment horizontal="center" vertical="center"/>
    </xf>
    <xf numFmtId="43" fontId="59" fillId="0" borderId="11" xfId="0" applyNumberFormat="1" applyFont="1" applyBorder="1" applyAlignment="1">
      <alignment horizontal="center" vertical="center"/>
    </xf>
    <xf numFmtId="0" fontId="15" fillId="0" borderId="0" xfId="52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1" xfId="51" applyFont="1" applyBorder="1" applyAlignment="1">
      <alignment horizontal="center" vertical="center"/>
      <protection/>
    </xf>
    <xf numFmtId="0" fontId="7" fillId="0" borderId="12" xfId="51" applyFont="1" applyBorder="1" applyAlignment="1">
      <alignment horizontal="center" vertical="center" wrapText="1"/>
      <protection/>
    </xf>
    <xf numFmtId="0" fontId="7" fillId="0" borderId="16" xfId="51" applyFont="1" applyBorder="1" applyAlignment="1">
      <alignment horizontal="center" vertical="center" wrapText="1" shrinkToFi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4" fillId="0" borderId="11" xfId="51" applyFont="1" applyBorder="1" applyAlignment="1">
      <alignment horizontal="center" vertical="center" wrapText="1"/>
      <protection/>
    </xf>
    <xf numFmtId="0" fontId="59" fillId="0" borderId="11" xfId="51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90" zoomScaleNormal="90" zoomScalePageLayoutView="0" workbookViewId="0" topLeftCell="A13">
      <selection activeCell="B10" sqref="B10"/>
    </sheetView>
  </sheetViews>
  <sheetFormatPr defaultColWidth="8.796875" defaultRowHeight="14.25"/>
  <cols>
    <col min="1" max="1" width="33.3984375" style="36" customWidth="1"/>
    <col min="2" max="2" width="57.59765625" style="7" customWidth="1"/>
    <col min="3" max="3" width="11.09765625" style="12" customWidth="1"/>
    <col min="4" max="4" width="13.3984375" style="12" customWidth="1"/>
    <col min="5" max="5" width="11" style="12" customWidth="1"/>
    <col min="6" max="6" width="15" style="12" customWidth="1"/>
    <col min="7" max="7" width="8.59765625" style="12" customWidth="1"/>
    <col min="8" max="8" width="15" style="12" customWidth="1"/>
    <col min="9" max="9" width="18.19921875" style="12" customWidth="1"/>
    <col min="10" max="16384" width="9" style="12" customWidth="1"/>
  </cols>
  <sheetData>
    <row r="1" spans="1:9" s="18" customFormat="1" ht="24" customHeight="1">
      <c r="A1" s="46" t="s">
        <v>51</v>
      </c>
      <c r="I1" s="47" t="s">
        <v>33</v>
      </c>
    </row>
    <row r="2" spans="1:9" ht="29.25" customHeight="1">
      <c r="A2" s="55" t="s">
        <v>27</v>
      </c>
      <c r="B2" s="56"/>
      <c r="C2" s="56"/>
      <c r="D2" s="56"/>
      <c r="E2" s="56"/>
      <c r="F2" s="56"/>
      <c r="G2" s="56"/>
      <c r="H2" s="56"/>
      <c r="I2" s="56"/>
    </row>
    <row r="3" spans="2:8" ht="15">
      <c r="B3" s="11"/>
      <c r="C3" s="11"/>
      <c r="D3" s="11"/>
      <c r="E3" s="11"/>
      <c r="F3" s="11"/>
      <c r="G3" s="11"/>
      <c r="H3" s="11"/>
    </row>
    <row r="4" spans="1:9" s="23" customFormat="1" ht="57.75" customHeight="1">
      <c r="A4" s="48" t="s">
        <v>26</v>
      </c>
      <c r="B4" s="48" t="s">
        <v>0</v>
      </c>
      <c r="C4" s="49" t="s">
        <v>4</v>
      </c>
      <c r="D4" s="50" t="s">
        <v>15</v>
      </c>
      <c r="E4" s="51" t="s">
        <v>7</v>
      </c>
      <c r="F4" s="51" t="s">
        <v>17</v>
      </c>
      <c r="G4" s="51" t="s">
        <v>16</v>
      </c>
      <c r="H4" s="51" t="s">
        <v>18</v>
      </c>
      <c r="I4" s="51" t="s">
        <v>32</v>
      </c>
    </row>
    <row r="5" spans="1:9" s="29" customFormat="1" ht="12.75">
      <c r="A5" s="24" t="s">
        <v>8</v>
      </c>
      <c r="B5" s="25" t="s">
        <v>9</v>
      </c>
      <c r="C5" s="26" t="s">
        <v>10</v>
      </c>
      <c r="D5" s="27" t="s">
        <v>11</v>
      </c>
      <c r="E5" s="26" t="s">
        <v>12</v>
      </c>
      <c r="F5" s="26" t="s">
        <v>19</v>
      </c>
      <c r="G5" s="27" t="s">
        <v>13</v>
      </c>
      <c r="H5" s="27" t="s">
        <v>34</v>
      </c>
      <c r="I5" s="28" t="s">
        <v>14</v>
      </c>
    </row>
    <row r="6" spans="1:9" s="13" customFormat="1" ht="90.75" customHeight="1">
      <c r="A6" s="41" t="s">
        <v>37</v>
      </c>
      <c r="B6" s="19" t="s">
        <v>28</v>
      </c>
      <c r="C6" s="20" t="s">
        <v>6</v>
      </c>
      <c r="D6" s="34">
        <v>700</v>
      </c>
      <c r="E6" s="43"/>
      <c r="F6" s="44">
        <f aca="true" t="shared" si="0" ref="F6:F17">E6*D6</f>
        <v>0</v>
      </c>
      <c r="G6" s="21"/>
      <c r="H6" s="44">
        <f aca="true" t="shared" si="1" ref="H6:H17">F6+(F6*G6)</f>
        <v>0</v>
      </c>
      <c r="I6" s="22"/>
    </row>
    <row r="7" spans="1:9" s="13" customFormat="1" ht="65.25" customHeight="1">
      <c r="A7" s="41" t="s">
        <v>38</v>
      </c>
      <c r="B7" s="19" t="s">
        <v>31</v>
      </c>
      <c r="C7" s="20" t="s">
        <v>6</v>
      </c>
      <c r="D7" s="34">
        <v>230</v>
      </c>
      <c r="E7" s="43"/>
      <c r="F7" s="44">
        <f t="shared" si="0"/>
        <v>0</v>
      </c>
      <c r="G7" s="21"/>
      <c r="H7" s="44">
        <f t="shared" si="1"/>
        <v>0</v>
      </c>
      <c r="I7" s="22"/>
    </row>
    <row r="8" spans="1:9" s="13" customFormat="1" ht="57" customHeight="1">
      <c r="A8" s="41" t="s">
        <v>39</v>
      </c>
      <c r="B8" s="19" t="s">
        <v>5</v>
      </c>
      <c r="C8" s="20" t="s">
        <v>6</v>
      </c>
      <c r="D8" s="34">
        <v>600</v>
      </c>
      <c r="E8" s="43"/>
      <c r="F8" s="44">
        <f t="shared" si="0"/>
        <v>0</v>
      </c>
      <c r="G8" s="21"/>
      <c r="H8" s="44">
        <f t="shared" si="1"/>
        <v>0</v>
      </c>
      <c r="I8" s="22"/>
    </row>
    <row r="9" spans="1:9" s="13" customFormat="1" ht="69" customHeight="1">
      <c r="A9" s="41" t="s">
        <v>40</v>
      </c>
      <c r="B9" s="19" t="s">
        <v>20</v>
      </c>
      <c r="C9" s="20" t="s">
        <v>6</v>
      </c>
      <c r="D9" s="34">
        <v>150</v>
      </c>
      <c r="E9" s="43"/>
      <c r="F9" s="44">
        <f t="shared" si="0"/>
        <v>0</v>
      </c>
      <c r="G9" s="21"/>
      <c r="H9" s="44">
        <f t="shared" si="1"/>
        <v>0</v>
      </c>
      <c r="I9" s="22"/>
    </row>
    <row r="10" spans="1:9" s="13" customFormat="1" ht="90" customHeight="1">
      <c r="A10" s="41" t="s">
        <v>43</v>
      </c>
      <c r="B10" s="19" t="s">
        <v>29</v>
      </c>
      <c r="C10" s="20" t="s">
        <v>6</v>
      </c>
      <c r="D10" s="34">
        <v>200</v>
      </c>
      <c r="E10" s="43"/>
      <c r="F10" s="44">
        <f t="shared" si="0"/>
        <v>0</v>
      </c>
      <c r="G10" s="21"/>
      <c r="H10" s="44">
        <f t="shared" si="1"/>
        <v>0</v>
      </c>
      <c r="I10" s="22"/>
    </row>
    <row r="11" spans="1:9" s="13" customFormat="1" ht="88.5" customHeight="1">
      <c r="A11" s="41" t="s">
        <v>44</v>
      </c>
      <c r="B11" s="19" t="s">
        <v>21</v>
      </c>
      <c r="C11" s="20" t="s">
        <v>24</v>
      </c>
      <c r="D11" s="34">
        <v>700</v>
      </c>
      <c r="E11" s="43"/>
      <c r="F11" s="44">
        <f t="shared" si="0"/>
        <v>0</v>
      </c>
      <c r="G11" s="21"/>
      <c r="H11" s="44">
        <f t="shared" si="1"/>
        <v>0</v>
      </c>
      <c r="I11" s="22"/>
    </row>
    <row r="12" spans="1:9" s="13" customFormat="1" ht="81" customHeight="1">
      <c r="A12" s="42" t="s">
        <v>45</v>
      </c>
      <c r="B12" s="19" t="s">
        <v>22</v>
      </c>
      <c r="C12" s="20" t="s">
        <v>6</v>
      </c>
      <c r="D12" s="34">
        <v>150</v>
      </c>
      <c r="E12" s="43"/>
      <c r="F12" s="44">
        <f t="shared" si="0"/>
        <v>0</v>
      </c>
      <c r="G12" s="21"/>
      <c r="H12" s="44">
        <f t="shared" si="1"/>
        <v>0</v>
      </c>
      <c r="I12" s="22"/>
    </row>
    <row r="13" spans="1:9" s="13" customFormat="1" ht="91.5" customHeight="1">
      <c r="A13" s="41" t="s">
        <v>46</v>
      </c>
      <c r="B13" s="19" t="s">
        <v>42</v>
      </c>
      <c r="C13" s="20" t="s">
        <v>6</v>
      </c>
      <c r="D13" s="34">
        <v>700</v>
      </c>
      <c r="E13" s="43"/>
      <c r="F13" s="44">
        <f t="shared" si="0"/>
        <v>0</v>
      </c>
      <c r="G13" s="21"/>
      <c r="H13" s="44">
        <f t="shared" si="1"/>
        <v>0</v>
      </c>
      <c r="I13" s="22"/>
    </row>
    <row r="14" spans="1:9" s="13" customFormat="1" ht="69" customHeight="1">
      <c r="A14" s="42" t="s">
        <v>47</v>
      </c>
      <c r="B14" s="19" t="s">
        <v>25</v>
      </c>
      <c r="C14" s="20" t="s">
        <v>6</v>
      </c>
      <c r="D14" s="34">
        <v>15</v>
      </c>
      <c r="E14" s="43"/>
      <c r="F14" s="44">
        <f t="shared" si="0"/>
        <v>0</v>
      </c>
      <c r="G14" s="21"/>
      <c r="H14" s="44">
        <f t="shared" si="1"/>
        <v>0</v>
      </c>
      <c r="I14" s="22"/>
    </row>
    <row r="15" spans="1:9" s="13" customFormat="1" ht="78.75" customHeight="1">
      <c r="A15" s="41" t="s">
        <v>48</v>
      </c>
      <c r="B15" s="19" t="s">
        <v>41</v>
      </c>
      <c r="C15" s="20" t="s">
        <v>6</v>
      </c>
      <c r="D15" s="34">
        <v>400</v>
      </c>
      <c r="E15" s="43"/>
      <c r="F15" s="44">
        <f t="shared" si="0"/>
        <v>0</v>
      </c>
      <c r="G15" s="21"/>
      <c r="H15" s="44">
        <f t="shared" si="1"/>
        <v>0</v>
      </c>
      <c r="I15" s="22"/>
    </row>
    <row r="16" spans="1:9" s="13" customFormat="1" ht="84" customHeight="1">
      <c r="A16" s="58" t="s">
        <v>50</v>
      </c>
      <c r="B16" s="57" t="s">
        <v>49</v>
      </c>
      <c r="C16" s="20" t="s">
        <v>23</v>
      </c>
      <c r="D16" s="35">
        <v>2400</v>
      </c>
      <c r="E16" s="43"/>
      <c r="F16" s="44">
        <f t="shared" si="0"/>
        <v>0</v>
      </c>
      <c r="G16" s="21"/>
      <c r="H16" s="44">
        <f t="shared" si="1"/>
        <v>0</v>
      </c>
      <c r="I16" s="22"/>
    </row>
    <row r="17" spans="1:9" s="13" customFormat="1" ht="78.75" customHeight="1">
      <c r="A17" s="59"/>
      <c r="B17" s="57"/>
      <c r="C17" s="20" t="s">
        <v>24</v>
      </c>
      <c r="D17" s="35">
        <v>240</v>
      </c>
      <c r="E17" s="43"/>
      <c r="F17" s="44">
        <f t="shared" si="0"/>
        <v>0</v>
      </c>
      <c r="G17" s="21"/>
      <c r="H17" s="44">
        <f t="shared" si="1"/>
        <v>0</v>
      </c>
      <c r="I17" s="22"/>
    </row>
    <row r="18" spans="1:9" s="13" customFormat="1" ht="33.75" customHeight="1">
      <c r="A18" s="62" t="s">
        <v>30</v>
      </c>
      <c r="B18" s="63"/>
      <c r="C18" s="63"/>
      <c r="D18" s="63"/>
      <c r="E18" s="63"/>
      <c r="F18" s="33">
        <f>SUM(F6:F17)</f>
        <v>0</v>
      </c>
      <c r="G18" s="21"/>
      <c r="H18" s="40">
        <f>SUM(H6:H17)</f>
        <v>0</v>
      </c>
      <c r="I18" s="32"/>
    </row>
    <row r="19" spans="1:10" s="30" customFormat="1" ht="33" customHeight="1">
      <c r="A19" s="61" t="s">
        <v>35</v>
      </c>
      <c r="B19" s="61"/>
      <c r="C19" s="61"/>
      <c r="D19" s="61"/>
      <c r="E19" s="61"/>
      <c r="F19" s="61"/>
      <c r="G19" s="61"/>
      <c r="H19" s="61"/>
      <c r="I19" s="61"/>
      <c r="J19" s="31"/>
    </row>
    <row r="20" ht="18.75" customHeight="1">
      <c r="I20" s="14"/>
    </row>
    <row r="21" spans="1:9" ht="12" customHeight="1">
      <c r="A21" s="60"/>
      <c r="B21" s="60"/>
      <c r="C21" s="60"/>
      <c r="D21" s="60"/>
      <c r="E21" s="60"/>
      <c r="F21" s="60"/>
      <c r="G21" s="60"/>
      <c r="H21" s="60"/>
      <c r="I21" s="10"/>
    </row>
    <row r="22" ht="15">
      <c r="I22" s="14"/>
    </row>
    <row r="23" ht="15" customHeight="1">
      <c r="I23" s="14"/>
    </row>
    <row r="24" ht="15">
      <c r="I24" s="14"/>
    </row>
    <row r="25" spans="1:5" s="4" customFormat="1" ht="15">
      <c r="A25" s="37"/>
      <c r="B25" s="9"/>
      <c r="C25" s="3"/>
      <c r="D25" s="3"/>
      <c r="E25" s="3"/>
    </row>
    <row r="26" spans="1:8" s="4" customFormat="1" ht="14.25">
      <c r="A26" s="38"/>
      <c r="B26" s="5" t="s">
        <v>1</v>
      </c>
      <c r="C26" s="3"/>
      <c r="E26" s="52" t="s">
        <v>3</v>
      </c>
      <c r="F26" s="53"/>
      <c r="G26" s="53"/>
      <c r="H26" s="53"/>
    </row>
    <row r="27" spans="1:8" s="6" customFormat="1" ht="14.25">
      <c r="A27" s="39"/>
      <c r="B27" s="45" t="s">
        <v>2</v>
      </c>
      <c r="E27" s="54" t="s">
        <v>36</v>
      </c>
      <c r="F27" s="53"/>
      <c r="G27" s="53"/>
      <c r="H27" s="53"/>
    </row>
    <row r="28" spans="2:10" ht="15">
      <c r="B28" s="8"/>
      <c r="C28" s="15"/>
      <c r="D28" s="16"/>
      <c r="E28" s="17"/>
      <c r="F28" s="17"/>
      <c r="G28" s="17"/>
      <c r="H28" s="17"/>
      <c r="J28" s="2"/>
    </row>
    <row r="29" ht="15">
      <c r="J29" s="1"/>
    </row>
    <row r="30" ht="15">
      <c r="J30" s="1"/>
    </row>
    <row r="31" ht="15">
      <c r="J31" s="1"/>
    </row>
    <row r="32" ht="15">
      <c r="J32" s="1"/>
    </row>
    <row r="33" ht="15">
      <c r="J33" s="1"/>
    </row>
    <row r="34" ht="15">
      <c r="J34" s="1"/>
    </row>
    <row r="35" ht="15">
      <c r="J35" s="1"/>
    </row>
    <row r="36" ht="15">
      <c r="J36" s="1"/>
    </row>
    <row r="37" ht="15">
      <c r="J37" s="1"/>
    </row>
    <row r="38" ht="15">
      <c r="J38" s="1"/>
    </row>
    <row r="39" ht="15">
      <c r="J39" s="1"/>
    </row>
    <row r="40" ht="15">
      <c r="J40" s="1"/>
    </row>
    <row r="41" ht="15">
      <c r="J41" s="1"/>
    </row>
    <row r="42" ht="15">
      <c r="J42" s="1"/>
    </row>
    <row r="43" ht="15">
      <c r="J43" s="1"/>
    </row>
    <row r="44" ht="15">
      <c r="J44" s="1"/>
    </row>
    <row r="45" ht="15">
      <c r="J45" s="1"/>
    </row>
    <row r="46" ht="15">
      <c r="J46" s="1"/>
    </row>
    <row r="47" ht="15">
      <c r="J47" s="1"/>
    </row>
    <row r="48" ht="15">
      <c r="J48" s="1"/>
    </row>
    <row r="49" ht="15">
      <c r="J49" s="1"/>
    </row>
    <row r="50" ht="15">
      <c r="J50" s="1"/>
    </row>
    <row r="51" ht="15"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</sheetData>
  <sheetProtection/>
  <mergeCells count="8">
    <mergeCell ref="E26:H26"/>
    <mergeCell ref="E27:H27"/>
    <mergeCell ref="A2:I2"/>
    <mergeCell ref="B16:B17"/>
    <mergeCell ref="A16:A17"/>
    <mergeCell ref="A21:H21"/>
    <mergeCell ref="A19:I19"/>
    <mergeCell ref="A18:E18"/>
  </mergeCells>
  <printOptions/>
  <pageMargins left="0.57" right="0.28" top="0.78" bottom="0.51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mgalinska</dc:creator>
  <cp:keywords/>
  <dc:description/>
  <cp:lastModifiedBy>Agnieszka Joachimiak</cp:lastModifiedBy>
  <cp:lastPrinted>2022-07-14T10:16:58Z</cp:lastPrinted>
  <dcterms:created xsi:type="dcterms:W3CDTF">2013-03-18T12:51:40Z</dcterms:created>
  <dcterms:modified xsi:type="dcterms:W3CDTF">2023-07-06T09:30:52Z</dcterms:modified>
  <cp:category/>
  <cp:version/>
  <cp:contentType/>
  <cp:contentStatus/>
</cp:coreProperties>
</file>