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724" activeTab="0"/>
  </bookViews>
  <sheets>
    <sheet name="Zestawienie ofert" sheetId="1" r:id="rId1"/>
  </sheets>
  <definedNames>
    <definedName name="Excel_BuiltIn_Print_Area" localSheetId="0">'Zestawienie ofert'!$A$1:$T$38</definedName>
    <definedName name="Excel_BuiltIn_Print_Area" localSheetId="0">'Zestawienie ofert'!$A$1:$N$50</definedName>
    <definedName name="Excel_BuiltIn_Print_Area" localSheetId="0">'Zestawienie ofert'!$A$1:$N$60</definedName>
    <definedName name="Excel_BuiltIn_Print_Area" localSheetId="0">'Zestawienie ofert'!$A$1:$K$60</definedName>
    <definedName name="Excel_BuiltIn_Print_Area" localSheetId="0">'Zestawienie ofert'!$A$1:$K$50</definedName>
    <definedName name="Excel_BuiltIn_Print_Area" localSheetId="0">'Zestawienie ofert'!$A$1:$K$52</definedName>
    <definedName name="Excel_BuiltIn_Print_Area" localSheetId="0">'Zestawienie ofert'!$A$1:$K$52</definedName>
    <definedName name="Excel_BuiltIn_Print_Area" localSheetId="0">'Zestawienie ofert'!$A$1:$K$50</definedName>
    <definedName name="_xlnm.Print_Area" localSheetId="0">'Zestawienie ofert'!$A$1:$T$50</definedName>
  </definedNames>
  <calcPr fullCalcOnLoad="1"/>
</workbook>
</file>

<file path=xl/sharedStrings.xml><?xml version="1.0" encoding="utf-8"?>
<sst xmlns="http://schemas.openxmlformats.org/spreadsheetml/2006/main" count="23" uniqueCount="23">
  <si>
    <t>KWOTA ZABEZPIECZONA NA SFINANSOWANIE W ZŁ (BRUTTO)</t>
  </si>
  <si>
    <t>SUMA:</t>
  </si>
  <si>
    <t>Numer Pakietu</t>
  </si>
  <si>
    <t>Zestawienie ofert</t>
  </si>
  <si>
    <t>Oferta nr 3 - Lek S.A. ul. Podlipie 16, 95 – 010 Stryków</t>
  </si>
  <si>
    <t>Oferta nr 2 -Delfarma Sp. z o. o.  ul. Świętej Teresy od  Dzieciątka Jezus 111, 91-222 Łódź</t>
  </si>
  <si>
    <t>Oferta nr 4 - GSK Services Sp. z o.o. ul. Grunwaldzka 189, 60-322 Poznań</t>
  </si>
  <si>
    <t xml:space="preserve">Oferta nr 5 – NEUCA S.A. ul. Forteczna 35-37, 87-100 Toruń </t>
  </si>
  <si>
    <t>Oferta nr 6 – Neomed Sp. z o. o., ul. Okrężna 6a, 05-501 Piaseczno</t>
  </si>
  <si>
    <t xml:space="preserve">Oferta nr 7 – Servier Polska Services Sp. z o.o. ul. Jana Kazimierza 10, 01-248 Warszawa </t>
  </si>
  <si>
    <t xml:space="preserve">Oferta nr 8 – Medicus Sp. z o.o. S.K.A. ul. Browarowa 21, 43-100 Tychy 
</t>
  </si>
  <si>
    <t xml:space="preserve">Oferta nr 1 –    Sinmed Sp. z o. o. ul. Graniczna 32b, 44-178 Przyszowice </t>
  </si>
  <si>
    <t xml:space="preserve">Oferta nr 9 – Medicus Sp. z o.o. S.K.A. ul. Browarowa 21, 43-100 Tychy </t>
  </si>
  <si>
    <t>Oferta nr 10 – Farmacol Logistyka Sp. z o.o. ul. Szopienicka 77, 40-431 Katowice</t>
  </si>
  <si>
    <t xml:space="preserve">Oferta nr 11 - Urtica Sp. z o.o. ul. Krzemieniecka 120, 54-613 Wrocław </t>
  </si>
  <si>
    <t xml:space="preserve">Oferta 12 - Tramco Sp. z o.o. Wolskie, ul. Wolska 14, 05-860 Płochocin
</t>
  </si>
  <si>
    <t>Oferta nr 13 - Asclepios S.A. ul. Hubska 44, 50-502 Wrocław</t>
  </si>
  <si>
    <t>Oferta nr 14 - Astrazeneca Kft., 1117 Budapeszt Aliz ucta 4B. Ep., Wegry</t>
  </si>
  <si>
    <t>Oferta nr 15 -  Centrum Diabetologii Sp. z o.o. ul. Niedźwiedzia 29B, 02-737 Warszawa</t>
  </si>
  <si>
    <t>Oferta nr 16 - Medan Sp. J. Pawlak i S-ka, ul. Franza Blumwego 21, 85 – 862 Bydgoszcz</t>
  </si>
  <si>
    <t>Oferta nr 17 - Centrala Farmaceutyczna CEFARM S.S. ul. Jana Kazimierza 16, 01-248 Warszawa</t>
  </si>
  <si>
    <t xml:space="preserve">Oferta nr 18 -  Bialmed Sp z o.o.  ul. Kazimierzowska 46/48/35, 02-546 Warszawa </t>
  </si>
  <si>
    <t>Przetarg nieograniczony na „Dostawę leków dla szpitala Zespołu Opieki Zdrowotnej w Brodnicy.” - Sprawa nr SZP.251.13.22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</si>
</sst>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\ #,##0.00&quot; zł &quot;;\-#,##0.00&quot; zł &quot;;&quot; -&quot;#&quot; zł &quot;;@\ "/>
    <numFmt numFmtId="167" formatCode="#,##0\ [$zł-415];\-#,##0\ [$zł-415]"/>
    <numFmt numFmtId="168" formatCode="#,##0.00\ [$zł-415];[Red]\-#,##0.00\ [$zł-415]"/>
    <numFmt numFmtId="169" formatCode="#,##0.00\ [$zł-415];\-#,##0.00\ [$zł-415]"/>
    <numFmt numFmtId="170" formatCode="#,###.00"/>
    <numFmt numFmtId="171" formatCode="0.0"/>
    <numFmt numFmtId="172" formatCode="0.000"/>
    <numFmt numFmtId="173" formatCode="#,##0.00\ &quot;zł&quot;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0.000000"/>
    <numFmt numFmtId="179" formatCode="0.0000000"/>
    <numFmt numFmtId="180" formatCode="0.00000"/>
    <numFmt numFmtId="181" formatCode="0.0000"/>
    <numFmt numFmtId="182" formatCode="[$-415]dddd\,\ d\ mmmm\ yyyy"/>
  </numFmts>
  <fonts count="52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1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1" fillId="0" borderId="0">
      <alignment/>
      <protection/>
    </xf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7" fillId="0" borderId="0" xfId="44" applyFont="1" applyFill="1" applyAlignment="1">
      <alignment horizontal="center" vertical="center" wrapText="1"/>
      <protection/>
    </xf>
    <xf numFmtId="0" fontId="48" fillId="0" borderId="0" xfId="0" applyFont="1" applyAlignment="1">
      <alignment/>
    </xf>
    <xf numFmtId="0" fontId="47" fillId="33" borderId="0" xfId="44" applyFont="1" applyFill="1" applyAlignment="1">
      <alignment horizontal="center" vertical="center" wrapText="1"/>
      <protection/>
    </xf>
    <xf numFmtId="0" fontId="48" fillId="33" borderId="0" xfId="0" applyFont="1" applyFill="1" applyAlignment="1">
      <alignment/>
    </xf>
    <xf numFmtId="0" fontId="49" fillId="0" borderId="0" xfId="44" applyFont="1" applyFill="1" applyAlignment="1">
      <alignment horizontal="center" vertical="center" wrapText="1"/>
      <protection/>
    </xf>
    <xf numFmtId="0" fontId="50" fillId="0" borderId="0" xfId="0" applyFont="1" applyAlignment="1">
      <alignment/>
    </xf>
    <xf numFmtId="0" fontId="49" fillId="33" borderId="0" xfId="44" applyFont="1" applyFill="1" applyAlignment="1">
      <alignment horizontal="center" vertical="center" wrapText="1"/>
      <protection/>
    </xf>
    <xf numFmtId="0" fontId="50" fillId="33" borderId="0" xfId="0" applyFont="1" applyFill="1" applyAlignment="1">
      <alignment/>
    </xf>
    <xf numFmtId="166" fontId="47" fillId="0" borderId="0" xfId="64" applyFont="1" applyFill="1" applyBorder="1" applyAlignment="1" applyProtection="1">
      <alignment horizontal="center" vertical="center" wrapText="1"/>
      <protection/>
    </xf>
    <xf numFmtId="0" fontId="47" fillId="34" borderId="10" xfId="44" applyFont="1" applyFill="1" applyBorder="1" applyAlignment="1">
      <alignment horizontal="center" vertical="center" wrapText="1"/>
      <protection/>
    </xf>
    <xf numFmtId="0" fontId="50" fillId="34" borderId="10" xfId="44" applyFont="1" applyFill="1" applyBorder="1" applyAlignment="1">
      <alignment horizontal="center" vertical="center" wrapText="1"/>
      <protection/>
    </xf>
    <xf numFmtId="0" fontId="49" fillId="34" borderId="10" xfId="44" applyFont="1" applyFill="1" applyBorder="1" applyAlignment="1">
      <alignment horizontal="center" vertical="center" wrapText="1"/>
      <protection/>
    </xf>
    <xf numFmtId="0" fontId="49" fillId="34" borderId="10" xfId="0" applyFont="1" applyFill="1" applyBorder="1" applyAlignment="1">
      <alignment horizontal="center" vertical="center" wrapText="1"/>
    </xf>
    <xf numFmtId="173" fontId="49" fillId="34" borderId="10" xfId="44" applyNumberFormat="1" applyFont="1" applyFill="1" applyBorder="1" applyAlignment="1">
      <alignment horizontal="center" vertical="center" wrapText="1"/>
      <protection/>
    </xf>
    <xf numFmtId="4" fontId="49" fillId="34" borderId="10" xfId="0" applyNumberFormat="1" applyFont="1" applyFill="1" applyBorder="1" applyAlignment="1">
      <alignment horizontal="center" vertical="center"/>
    </xf>
    <xf numFmtId="173" fontId="49" fillId="34" borderId="10" xfId="64" applyNumberFormat="1" applyFont="1" applyFill="1" applyBorder="1" applyAlignment="1" applyProtection="1">
      <alignment horizontal="center" vertical="center"/>
      <protection/>
    </xf>
    <xf numFmtId="173" fontId="49" fillId="34" borderId="10" xfId="0" applyNumberFormat="1" applyFont="1" applyFill="1" applyBorder="1" applyAlignment="1">
      <alignment horizontal="center" vertical="center"/>
    </xf>
    <xf numFmtId="173" fontId="49" fillId="35" borderId="10" xfId="0" applyNumberFormat="1" applyFont="1" applyFill="1" applyBorder="1" applyAlignment="1">
      <alignment horizontal="center" vertical="center"/>
    </xf>
    <xf numFmtId="168" fontId="49" fillId="34" borderId="10" xfId="44" applyNumberFormat="1" applyFont="1" applyFill="1" applyBorder="1" applyAlignment="1">
      <alignment horizontal="center" vertical="center" wrapText="1"/>
      <protection/>
    </xf>
    <xf numFmtId="173" fontId="49" fillId="35" borderId="10" xfId="64" applyNumberFormat="1" applyFont="1" applyFill="1" applyBorder="1" applyAlignment="1" applyProtection="1">
      <alignment horizontal="center" vertical="center"/>
      <protection/>
    </xf>
    <xf numFmtId="0" fontId="49" fillId="34" borderId="10" xfId="44" applyFont="1" applyFill="1" applyBorder="1" applyAlignment="1">
      <alignment horizontal="right" vertical="center" wrapText="1"/>
      <protection/>
    </xf>
    <xf numFmtId="170" fontId="49" fillId="34" borderId="10" xfId="44" applyNumberFormat="1" applyFont="1" applyFill="1" applyBorder="1" applyAlignment="1">
      <alignment horizontal="center" vertical="center" wrapText="1"/>
      <protection/>
    </xf>
    <xf numFmtId="170" fontId="49" fillId="34" borderId="10" xfId="64" applyNumberFormat="1" applyFont="1" applyFill="1" applyBorder="1" applyAlignment="1">
      <alignment horizontal="center" vertical="center"/>
      <protection/>
    </xf>
    <xf numFmtId="170" fontId="49" fillId="34" borderId="10" xfId="44" applyNumberFormat="1" applyFont="1" applyFill="1" applyBorder="1" applyAlignment="1">
      <alignment horizontal="center" vertical="center"/>
      <protection/>
    </xf>
    <xf numFmtId="0" fontId="49" fillId="34" borderId="10" xfId="44" applyFont="1" applyFill="1" applyBorder="1" applyAlignment="1">
      <alignment horizontal="center" vertical="center" wrapText="1"/>
      <protection/>
    </xf>
    <xf numFmtId="0" fontId="49" fillId="34" borderId="10" xfId="44" applyFont="1" applyFill="1" applyBorder="1" applyAlignment="1">
      <alignment horizontal="center" vertical="center" wrapText="1"/>
      <protection/>
    </xf>
    <xf numFmtId="173" fontId="51" fillId="0" borderId="10" xfId="0" applyNumberFormat="1" applyFont="1" applyBorder="1" applyAlignment="1">
      <alignment horizontal="center" vertical="center"/>
    </xf>
    <xf numFmtId="0" fontId="49" fillId="34" borderId="10" xfId="44" applyFont="1" applyFill="1" applyBorder="1" applyAlignment="1">
      <alignment horizontal="center" vertical="center" wrapText="1"/>
      <protection/>
    </xf>
    <xf numFmtId="173" fontId="3" fillId="0" borderId="11" xfId="0" applyNumberFormat="1" applyFont="1" applyBorder="1" applyAlignment="1">
      <alignment horizontal="center" vertical="center" wrapText="1"/>
    </xf>
    <xf numFmtId="173" fontId="3" fillId="0" borderId="12" xfId="0" applyNumberFormat="1" applyFont="1" applyBorder="1" applyAlignment="1">
      <alignment horizontal="center" vertical="center"/>
    </xf>
    <xf numFmtId="173" fontId="3" fillId="0" borderId="12" xfId="0" applyNumberFormat="1" applyFont="1" applyBorder="1" applyAlignment="1">
      <alignment horizontal="center" vertical="center" wrapText="1"/>
    </xf>
    <xf numFmtId="173" fontId="3" fillId="0" borderId="13" xfId="0" applyNumberFormat="1" applyFont="1" applyBorder="1" applyAlignment="1">
      <alignment horizontal="center" vertical="center"/>
    </xf>
    <xf numFmtId="173" fontId="47" fillId="0" borderId="0" xfId="44" applyNumberFormat="1" applyFont="1" applyFill="1" applyAlignment="1">
      <alignment horizontal="center" vertical="center" wrapText="1"/>
      <protection/>
    </xf>
    <xf numFmtId="0" fontId="49" fillId="34" borderId="10" xfId="44" applyFont="1" applyFill="1" applyBorder="1" applyAlignment="1">
      <alignment horizontal="center" vertical="center" wrapText="1"/>
      <protection/>
    </xf>
    <xf numFmtId="0" fontId="49" fillId="0" borderId="0" xfId="44" applyFont="1" applyFill="1" applyBorder="1" applyAlignment="1">
      <alignment horizontal="left" vertical="center" wrapText="1"/>
      <protection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Excel Built-in Normal 2" xfId="45"/>
    <cellStyle name="Excel Built-in Normal 3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3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66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52"/>
  <sheetViews>
    <sheetView tabSelected="1" view="pageBreakPreview" zoomScale="70" zoomScaleSheetLayoutView="70" zoomScalePageLayoutView="0" workbookViewId="0" topLeftCell="A19">
      <pane xSplit="4" topLeftCell="E1" activePane="topRight" state="frozen"/>
      <selection pane="topLeft" activeCell="A1" sqref="A1"/>
      <selection pane="topRight" activeCell="T28" sqref="T28"/>
    </sheetView>
  </sheetViews>
  <sheetFormatPr defaultColWidth="11.57421875" defaultRowHeight="12.75"/>
  <cols>
    <col min="1" max="1" width="6.8515625" style="1" customWidth="1"/>
    <col min="2" max="2" width="21.7109375" style="33" customWidth="1"/>
    <col min="3" max="3" width="16.28125" style="1" customWidth="1"/>
    <col min="4" max="4" width="18.140625" style="1" customWidth="1"/>
    <col min="5" max="5" width="17.140625" style="1" customWidth="1"/>
    <col min="6" max="6" width="17.00390625" style="1" customWidth="1"/>
    <col min="7" max="7" width="20.00390625" style="1" customWidth="1"/>
    <col min="8" max="8" width="22.28125" style="9" customWidth="1"/>
    <col min="9" max="9" width="19.28125" style="9" customWidth="1"/>
    <col min="10" max="10" width="23.7109375" style="1" customWidth="1"/>
    <col min="11" max="11" width="21.421875" style="1" customWidth="1"/>
    <col min="12" max="12" width="17.57421875" style="1" customWidth="1"/>
    <col min="13" max="13" width="17.28125" style="1" customWidth="1"/>
    <col min="14" max="14" width="19.28125" style="1" customWidth="1"/>
    <col min="15" max="15" width="18.28125" style="1" customWidth="1"/>
    <col min="16" max="16" width="19.28125" style="1" customWidth="1"/>
    <col min="17" max="19" width="14.7109375" style="1" customWidth="1"/>
    <col min="20" max="20" width="19.421875" style="1" customWidth="1"/>
    <col min="21" max="247" width="10.00390625" style="1" customWidth="1"/>
    <col min="248" max="16384" width="11.57421875" style="2" customWidth="1"/>
  </cols>
  <sheetData>
    <row r="1" spans="1:20" ht="12.75" customHeight="1">
      <c r="A1" s="34" t="s">
        <v>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10"/>
      <c r="M1" s="10"/>
      <c r="N1" s="10"/>
      <c r="O1" s="10"/>
      <c r="P1" s="10"/>
      <c r="Q1" s="10"/>
      <c r="R1" s="10"/>
      <c r="S1" s="10"/>
      <c r="T1" s="10"/>
    </row>
    <row r="2" spans="1:20" ht="12.75" customHeight="1">
      <c r="A2" s="34" t="s">
        <v>22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10"/>
      <c r="M2" s="10"/>
      <c r="N2" s="10"/>
      <c r="O2" s="10"/>
      <c r="P2" s="10"/>
      <c r="Q2" s="10"/>
      <c r="R2" s="10"/>
      <c r="S2" s="10"/>
      <c r="T2" s="10"/>
    </row>
    <row r="3" spans="1:248" ht="180" customHeight="1" thickBot="1">
      <c r="A3" s="11" t="s">
        <v>2</v>
      </c>
      <c r="B3" s="14" t="s">
        <v>0</v>
      </c>
      <c r="C3" s="13" t="s">
        <v>11</v>
      </c>
      <c r="D3" s="13" t="s">
        <v>5</v>
      </c>
      <c r="E3" s="13" t="s">
        <v>4</v>
      </c>
      <c r="F3" s="13" t="s">
        <v>6</v>
      </c>
      <c r="G3" s="13" t="s">
        <v>7</v>
      </c>
      <c r="H3" s="13" t="s">
        <v>8</v>
      </c>
      <c r="I3" s="13" t="s">
        <v>9</v>
      </c>
      <c r="J3" s="13" t="s">
        <v>10</v>
      </c>
      <c r="K3" s="13" t="s">
        <v>12</v>
      </c>
      <c r="L3" s="12" t="s">
        <v>13</v>
      </c>
      <c r="M3" s="12" t="s">
        <v>14</v>
      </c>
      <c r="N3" s="12" t="s">
        <v>15</v>
      </c>
      <c r="O3" s="12" t="s">
        <v>16</v>
      </c>
      <c r="P3" s="12" t="s">
        <v>17</v>
      </c>
      <c r="Q3" s="12" t="s">
        <v>18</v>
      </c>
      <c r="R3" s="26" t="s">
        <v>19</v>
      </c>
      <c r="S3" s="26" t="s">
        <v>20</v>
      </c>
      <c r="T3" s="26" t="s">
        <v>21</v>
      </c>
      <c r="IN3" s="1"/>
    </row>
    <row r="4" spans="1:248" ht="19.5" customHeight="1" thickBot="1">
      <c r="A4" s="11">
        <v>1</v>
      </c>
      <c r="B4" s="29">
        <v>377.19</v>
      </c>
      <c r="C4" s="14"/>
      <c r="D4" s="14"/>
      <c r="E4" s="14"/>
      <c r="F4" s="14"/>
      <c r="G4" s="14"/>
      <c r="H4" s="14"/>
      <c r="I4" s="14">
        <v>342.9</v>
      </c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IN4" s="1"/>
    </row>
    <row r="5" spans="1:248" ht="19.5" customHeight="1" thickBot="1">
      <c r="A5" s="11">
        <v>2</v>
      </c>
      <c r="B5" s="30">
        <v>393424.77</v>
      </c>
      <c r="C5" s="14"/>
      <c r="D5" s="14"/>
      <c r="E5" s="14"/>
      <c r="F5" s="14"/>
      <c r="G5" s="14"/>
      <c r="H5" s="14"/>
      <c r="I5" s="14"/>
      <c r="J5" s="14"/>
      <c r="K5" s="14"/>
      <c r="L5" s="14">
        <v>136.67</v>
      </c>
      <c r="M5" s="14">
        <v>383225.77</v>
      </c>
      <c r="N5" s="14"/>
      <c r="O5" s="14"/>
      <c r="P5" s="14"/>
      <c r="Q5" s="14"/>
      <c r="R5" s="14"/>
      <c r="S5" s="14"/>
      <c r="T5" s="14"/>
      <c r="IN5" s="1"/>
    </row>
    <row r="6" spans="1:248" ht="18.75" customHeight="1" thickBot="1">
      <c r="A6" s="11">
        <v>3</v>
      </c>
      <c r="B6" s="31">
        <v>83402.52</v>
      </c>
      <c r="C6" s="14"/>
      <c r="D6" s="14"/>
      <c r="E6" s="14">
        <v>75988.07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IN6" s="1"/>
    </row>
    <row r="7" spans="1:248" ht="19.5" customHeight="1" thickBot="1">
      <c r="A7" s="11">
        <v>4</v>
      </c>
      <c r="B7" s="31">
        <v>195260.85</v>
      </c>
      <c r="C7" s="14"/>
      <c r="D7" s="14"/>
      <c r="E7" s="14"/>
      <c r="F7" s="14"/>
      <c r="G7" s="14"/>
      <c r="H7" s="14"/>
      <c r="I7" s="14"/>
      <c r="J7" s="14"/>
      <c r="K7" s="14"/>
      <c r="L7" s="14">
        <v>189.28</v>
      </c>
      <c r="M7" s="14">
        <v>284446.3</v>
      </c>
      <c r="N7" s="14"/>
      <c r="O7" s="14">
        <v>287906.17</v>
      </c>
      <c r="P7" s="14"/>
      <c r="Q7" s="14"/>
      <c r="R7" s="14"/>
      <c r="S7" s="14"/>
      <c r="T7" s="14">
        <v>258407.5</v>
      </c>
      <c r="IN7" s="1"/>
    </row>
    <row r="8" spans="1:248" ht="18.75" customHeight="1" thickBot="1">
      <c r="A8" s="11">
        <v>5</v>
      </c>
      <c r="B8" s="31">
        <v>22958.38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>
        <v>30699.75</v>
      </c>
      <c r="N8" s="14"/>
      <c r="O8" s="14"/>
      <c r="P8" s="14"/>
      <c r="Q8" s="14"/>
      <c r="R8" s="14">
        <v>36529.34</v>
      </c>
      <c r="S8" s="14"/>
      <c r="T8" s="14"/>
      <c r="IN8" s="1"/>
    </row>
    <row r="9" spans="1:248" ht="19.5" customHeight="1" thickBot="1">
      <c r="A9" s="11">
        <v>6</v>
      </c>
      <c r="B9" s="30">
        <v>126340.18</v>
      </c>
      <c r="C9" s="14"/>
      <c r="D9" s="14"/>
      <c r="E9" s="14"/>
      <c r="F9" s="14"/>
      <c r="G9" s="14">
        <v>136064.34</v>
      </c>
      <c r="H9" s="14"/>
      <c r="I9" s="14"/>
      <c r="J9" s="14"/>
      <c r="K9" s="14"/>
      <c r="L9" s="14">
        <v>9370.62</v>
      </c>
      <c r="M9" s="15">
        <v>121722.2</v>
      </c>
      <c r="N9" s="15">
        <v>135418.26</v>
      </c>
      <c r="O9" s="15"/>
      <c r="P9" s="15"/>
      <c r="Q9" s="14"/>
      <c r="R9" s="14"/>
      <c r="S9" s="14"/>
      <c r="T9" s="14"/>
      <c r="IN9" s="1"/>
    </row>
    <row r="10" spans="1:248" ht="19.5" customHeight="1" thickBot="1">
      <c r="A10" s="11">
        <v>7</v>
      </c>
      <c r="B10" s="31">
        <v>35513.19</v>
      </c>
      <c r="C10" s="14"/>
      <c r="D10" s="14"/>
      <c r="E10" s="14"/>
      <c r="F10" s="14"/>
      <c r="G10" s="14">
        <v>35778.26</v>
      </c>
      <c r="H10" s="14"/>
      <c r="I10" s="14"/>
      <c r="J10" s="14"/>
      <c r="K10" s="14"/>
      <c r="L10" s="14">
        <v>2803.79</v>
      </c>
      <c r="M10" s="14">
        <v>35791.23</v>
      </c>
      <c r="N10" s="14"/>
      <c r="O10" s="14"/>
      <c r="P10" s="14"/>
      <c r="Q10" s="14"/>
      <c r="R10" s="14"/>
      <c r="S10" s="14"/>
      <c r="T10" s="14"/>
      <c r="IN10" s="1"/>
    </row>
    <row r="11" spans="1:248" ht="19.5" customHeight="1" thickBot="1">
      <c r="A11" s="11">
        <v>8</v>
      </c>
      <c r="B11" s="31">
        <v>33759.88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>
        <v>48566.55</v>
      </c>
      <c r="P11" s="14"/>
      <c r="Q11" s="14"/>
      <c r="R11" s="14">
        <v>39691.24</v>
      </c>
      <c r="S11" s="14"/>
      <c r="T11" s="14">
        <v>42198.25</v>
      </c>
      <c r="IN11" s="1"/>
    </row>
    <row r="12" spans="1:248" ht="19.5" customHeight="1" thickBot="1">
      <c r="A12" s="11">
        <v>9</v>
      </c>
      <c r="B12" s="31">
        <v>217744.82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>
        <v>233301.73</v>
      </c>
      <c r="S12" s="14"/>
      <c r="T12" s="14"/>
      <c r="IN12" s="1"/>
    </row>
    <row r="13" spans="1:248" ht="20.25" customHeight="1" thickBot="1">
      <c r="A13" s="11">
        <v>10</v>
      </c>
      <c r="B13" s="30">
        <v>51738.29</v>
      </c>
      <c r="C13" s="14"/>
      <c r="D13" s="14"/>
      <c r="E13" s="15"/>
      <c r="F13" s="14"/>
      <c r="G13" s="14"/>
      <c r="H13" s="14"/>
      <c r="I13" s="14"/>
      <c r="J13" s="14"/>
      <c r="K13" s="14"/>
      <c r="L13" s="14"/>
      <c r="M13" s="14">
        <v>49420.21</v>
      </c>
      <c r="N13" s="14"/>
      <c r="O13" s="14">
        <v>56324.18</v>
      </c>
      <c r="P13" s="14"/>
      <c r="Q13" s="14"/>
      <c r="R13" s="14">
        <v>52778.2</v>
      </c>
      <c r="S13" s="14"/>
      <c r="T13" s="14"/>
      <c r="IN13" s="1"/>
    </row>
    <row r="14" spans="1:248" ht="19.5" customHeight="1" thickBot="1">
      <c r="A14" s="11">
        <v>11</v>
      </c>
      <c r="B14" s="30">
        <v>70763.89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>
        <v>75808.08</v>
      </c>
      <c r="S14" s="14"/>
      <c r="T14" s="14"/>
      <c r="IN14" s="1"/>
    </row>
    <row r="15" spans="1:248" ht="19.5" customHeight="1" thickBot="1">
      <c r="A15" s="11">
        <v>12</v>
      </c>
      <c r="B15" s="31">
        <v>8356.93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IN15" s="1"/>
    </row>
    <row r="16" spans="1:248" ht="19.5" customHeight="1" thickBot="1">
      <c r="A16" s="11">
        <v>13</v>
      </c>
      <c r="B16" s="31">
        <v>13296.16</v>
      </c>
      <c r="C16" s="14"/>
      <c r="D16" s="14"/>
      <c r="E16" s="14"/>
      <c r="F16" s="14"/>
      <c r="G16" s="14">
        <v>13992.32</v>
      </c>
      <c r="H16" s="14"/>
      <c r="I16" s="14"/>
      <c r="J16" s="14"/>
      <c r="K16" s="14"/>
      <c r="L16" s="14">
        <v>836.46</v>
      </c>
      <c r="M16" s="14">
        <v>13287.15</v>
      </c>
      <c r="N16" s="14">
        <v>14470.02</v>
      </c>
      <c r="O16" s="14">
        <v>14489.52</v>
      </c>
      <c r="P16" s="14"/>
      <c r="Q16" s="14"/>
      <c r="R16" s="14"/>
      <c r="S16" s="14">
        <v>13921.63</v>
      </c>
      <c r="T16" s="14"/>
      <c r="IN16" s="1"/>
    </row>
    <row r="17" spans="1:248" ht="19.5" customHeight="1" thickBot="1">
      <c r="A17" s="11">
        <v>14</v>
      </c>
      <c r="B17" s="31">
        <v>54518.48</v>
      </c>
      <c r="C17" s="14"/>
      <c r="D17" s="14"/>
      <c r="E17" s="14"/>
      <c r="F17" s="14"/>
      <c r="G17" s="14">
        <v>60389.55</v>
      </c>
      <c r="H17" s="14"/>
      <c r="I17" s="14"/>
      <c r="J17" s="14"/>
      <c r="K17" s="14"/>
      <c r="L17" s="14">
        <v>30.61</v>
      </c>
      <c r="M17" s="14">
        <v>55849.52</v>
      </c>
      <c r="N17" s="14">
        <v>62962.49</v>
      </c>
      <c r="O17" s="14">
        <v>62719.44</v>
      </c>
      <c r="P17" s="14"/>
      <c r="Q17" s="14"/>
      <c r="R17" s="14"/>
      <c r="S17" s="14"/>
      <c r="T17" s="14"/>
      <c r="IN17" s="1"/>
    </row>
    <row r="18" spans="1:248" ht="19.5" customHeight="1" thickBot="1">
      <c r="A18" s="11">
        <v>15</v>
      </c>
      <c r="B18" s="31">
        <v>63939.45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>
        <v>59508.99</v>
      </c>
      <c r="S18" s="14"/>
      <c r="T18" s="14"/>
      <c r="IN18" s="1"/>
    </row>
    <row r="19" spans="1:248" ht="19.5" customHeight="1" thickBot="1">
      <c r="A19" s="11">
        <v>16</v>
      </c>
      <c r="B19" s="31">
        <v>14256</v>
      </c>
      <c r="C19" s="14"/>
      <c r="D19" s="14"/>
      <c r="E19" s="14"/>
      <c r="F19" s="14"/>
      <c r="G19" s="14">
        <v>19472.4</v>
      </c>
      <c r="H19" s="14"/>
      <c r="I19" s="14"/>
      <c r="J19" s="14"/>
      <c r="K19" s="14"/>
      <c r="L19" s="14"/>
      <c r="M19" s="14">
        <v>16848</v>
      </c>
      <c r="N19" s="14"/>
      <c r="O19" s="14">
        <v>20412</v>
      </c>
      <c r="P19" s="14"/>
      <c r="Q19" s="14"/>
      <c r="R19" s="14">
        <v>16621.2</v>
      </c>
      <c r="S19" s="14"/>
      <c r="T19" s="14"/>
      <c r="IN19" s="1"/>
    </row>
    <row r="20" spans="1:248" ht="18.75" customHeight="1" thickBot="1">
      <c r="A20" s="11">
        <v>17</v>
      </c>
      <c r="B20" s="31">
        <v>107894.16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>
        <v>97830.72</v>
      </c>
      <c r="N20" s="14"/>
      <c r="O20" s="14">
        <v>134199.72</v>
      </c>
      <c r="P20" s="14"/>
      <c r="Q20" s="14"/>
      <c r="R20" s="14">
        <v>112466.88</v>
      </c>
      <c r="S20" s="14"/>
      <c r="T20" s="14">
        <v>112457.16</v>
      </c>
      <c r="IN20" s="1"/>
    </row>
    <row r="21" spans="1:248" ht="19.5" customHeight="1" thickBot="1">
      <c r="A21" s="11">
        <v>18</v>
      </c>
      <c r="B21" s="31">
        <v>12349.26</v>
      </c>
      <c r="C21" s="14"/>
      <c r="D21" s="14"/>
      <c r="E21" s="14"/>
      <c r="F21" s="14"/>
      <c r="G21" s="14">
        <v>4808.16</v>
      </c>
      <c r="H21" s="14"/>
      <c r="I21" s="14"/>
      <c r="J21" s="14"/>
      <c r="K21" s="14"/>
      <c r="L21" s="14">
        <v>20511.79</v>
      </c>
      <c r="M21" s="14"/>
      <c r="N21" s="14">
        <v>4905.68</v>
      </c>
      <c r="O21" s="14">
        <v>20820.24</v>
      </c>
      <c r="P21" s="14"/>
      <c r="Q21" s="14"/>
      <c r="R21" s="14">
        <v>5048.57</v>
      </c>
      <c r="S21" s="14"/>
      <c r="T21" s="14">
        <v>4536</v>
      </c>
      <c r="IN21" s="1"/>
    </row>
    <row r="22" spans="1:248" s="4" customFormat="1" ht="20.25" customHeight="1" thickBot="1">
      <c r="A22" s="11">
        <v>19</v>
      </c>
      <c r="B22" s="31">
        <v>92562.88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>
        <v>84883.33</v>
      </c>
      <c r="P22" s="14"/>
      <c r="Q22" s="14"/>
      <c r="R22" s="14"/>
      <c r="S22" s="14"/>
      <c r="T22" s="14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</row>
    <row r="23" spans="1:248" ht="19.5" customHeight="1" thickBot="1">
      <c r="A23" s="11">
        <v>20</v>
      </c>
      <c r="B23" s="31">
        <v>50374.22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>
        <v>74617.2</v>
      </c>
      <c r="S23" s="14"/>
      <c r="T23" s="14">
        <v>96444</v>
      </c>
      <c r="IN23" s="1"/>
    </row>
    <row r="24" spans="1:248" ht="19.5" customHeight="1" thickBot="1">
      <c r="A24" s="11">
        <v>21</v>
      </c>
      <c r="B24" s="32">
        <v>8459.64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>
        <v>10901.52</v>
      </c>
      <c r="N24" s="14"/>
      <c r="O24" s="14"/>
      <c r="P24" s="14"/>
      <c r="Q24" s="14">
        <v>13532.4</v>
      </c>
      <c r="R24" s="14"/>
      <c r="S24" s="14"/>
      <c r="T24" s="14"/>
      <c r="IN24" s="1"/>
    </row>
    <row r="25" spans="1:248" ht="19.5" customHeight="1" thickBot="1">
      <c r="A25" s="11">
        <v>22</v>
      </c>
      <c r="B25" s="31">
        <v>52991.49</v>
      </c>
      <c r="C25" s="14"/>
      <c r="D25" s="14"/>
      <c r="E25" s="14"/>
      <c r="F25" s="14"/>
      <c r="G25" s="14"/>
      <c r="H25" s="14"/>
      <c r="I25" s="14"/>
      <c r="J25" s="14"/>
      <c r="K25" s="14"/>
      <c r="L25" s="14">
        <v>66.07</v>
      </c>
      <c r="M25" s="14">
        <v>54249.85</v>
      </c>
      <c r="N25" s="14"/>
      <c r="O25" s="14"/>
      <c r="P25" s="14"/>
      <c r="Q25" s="14"/>
      <c r="R25" s="14"/>
      <c r="S25" s="14"/>
      <c r="T25" s="14"/>
      <c r="IN25" s="1"/>
    </row>
    <row r="26" spans="1:248" ht="19.5" customHeight="1" thickBot="1">
      <c r="A26" s="11">
        <v>23</v>
      </c>
      <c r="B26" s="31">
        <v>646.92</v>
      </c>
      <c r="C26" s="14"/>
      <c r="D26" s="14"/>
      <c r="E26" s="14"/>
      <c r="F26" s="14"/>
      <c r="G26" s="14"/>
      <c r="H26" s="14"/>
      <c r="I26" s="14"/>
      <c r="J26" s="14"/>
      <c r="K26" s="14"/>
      <c r="L26" s="14">
        <v>356.4</v>
      </c>
      <c r="M26" s="14"/>
      <c r="N26" s="14"/>
      <c r="O26" s="14"/>
      <c r="P26" s="14"/>
      <c r="Q26" s="14"/>
      <c r="R26" s="14"/>
      <c r="S26" s="14"/>
      <c r="T26" s="14"/>
      <c r="IN26" s="1"/>
    </row>
    <row r="27" spans="1:248" ht="19.5" customHeight="1" thickBot="1">
      <c r="A27" s="11">
        <v>24</v>
      </c>
      <c r="B27" s="30">
        <v>6928.2</v>
      </c>
      <c r="C27" s="14">
        <v>6413.04</v>
      </c>
      <c r="D27" s="14"/>
      <c r="E27" s="14"/>
      <c r="F27" s="14"/>
      <c r="G27" s="14"/>
      <c r="H27" s="14">
        <v>5296.32</v>
      </c>
      <c r="I27" s="14"/>
      <c r="J27" s="14">
        <v>5350.32</v>
      </c>
      <c r="K27" s="14">
        <v>5350.32</v>
      </c>
      <c r="L27" s="14"/>
      <c r="M27" s="14">
        <v>7541.47</v>
      </c>
      <c r="N27" s="14"/>
      <c r="O27" s="14"/>
      <c r="P27" s="14"/>
      <c r="Q27" s="14"/>
      <c r="R27" s="14"/>
      <c r="S27" s="14"/>
      <c r="T27" s="14"/>
      <c r="IN27" s="1"/>
    </row>
    <row r="28" spans="1:248" ht="19.5" customHeight="1" thickBot="1">
      <c r="A28" s="11">
        <v>25</v>
      </c>
      <c r="B28" s="30">
        <v>2543.27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>
        <v>2312.06</v>
      </c>
      <c r="T28" s="14">
        <v>2246.4</v>
      </c>
      <c r="IN28" s="1"/>
    </row>
    <row r="29" spans="1:248" s="6" customFormat="1" ht="19.5" customHeight="1" thickBot="1">
      <c r="A29" s="11">
        <v>26</v>
      </c>
      <c r="B29" s="31">
        <v>80887.81</v>
      </c>
      <c r="C29" s="14"/>
      <c r="D29" s="14"/>
      <c r="E29" s="14"/>
      <c r="F29" s="14">
        <v>75716.86</v>
      </c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</row>
    <row r="30" spans="1:248" s="6" customFormat="1" ht="19.5" customHeight="1" thickBot="1">
      <c r="A30" s="11">
        <v>27</v>
      </c>
      <c r="B30" s="30">
        <v>8542.89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>
        <v>8303.42</v>
      </c>
      <c r="N30" s="14">
        <v>7775.95</v>
      </c>
      <c r="O30" s="14"/>
      <c r="P30" s="14"/>
      <c r="Q30" s="14"/>
      <c r="R30" s="14"/>
      <c r="S30" s="14"/>
      <c r="T30" s="14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</row>
    <row r="31" spans="1:248" s="6" customFormat="1" ht="19.5" customHeight="1" thickBot="1">
      <c r="A31" s="11">
        <v>28</v>
      </c>
      <c r="B31" s="31">
        <v>82173.96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>
        <v>79080.63</v>
      </c>
      <c r="N31" s="14"/>
      <c r="O31" s="14">
        <v>89049.72</v>
      </c>
      <c r="P31" s="14"/>
      <c r="Q31" s="14"/>
      <c r="R31" s="14"/>
      <c r="S31" s="14"/>
      <c r="T31" s="14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</row>
    <row r="32" spans="1:248" s="6" customFormat="1" ht="19.5" customHeight="1" thickBot="1">
      <c r="A32" s="12">
        <v>29</v>
      </c>
      <c r="B32" s="30">
        <v>831.6</v>
      </c>
      <c r="C32" s="16"/>
      <c r="D32" s="16"/>
      <c r="E32" s="16"/>
      <c r="F32" s="16"/>
      <c r="G32" s="17"/>
      <c r="H32" s="17"/>
      <c r="I32" s="17"/>
      <c r="J32" s="17"/>
      <c r="K32" s="18"/>
      <c r="L32" s="14"/>
      <c r="M32" s="14"/>
      <c r="N32" s="14">
        <v>869.4</v>
      </c>
      <c r="O32" s="14"/>
      <c r="P32" s="14"/>
      <c r="Q32" s="14"/>
      <c r="R32" s="14"/>
      <c r="S32" s="14"/>
      <c r="T32" s="14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</row>
    <row r="33" spans="1:248" s="6" customFormat="1" ht="19.5" customHeight="1" thickBot="1">
      <c r="A33" s="12">
        <v>30</v>
      </c>
      <c r="B33" s="31">
        <v>34214.4</v>
      </c>
      <c r="C33" s="16"/>
      <c r="D33" s="16"/>
      <c r="E33" s="16"/>
      <c r="F33" s="16"/>
      <c r="G33" s="17"/>
      <c r="H33" s="17"/>
      <c r="I33" s="17"/>
      <c r="J33" s="17"/>
      <c r="K33" s="18"/>
      <c r="L33" s="14">
        <v>146858.4</v>
      </c>
      <c r="M33" s="14"/>
      <c r="N33" s="14">
        <v>31320</v>
      </c>
      <c r="O33" s="14"/>
      <c r="P33" s="14"/>
      <c r="Q33" s="14"/>
      <c r="R33" s="14">
        <v>42228</v>
      </c>
      <c r="S33" s="14"/>
      <c r="T33" s="14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</row>
    <row r="34" spans="1:248" s="6" customFormat="1" ht="19.5" customHeight="1" thickBot="1">
      <c r="A34" s="12">
        <v>31</v>
      </c>
      <c r="B34" s="30">
        <v>507.2</v>
      </c>
      <c r="C34" s="16"/>
      <c r="D34" s="16"/>
      <c r="E34" s="16"/>
      <c r="F34" s="16"/>
      <c r="G34" s="17"/>
      <c r="H34" s="17"/>
      <c r="I34" s="17"/>
      <c r="J34" s="17"/>
      <c r="K34" s="17"/>
      <c r="L34" s="14"/>
      <c r="M34" s="14">
        <v>427.04</v>
      </c>
      <c r="N34" s="14"/>
      <c r="O34" s="14"/>
      <c r="P34" s="14"/>
      <c r="Q34" s="14"/>
      <c r="R34" s="14"/>
      <c r="S34" s="14"/>
      <c r="T34" s="14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</row>
    <row r="35" spans="1:248" s="8" customFormat="1" ht="16.5" customHeight="1" thickBot="1">
      <c r="A35" s="12">
        <v>32</v>
      </c>
      <c r="B35" s="30">
        <v>14220.36</v>
      </c>
      <c r="C35" s="16"/>
      <c r="D35" s="16"/>
      <c r="E35" s="16"/>
      <c r="F35" s="16"/>
      <c r="G35" s="17">
        <v>13678.63</v>
      </c>
      <c r="H35" s="17"/>
      <c r="I35" s="17"/>
      <c r="J35" s="17"/>
      <c r="K35" s="17"/>
      <c r="L35" s="14"/>
      <c r="M35" s="14">
        <v>13556.81</v>
      </c>
      <c r="N35" s="14"/>
      <c r="O35" s="14">
        <v>14220.36</v>
      </c>
      <c r="P35" s="14"/>
      <c r="Q35" s="14"/>
      <c r="R35" s="14"/>
      <c r="S35" s="14">
        <v>13944.96</v>
      </c>
      <c r="T35" s="14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</row>
    <row r="36" spans="1:248" s="6" customFormat="1" ht="19.5" customHeight="1" thickBot="1">
      <c r="A36" s="12">
        <v>33</v>
      </c>
      <c r="B36" s="31">
        <v>53440.56</v>
      </c>
      <c r="C36" s="16"/>
      <c r="D36" s="16"/>
      <c r="E36" s="16"/>
      <c r="F36" s="16"/>
      <c r="G36" s="17">
        <v>49066.56</v>
      </c>
      <c r="H36" s="17"/>
      <c r="I36" s="17"/>
      <c r="J36" s="17"/>
      <c r="K36" s="17"/>
      <c r="L36" s="14"/>
      <c r="M36" s="14"/>
      <c r="N36" s="14"/>
      <c r="O36" s="14"/>
      <c r="P36" s="14"/>
      <c r="Q36" s="14"/>
      <c r="R36" s="14"/>
      <c r="S36" s="14">
        <v>48988.8</v>
      </c>
      <c r="T36" s="14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</row>
    <row r="37" spans="1:248" s="6" customFormat="1" ht="19.5" customHeight="1" thickBot="1">
      <c r="A37" s="12">
        <v>34</v>
      </c>
      <c r="B37" s="31">
        <v>14526.09</v>
      </c>
      <c r="C37" s="16"/>
      <c r="D37" s="16"/>
      <c r="E37" s="16"/>
      <c r="F37" s="16"/>
      <c r="G37" s="17">
        <v>13203.43</v>
      </c>
      <c r="H37" s="17"/>
      <c r="I37" s="17"/>
      <c r="J37" s="17"/>
      <c r="K37" s="17"/>
      <c r="L37" s="14"/>
      <c r="M37" s="14">
        <v>13204.77</v>
      </c>
      <c r="N37" s="14"/>
      <c r="O37" s="14"/>
      <c r="P37" s="14"/>
      <c r="Q37" s="14"/>
      <c r="R37" s="14"/>
      <c r="S37" s="14"/>
      <c r="T37" s="14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</row>
    <row r="38" spans="1:248" ht="22.5" customHeight="1" thickBot="1">
      <c r="A38" s="12">
        <v>35</v>
      </c>
      <c r="B38" s="31">
        <v>3681.07</v>
      </c>
      <c r="C38" s="16"/>
      <c r="D38" s="16"/>
      <c r="E38" s="16"/>
      <c r="F38" s="16"/>
      <c r="G38" s="18"/>
      <c r="H38" s="17"/>
      <c r="I38" s="17"/>
      <c r="J38" s="17"/>
      <c r="K38" s="17"/>
      <c r="L38" s="14"/>
      <c r="M38" s="14">
        <v>3364.87</v>
      </c>
      <c r="N38" s="14"/>
      <c r="O38" s="14"/>
      <c r="P38" s="14"/>
      <c r="Q38" s="14"/>
      <c r="R38" s="14"/>
      <c r="S38" s="14"/>
      <c r="T38" s="14"/>
      <c r="IN38" s="1"/>
    </row>
    <row r="39" spans="1:248" ht="21.75" customHeight="1" thickBot="1">
      <c r="A39" s="25">
        <v>36</v>
      </c>
      <c r="B39" s="31">
        <v>14256</v>
      </c>
      <c r="C39" s="16"/>
      <c r="D39" s="16">
        <v>19180.8</v>
      </c>
      <c r="E39" s="16"/>
      <c r="F39" s="16"/>
      <c r="G39" s="18"/>
      <c r="H39" s="17"/>
      <c r="I39" s="17"/>
      <c r="J39" s="17"/>
      <c r="K39" s="17"/>
      <c r="L39" s="14"/>
      <c r="M39" s="14"/>
      <c r="N39" s="14"/>
      <c r="O39" s="14">
        <v>25878.53</v>
      </c>
      <c r="P39" s="14"/>
      <c r="Q39" s="14"/>
      <c r="R39" s="14"/>
      <c r="S39" s="14"/>
      <c r="T39" s="14"/>
      <c r="IN39" s="1"/>
    </row>
    <row r="40" spans="1:248" ht="21.75" customHeight="1" thickBot="1">
      <c r="A40" s="26">
        <v>37</v>
      </c>
      <c r="B40" s="31">
        <v>3823.57</v>
      </c>
      <c r="C40" s="16"/>
      <c r="D40" s="16"/>
      <c r="E40" s="16"/>
      <c r="F40" s="16"/>
      <c r="G40" s="18"/>
      <c r="H40" s="17"/>
      <c r="I40" s="17"/>
      <c r="J40" s="17"/>
      <c r="K40" s="17"/>
      <c r="L40" s="14"/>
      <c r="M40" s="14">
        <v>3479.73</v>
      </c>
      <c r="N40" s="14"/>
      <c r="O40" s="14">
        <v>3557.46</v>
      </c>
      <c r="P40" s="14"/>
      <c r="Q40" s="14"/>
      <c r="R40" s="14"/>
      <c r="S40" s="14"/>
      <c r="T40" s="14"/>
      <c r="IN40" s="1"/>
    </row>
    <row r="41" spans="1:248" ht="21.75" customHeight="1" thickBot="1">
      <c r="A41" s="26">
        <v>38</v>
      </c>
      <c r="B41" s="31">
        <v>5286.6</v>
      </c>
      <c r="C41" s="16"/>
      <c r="D41" s="16"/>
      <c r="E41" s="16"/>
      <c r="F41" s="16"/>
      <c r="G41" s="18"/>
      <c r="H41" s="17"/>
      <c r="I41" s="17"/>
      <c r="J41" s="17"/>
      <c r="K41" s="17"/>
      <c r="L41" s="14"/>
      <c r="M41" s="14"/>
      <c r="N41" s="14"/>
      <c r="O41" s="14"/>
      <c r="P41" s="14"/>
      <c r="Q41" s="14"/>
      <c r="R41" s="14"/>
      <c r="S41" s="14"/>
      <c r="T41" s="14"/>
      <c r="IN41" s="1"/>
    </row>
    <row r="42" spans="1:248" ht="21.75" customHeight="1" thickBot="1">
      <c r="A42" s="26">
        <v>39</v>
      </c>
      <c r="B42" s="31">
        <v>15706.81</v>
      </c>
      <c r="C42" s="16"/>
      <c r="D42" s="16"/>
      <c r="E42" s="16"/>
      <c r="F42" s="16"/>
      <c r="G42" s="18"/>
      <c r="H42" s="17"/>
      <c r="I42" s="17"/>
      <c r="J42" s="17"/>
      <c r="K42" s="17"/>
      <c r="L42" s="14">
        <v>2323.3</v>
      </c>
      <c r="M42" s="14">
        <v>15097.13</v>
      </c>
      <c r="N42" s="14"/>
      <c r="O42" s="14"/>
      <c r="P42" s="14"/>
      <c r="Q42" s="14"/>
      <c r="R42" s="14"/>
      <c r="S42" s="14"/>
      <c r="T42" s="14"/>
      <c r="IN42" s="1"/>
    </row>
    <row r="43" spans="1:248" ht="21.75" customHeight="1" thickBot="1">
      <c r="A43" s="26">
        <v>40</v>
      </c>
      <c r="B43" s="31">
        <v>5760.37</v>
      </c>
      <c r="C43" s="16"/>
      <c r="D43" s="16"/>
      <c r="E43" s="16"/>
      <c r="F43" s="16"/>
      <c r="H43" s="17"/>
      <c r="I43" s="17"/>
      <c r="J43" s="17"/>
      <c r="K43" s="17"/>
      <c r="L43" s="14"/>
      <c r="M43" s="14">
        <v>5236.7</v>
      </c>
      <c r="N43" s="14"/>
      <c r="O43" s="14"/>
      <c r="P43" s="14"/>
      <c r="Q43" s="14"/>
      <c r="R43" s="14"/>
      <c r="S43" s="14"/>
      <c r="T43" s="14"/>
      <c r="IN43" s="1"/>
    </row>
    <row r="44" spans="1:248" ht="22.5" customHeight="1" thickBot="1">
      <c r="A44" s="26">
        <v>41</v>
      </c>
      <c r="B44" s="31">
        <v>1893.38</v>
      </c>
      <c r="C44" s="16"/>
      <c r="D44" s="16"/>
      <c r="E44" s="16"/>
      <c r="F44" s="16"/>
      <c r="G44" s="18"/>
      <c r="H44" s="17"/>
      <c r="I44" s="17"/>
      <c r="J44" s="17"/>
      <c r="K44" s="17"/>
      <c r="L44" s="14">
        <v>1722.11</v>
      </c>
      <c r="M44" s="14">
        <v>1721.6</v>
      </c>
      <c r="N44" s="14"/>
      <c r="O44" s="14"/>
      <c r="P44" s="14"/>
      <c r="Q44" s="14"/>
      <c r="R44" s="14"/>
      <c r="S44" s="14"/>
      <c r="T44" s="14"/>
      <c r="IN44" s="1"/>
    </row>
    <row r="45" spans="1:250" ht="15.75" thickBot="1">
      <c r="A45" s="26">
        <v>42</v>
      </c>
      <c r="B45" s="31">
        <v>1878.29</v>
      </c>
      <c r="C45" s="20"/>
      <c r="D45" s="16"/>
      <c r="E45" s="16"/>
      <c r="F45" s="16"/>
      <c r="G45" s="17"/>
      <c r="H45" s="17"/>
      <c r="I45" s="17"/>
      <c r="J45" s="17"/>
      <c r="K45" s="17"/>
      <c r="L45" s="14"/>
      <c r="M45" s="14"/>
      <c r="N45" s="14"/>
      <c r="O45" s="14"/>
      <c r="P45" s="14">
        <v>1878.29</v>
      </c>
      <c r="Q45" s="14"/>
      <c r="R45" s="14"/>
      <c r="S45" s="14"/>
      <c r="T45" s="14"/>
      <c r="IN45" s="1"/>
      <c r="IO45" s="1"/>
      <c r="IP45" s="1"/>
    </row>
    <row r="46" spans="1:250" ht="15.75" thickBot="1">
      <c r="A46" s="26">
        <v>43</v>
      </c>
      <c r="B46" s="31">
        <v>2484</v>
      </c>
      <c r="C46" s="20"/>
      <c r="D46" s="16"/>
      <c r="E46" s="16"/>
      <c r="F46" s="16"/>
      <c r="G46" s="18"/>
      <c r="H46" s="17"/>
      <c r="I46" s="17"/>
      <c r="J46" s="17"/>
      <c r="K46" s="17"/>
      <c r="L46" s="14"/>
      <c r="M46" s="14"/>
      <c r="N46" s="14"/>
      <c r="O46" s="14"/>
      <c r="P46" s="14"/>
      <c r="Q46" s="14"/>
      <c r="R46" s="14">
        <v>2157.84</v>
      </c>
      <c r="S46" s="14"/>
      <c r="T46" s="14"/>
      <c r="IN46" s="1"/>
      <c r="IO46" s="1"/>
      <c r="IP46" s="1"/>
    </row>
    <row r="47" spans="1:250" ht="15.75" thickBot="1">
      <c r="A47" s="28">
        <v>44</v>
      </c>
      <c r="B47" s="31">
        <v>218.51</v>
      </c>
      <c r="C47" s="20"/>
      <c r="D47" s="16"/>
      <c r="E47" s="16"/>
      <c r="F47" s="16"/>
      <c r="G47" s="18"/>
      <c r="H47" s="17"/>
      <c r="I47" s="17"/>
      <c r="J47" s="17"/>
      <c r="K47" s="17"/>
      <c r="L47" s="14"/>
      <c r="M47" s="14">
        <v>256.68</v>
      </c>
      <c r="N47" s="14"/>
      <c r="O47" s="14"/>
      <c r="P47" s="14"/>
      <c r="Q47" s="14"/>
      <c r="R47" s="14"/>
      <c r="S47" s="14"/>
      <c r="T47" s="14"/>
      <c r="IN47" s="1"/>
      <c r="IO47" s="1"/>
      <c r="IP47" s="1"/>
    </row>
    <row r="48" spans="1:250" ht="15.75" thickBot="1">
      <c r="A48" s="28">
        <v>45</v>
      </c>
      <c r="B48" s="31">
        <v>78.57</v>
      </c>
      <c r="C48" s="20"/>
      <c r="D48" s="16"/>
      <c r="E48" s="16"/>
      <c r="F48" s="16"/>
      <c r="G48" s="18"/>
      <c r="H48" s="17"/>
      <c r="I48" s="17"/>
      <c r="J48" s="17"/>
      <c r="K48" s="17"/>
      <c r="L48" s="14"/>
      <c r="M48" s="14">
        <v>123.75</v>
      </c>
      <c r="N48" s="14"/>
      <c r="O48" s="14"/>
      <c r="P48" s="14"/>
      <c r="Q48" s="14"/>
      <c r="R48" s="14">
        <v>134.25</v>
      </c>
      <c r="S48" s="14"/>
      <c r="T48" s="14"/>
      <c r="IN48" s="1"/>
      <c r="IO48" s="1"/>
      <c r="IP48" s="1"/>
    </row>
    <row r="49" spans="1:250" ht="17.25" customHeight="1" thickBot="1">
      <c r="A49" s="26">
        <v>46</v>
      </c>
      <c r="B49" s="31">
        <v>3780</v>
      </c>
      <c r="C49" s="16"/>
      <c r="D49" s="16"/>
      <c r="E49" s="20"/>
      <c r="F49" s="20"/>
      <c r="G49" s="17">
        <v>3458.16</v>
      </c>
      <c r="H49" s="17"/>
      <c r="I49" s="17"/>
      <c r="J49" s="17"/>
      <c r="K49" s="17"/>
      <c r="L49" s="14">
        <v>3456.86</v>
      </c>
      <c r="M49" s="14">
        <v>3462.91</v>
      </c>
      <c r="N49" s="14"/>
      <c r="O49" s="14">
        <v>3628.8</v>
      </c>
      <c r="P49" s="14"/>
      <c r="Q49" s="14"/>
      <c r="R49" s="14">
        <v>3434.4</v>
      </c>
      <c r="S49" s="14">
        <v>3306.1</v>
      </c>
      <c r="T49" s="14"/>
      <c r="IN49" s="1"/>
      <c r="IO49" s="1"/>
      <c r="IP49" s="1"/>
    </row>
    <row r="50" spans="1:250" ht="30">
      <c r="A50" s="21" t="s">
        <v>1</v>
      </c>
      <c r="B50" s="27">
        <f>SUM(B4:B49)</f>
        <v>2068593.06</v>
      </c>
      <c r="C50" s="22"/>
      <c r="D50" s="22"/>
      <c r="E50" s="22"/>
      <c r="F50" s="22"/>
      <c r="G50" s="23"/>
      <c r="H50" s="24"/>
      <c r="I50" s="24"/>
      <c r="J50" s="24"/>
      <c r="K50" s="24"/>
      <c r="L50" s="19"/>
      <c r="M50" s="19"/>
      <c r="N50" s="19"/>
      <c r="O50" s="19"/>
      <c r="P50" s="19"/>
      <c r="Q50" s="19"/>
      <c r="R50" s="19"/>
      <c r="S50" s="19"/>
      <c r="T50" s="19"/>
      <c r="IN50" s="1"/>
      <c r="IO50" s="1"/>
      <c r="IP50" s="1"/>
    </row>
    <row r="52" spans="1:11" ht="1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</row>
  </sheetData>
  <sheetProtection selectLockedCells="1" selectUnlockedCells="1"/>
  <mergeCells count="3">
    <mergeCell ref="A1:K1"/>
    <mergeCell ref="A2:K2"/>
    <mergeCell ref="A52:K52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start</dc:creator>
  <cp:keywords/>
  <dc:description/>
  <cp:lastModifiedBy>Joanna Błażej </cp:lastModifiedBy>
  <cp:lastPrinted>2021-09-06T09:51:35Z</cp:lastPrinted>
  <dcterms:created xsi:type="dcterms:W3CDTF">2017-09-11T10:01:04Z</dcterms:created>
  <dcterms:modified xsi:type="dcterms:W3CDTF">2022-08-22T10:03:28Z</dcterms:modified>
  <cp:category/>
  <cp:version/>
  <cp:contentType/>
  <cp:contentStatus/>
</cp:coreProperties>
</file>