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uba\AppData\Local\Microsoft\Windows\INetCache\Content.Outlook\KZJ6YUL9\"/>
    </mc:Choice>
  </mc:AlternateContent>
  <xr:revisionPtr revIDLastSave="0" documentId="13_ncr:1_{6D531120-77AD-4373-B7E0-1524B8785B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pojazdów" sheetId="1" r:id="rId1"/>
    <sheet name="Szkodowość" sheetId="2" r:id="rId2"/>
  </sheets>
  <definedNames>
    <definedName name="_xlnm._FilterDatabase" localSheetId="0" hidden="1">'Wykaz pojazdów'!$A$1:$S$189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<sst xmlns="http://schemas.openxmlformats.org/spreadsheetml/2006/main" count="2178" uniqueCount="849">
  <si>
    <t>Ubezpieczający</t>
  </si>
  <si>
    <t>Właściciel pojazdu</t>
  </si>
  <si>
    <t>Numer VIN</t>
  </si>
  <si>
    <t>Rodzaj pojazdu</t>
  </si>
  <si>
    <t>Marka</t>
  </si>
  <si>
    <t>Model</t>
  </si>
  <si>
    <t>Rok produkcji</t>
  </si>
  <si>
    <t>Pojemność</t>
  </si>
  <si>
    <t>Ładowność</t>
  </si>
  <si>
    <t>Liczba miejsc</t>
  </si>
  <si>
    <t>Suma ubezpieczenia</t>
  </si>
  <si>
    <t>Rodzaj SU</t>
  </si>
  <si>
    <t>Uwagi</t>
  </si>
  <si>
    <t>Wojewódzka Straż Pożarna Rzeszów</t>
  </si>
  <si>
    <t>RZ720FA</t>
  </si>
  <si>
    <t>W1VVNLSZXR4335091</t>
  </si>
  <si>
    <t>Samochód osobowy</t>
  </si>
  <si>
    <t>Mercedes-Benz</t>
  </si>
  <si>
    <t>V-KLASSE</t>
  </si>
  <si>
    <t>2023</t>
  </si>
  <si>
    <t>Brutto</t>
  </si>
  <si>
    <t>RZ216EE</t>
  </si>
  <si>
    <t>TMBAR7NP7N7036470</t>
  </si>
  <si>
    <t>SKODA</t>
  </si>
  <si>
    <t>Superb</t>
  </si>
  <si>
    <t>2022</t>
  </si>
  <si>
    <t>RZ997EC</t>
  </si>
  <si>
    <t>TMBLR7NP8N7044523</t>
  </si>
  <si>
    <t>RZ3025M</t>
  </si>
  <si>
    <t>TMBCJ7NP7G7014312</t>
  </si>
  <si>
    <t>2015</t>
  </si>
  <si>
    <t>RZ2162M</t>
  </si>
  <si>
    <t>VF11JL21853425934</t>
  </si>
  <si>
    <t>Samochód specjalny</t>
  </si>
  <si>
    <t>RENAULT</t>
  </si>
  <si>
    <t>Trafic</t>
  </si>
  <si>
    <t>RZ355EF</t>
  </si>
  <si>
    <t>JTEBR3FJ40K267450</t>
  </si>
  <si>
    <t>TOYOTA</t>
  </si>
  <si>
    <t>LAND CRUISER</t>
  </si>
  <si>
    <t>RZ9139H</t>
  </si>
  <si>
    <t>VSKJVWR51U0508371</t>
  </si>
  <si>
    <t>NISSAN</t>
  </si>
  <si>
    <t>PATHFINDER</t>
  </si>
  <si>
    <t>2012</t>
  </si>
  <si>
    <t>RZ8033J</t>
  </si>
  <si>
    <t>TMAJU81VCEJ535814</t>
  </si>
  <si>
    <t>HYUNDAI</t>
  </si>
  <si>
    <t>IX 35</t>
  </si>
  <si>
    <t>2013</t>
  </si>
  <si>
    <t>RZ2354M</t>
  </si>
  <si>
    <t>KPTG0C1TSFP349232</t>
  </si>
  <si>
    <t>SSANGYONG</t>
  </si>
  <si>
    <t>REXTON</t>
  </si>
  <si>
    <t>RZ3202T</t>
  </si>
  <si>
    <t>6FPPXXMJ2PHA01733</t>
  </si>
  <si>
    <t>FORD</t>
  </si>
  <si>
    <t>RANGER</t>
  </si>
  <si>
    <t>2017</t>
  </si>
  <si>
    <t>RZ6729T</t>
  </si>
  <si>
    <t>VF7YCBMFC11310516</t>
  </si>
  <si>
    <t>CITROEN</t>
  </si>
  <si>
    <t xml:space="preserve">Jumper </t>
  </si>
  <si>
    <t>2007</t>
  </si>
  <si>
    <t>RZ7559X</t>
  </si>
  <si>
    <t>TMBJR7NE4L0060889</t>
  </si>
  <si>
    <t>OCTAVIA</t>
  </si>
  <si>
    <t>2019</t>
  </si>
  <si>
    <t>RZ228AH</t>
  </si>
  <si>
    <t>TMAH381CAMJ084643</t>
  </si>
  <si>
    <t>I30</t>
  </si>
  <si>
    <t>2020</t>
  </si>
  <si>
    <t>RZ156AG</t>
  </si>
  <si>
    <t>TMBCP7NP5M7028302</t>
  </si>
  <si>
    <t>SUPERB</t>
  </si>
  <si>
    <t>RZ170AX</t>
  </si>
  <si>
    <t>VXEVEEHZ7M7816227</t>
  </si>
  <si>
    <t>OPEL</t>
  </si>
  <si>
    <t>ZAFIRA</t>
  </si>
  <si>
    <t>2021</t>
  </si>
  <si>
    <t>RZ533CL</t>
  </si>
  <si>
    <t>TMBJJ7NU1N5011623</t>
  </si>
  <si>
    <t>KAROQ</t>
  </si>
  <si>
    <t>RZ644CL</t>
  </si>
  <si>
    <t>KMHLN41EENU266303</t>
  </si>
  <si>
    <t xml:space="preserve">ELANTRA </t>
  </si>
  <si>
    <t>RZ330FE</t>
  </si>
  <si>
    <t>TMBCE7NP4R7026148</t>
  </si>
  <si>
    <t>Straż Pożarna Sanok</t>
  </si>
  <si>
    <t>RSA20WS</t>
  </si>
  <si>
    <t>WMAN04ZZ59Y234585</t>
  </si>
  <si>
    <t>MAN</t>
  </si>
  <si>
    <t>TGL12.240</t>
  </si>
  <si>
    <t>2009</t>
  </si>
  <si>
    <t>RSA60998</t>
  </si>
  <si>
    <t>WMA38DZZ9NY436727</t>
  </si>
  <si>
    <t>TGM 18.320</t>
  </si>
  <si>
    <t>RZ551EU</t>
  </si>
  <si>
    <t>YV2T0Y1B3PZ149459</t>
  </si>
  <si>
    <t>Volvo</t>
  </si>
  <si>
    <t>FL</t>
  </si>
  <si>
    <t>Straż Pożarna Ropczyce</t>
  </si>
  <si>
    <t>RZ112CF</t>
  </si>
  <si>
    <t>W1T96763710507995</t>
  </si>
  <si>
    <t>MERCEDES-BENZ</t>
  </si>
  <si>
    <t>Atego</t>
  </si>
  <si>
    <t>RRS31600</t>
  </si>
  <si>
    <t>YS2P4X40002102346</t>
  </si>
  <si>
    <t>SCANIA</t>
  </si>
  <si>
    <t>P360</t>
  </si>
  <si>
    <t>2014</t>
  </si>
  <si>
    <t>RRS36998</t>
  </si>
  <si>
    <t>MPATFS87JMT008183</t>
  </si>
  <si>
    <t>Samochód ciężarowy</t>
  </si>
  <si>
    <t>ISUZU</t>
  </si>
  <si>
    <t>D-MAX</t>
  </si>
  <si>
    <t>RRS44998</t>
  </si>
  <si>
    <t>JTNABACB80J017295</t>
  </si>
  <si>
    <t>Toyota</t>
  </si>
  <si>
    <t>Corolla</t>
  </si>
  <si>
    <t>Straż Pożarna Przeworsk</t>
  </si>
  <si>
    <t>RZ0054X</t>
  </si>
  <si>
    <t>WMAN36ZZ8KY401501</t>
  </si>
  <si>
    <t>TGM 13.290</t>
  </si>
  <si>
    <t>RPZ02433</t>
  </si>
  <si>
    <t>VF7XDRHRHAZ061303</t>
  </si>
  <si>
    <t>JUMPY/L2</t>
  </si>
  <si>
    <t>2010</t>
  </si>
  <si>
    <t>RPZ57998</t>
  </si>
  <si>
    <t>WV1ZZZSYZN9015021</t>
  </si>
  <si>
    <t>VOLKSWAGEN</t>
  </si>
  <si>
    <t>CRAFTER</t>
  </si>
  <si>
    <t>RPZ88LV</t>
  </si>
  <si>
    <t>SB1BD56L30E081739</t>
  </si>
  <si>
    <t>AVENSIS</t>
  </si>
  <si>
    <t>2008</t>
  </si>
  <si>
    <t>RPZL725</t>
  </si>
  <si>
    <t>JN1TANT30U0009700</t>
  </si>
  <si>
    <t>X-TRAIL</t>
  </si>
  <si>
    <t>2002</t>
  </si>
  <si>
    <t>Straż Pożarna Nisko</t>
  </si>
  <si>
    <t>RZ112EU</t>
  </si>
  <si>
    <t>YV2XZY0B1PA325268</t>
  </si>
  <si>
    <t>FM</t>
  </si>
  <si>
    <t>RZ1884T</t>
  </si>
  <si>
    <t>VF3YC2MFB12F15176</t>
  </si>
  <si>
    <t>PEUGEOT</t>
  </si>
  <si>
    <t>BOXER</t>
  </si>
  <si>
    <t>RNI98XJ</t>
  </si>
  <si>
    <t>U5YPC81BCFL741414</t>
  </si>
  <si>
    <t>KIA</t>
  </si>
  <si>
    <t>SPORTAGE</t>
  </si>
  <si>
    <t>RNIMN98</t>
  </si>
  <si>
    <t>VF13FL01853477177</t>
  </si>
  <si>
    <t>TRAFIC</t>
  </si>
  <si>
    <t>RNIRJ98</t>
  </si>
  <si>
    <t>VF640K868PB002866</t>
  </si>
  <si>
    <t>MDB3 D</t>
  </si>
  <si>
    <t>RZ0139X</t>
  </si>
  <si>
    <t>WMAN38ZZ9KY399057</t>
  </si>
  <si>
    <t>RNIFJ98</t>
  </si>
  <si>
    <t>U5YHM813AJL241649</t>
  </si>
  <si>
    <t>CEED</t>
  </si>
  <si>
    <t>Straż Pożarna Leżajsk</t>
  </si>
  <si>
    <t>RLE10998</t>
  </si>
  <si>
    <t>W0LJ7BVB6BV608266</t>
  </si>
  <si>
    <t>Opel</t>
  </si>
  <si>
    <t>Vivaro Combi</t>
  </si>
  <si>
    <t>RLE04998</t>
  </si>
  <si>
    <t>JMBXJCW8W8Z409523</t>
  </si>
  <si>
    <t>Mitsubishi</t>
  </si>
  <si>
    <t>Outlander 4x4</t>
  </si>
  <si>
    <t>Renault</t>
  </si>
  <si>
    <t>RLE49990</t>
  </si>
  <si>
    <t>WDB9066331S614960</t>
  </si>
  <si>
    <t>Sprinter 319 CDI 4x4</t>
  </si>
  <si>
    <t>2011</t>
  </si>
  <si>
    <t>RLE61AX</t>
  </si>
  <si>
    <t>YV2EEL0A66B425047</t>
  </si>
  <si>
    <t>FL-6</t>
  </si>
  <si>
    <t>2006</t>
  </si>
  <si>
    <t>RZ007CF</t>
  </si>
  <si>
    <t>YS2G4X20002183776</t>
  </si>
  <si>
    <t>Scania</t>
  </si>
  <si>
    <t>G410</t>
  </si>
  <si>
    <t>Ford</t>
  </si>
  <si>
    <t>Ranger</t>
  </si>
  <si>
    <t>RLE11698</t>
  </si>
  <si>
    <t>SB1BG76L20E045737</t>
  </si>
  <si>
    <t>Avensis SD 1,8</t>
  </si>
  <si>
    <t>RLE11398</t>
  </si>
  <si>
    <t>WMAN38ZZ6BY255272</t>
  </si>
  <si>
    <t>Man</t>
  </si>
  <si>
    <t>TGM 18.290 4x4</t>
  </si>
  <si>
    <t>RLE18990</t>
  </si>
  <si>
    <t>VSKCVND40U0483774</t>
  </si>
  <si>
    <t xml:space="preserve">Nissan </t>
  </si>
  <si>
    <t>Navara</t>
  </si>
  <si>
    <t>RLE18998</t>
  </si>
  <si>
    <t>VF7YDPMFC12276164</t>
  </si>
  <si>
    <t>Citroen</t>
  </si>
  <si>
    <t>RLE27112</t>
  </si>
  <si>
    <t>6FPPXXMJ2PFL74661</t>
  </si>
  <si>
    <t>RLE49998</t>
  </si>
  <si>
    <t>ZCFB61LN402642593</t>
  </si>
  <si>
    <t>Iveco</t>
  </si>
  <si>
    <t>Eurocargo 150 EW</t>
  </si>
  <si>
    <t>RLE37988</t>
  </si>
  <si>
    <t>ZCFA1LLH002087353</t>
  </si>
  <si>
    <t>FF150E27</t>
  </si>
  <si>
    <t>1995</t>
  </si>
  <si>
    <t>RLE44111</t>
  </si>
  <si>
    <t>XLEG6X60005259310</t>
  </si>
  <si>
    <t>G440</t>
  </si>
  <si>
    <t>RLE44112</t>
  </si>
  <si>
    <t>VF634FPA000006655</t>
  </si>
  <si>
    <t xml:space="preserve">Renault </t>
  </si>
  <si>
    <t>Kerax 430.32</t>
  </si>
  <si>
    <t>RLE53998</t>
  </si>
  <si>
    <t>YS2P4X40002194228</t>
  </si>
  <si>
    <t>P-370 4x4</t>
  </si>
  <si>
    <t>RZ552EU</t>
  </si>
  <si>
    <t>YV2T0Y1B3PZ149378</t>
  </si>
  <si>
    <t>Straż Pożarna Kolbuszowa</t>
  </si>
  <si>
    <t>RKL35379</t>
  </si>
  <si>
    <t>JTNACABB10J008680</t>
  </si>
  <si>
    <t>Corolla Cross</t>
  </si>
  <si>
    <t>RKL31093</t>
  </si>
  <si>
    <t>WMA38DZZ6NY436717</t>
  </si>
  <si>
    <t>TGM 18.326 4x4 BB</t>
  </si>
  <si>
    <t>RKL32921</t>
  </si>
  <si>
    <t>YS2P4X40002194318</t>
  </si>
  <si>
    <t>P450 B4x4 HZ</t>
  </si>
  <si>
    <t>YV2T0Y1B8PZ149344</t>
  </si>
  <si>
    <t>samochód specjalny</t>
  </si>
  <si>
    <t>VOLVO</t>
  </si>
  <si>
    <t>FLD3C FL</t>
  </si>
  <si>
    <t>RZ554EU</t>
  </si>
  <si>
    <t>Straż Pożarna Dębica</t>
  </si>
  <si>
    <t>RDE80112</t>
  </si>
  <si>
    <t>TMAJC81BAPJ375078</t>
  </si>
  <si>
    <t>Hyundai</t>
  </si>
  <si>
    <t>Tuscon</t>
  </si>
  <si>
    <t>RDE66411</t>
  </si>
  <si>
    <t>VF1RJB00668092515</t>
  </si>
  <si>
    <t>CAPTUR</t>
  </si>
  <si>
    <t>RDE66511</t>
  </si>
  <si>
    <t>VF1MA000166307387</t>
  </si>
  <si>
    <t>MASTER</t>
  </si>
  <si>
    <t>RZ833AR</t>
  </si>
  <si>
    <t>W1T9560331V264751</t>
  </si>
  <si>
    <t>Econic</t>
  </si>
  <si>
    <t>RDE01G1</t>
  </si>
  <si>
    <t>WDB9323071L382825</t>
  </si>
  <si>
    <t>Actros</t>
  </si>
  <si>
    <t>RDE70T7</t>
  </si>
  <si>
    <t>WMAN04ZZ79Y237116</t>
  </si>
  <si>
    <t>TGL</t>
  </si>
  <si>
    <t>RDE1K11</t>
  </si>
  <si>
    <t>VSKCVD40U0259682</t>
  </si>
  <si>
    <t>RDECG33</t>
  </si>
  <si>
    <t>VSKCVND40U0394251</t>
  </si>
  <si>
    <t>RDE37600</t>
  </si>
  <si>
    <t>KPAXA1EESJP025325</t>
  </si>
  <si>
    <t>Musso</t>
  </si>
  <si>
    <t>2018</t>
  </si>
  <si>
    <t>RZ0859U</t>
  </si>
  <si>
    <t>ZCFB71LNX02674879</t>
  </si>
  <si>
    <t>Eurocargo</t>
  </si>
  <si>
    <t>RDE61811</t>
  </si>
  <si>
    <t>WJMJ3JSS7FC309913</t>
  </si>
  <si>
    <t>Trakker</t>
  </si>
  <si>
    <t>RDEA33G</t>
  </si>
  <si>
    <t>ZHDKDKAAFF0000022</t>
  </si>
  <si>
    <t>Samochodowy inny</t>
  </si>
  <si>
    <t>QDY</t>
  </si>
  <si>
    <t>KDK 700</t>
  </si>
  <si>
    <t>RDEUL55</t>
  </si>
  <si>
    <t>WMAN38ZZ6DY302481</t>
  </si>
  <si>
    <t>TGM</t>
  </si>
  <si>
    <t>RDE50112</t>
  </si>
  <si>
    <t>YS2P4x40002056829</t>
  </si>
  <si>
    <t>P400</t>
  </si>
  <si>
    <t>RDE00177</t>
  </si>
  <si>
    <t>TMBCB73T7F9029733</t>
  </si>
  <si>
    <t>Skoda</t>
  </si>
  <si>
    <t>RDE11E1</t>
  </si>
  <si>
    <t>U5FF52429LO076190</t>
  </si>
  <si>
    <t>CEE'D</t>
  </si>
  <si>
    <t>RDE62011</t>
  </si>
  <si>
    <t>VF13FL01853477201</t>
  </si>
  <si>
    <t>RZ180ES</t>
  </si>
  <si>
    <t>YV2T0Y1B8PZ148825</t>
  </si>
  <si>
    <t>FL 610</t>
  </si>
  <si>
    <t>RZ998EU</t>
  </si>
  <si>
    <t>WMA38DZZ8PY452520</t>
  </si>
  <si>
    <t>RDE58112</t>
  </si>
  <si>
    <t>VF640J861GB001908</t>
  </si>
  <si>
    <t>D14</t>
  </si>
  <si>
    <t>RDE61911</t>
  </si>
  <si>
    <t>VF644BMM000002687</t>
  </si>
  <si>
    <t>Midlium</t>
  </si>
  <si>
    <t>Straż Pożarna Miejska Rzeszów</t>
  </si>
  <si>
    <t>RZ6774E</t>
  </si>
  <si>
    <t>JN1TCNT31U0301474</t>
  </si>
  <si>
    <t>X-TRIAL</t>
  </si>
  <si>
    <t>RZ1606E</t>
  </si>
  <si>
    <t>SJNFBNJ10U2026589</t>
  </si>
  <si>
    <t>QASHQAI</t>
  </si>
  <si>
    <t>RZ2265M</t>
  </si>
  <si>
    <t>KPTG0C1TSFP348185</t>
  </si>
  <si>
    <t>RZ86293</t>
  </si>
  <si>
    <t>MMBJNKB407D162183</t>
  </si>
  <si>
    <t>MITSUBISHI</t>
  </si>
  <si>
    <t>L 200</t>
  </si>
  <si>
    <t>RZ7451M</t>
  </si>
  <si>
    <t>WDB96763710006220</t>
  </si>
  <si>
    <t>ATEGO</t>
  </si>
  <si>
    <t>RZ1230G</t>
  </si>
  <si>
    <t>YV2JG20G1CB609654</t>
  </si>
  <si>
    <t>FM 8XR</t>
  </si>
  <si>
    <t>RZ2245M</t>
  </si>
  <si>
    <t>WDB9676371L876813</t>
  </si>
  <si>
    <t>RZ522CL</t>
  </si>
  <si>
    <t>WF0TXXTTPT5K15152</t>
  </si>
  <si>
    <t>PROACE</t>
  </si>
  <si>
    <t>RZ745CL</t>
  </si>
  <si>
    <t>NMTK33BX10R151937</t>
  </si>
  <si>
    <t>CH-R</t>
  </si>
  <si>
    <t>RZ5436E</t>
  </si>
  <si>
    <t>YS2P4X40002056996</t>
  </si>
  <si>
    <t>RZ4814E</t>
  </si>
  <si>
    <t>VF644BHM000001522</t>
  </si>
  <si>
    <t>MIDLUM</t>
  </si>
  <si>
    <t>RZ1151L</t>
  </si>
  <si>
    <t>WF01XXTTG1ER14260</t>
  </si>
  <si>
    <t>CUSTOM</t>
  </si>
  <si>
    <t>RZ0998C</t>
  </si>
  <si>
    <t>VF7XDRHRH9Z029592</t>
  </si>
  <si>
    <t>JUMPY</t>
  </si>
  <si>
    <t>Straż Pożarna Krosno</t>
  </si>
  <si>
    <t>RK69500</t>
  </si>
  <si>
    <t>YS2P4X40002102326</t>
  </si>
  <si>
    <t>RK70737</t>
  </si>
  <si>
    <t>WMAN16ZZ3FY322328</t>
  </si>
  <si>
    <t>TGM 15.290</t>
  </si>
  <si>
    <t>RK73998</t>
  </si>
  <si>
    <t>JTMR43FV50D035500</t>
  </si>
  <si>
    <t>RAV4</t>
  </si>
  <si>
    <t>RK52998</t>
  </si>
  <si>
    <t>VF634EPA000000829</t>
  </si>
  <si>
    <t>Kerax</t>
  </si>
  <si>
    <t>RZ3024U</t>
  </si>
  <si>
    <t>YS2P4X40005505420</t>
  </si>
  <si>
    <t>RK71998</t>
  </si>
  <si>
    <t>TMBLJ7NU9K5014208</t>
  </si>
  <si>
    <t>Karoq</t>
  </si>
  <si>
    <t>RK46989</t>
  </si>
  <si>
    <t>VSKCVND40U0553203</t>
  </si>
  <si>
    <t>Nissan</t>
  </si>
  <si>
    <t>RK28188</t>
  </si>
  <si>
    <t>JMBXJCW8W8Z416362</t>
  </si>
  <si>
    <t>Outlander</t>
  </si>
  <si>
    <t>RK56998</t>
  </si>
  <si>
    <t>NMTBE3BE00R080755</t>
  </si>
  <si>
    <t>Corolla SD 1,6</t>
  </si>
  <si>
    <t>RK68998</t>
  </si>
  <si>
    <t>WMAN16ZZ4EY319680</t>
  </si>
  <si>
    <t>RK47998</t>
  </si>
  <si>
    <t>WF01XXTTG1FS28169</t>
  </si>
  <si>
    <t>Transit Custom</t>
  </si>
  <si>
    <t>RK41234</t>
  </si>
  <si>
    <t>YS2P4X40002075862</t>
  </si>
  <si>
    <t>Straż Pożarna Ustrzyki Dolne</t>
  </si>
  <si>
    <t>RBI13713</t>
  </si>
  <si>
    <t>KPTG0C1TSFP349539</t>
  </si>
  <si>
    <t>RBI14306</t>
  </si>
  <si>
    <t>WMAN36ZZ7EY307050</t>
  </si>
  <si>
    <t>TGM 13.290 4X4 BL</t>
  </si>
  <si>
    <t>RBI16112</t>
  </si>
  <si>
    <t>WMA38DZZ1PY448213</t>
  </si>
  <si>
    <t xml:space="preserve">TGM 18.320 </t>
  </si>
  <si>
    <t>RBIF088</t>
  </si>
  <si>
    <t>WMAN04ZZ28Y208556</t>
  </si>
  <si>
    <t>TGL 12.240 4X2 BB</t>
  </si>
  <si>
    <t>RBI16010</t>
  </si>
  <si>
    <t>VF640K865NB002711</t>
  </si>
  <si>
    <t>RBI16216</t>
  </si>
  <si>
    <t>TMBLE7NS2P8033773</t>
  </si>
  <si>
    <t>Kodiaq</t>
  </si>
  <si>
    <t>Straż Pożarna Strzyżów</t>
  </si>
  <si>
    <t>RSR22498</t>
  </si>
  <si>
    <t>JHMRW2840KX217257</t>
  </si>
  <si>
    <t>HONDA</t>
  </si>
  <si>
    <t>CR-V</t>
  </si>
  <si>
    <t>RZ7352M</t>
  </si>
  <si>
    <t>VF13FL01853477202</t>
  </si>
  <si>
    <t>RSR27998</t>
  </si>
  <si>
    <t>MMCJJKL60LH140348</t>
  </si>
  <si>
    <t>L200</t>
  </si>
  <si>
    <t>RSRK598</t>
  </si>
  <si>
    <t>YV2E4CBA73B330153</t>
  </si>
  <si>
    <t>FL6</t>
  </si>
  <si>
    <t>2003</t>
  </si>
  <si>
    <t>RZ2352M</t>
  </si>
  <si>
    <t>KPTG0C1TSFP348184</t>
  </si>
  <si>
    <t>RSR17298</t>
  </si>
  <si>
    <t>NLAFD7550AW030513</t>
  </si>
  <si>
    <t>CIVIC</t>
  </si>
  <si>
    <t>RZ998CT</t>
  </si>
  <si>
    <t>ZCFB81LN302719304</t>
  </si>
  <si>
    <t>IVECO</t>
  </si>
  <si>
    <t>EUROCARGO FF150EW</t>
  </si>
  <si>
    <t>RZ2405M</t>
  </si>
  <si>
    <t>YS2P4X40002102286</t>
  </si>
  <si>
    <t>RSR98NX</t>
  </si>
  <si>
    <t>WMAN38ZZ1BY254756</t>
  </si>
  <si>
    <t>TGM 18.290</t>
  </si>
  <si>
    <t>RZ778X</t>
  </si>
  <si>
    <t>3JBRRAP56PJ000388</t>
  </si>
  <si>
    <t xml:space="preserve">Ciągnik rolniczy </t>
  </si>
  <si>
    <t>BRP CAN-AM</t>
  </si>
  <si>
    <t>Quad</t>
  </si>
  <si>
    <t>Straż Pożarna Mielec</t>
  </si>
  <si>
    <t>RZ998ER</t>
  </si>
  <si>
    <t>YV2T0Y1B2PZ149002</t>
  </si>
  <si>
    <t>RMI1211A</t>
  </si>
  <si>
    <t>VF640J86XGB001910</t>
  </si>
  <si>
    <t xml:space="preserve">D 14 </t>
  </si>
  <si>
    <t>RMI4021A</t>
  </si>
  <si>
    <t xml:space="preserve">YS2P4X40002114664   </t>
  </si>
  <si>
    <t>P 320</t>
  </si>
  <si>
    <t>RMI02108</t>
  </si>
  <si>
    <t>WMAN04ZZ58Y202038</t>
  </si>
  <si>
    <t>TGL 12.240 BB 4x2</t>
  </si>
  <si>
    <t>RMI30117</t>
  </si>
  <si>
    <t>WMAN38ZZ3CY272466</t>
  </si>
  <si>
    <t>TGM 18.340 4x4 BB</t>
  </si>
  <si>
    <t>RMI01877</t>
  </si>
  <si>
    <t>MMBJNKB407D116949</t>
  </si>
  <si>
    <t>RMI01876</t>
  </si>
  <si>
    <t>MMBJNKB407D11658</t>
  </si>
  <si>
    <t>RMI04887</t>
  </si>
  <si>
    <t>VF1JLAMA68V326735</t>
  </si>
  <si>
    <t>RMI3998C</t>
  </si>
  <si>
    <t>YV2X9R0BXNA307046</t>
  </si>
  <si>
    <t>VTC3R</t>
  </si>
  <si>
    <t>RZ315FC</t>
  </si>
  <si>
    <t>ZCFA81TN702733007</t>
  </si>
  <si>
    <t>EUROCARGO ML180 E32</t>
  </si>
  <si>
    <t>RLA49998</t>
  </si>
  <si>
    <t>JMBXTGF7WLZ0071417</t>
  </si>
  <si>
    <t>RLA63112</t>
  </si>
  <si>
    <t>VF1JL000871951139</t>
  </si>
  <si>
    <t>RLA62998</t>
  </si>
  <si>
    <t>VF1RJB00071974581</t>
  </si>
  <si>
    <t>Captur</t>
  </si>
  <si>
    <t>Straż Pożarna Łańcut</t>
  </si>
  <si>
    <t>Straż Pożarna Lesko</t>
  </si>
  <si>
    <t>RLS17373</t>
  </si>
  <si>
    <t>W0VZT6ET0M1027516</t>
  </si>
  <si>
    <t>INSIGNIA B GRAND SPORT</t>
  </si>
  <si>
    <t>RLSS998</t>
  </si>
  <si>
    <t>WMAN04ZZ9AY237431</t>
  </si>
  <si>
    <t>TGL 12.240</t>
  </si>
  <si>
    <t>RLS15752</t>
  </si>
  <si>
    <t>YS2P4X40002102231</t>
  </si>
  <si>
    <t>P 360</t>
  </si>
  <si>
    <t>RLS17644</t>
  </si>
  <si>
    <t>VF1VA000568174934</t>
  </si>
  <si>
    <t>RLSN998</t>
  </si>
  <si>
    <t>TMBCB21Z682217262</t>
  </si>
  <si>
    <t>RLS03777</t>
  </si>
  <si>
    <t>WF01XXTTG1ER15623</t>
  </si>
  <si>
    <t>TRANSIT CUSTOM</t>
  </si>
  <si>
    <t>RLS15751</t>
  </si>
  <si>
    <t>KPTG0C1TSFP349233</t>
  </si>
  <si>
    <t>RLSTF98</t>
  </si>
  <si>
    <t>TAPTAS993MK017619</t>
  </si>
  <si>
    <t>Ciągnik rolniczy</t>
  </si>
  <si>
    <t>POLARIS</t>
  </si>
  <si>
    <t>RANGER 1000</t>
  </si>
  <si>
    <t>RLS18899</t>
  </si>
  <si>
    <t>WMA38DZZ5PY448196</t>
  </si>
  <si>
    <t>TGM 18.320 4x4 BB</t>
  </si>
  <si>
    <t>RLS20112</t>
  </si>
  <si>
    <t>AHTBA3CD606253426</t>
  </si>
  <si>
    <t>HILUX P/U2 2,8 D4D204</t>
  </si>
  <si>
    <t>RLS20111</t>
  </si>
  <si>
    <t>VF640K866PB003191</t>
  </si>
  <si>
    <t>Straż Pożarna Jasło</t>
  </si>
  <si>
    <t>RJS9FY8</t>
  </si>
  <si>
    <t>WDB9676361L861924</t>
  </si>
  <si>
    <t>RJSLF12</t>
  </si>
  <si>
    <t>VF634EPA000000831</t>
  </si>
  <si>
    <t>RJS01998</t>
  </si>
  <si>
    <t>YS2P4X40002194165</t>
  </si>
  <si>
    <t>P370</t>
  </si>
  <si>
    <t>RJSXT98</t>
  </si>
  <si>
    <t>VF1JL000768146612</t>
  </si>
  <si>
    <t>RJSUH98</t>
  </si>
  <si>
    <t>KPTG0C1TSFP349237</t>
  </si>
  <si>
    <t>SsangYong</t>
  </si>
  <si>
    <t>Rexton</t>
  </si>
  <si>
    <t>RJS00388</t>
  </si>
  <si>
    <t>KPAX61EESNP175135</t>
  </si>
  <si>
    <t>Musso Grand</t>
  </si>
  <si>
    <t>RJSXL98</t>
  </si>
  <si>
    <t>MMCJLKL60LH140511</t>
  </si>
  <si>
    <t>L-200</t>
  </si>
  <si>
    <t>RZ052ES</t>
  </si>
  <si>
    <t>YV2T0Y1B9PZ149045</t>
  </si>
  <si>
    <t>RJS66YG</t>
  </si>
  <si>
    <t>WMAN04ZZ98Y201958</t>
  </si>
  <si>
    <t>Straż Pożarna Jarosław</t>
  </si>
  <si>
    <t>RJA9011A</t>
  </si>
  <si>
    <t>WMAN36ZZ0MY420482</t>
  </si>
  <si>
    <t>RJA3998C</t>
  </si>
  <si>
    <t>WMA32DZZ0MY426961</t>
  </si>
  <si>
    <t>RZ998ET</t>
  </si>
  <si>
    <t>WMA38DZZ3PY452800</t>
  </si>
  <si>
    <t>Straż Pożarna Brzozów</t>
  </si>
  <si>
    <t>RBR40AY</t>
  </si>
  <si>
    <t>SUSM90ZZX5F002745</t>
  </si>
  <si>
    <t>STAR MAN</t>
  </si>
  <si>
    <t>M 90</t>
  </si>
  <si>
    <t>2005</t>
  </si>
  <si>
    <t>RBRC98H</t>
  </si>
  <si>
    <t>3JBLMAY66KJ000086</t>
  </si>
  <si>
    <t>CAN AM</t>
  </si>
  <si>
    <t>OUTLANDER</t>
  </si>
  <si>
    <t>RBR29200</t>
  </si>
  <si>
    <t>VF644BHM000001515</t>
  </si>
  <si>
    <t>MIDLUM 300.14</t>
  </si>
  <si>
    <t>RBR38098</t>
  </si>
  <si>
    <t>WMAN04ZZ4CY286815</t>
  </si>
  <si>
    <t>TGL 12.250</t>
  </si>
  <si>
    <t>RBRU031</t>
  </si>
  <si>
    <t>ZFA23300005253391</t>
  </si>
  <si>
    <t>FIAT</t>
  </si>
  <si>
    <t>DOBLO</t>
  </si>
  <si>
    <t>2004</t>
  </si>
  <si>
    <t>RBR98SR</t>
  </si>
  <si>
    <t>SJNFDNJ10U2173296</t>
  </si>
  <si>
    <t>RBR05577</t>
  </si>
  <si>
    <t>WF01XXTTG1EB73157</t>
  </si>
  <si>
    <t>FAC TRANSIT CUSTOM</t>
  </si>
  <si>
    <t>RBR33433</t>
  </si>
  <si>
    <t>KPTG0C1TSFP349236</t>
  </si>
  <si>
    <t>RBR500AA</t>
  </si>
  <si>
    <t>SYAP20000B0001934</t>
  </si>
  <si>
    <t>Przyczepa ciężarowa</t>
  </si>
  <si>
    <t>STIM</t>
  </si>
  <si>
    <t>P200 Z</t>
  </si>
  <si>
    <t>RZ8799Y</t>
  </si>
  <si>
    <t>WMAN38ZZ5LY414963</t>
  </si>
  <si>
    <t>RBR37998</t>
  </si>
  <si>
    <t>KPAX61EESMP150622</t>
  </si>
  <si>
    <t>MUSSO GRAND</t>
  </si>
  <si>
    <t>RBR40498</t>
  </si>
  <si>
    <t>TMBCB73T1A9021118</t>
  </si>
  <si>
    <t>Straż Pożarna Tarnobrzeg</t>
  </si>
  <si>
    <t>RT56998</t>
  </si>
  <si>
    <t>TMBLE7NU4P5078393</t>
  </si>
  <si>
    <t>RT31835</t>
  </si>
  <si>
    <t>WF0SXXTTFSCE26080</t>
  </si>
  <si>
    <t>TRANSIT</t>
  </si>
  <si>
    <t>RT54998</t>
  </si>
  <si>
    <t>MMCJJKL60LH139867</t>
  </si>
  <si>
    <t>KJ0T L200</t>
  </si>
  <si>
    <t>RZ3798W</t>
  </si>
  <si>
    <t>ZCFB71LN402690091</t>
  </si>
  <si>
    <t>EURO CARGO</t>
  </si>
  <si>
    <t>RZ4264V</t>
  </si>
  <si>
    <t>WMAN08ZZ1JY379084</t>
  </si>
  <si>
    <t>Straż Pożarna Przemyśl</t>
  </si>
  <si>
    <t>RP97156</t>
  </si>
  <si>
    <t>TMBJR7NX8NY013726</t>
  </si>
  <si>
    <t>RP91157</t>
  </si>
  <si>
    <t>ZFA25000002T56555</t>
  </si>
  <si>
    <t>DUCATO</t>
  </si>
  <si>
    <t>RZ9443T</t>
  </si>
  <si>
    <t>YV2T0Y1A9JZ116688</t>
  </si>
  <si>
    <t>FL 280</t>
  </si>
  <si>
    <t>RZ8038U</t>
  </si>
  <si>
    <t>ZCFA71TNX02674120</t>
  </si>
  <si>
    <t>MAGIRUS</t>
  </si>
  <si>
    <t>RZ998ES</t>
  </si>
  <si>
    <t>WMA38DZZXPY452793</t>
  </si>
  <si>
    <t>AC</t>
  </si>
  <si>
    <t>Straż Pożarna Stalowa Wola</t>
  </si>
  <si>
    <t>RST32998</t>
  </si>
  <si>
    <t>VF640K861PB002854</t>
  </si>
  <si>
    <t xml:space="preserve">RENAULT </t>
  </si>
  <si>
    <t>MDB3</t>
  </si>
  <si>
    <t>RST35998</t>
  </si>
  <si>
    <t>JTMR43FV10D033923</t>
  </si>
  <si>
    <t xml:space="preserve">Toyota </t>
  </si>
  <si>
    <t>RST29998</t>
  </si>
  <si>
    <t>WDB9676371L885366</t>
  </si>
  <si>
    <t>RST98WX</t>
  </si>
  <si>
    <t>ZCFA1MM1302530726</t>
  </si>
  <si>
    <t>ML 160E30 FF</t>
  </si>
  <si>
    <t>RST30998</t>
  </si>
  <si>
    <t>VF640J862GB001917</t>
  </si>
  <si>
    <t>D</t>
  </si>
  <si>
    <t>RZ5314U</t>
  </si>
  <si>
    <t>YS2P4X40005507389</t>
  </si>
  <si>
    <t>N321 P450</t>
  </si>
  <si>
    <t>RST39998</t>
  </si>
  <si>
    <t>AHTBA3CD806261866</t>
  </si>
  <si>
    <t>HILUX</t>
  </si>
  <si>
    <t>Zakres</t>
  </si>
  <si>
    <t>AC+NNW+ASS</t>
  </si>
  <si>
    <t>AC+ASS</t>
  </si>
  <si>
    <t>AC+NNW</t>
  </si>
  <si>
    <t>Okres ubezpieczenia od</t>
  </si>
  <si>
    <t>Okres ubezpieczenia do</t>
  </si>
  <si>
    <t>l.p.</t>
  </si>
  <si>
    <t>numer rejestracyjny pojazdu</t>
  </si>
  <si>
    <t>ROK ZDARZENIA</t>
  </si>
  <si>
    <t>Wypłacone odszkodowanie</t>
  </si>
  <si>
    <t>Rezerwa</t>
  </si>
  <si>
    <t>Komenda</t>
  </si>
  <si>
    <t>ZU</t>
  </si>
  <si>
    <t>KP PSP W JAŚLE</t>
  </si>
  <si>
    <t>TUW TUW</t>
  </si>
  <si>
    <t>KM PSP W RZESZOWIE</t>
  </si>
  <si>
    <t>PZU</t>
  </si>
  <si>
    <t>KM PSP W KROŚNIE</t>
  </si>
  <si>
    <t>RLE18991</t>
  </si>
  <si>
    <t>KP PSP W LEŻAJSKU</t>
  </si>
  <si>
    <t>KW PSP W RZESZOWIE</t>
  </si>
  <si>
    <t>KP PSP W SANOKU</t>
  </si>
  <si>
    <t>KP PSP W KOLBUSZOWEJ</t>
  </si>
  <si>
    <t>POZA UBEZPIECZENIEM</t>
  </si>
  <si>
    <t>RLU98UY</t>
  </si>
  <si>
    <t>KP PSP W LUBACZOWIE</t>
  </si>
  <si>
    <t>RJA37200</t>
  </si>
  <si>
    <t>KP PSP W JAROSŁAWIU</t>
  </si>
  <si>
    <t>Compensa</t>
  </si>
  <si>
    <t>RRS40ST</t>
  </si>
  <si>
    <t>KP PSP W ROPCZYCACH</t>
  </si>
  <si>
    <t>RZ4407M</t>
  </si>
  <si>
    <t>KP PSP W DĘBICY</t>
  </si>
  <si>
    <t>KP PSP W NISKU</t>
  </si>
  <si>
    <t>RT50460</t>
  </si>
  <si>
    <t>KM PSP W TARNOBRZEGU</t>
  </si>
  <si>
    <t>KP PSP W STRZYŻOWIE</t>
  </si>
  <si>
    <t>RZ0904U</t>
  </si>
  <si>
    <t>RZ1440L</t>
  </si>
  <si>
    <t>RZ2206L</t>
  </si>
  <si>
    <t>RMI23589</t>
  </si>
  <si>
    <t>KP PSP W MIELCU</t>
  </si>
  <si>
    <t>RK04998</t>
  </si>
  <si>
    <t>DMC</t>
  </si>
  <si>
    <t>Numer rejestracyjny</t>
  </si>
  <si>
    <t>LP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</si>
  <si>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</si>
  <si>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</si>
  <si>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</si>
  <si>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</si>
  <si>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</si>
  <si>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</si>
  <si>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</si>
  <si>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</si>
  <si>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</si>
  <si>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</si>
  <si>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</si>
  <si>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</si>
  <si>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</si>
  <si>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</si>
  <si>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</si>
  <si>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</si>
  <si>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</si>
  <si>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</si>
  <si>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</si>
  <si>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</si>
  <si>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</si>
  <si>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</si>
  <si>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</si>
  <si>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</si>
  <si>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</si>
  <si>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</si>
  <si>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</si>
  <si>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</si>
  <si>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</si>
  <si>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</si>
  <si>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</si>
  <si>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</si>
  <si>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</si>
  <si>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</si>
  <si>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</si>
  <si>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</si>
  <si>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</si>
  <si>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</si>
  <si>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</si>
  <si>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</si>
  <si>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</si>
  <si>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</si>
  <si>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</si>
  <si>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</si>
  <si>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</si>
  <si>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</si>
  <si>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</si>
  <si>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</si>
  <si>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</si>
  <si>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</si>
  <si>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</si>
  <si>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</si>
  <si>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</si>
  <si>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</si>
  <si>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</si>
  <si>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</si>
  <si>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</si>
  <si>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</si>
  <si>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</si>
  <si>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</si>
  <si>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</si>
  <si>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</si>
  <si>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</si>
  <si>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</si>
  <si>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</si>
  <si>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</si>
  <si>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</si>
  <si>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</si>
  <si>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</si>
  <si>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</si>
  <si>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</si>
  <si>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</si>
  <si>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</si>
  <si>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</si>
  <si>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</si>
  <si>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</si>
  <si>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</si>
  <si>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</si>
  <si>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</si>
  <si>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</si>
  <si>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</si>
  <si>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</si>
  <si>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</si>
  <si>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</si>
  <si>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</si>
  <si>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</si>
  <si>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</si>
  <si>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</si>
  <si>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</si>
  <si>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</si>
  <si>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</si>
  <si>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</si>
  <si>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</si>
  <si>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</si>
  <si>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</si>
  <si>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</si>
  <si>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</si>
  <si>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</si>
  <si>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</si>
  <si>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</si>
  <si>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</si>
  <si>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</si>
  <si>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</si>
  <si>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</si>
  <si>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</si>
  <si>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</si>
  <si>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</si>
  <si>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</si>
  <si>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</si>
  <si>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</si>
  <si>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</si>
  <si>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</si>
  <si>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</si>
  <si>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</si>
  <si>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</si>
  <si>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</si>
  <si>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</si>
  <si>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</si>
  <si>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</si>
  <si>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</si>
  <si>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</si>
  <si>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</si>
  <si>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</si>
  <si>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</si>
  <si>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</si>
  <si>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</si>
  <si>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</si>
  <si>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</si>
  <si>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</si>
  <si>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</si>
  <si>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</si>
  <si>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</si>
  <si>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</si>
  <si>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</si>
  <si>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</si>
  <si>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</si>
  <si>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</si>
  <si>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</si>
  <si>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</si>
  <si>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</si>
  <si>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</si>
  <si>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</si>
  <si>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</si>
  <si>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</si>
  <si>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</si>
  <si>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</si>
  <si>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</si>
  <si>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</si>
  <si>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</si>
  <si>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</si>
  <si>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</si>
  <si>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</si>
  <si>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</si>
  <si>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</si>
  <si>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</si>
  <si>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</si>
  <si>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</si>
  <si>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</si>
  <si>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</si>
  <si>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</si>
  <si>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</si>
  <si>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</si>
  <si>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</si>
  <si>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</si>
  <si>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</si>
  <si>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</si>
  <si>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</si>
  <si>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</si>
  <si>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</si>
  <si>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</si>
  <si>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</si>
  <si>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</si>
  <si>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</si>
  <si>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</si>
  <si>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</si>
  <si>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</si>
  <si>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</si>
  <si>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</si>
  <si>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</si>
  <si>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</si>
  <si>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</si>
  <si>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</si>
  <si>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</si>
  <si>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</si>
  <si>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</si>
  <si>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</si>
  <si>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RT57998</t>
  </si>
  <si>
    <t>YS2P4X40005715052</t>
  </si>
  <si>
    <t>VF640J865GB001801</t>
  </si>
  <si>
    <t>RT52998</t>
  </si>
  <si>
    <t>KP PSP W ŁAŃCUCIE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</si>
</sst>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/>
    <xf numFmtId="44" fontId="0" fillId="0" borderId="0" xfId="1" applyFont="1"/>
    <xf numFmtId="14" fontId="2" fillId="0" borderId="2" xfId="0" applyNumberFormat="1" applyFont="1" applyBorder="1"/>
    <xf numFmtId="44" fontId="3" fillId="2" borderId="1" xfId="1" applyFont="1" applyFill="1" applyBorder="1"/>
    <xf numFmtId="44" fontId="0" fillId="0" borderId="0" xfId="0" applyNumberFormat="1"/>
    <xf numFmtId="44" fontId="0" fillId="0" borderId="1" xfId="1" applyFont="1" applyFill="1" applyBorder="1"/>
    <xf numFmtId="49" fontId="2" fillId="0" borderId="1" xfId="0" applyNumberFormat="1" applyFont="1" applyBorder="1"/>
    <xf numFmtId="1" fontId="2" fillId="0" borderId="1" xfId="0" applyNumberFormat="1" applyFont="1" applyBorder="1"/>
    <xf numFmtId="14" fontId="2" fillId="0" borderId="1" xfId="0" applyNumberFormat="1" applyFont="1" applyBorder="1"/>
    <xf numFmtId="44" fontId="2" fillId="0" borderId="1" xfId="1" applyFont="1" applyFill="1" applyBorder="1"/>
    <xf numFmtId="0" fontId="0" fillId="0" borderId="1" xfId="0" applyBorder="1"/>
    <xf numFmtId="0" fontId="5" fillId="0" borderId="1" xfId="0" applyFont="1" applyBorder="1" applyAlignment="1">
      <alignment horizontal="left" vertical="top"/>
    </xf>
    <xf numFmtId="14" fontId="0" fillId="0" borderId="1" xfId="0" applyNumberFormat="1" applyBorder="1"/>
    <xf numFmtId="44" fontId="2" fillId="0" borderId="0" xfId="1" applyFont="1" applyFill="1" applyBorder="1"/>
    <xf numFmtId="0" fontId="0" fillId="0" borderId="1" xfId="0" applyBorder="1" applyAlignment="1">
      <alignment horizontal="left"/>
    </xf>
    <xf numFmtId="49" fontId="6" fillId="0" borderId="1" xfId="0" applyNumberFormat="1" applyFont="1" applyBorder="1"/>
    <xf numFmtId="1" fontId="6" fillId="0" borderId="1" xfId="0" applyNumberFormat="1" applyFont="1" applyBorder="1"/>
    <xf numFmtId="14" fontId="6" fillId="0" borderId="1" xfId="0" applyNumberFormat="1" applyFont="1" applyBorder="1"/>
    <xf numFmtId="44" fontId="6" fillId="0" borderId="1" xfId="1" applyFont="1" applyFill="1" applyBorder="1"/>
    <xf numFmtId="49" fontId="2" fillId="0" borderId="2" xfId="0" applyNumberFormat="1" applyFont="1" applyBorder="1"/>
    <xf numFmtId="0" fontId="3" fillId="2" borderId="0" xfId="0" applyFont="1" applyFill="1"/>
    <xf numFmtId="49" fontId="2" fillId="0" borderId="0" xfId="0" applyNumberFormat="1" applyFont="1"/>
    <xf numFmtId="49" fontId="6" fillId="0" borderId="0" xfId="0" applyNumberFormat="1" applyFont="1"/>
    <xf numFmtId="1" fontId="2" fillId="0" borderId="0" xfId="0" applyNumberFormat="1" applyFont="1"/>
    <xf numFmtId="14" fontId="2" fillId="0" borderId="0" xfId="0" applyNumberFormat="1" applyFont="1"/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4" formatCode="_-* #,##0.00\ &quot;zł&quot;_-;\-* #,##0.00\ &quot;zł&quot;_-;_-* &quot;-&quot;??\ &quot;zł&quot;_-;_-@_-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9" formatCode="dd/mm/yyyy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9" formatCode="dd/mm/yyyy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30" formatCode="@"/>
    </dxf>
    <dxf>
      <fill>
        <patternFill patternType="none">
          <fgColor indexed="64"/>
          <bgColor auto="1"/>
        </patternFill>
      </fill>
    </dxf>
    <dxf>
      <border outline="0"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25A27C-C6B7-4DA1-9573-69D3A5DF70C6}" name="Tabela2" displayName="Tabela2" ref="A1:S188" totalsRowCount="1" headerRowDxfId="26" dataDxfId="25" tableBorderDxfId="24" headerRowCellStyle="Walutowy" dataCellStyle="Walutowy">
  <autoFilter ref="A1:S187" xr:uid="{8C25A27C-C6B7-4DA1-9573-69D3A5DF70C6}"/>
  <sortState xmlns:xlrd2="http://schemas.microsoft.com/office/spreadsheetml/2017/richdata2" ref="A2:S187">
    <sortCondition ref="O1:O187"/>
  </sortState>
  <tableColumns count="19">
    <tableColumn id="1" xr3:uid="{E9E17EFA-280A-4347-A533-DF4EB174F304}" name="LP" dataDxfId="23"/>
    <tableColumn id="14" xr3:uid="{200CCDA5-54AC-433F-98D4-FE1A556C0EA7}" name="Ubezpieczający" dataDxfId="22"/>
    <tableColumn id="2" xr3:uid="{7F52350B-65D1-4CE1-9DA5-FA78FCB99409}" name="Właściciel pojazdu" dataDxfId="21"/>
    <tableColumn id="3" xr3:uid="{718631B5-A1CF-45B5-A431-CD103DD93CDF}" name="Numer rejestracyjny" dataDxfId="20"/>
    <tableColumn id="21" xr3:uid="{58B0AD9D-A554-45E2-B930-7B3D5791B6F2}" name="Zakres" dataDxfId="19"/>
    <tableColumn id="4" xr3:uid="{1CE72777-9CA8-4589-A1E5-66826B5A0702}" name="Numer VIN" dataDxfId="18"/>
    <tableColumn id="5" xr3:uid="{3A729B58-9224-496B-ACA7-BDC777335AC2}" name="Rodzaj pojazdu" dataDxfId="17"/>
    <tableColumn id="6" xr3:uid="{73B46ABF-62FC-4FC6-8BE9-AAEF693833F5}" name="Marka" dataDxfId="16"/>
    <tableColumn id="7" xr3:uid="{7B1F17E9-B05B-4379-BCCF-E9573C5D634F}" name="Model" dataDxfId="15"/>
    <tableColumn id="8" xr3:uid="{D5EE83B1-5E3C-414E-83BF-504F52AF4CAA}" name="Rok produkcji" dataDxfId="14"/>
    <tableColumn id="9" xr3:uid="{2BA1F0BB-A0DE-4E2E-A07C-FB3E16BD599F}" name="Pojemność" dataDxfId="13"/>
    <tableColumn id="10" xr3:uid="{BFC4671D-385D-437C-8739-DE89ADB5C8C1}" name="Ładowność" dataDxfId="12"/>
    <tableColumn id="22" xr3:uid="{C0156E54-DD5D-4258-B80F-A66DFE4A3100}" name="DMC" dataDxfId="11"/>
    <tableColumn id="11" xr3:uid="{D4F652D2-62D3-4A3B-BDF1-16E8C5651F13}" name="Liczba miejsc" dataDxfId="10"/>
    <tableColumn id="12" xr3:uid="{5EAFDB4C-FF2C-44F1-B466-323E693BBB0B}" name="Okres ubezpieczenia od" dataDxfId="9" totalsRowDxfId="8"/>
    <tableColumn id="13" xr3:uid="{6F1FECB4-77EB-4FD0-B3B4-C878B011DAA7}" name="Okres ubezpieczenia do" dataDxfId="7" totalsRowDxfId="6"/>
    <tableColumn id="18" xr3:uid="{C1A5D086-3D95-43A9-A046-6DA49FDB5A06}" name="Suma ubezpieczenia" dataDxfId="5" totalsRowDxfId="4" dataCellStyle="Walutowy"/>
    <tableColumn id="19" xr3:uid="{C764D825-C768-4909-8BD5-61C1F8F7C928}" name="Rodzaj SU" dataDxfId="3"/>
    <tableColumn id="20" xr3:uid="{86F95511-9A1F-4FBE-8680-B06D73D9DC27}" name="Uwagi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8"/>
  <sheetViews>
    <sheetView tabSelected="1" topLeftCell="D156" workbookViewId="0">
      <selection activeCell="L170" sqref="L170"/>
    </sheetView>
  </sheetViews>
  <sheetFormatPr defaultRowHeight="15" x14ac:dyDescent="0.25"/>
  <cols>
    <col min="1" max="1" width="5.28515625" bestFit="1" customWidth="1"/>
    <col min="2" max="2" width="33.28515625" customWidth="1"/>
    <col min="3" max="3" width="33.28515625" bestFit="1" customWidth="1"/>
    <col min="4" max="4" width="21.5703125" bestFit="1" customWidth="1"/>
    <col min="5" max="5" width="13.5703125" bestFit="1" customWidth="1"/>
    <col min="6" max="6" width="21.42578125" bestFit="1" customWidth="1"/>
    <col min="7" max="7" width="19.140625" bestFit="1" customWidth="1"/>
    <col min="8" max="8" width="15.7109375" bestFit="1" customWidth="1"/>
    <col min="9" max="9" width="24.140625" bestFit="1" customWidth="1"/>
    <col min="10" max="10" width="15.140625" customWidth="1"/>
    <col min="11" max="13" width="12.85546875" customWidth="1"/>
    <col min="14" max="14" width="14.5703125" customWidth="1"/>
    <col min="15" max="16" width="24.7109375" bestFit="1" customWidth="1"/>
    <col min="17" max="17" width="21.140625" style="2" customWidth="1"/>
    <col min="18" max="18" width="11.85546875" customWidth="1"/>
  </cols>
  <sheetData>
    <row r="1" spans="1:19" x14ac:dyDescent="0.25">
      <c r="A1" s="1" t="s">
        <v>657</v>
      </c>
      <c r="B1" s="1" t="s">
        <v>0</v>
      </c>
      <c r="C1" s="1" t="s">
        <v>1</v>
      </c>
      <c r="D1" s="1" t="s">
        <v>656</v>
      </c>
      <c r="E1" s="1" t="s">
        <v>612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655</v>
      </c>
      <c r="N1" s="1" t="s">
        <v>9</v>
      </c>
      <c r="O1" s="1" t="s">
        <v>616</v>
      </c>
      <c r="P1" s="1" t="s">
        <v>617</v>
      </c>
      <c r="Q1" s="4" t="s">
        <v>10</v>
      </c>
      <c r="R1" s="1" t="s">
        <v>11</v>
      </c>
      <c r="S1" s="21" t="s">
        <v>12</v>
      </c>
    </row>
    <row r="2" spans="1:19" x14ac:dyDescent="0.25">
      <c r="A2" s="7" t="s">
        <v>658</v>
      </c>
      <c r="B2" s="7" t="s">
        <v>238</v>
      </c>
      <c r="C2" s="7" t="s">
        <v>13</v>
      </c>
      <c r="D2" s="7" t="s">
        <v>249</v>
      </c>
      <c r="E2" s="7" t="s">
        <v>615</v>
      </c>
      <c r="F2" s="7" t="s">
        <v>250</v>
      </c>
      <c r="G2" s="7" t="s">
        <v>33</v>
      </c>
      <c r="H2" s="7" t="s">
        <v>104</v>
      </c>
      <c r="I2" s="7" t="s">
        <v>251</v>
      </c>
      <c r="J2" s="31" t="s">
        <v>79</v>
      </c>
      <c r="K2" s="8">
        <v>7698</v>
      </c>
      <c r="L2" s="8">
        <v>780</v>
      </c>
      <c r="M2" s="8"/>
      <c r="N2" s="8">
        <v>2</v>
      </c>
      <c r="O2" s="9">
        <v>45367</v>
      </c>
      <c r="P2" s="9">
        <v>45731</v>
      </c>
      <c r="Q2" s="10">
        <v>2570700</v>
      </c>
      <c r="R2" s="7" t="s">
        <v>20</v>
      </c>
      <c r="S2" s="22"/>
    </row>
    <row r="3" spans="1:19" x14ac:dyDescent="0.25">
      <c r="A3" s="7" t="s">
        <v>659</v>
      </c>
      <c r="B3" s="7" t="s">
        <v>238</v>
      </c>
      <c r="C3" s="7" t="s">
        <v>238</v>
      </c>
      <c r="D3" s="7" t="s">
        <v>252</v>
      </c>
      <c r="E3" s="7" t="s">
        <v>615</v>
      </c>
      <c r="F3" s="7" t="s">
        <v>253</v>
      </c>
      <c r="G3" s="7" t="s">
        <v>33</v>
      </c>
      <c r="H3" s="7" t="s">
        <v>104</v>
      </c>
      <c r="I3" s="7" t="s">
        <v>254</v>
      </c>
      <c r="J3" s="31" t="s">
        <v>135</v>
      </c>
      <c r="K3" s="8">
        <v>11946</v>
      </c>
      <c r="L3" s="8">
        <v>1900</v>
      </c>
      <c r="M3" s="8"/>
      <c r="N3" s="8">
        <v>3</v>
      </c>
      <c r="O3" s="9">
        <v>45367</v>
      </c>
      <c r="P3" s="9">
        <v>45731</v>
      </c>
      <c r="Q3" s="10">
        <v>794800</v>
      </c>
      <c r="R3" s="7" t="s">
        <v>20</v>
      </c>
      <c r="S3" s="22"/>
    </row>
    <row r="4" spans="1:19" x14ac:dyDescent="0.25">
      <c r="A4" s="7" t="s">
        <v>660</v>
      </c>
      <c r="B4" s="7" t="s">
        <v>238</v>
      </c>
      <c r="C4" s="7" t="s">
        <v>238</v>
      </c>
      <c r="D4" s="7" t="s">
        <v>255</v>
      </c>
      <c r="E4" s="7" t="s">
        <v>615</v>
      </c>
      <c r="F4" s="7" t="s">
        <v>256</v>
      </c>
      <c r="G4" s="7" t="s">
        <v>33</v>
      </c>
      <c r="H4" s="7" t="s">
        <v>91</v>
      </c>
      <c r="I4" s="7" t="s">
        <v>257</v>
      </c>
      <c r="J4" s="31" t="s">
        <v>93</v>
      </c>
      <c r="K4" s="8">
        <v>6871</v>
      </c>
      <c r="L4" s="8">
        <v>650</v>
      </c>
      <c r="M4" s="8"/>
      <c r="N4" s="8">
        <v>3</v>
      </c>
      <c r="O4" s="9">
        <v>45367</v>
      </c>
      <c r="P4" s="9">
        <v>45731</v>
      </c>
      <c r="Q4" s="10">
        <v>941600</v>
      </c>
      <c r="R4" s="7" t="s">
        <v>20</v>
      </c>
      <c r="S4" s="22"/>
    </row>
    <row r="5" spans="1:19" x14ac:dyDescent="0.25">
      <c r="A5" s="7" t="s">
        <v>661</v>
      </c>
      <c r="B5" s="7" t="s">
        <v>238</v>
      </c>
      <c r="C5" s="7" t="s">
        <v>238</v>
      </c>
      <c r="D5" s="7" t="s">
        <v>258</v>
      </c>
      <c r="E5" s="7" t="s">
        <v>615</v>
      </c>
      <c r="F5" s="7" t="s">
        <v>259</v>
      </c>
      <c r="G5" s="7" t="s">
        <v>33</v>
      </c>
      <c r="H5" s="7" t="s">
        <v>42</v>
      </c>
      <c r="I5" s="7" t="s">
        <v>197</v>
      </c>
      <c r="J5" s="31" t="s">
        <v>63</v>
      </c>
      <c r="K5" s="8">
        <v>2488</v>
      </c>
      <c r="L5" s="8">
        <v>710</v>
      </c>
      <c r="M5" s="8"/>
      <c r="N5" s="8">
        <v>5</v>
      </c>
      <c r="O5" s="9">
        <v>45367</v>
      </c>
      <c r="P5" s="9">
        <v>45731</v>
      </c>
      <c r="Q5" s="10">
        <v>95000</v>
      </c>
      <c r="R5" s="7" t="s">
        <v>20</v>
      </c>
      <c r="S5" s="22"/>
    </row>
    <row r="6" spans="1:19" x14ac:dyDescent="0.25">
      <c r="A6" s="7" t="s">
        <v>662</v>
      </c>
      <c r="B6" s="7" t="s">
        <v>238</v>
      </c>
      <c r="C6" s="7" t="s">
        <v>238</v>
      </c>
      <c r="D6" s="7" t="s">
        <v>260</v>
      </c>
      <c r="E6" s="7" t="s">
        <v>615</v>
      </c>
      <c r="F6" s="7" t="s">
        <v>261</v>
      </c>
      <c r="G6" s="7" t="s">
        <v>33</v>
      </c>
      <c r="H6" s="7" t="s">
        <v>42</v>
      </c>
      <c r="I6" s="7" t="s">
        <v>197</v>
      </c>
      <c r="J6" s="31" t="s">
        <v>127</v>
      </c>
      <c r="K6" s="8">
        <v>2489</v>
      </c>
      <c r="L6" s="8">
        <v>845</v>
      </c>
      <c r="M6" s="8"/>
      <c r="N6" s="8">
        <v>5</v>
      </c>
      <c r="O6" s="9">
        <v>45367</v>
      </c>
      <c r="P6" s="9">
        <v>45731</v>
      </c>
      <c r="Q6" s="10">
        <v>81770</v>
      </c>
      <c r="R6" s="7" t="s">
        <v>20</v>
      </c>
      <c r="S6" s="22"/>
    </row>
    <row r="7" spans="1:19" x14ac:dyDescent="0.25">
      <c r="A7" s="7" t="s">
        <v>663</v>
      </c>
      <c r="B7" s="7" t="s">
        <v>238</v>
      </c>
      <c r="C7" s="7" t="s">
        <v>238</v>
      </c>
      <c r="D7" s="7" t="s">
        <v>262</v>
      </c>
      <c r="E7" s="7" t="s">
        <v>615</v>
      </c>
      <c r="F7" s="7" t="s">
        <v>263</v>
      </c>
      <c r="G7" s="7" t="s">
        <v>113</v>
      </c>
      <c r="H7" s="7" t="s">
        <v>52</v>
      </c>
      <c r="I7" s="7" t="s">
        <v>264</v>
      </c>
      <c r="J7" s="31" t="s">
        <v>265</v>
      </c>
      <c r="K7" s="8">
        <v>2157</v>
      </c>
      <c r="L7" s="8">
        <v>800</v>
      </c>
      <c r="M7" s="8">
        <v>2880</v>
      </c>
      <c r="N7" s="8">
        <v>5</v>
      </c>
      <c r="O7" s="9">
        <v>45367</v>
      </c>
      <c r="P7" s="9">
        <v>45731</v>
      </c>
      <c r="Q7" s="10">
        <v>147950</v>
      </c>
      <c r="R7" s="7" t="s">
        <v>20</v>
      </c>
      <c r="S7" s="22"/>
    </row>
    <row r="8" spans="1:19" x14ac:dyDescent="0.25">
      <c r="A8" s="7" t="s">
        <v>664</v>
      </c>
      <c r="B8" s="7" t="s">
        <v>238</v>
      </c>
      <c r="C8" s="7" t="s">
        <v>13</v>
      </c>
      <c r="D8" s="7" t="s">
        <v>266</v>
      </c>
      <c r="E8" s="7" t="s">
        <v>615</v>
      </c>
      <c r="F8" s="7" t="s">
        <v>267</v>
      </c>
      <c r="G8" s="7" t="s">
        <v>33</v>
      </c>
      <c r="H8" s="7" t="s">
        <v>205</v>
      </c>
      <c r="I8" s="7" t="s">
        <v>268</v>
      </c>
      <c r="J8" s="31" t="s">
        <v>265</v>
      </c>
      <c r="K8" s="8">
        <v>6728</v>
      </c>
      <c r="L8" s="8">
        <v>5855</v>
      </c>
      <c r="M8" s="8"/>
      <c r="N8" s="8">
        <v>6</v>
      </c>
      <c r="O8" s="9">
        <v>45367</v>
      </c>
      <c r="P8" s="9">
        <v>45731</v>
      </c>
      <c r="Q8" s="10">
        <v>1190640</v>
      </c>
      <c r="R8" s="7" t="s">
        <v>20</v>
      </c>
      <c r="S8" s="22"/>
    </row>
    <row r="9" spans="1:19" x14ac:dyDescent="0.25">
      <c r="A9" s="7" t="s">
        <v>665</v>
      </c>
      <c r="B9" s="7" t="s">
        <v>238</v>
      </c>
      <c r="C9" s="7" t="s">
        <v>238</v>
      </c>
      <c r="D9" s="7" t="s">
        <v>269</v>
      </c>
      <c r="E9" s="7" t="s">
        <v>615</v>
      </c>
      <c r="F9" s="7" t="s">
        <v>270</v>
      </c>
      <c r="G9" s="7" t="s">
        <v>33</v>
      </c>
      <c r="H9" s="7" t="s">
        <v>205</v>
      </c>
      <c r="I9" s="7" t="s">
        <v>271</v>
      </c>
      <c r="J9" s="31" t="s">
        <v>30</v>
      </c>
      <c r="K9" s="8">
        <v>12882</v>
      </c>
      <c r="L9" s="8">
        <v>17720</v>
      </c>
      <c r="M9" s="8"/>
      <c r="N9" s="8">
        <v>2</v>
      </c>
      <c r="O9" s="9">
        <v>45367</v>
      </c>
      <c r="P9" s="9">
        <v>45731</v>
      </c>
      <c r="Q9" s="10">
        <v>528572.6</v>
      </c>
      <c r="R9" s="7" t="s">
        <v>20</v>
      </c>
      <c r="S9" s="22"/>
    </row>
    <row r="10" spans="1:19" x14ac:dyDescent="0.25">
      <c r="A10" s="7" t="s">
        <v>666</v>
      </c>
      <c r="B10" s="7" t="s">
        <v>238</v>
      </c>
      <c r="C10" s="7" t="s">
        <v>238</v>
      </c>
      <c r="D10" s="7" t="s">
        <v>272</v>
      </c>
      <c r="E10" s="7" t="s">
        <v>615</v>
      </c>
      <c r="F10" s="7" t="s">
        <v>273</v>
      </c>
      <c r="G10" s="7" t="s">
        <v>274</v>
      </c>
      <c r="H10" s="7" t="s">
        <v>275</v>
      </c>
      <c r="I10" s="7" t="s">
        <v>276</v>
      </c>
      <c r="J10" s="31" t="s">
        <v>30</v>
      </c>
      <c r="K10" s="8">
        <v>708</v>
      </c>
      <c r="L10" s="8">
        <v>210</v>
      </c>
      <c r="M10" s="8"/>
      <c r="N10" s="8">
        <v>2</v>
      </c>
      <c r="O10" s="9">
        <v>45367</v>
      </c>
      <c r="P10" s="9">
        <v>45731</v>
      </c>
      <c r="Q10" s="10">
        <v>77676.87</v>
      </c>
      <c r="R10" s="7" t="s">
        <v>20</v>
      </c>
      <c r="S10" s="22" t="s">
        <v>422</v>
      </c>
    </row>
    <row r="11" spans="1:19" x14ac:dyDescent="0.25">
      <c r="A11" s="7" t="s">
        <v>667</v>
      </c>
      <c r="B11" s="7" t="s">
        <v>238</v>
      </c>
      <c r="C11" s="7" t="s">
        <v>238</v>
      </c>
      <c r="D11" s="7" t="s">
        <v>277</v>
      </c>
      <c r="E11" s="7" t="s">
        <v>615</v>
      </c>
      <c r="F11" s="7" t="s">
        <v>278</v>
      </c>
      <c r="G11" s="7" t="s">
        <v>113</v>
      </c>
      <c r="H11" s="7" t="s">
        <v>91</v>
      </c>
      <c r="I11" s="7" t="s">
        <v>279</v>
      </c>
      <c r="J11" s="31" t="s">
        <v>49</v>
      </c>
      <c r="K11" s="8">
        <v>6871</v>
      </c>
      <c r="L11" s="8">
        <v>7900</v>
      </c>
      <c r="M11" s="8">
        <v>18000</v>
      </c>
      <c r="N11" s="8">
        <v>2</v>
      </c>
      <c r="O11" s="9">
        <v>45367</v>
      </c>
      <c r="P11" s="9">
        <v>45731</v>
      </c>
      <c r="Q11" s="10">
        <v>453600</v>
      </c>
      <c r="R11" s="7" t="s">
        <v>20</v>
      </c>
      <c r="S11" s="22"/>
    </row>
    <row r="12" spans="1:19" x14ac:dyDescent="0.25">
      <c r="A12" s="7" t="s">
        <v>668</v>
      </c>
      <c r="B12" s="7" t="s">
        <v>514</v>
      </c>
      <c r="C12" s="7" t="s">
        <v>514</v>
      </c>
      <c r="D12" s="7" t="s">
        <v>515</v>
      </c>
      <c r="E12" s="7" t="s">
        <v>589</v>
      </c>
      <c r="F12" s="7" t="s">
        <v>516</v>
      </c>
      <c r="G12" s="7" t="s">
        <v>33</v>
      </c>
      <c r="H12" s="7" t="s">
        <v>91</v>
      </c>
      <c r="I12" s="7" t="s">
        <v>123</v>
      </c>
      <c r="J12" s="31" t="s">
        <v>71</v>
      </c>
      <c r="K12" s="8">
        <v>6871</v>
      </c>
      <c r="L12" s="8">
        <v>1730</v>
      </c>
      <c r="M12" s="8"/>
      <c r="N12" s="8">
        <v>6</v>
      </c>
      <c r="O12" s="9">
        <v>45367</v>
      </c>
      <c r="P12" s="9">
        <v>45731</v>
      </c>
      <c r="Q12" s="10">
        <v>800000</v>
      </c>
      <c r="R12" s="7" t="s">
        <v>20</v>
      </c>
      <c r="S12" s="22"/>
    </row>
    <row r="13" spans="1:19" x14ac:dyDescent="0.25">
      <c r="A13" s="7" t="s">
        <v>669</v>
      </c>
      <c r="B13" s="7" t="s">
        <v>514</v>
      </c>
      <c r="C13" s="7" t="s">
        <v>514</v>
      </c>
      <c r="D13" s="7" t="s">
        <v>517</v>
      </c>
      <c r="E13" s="7" t="s">
        <v>589</v>
      </c>
      <c r="F13" s="7" t="s">
        <v>518</v>
      </c>
      <c r="G13" s="7" t="s">
        <v>33</v>
      </c>
      <c r="H13" s="7" t="s">
        <v>91</v>
      </c>
      <c r="I13" s="7" t="s">
        <v>123</v>
      </c>
      <c r="J13" s="31" t="s">
        <v>79</v>
      </c>
      <c r="K13" s="8">
        <v>6871</v>
      </c>
      <c r="L13" s="8">
        <v>465</v>
      </c>
      <c r="M13" s="8"/>
      <c r="N13" s="8">
        <v>6</v>
      </c>
      <c r="O13" s="9">
        <v>45367</v>
      </c>
      <c r="P13" s="9">
        <v>45731</v>
      </c>
      <c r="Q13" s="10">
        <v>800000</v>
      </c>
      <c r="R13" s="7" t="s">
        <v>20</v>
      </c>
      <c r="S13" s="22"/>
    </row>
    <row r="14" spans="1:19" x14ac:dyDescent="0.25">
      <c r="A14" s="7" t="s">
        <v>670</v>
      </c>
      <c r="B14" s="7" t="s">
        <v>514</v>
      </c>
      <c r="C14" s="7" t="s">
        <v>13</v>
      </c>
      <c r="D14" s="11" t="s">
        <v>519</v>
      </c>
      <c r="E14" s="7" t="s">
        <v>589</v>
      </c>
      <c r="F14" s="11" t="s">
        <v>520</v>
      </c>
      <c r="G14" s="11" t="s">
        <v>33</v>
      </c>
      <c r="H14" s="11" t="s">
        <v>91</v>
      </c>
      <c r="I14" s="11" t="s">
        <v>96</v>
      </c>
      <c r="J14" s="15">
        <v>2023</v>
      </c>
      <c r="K14" s="11">
        <v>6871</v>
      </c>
      <c r="L14" s="11">
        <v>8175</v>
      </c>
      <c r="M14" s="11"/>
      <c r="N14" s="11">
        <v>6</v>
      </c>
      <c r="O14" s="9">
        <v>45367</v>
      </c>
      <c r="P14" s="9">
        <v>45731</v>
      </c>
      <c r="Q14" s="6">
        <v>1596540</v>
      </c>
      <c r="R14" s="11" t="s">
        <v>20</v>
      </c>
    </row>
    <row r="15" spans="1:19" x14ac:dyDescent="0.25">
      <c r="A15" s="7" t="s">
        <v>671</v>
      </c>
      <c r="B15" s="7" t="s">
        <v>223</v>
      </c>
      <c r="C15" s="7" t="s">
        <v>223</v>
      </c>
      <c r="D15" s="7" t="s">
        <v>227</v>
      </c>
      <c r="E15" s="7" t="s">
        <v>615</v>
      </c>
      <c r="F15" s="7" t="s">
        <v>228</v>
      </c>
      <c r="G15" s="7" t="s">
        <v>33</v>
      </c>
      <c r="H15" s="7" t="s">
        <v>91</v>
      </c>
      <c r="I15" s="7" t="s">
        <v>229</v>
      </c>
      <c r="J15" s="31" t="s">
        <v>25</v>
      </c>
      <c r="K15" s="8">
        <v>6871</v>
      </c>
      <c r="L15" s="8">
        <v>505</v>
      </c>
      <c r="M15" s="8"/>
      <c r="N15" s="8">
        <v>6</v>
      </c>
      <c r="O15" s="9">
        <v>45367</v>
      </c>
      <c r="P15" s="9">
        <v>45731</v>
      </c>
      <c r="Q15" s="10">
        <v>1000000</v>
      </c>
      <c r="R15" s="7" t="s">
        <v>20</v>
      </c>
      <c r="S15" s="22"/>
    </row>
    <row r="16" spans="1:19" x14ac:dyDescent="0.25">
      <c r="A16" s="7" t="s">
        <v>672</v>
      </c>
      <c r="B16" s="7" t="s">
        <v>223</v>
      </c>
      <c r="C16" s="7" t="s">
        <v>223</v>
      </c>
      <c r="D16" s="7" t="s">
        <v>230</v>
      </c>
      <c r="E16" s="7" t="s">
        <v>615</v>
      </c>
      <c r="F16" s="7" t="s">
        <v>231</v>
      </c>
      <c r="G16" s="7" t="s">
        <v>33</v>
      </c>
      <c r="H16" s="7" t="s">
        <v>183</v>
      </c>
      <c r="I16" s="7" t="s">
        <v>232</v>
      </c>
      <c r="J16" s="31" t="s">
        <v>25</v>
      </c>
      <c r="K16" s="8">
        <v>12742</v>
      </c>
      <c r="L16" s="8">
        <v>11380</v>
      </c>
      <c r="M16" s="8"/>
      <c r="N16" s="8">
        <v>6</v>
      </c>
      <c r="O16" s="9">
        <v>45367</v>
      </c>
      <c r="P16" s="9">
        <v>45731</v>
      </c>
      <c r="Q16" s="10">
        <v>1300000</v>
      </c>
      <c r="R16" s="7" t="s">
        <v>20</v>
      </c>
      <c r="S16" s="22"/>
    </row>
    <row r="17" spans="1:19" x14ac:dyDescent="0.25">
      <c r="A17" s="7" t="s">
        <v>673</v>
      </c>
      <c r="B17" s="7" t="s">
        <v>223</v>
      </c>
      <c r="C17" s="7" t="s">
        <v>13</v>
      </c>
      <c r="D17" s="11" t="s">
        <v>237</v>
      </c>
      <c r="E17" s="7" t="s">
        <v>589</v>
      </c>
      <c r="F17" s="11" t="s">
        <v>233</v>
      </c>
      <c r="G17" s="11" t="s">
        <v>234</v>
      </c>
      <c r="H17" s="11" t="s">
        <v>235</v>
      </c>
      <c r="I17" s="11" t="s">
        <v>236</v>
      </c>
      <c r="J17" s="15">
        <v>2023</v>
      </c>
      <c r="K17" s="11">
        <v>7698</v>
      </c>
      <c r="L17" s="11">
        <v>6405</v>
      </c>
      <c r="M17" s="11"/>
      <c r="N17" s="11">
        <v>6</v>
      </c>
      <c r="O17" s="9">
        <v>45367</v>
      </c>
      <c r="P17" s="9">
        <v>45731</v>
      </c>
      <c r="Q17" s="6">
        <v>1450000</v>
      </c>
      <c r="R17" s="7" t="s">
        <v>20</v>
      </c>
    </row>
    <row r="18" spans="1:19" x14ac:dyDescent="0.25">
      <c r="A18" s="7" t="s">
        <v>674</v>
      </c>
      <c r="B18" s="7" t="s">
        <v>458</v>
      </c>
      <c r="C18" s="7" t="s">
        <v>458</v>
      </c>
      <c r="D18" s="7" t="s">
        <v>459</v>
      </c>
      <c r="E18" s="7" t="s">
        <v>589</v>
      </c>
      <c r="F18" s="7" t="s">
        <v>460</v>
      </c>
      <c r="G18" s="7" t="s">
        <v>16</v>
      </c>
      <c r="H18" s="7" t="s">
        <v>77</v>
      </c>
      <c r="I18" s="7" t="s">
        <v>461</v>
      </c>
      <c r="J18" s="31" t="s">
        <v>79</v>
      </c>
      <c r="K18" s="8">
        <v>1998</v>
      </c>
      <c r="L18" s="8">
        <v>616</v>
      </c>
      <c r="M18" s="8"/>
      <c r="N18" s="8">
        <v>5</v>
      </c>
      <c r="O18" s="9">
        <v>45367</v>
      </c>
      <c r="P18" s="9">
        <v>45731</v>
      </c>
      <c r="Q18" s="10">
        <v>138000</v>
      </c>
      <c r="R18" s="7" t="s">
        <v>20</v>
      </c>
    </row>
    <row r="19" spans="1:19" x14ac:dyDescent="0.25">
      <c r="A19" s="7" t="s">
        <v>675</v>
      </c>
      <c r="B19" s="7" t="s">
        <v>458</v>
      </c>
      <c r="C19" s="7" t="s">
        <v>458</v>
      </c>
      <c r="D19" s="7" t="s">
        <v>462</v>
      </c>
      <c r="E19" s="7" t="s">
        <v>589</v>
      </c>
      <c r="F19" s="7" t="s">
        <v>463</v>
      </c>
      <c r="G19" s="7" t="s">
        <v>33</v>
      </c>
      <c r="H19" s="7" t="s">
        <v>91</v>
      </c>
      <c r="I19" s="7" t="s">
        <v>464</v>
      </c>
      <c r="J19" s="31" t="s">
        <v>93</v>
      </c>
      <c r="K19" s="8">
        <v>6871</v>
      </c>
      <c r="L19" s="8">
        <v>650</v>
      </c>
      <c r="M19" s="8"/>
      <c r="N19" s="8">
        <v>3</v>
      </c>
      <c r="O19" s="9">
        <v>45367</v>
      </c>
      <c r="P19" s="9">
        <v>45731</v>
      </c>
      <c r="Q19" s="10">
        <v>400000</v>
      </c>
      <c r="R19" s="7" t="s">
        <v>20</v>
      </c>
    </row>
    <row r="20" spans="1:19" x14ac:dyDescent="0.25">
      <c r="A20" s="7" t="s">
        <v>676</v>
      </c>
      <c r="B20" s="7" t="s">
        <v>458</v>
      </c>
      <c r="C20" s="7" t="s">
        <v>458</v>
      </c>
      <c r="D20" s="7" t="s">
        <v>465</v>
      </c>
      <c r="E20" s="7" t="s">
        <v>589</v>
      </c>
      <c r="F20" s="7" t="s">
        <v>466</v>
      </c>
      <c r="G20" s="7" t="s">
        <v>33</v>
      </c>
      <c r="H20" s="7" t="s">
        <v>108</v>
      </c>
      <c r="I20" s="7" t="s">
        <v>467</v>
      </c>
      <c r="J20" s="31" t="s">
        <v>30</v>
      </c>
      <c r="K20" s="8">
        <v>9291</v>
      </c>
      <c r="L20" s="8">
        <v>8575</v>
      </c>
      <c r="M20" s="8"/>
      <c r="N20" s="8">
        <v>6</v>
      </c>
      <c r="O20" s="9">
        <v>45367</v>
      </c>
      <c r="P20" s="9">
        <v>45731</v>
      </c>
      <c r="Q20" s="10">
        <v>550000</v>
      </c>
      <c r="R20" s="7" t="s">
        <v>20</v>
      </c>
    </row>
    <row r="21" spans="1:19" x14ac:dyDescent="0.25">
      <c r="A21" s="7" t="s">
        <v>677</v>
      </c>
      <c r="B21" s="7" t="s">
        <v>458</v>
      </c>
      <c r="C21" s="7" t="s">
        <v>458</v>
      </c>
      <c r="D21" s="7" t="s">
        <v>468</v>
      </c>
      <c r="E21" s="7" t="s">
        <v>589</v>
      </c>
      <c r="F21" s="7" t="s">
        <v>469</v>
      </c>
      <c r="G21" s="7" t="s">
        <v>33</v>
      </c>
      <c r="H21" s="7" t="s">
        <v>34</v>
      </c>
      <c r="I21" s="7" t="s">
        <v>248</v>
      </c>
      <c r="J21" s="31" t="s">
        <v>79</v>
      </c>
      <c r="K21" s="8">
        <v>2299</v>
      </c>
      <c r="L21" s="8">
        <v>1205</v>
      </c>
      <c r="M21" s="8"/>
      <c r="N21" s="8">
        <v>3</v>
      </c>
      <c r="O21" s="9">
        <v>45367</v>
      </c>
      <c r="P21" s="9">
        <v>45731</v>
      </c>
      <c r="Q21" s="10">
        <v>150000</v>
      </c>
      <c r="R21" s="7" t="s">
        <v>20</v>
      </c>
    </row>
    <row r="22" spans="1:19" x14ac:dyDescent="0.25">
      <c r="A22" s="7" t="s">
        <v>678</v>
      </c>
      <c r="B22" s="7" t="s">
        <v>458</v>
      </c>
      <c r="C22" s="7" t="s">
        <v>458</v>
      </c>
      <c r="D22" s="7" t="s">
        <v>470</v>
      </c>
      <c r="E22" s="7" t="s">
        <v>589</v>
      </c>
      <c r="F22" s="7" t="s">
        <v>471</v>
      </c>
      <c r="G22" s="7" t="s">
        <v>33</v>
      </c>
      <c r="H22" s="7" t="s">
        <v>23</v>
      </c>
      <c r="I22" s="7" t="s">
        <v>66</v>
      </c>
      <c r="J22" s="31" t="s">
        <v>135</v>
      </c>
      <c r="K22" s="8">
        <v>1598</v>
      </c>
      <c r="L22" s="8">
        <v>660</v>
      </c>
      <c r="M22" s="8"/>
      <c r="N22" s="8">
        <v>5</v>
      </c>
      <c r="O22" s="9">
        <v>45367</v>
      </c>
      <c r="P22" s="9">
        <v>45731</v>
      </c>
      <c r="Q22" s="10">
        <v>23000</v>
      </c>
      <c r="R22" s="7" t="s">
        <v>20</v>
      </c>
    </row>
    <row r="23" spans="1:19" x14ac:dyDescent="0.25">
      <c r="A23" s="7" t="s">
        <v>679</v>
      </c>
      <c r="B23" s="7" t="s">
        <v>458</v>
      </c>
      <c r="C23" s="7" t="s">
        <v>458</v>
      </c>
      <c r="D23" s="7" t="s">
        <v>472</v>
      </c>
      <c r="E23" s="7" t="s">
        <v>589</v>
      </c>
      <c r="F23" s="7" t="s">
        <v>473</v>
      </c>
      <c r="G23" s="7" t="s">
        <v>16</v>
      </c>
      <c r="H23" s="7" t="s">
        <v>56</v>
      </c>
      <c r="I23" s="7" t="s">
        <v>474</v>
      </c>
      <c r="J23" s="31" t="s">
        <v>110</v>
      </c>
      <c r="K23" s="8">
        <v>2198</v>
      </c>
      <c r="L23" s="8">
        <v>1018</v>
      </c>
      <c r="M23" s="8"/>
      <c r="N23" s="8">
        <v>9</v>
      </c>
      <c r="O23" s="9">
        <v>45367</v>
      </c>
      <c r="P23" s="9">
        <v>45731</v>
      </c>
      <c r="Q23" s="10">
        <v>60000</v>
      </c>
      <c r="R23" s="7" t="s">
        <v>20</v>
      </c>
    </row>
    <row r="24" spans="1:19" x14ac:dyDescent="0.25">
      <c r="A24" s="7" t="s">
        <v>680</v>
      </c>
      <c r="B24" s="7" t="s">
        <v>458</v>
      </c>
      <c r="C24" s="7" t="s">
        <v>458</v>
      </c>
      <c r="D24" s="7" t="s">
        <v>475</v>
      </c>
      <c r="E24" s="7" t="s">
        <v>589</v>
      </c>
      <c r="F24" s="7" t="s">
        <v>476</v>
      </c>
      <c r="G24" s="7" t="s">
        <v>33</v>
      </c>
      <c r="H24" s="7" t="s">
        <v>52</v>
      </c>
      <c r="I24" s="7" t="s">
        <v>53</v>
      </c>
      <c r="J24" s="31" t="s">
        <v>30</v>
      </c>
      <c r="K24" s="8">
        <v>1998</v>
      </c>
      <c r="L24" s="8">
        <v>410</v>
      </c>
      <c r="M24" s="8"/>
      <c r="N24" s="8">
        <v>4</v>
      </c>
      <c r="O24" s="9">
        <v>45367</v>
      </c>
      <c r="P24" s="9">
        <v>45731</v>
      </c>
      <c r="Q24" s="10">
        <v>100000</v>
      </c>
      <c r="R24" s="7" t="s">
        <v>20</v>
      </c>
    </row>
    <row r="25" spans="1:19" x14ac:dyDescent="0.25">
      <c r="A25" s="7" t="s">
        <v>681</v>
      </c>
      <c r="B25" s="7" t="s">
        <v>458</v>
      </c>
      <c r="C25" s="7" t="s">
        <v>458</v>
      </c>
      <c r="D25" s="7" t="s">
        <v>477</v>
      </c>
      <c r="E25" s="7" t="s">
        <v>589</v>
      </c>
      <c r="F25" s="7" t="s">
        <v>478</v>
      </c>
      <c r="G25" s="7" t="s">
        <v>479</v>
      </c>
      <c r="H25" s="7" t="s">
        <v>480</v>
      </c>
      <c r="I25" s="7" t="s">
        <v>481</v>
      </c>
      <c r="J25" s="31" t="s">
        <v>79</v>
      </c>
      <c r="K25" s="8">
        <v>999</v>
      </c>
      <c r="L25" s="8">
        <v>632</v>
      </c>
      <c r="M25" s="8"/>
      <c r="N25" s="8">
        <v>3</v>
      </c>
      <c r="O25" s="9">
        <v>45367</v>
      </c>
      <c r="P25" s="9">
        <v>45731</v>
      </c>
      <c r="Q25" s="10">
        <v>120000</v>
      </c>
      <c r="R25" s="7" t="s">
        <v>20</v>
      </c>
      <c r="S25" t="s">
        <v>422</v>
      </c>
    </row>
    <row r="26" spans="1:19" x14ac:dyDescent="0.25">
      <c r="A26" s="7" t="s">
        <v>682</v>
      </c>
      <c r="B26" s="7" t="s">
        <v>458</v>
      </c>
      <c r="C26" s="7" t="s">
        <v>458</v>
      </c>
      <c r="D26" s="7" t="s">
        <v>482</v>
      </c>
      <c r="E26" s="7" t="s">
        <v>589</v>
      </c>
      <c r="F26" s="7" t="s">
        <v>483</v>
      </c>
      <c r="G26" s="7" t="s">
        <v>33</v>
      </c>
      <c r="H26" s="7" t="s">
        <v>91</v>
      </c>
      <c r="I26" s="7" t="s">
        <v>484</v>
      </c>
      <c r="J26" s="31" t="s">
        <v>25</v>
      </c>
      <c r="K26" s="8">
        <v>6871</v>
      </c>
      <c r="L26" s="8">
        <v>505</v>
      </c>
      <c r="M26" s="8"/>
      <c r="N26" s="8">
        <v>6</v>
      </c>
      <c r="O26" s="9">
        <v>45367</v>
      </c>
      <c r="P26" s="9">
        <v>45731</v>
      </c>
      <c r="Q26" s="10">
        <v>1248450</v>
      </c>
      <c r="R26" s="7" t="s">
        <v>20</v>
      </c>
    </row>
    <row r="27" spans="1:19" x14ac:dyDescent="0.25">
      <c r="A27" s="7" t="s">
        <v>683</v>
      </c>
      <c r="B27" s="7" t="s">
        <v>458</v>
      </c>
      <c r="C27" s="7" t="s">
        <v>458</v>
      </c>
      <c r="D27" s="7" t="s">
        <v>485</v>
      </c>
      <c r="E27" s="7" t="s">
        <v>589</v>
      </c>
      <c r="F27" s="7" t="s">
        <v>486</v>
      </c>
      <c r="G27" s="7" t="s">
        <v>113</v>
      </c>
      <c r="H27" s="7" t="s">
        <v>38</v>
      </c>
      <c r="I27" s="7" t="s">
        <v>487</v>
      </c>
      <c r="J27" s="15">
        <v>2023</v>
      </c>
      <c r="K27" s="8">
        <v>2755</v>
      </c>
      <c r="L27" s="8">
        <v>1065</v>
      </c>
      <c r="M27" s="8">
        <v>3210</v>
      </c>
      <c r="N27" s="8">
        <v>5</v>
      </c>
      <c r="O27" s="9">
        <v>45367</v>
      </c>
      <c r="P27" s="9">
        <v>45731</v>
      </c>
      <c r="Q27" s="6">
        <v>280000</v>
      </c>
      <c r="R27" s="7" t="s">
        <v>20</v>
      </c>
    </row>
    <row r="28" spans="1:19" x14ac:dyDescent="0.25">
      <c r="A28" s="7" t="s">
        <v>684</v>
      </c>
      <c r="B28" s="11" t="s">
        <v>458</v>
      </c>
      <c r="C28" s="11" t="s">
        <v>458</v>
      </c>
      <c r="D28" s="11" t="s">
        <v>488</v>
      </c>
      <c r="E28" s="7" t="s">
        <v>589</v>
      </c>
      <c r="F28" s="11" t="s">
        <v>489</v>
      </c>
      <c r="G28" s="11" t="s">
        <v>33</v>
      </c>
      <c r="H28" s="11" t="s">
        <v>34</v>
      </c>
      <c r="I28" s="11" t="s">
        <v>157</v>
      </c>
      <c r="J28" s="15">
        <v>2023</v>
      </c>
      <c r="K28" s="11">
        <v>7698</v>
      </c>
      <c r="L28" s="11"/>
      <c r="M28" s="11"/>
      <c r="N28" s="11">
        <v>6</v>
      </c>
      <c r="O28" s="9">
        <v>45367</v>
      </c>
      <c r="P28" s="9">
        <v>45731</v>
      </c>
      <c r="Q28" s="6">
        <v>1175880</v>
      </c>
      <c r="R28" s="11" t="s">
        <v>20</v>
      </c>
    </row>
    <row r="29" spans="1:19" x14ac:dyDescent="0.25">
      <c r="A29" s="7" t="s">
        <v>685</v>
      </c>
      <c r="B29" s="7" t="s">
        <v>163</v>
      </c>
      <c r="C29" s="7" t="s">
        <v>163</v>
      </c>
      <c r="D29" s="7" t="s">
        <v>190</v>
      </c>
      <c r="E29" s="7" t="s">
        <v>589</v>
      </c>
      <c r="F29" s="7" t="s">
        <v>191</v>
      </c>
      <c r="G29" s="7" t="s">
        <v>33</v>
      </c>
      <c r="H29" s="7" t="s">
        <v>192</v>
      </c>
      <c r="I29" s="7" t="s">
        <v>193</v>
      </c>
      <c r="J29" s="31" t="s">
        <v>127</v>
      </c>
      <c r="K29" s="8">
        <v>6871</v>
      </c>
      <c r="L29" s="8">
        <v>8690</v>
      </c>
      <c r="M29" s="8"/>
      <c r="N29" s="8">
        <v>6</v>
      </c>
      <c r="O29" s="9">
        <v>45367</v>
      </c>
      <c r="P29" s="9">
        <v>45731</v>
      </c>
      <c r="Q29" s="10">
        <v>200000</v>
      </c>
      <c r="R29" s="7" t="s">
        <v>20</v>
      </c>
      <c r="S29" s="22"/>
    </row>
    <row r="30" spans="1:19" x14ac:dyDescent="0.25">
      <c r="A30" s="7" t="s">
        <v>686</v>
      </c>
      <c r="B30" s="7" t="s">
        <v>163</v>
      </c>
      <c r="C30" s="7" t="s">
        <v>163</v>
      </c>
      <c r="D30" s="7" t="s">
        <v>194</v>
      </c>
      <c r="E30" s="7" t="s">
        <v>589</v>
      </c>
      <c r="F30" s="7" t="s">
        <v>195</v>
      </c>
      <c r="G30" s="7" t="s">
        <v>33</v>
      </c>
      <c r="H30" s="7" t="s">
        <v>196</v>
      </c>
      <c r="I30" s="7" t="s">
        <v>197</v>
      </c>
      <c r="J30" s="31" t="s">
        <v>44</v>
      </c>
      <c r="K30" s="8">
        <v>2488</v>
      </c>
      <c r="L30" s="8">
        <v>757</v>
      </c>
      <c r="M30" s="8"/>
      <c r="N30" s="8">
        <v>5</v>
      </c>
      <c r="O30" s="9">
        <v>45367</v>
      </c>
      <c r="P30" s="9">
        <v>45731</v>
      </c>
      <c r="Q30" s="10">
        <v>45000</v>
      </c>
      <c r="R30" s="7" t="s">
        <v>20</v>
      </c>
      <c r="S30" s="22"/>
    </row>
    <row r="31" spans="1:19" x14ac:dyDescent="0.25">
      <c r="A31" s="7" t="s">
        <v>687</v>
      </c>
      <c r="B31" s="7" t="s">
        <v>163</v>
      </c>
      <c r="C31" s="7" t="s">
        <v>163</v>
      </c>
      <c r="D31" s="7" t="s">
        <v>198</v>
      </c>
      <c r="E31" s="7" t="s">
        <v>589</v>
      </c>
      <c r="F31" s="7" t="s">
        <v>199</v>
      </c>
      <c r="G31" s="7" t="s">
        <v>33</v>
      </c>
      <c r="H31" s="7" t="s">
        <v>200</v>
      </c>
      <c r="I31" s="7" t="s">
        <v>62</v>
      </c>
      <c r="J31" s="31" t="s">
        <v>44</v>
      </c>
      <c r="K31" s="8">
        <v>2999</v>
      </c>
      <c r="L31" s="8">
        <v>1108</v>
      </c>
      <c r="M31" s="8"/>
      <c r="N31" s="8">
        <v>7</v>
      </c>
      <c r="O31" s="9">
        <v>45367</v>
      </c>
      <c r="P31" s="9">
        <v>45731</v>
      </c>
      <c r="Q31" s="10">
        <v>50000</v>
      </c>
      <c r="R31" s="7" t="s">
        <v>20</v>
      </c>
      <c r="S31" s="22"/>
    </row>
    <row r="32" spans="1:19" x14ac:dyDescent="0.25">
      <c r="A32" s="7" t="s">
        <v>688</v>
      </c>
      <c r="B32" s="7" t="s">
        <v>163</v>
      </c>
      <c r="C32" s="7" t="s">
        <v>163</v>
      </c>
      <c r="D32" s="7" t="s">
        <v>201</v>
      </c>
      <c r="E32" s="7" t="s">
        <v>589</v>
      </c>
      <c r="F32" s="7" t="s">
        <v>202</v>
      </c>
      <c r="G32" s="7" t="s">
        <v>33</v>
      </c>
      <c r="H32" s="7" t="s">
        <v>185</v>
      </c>
      <c r="I32" s="7" t="s">
        <v>186</v>
      </c>
      <c r="J32" s="31" t="s">
        <v>30</v>
      </c>
      <c r="K32" s="8">
        <v>2198</v>
      </c>
      <c r="L32" s="8">
        <v>450</v>
      </c>
      <c r="M32" s="8"/>
      <c r="N32" s="8">
        <v>5</v>
      </c>
      <c r="O32" s="9">
        <v>45367</v>
      </c>
      <c r="P32" s="9">
        <v>45731</v>
      </c>
      <c r="Q32" s="10">
        <v>100000</v>
      </c>
      <c r="R32" s="7" t="s">
        <v>20</v>
      </c>
      <c r="S32" s="22"/>
    </row>
    <row r="33" spans="1:19" x14ac:dyDescent="0.25">
      <c r="A33" s="7" t="s">
        <v>689</v>
      </c>
      <c r="B33" s="7" t="s">
        <v>163</v>
      </c>
      <c r="C33" s="7" t="s">
        <v>163</v>
      </c>
      <c r="D33" s="7" t="s">
        <v>203</v>
      </c>
      <c r="E33" s="7" t="s">
        <v>589</v>
      </c>
      <c r="F33" s="7" t="s">
        <v>204</v>
      </c>
      <c r="G33" s="7" t="s">
        <v>33</v>
      </c>
      <c r="H33" s="7" t="s">
        <v>205</v>
      </c>
      <c r="I33" s="7" t="s">
        <v>206</v>
      </c>
      <c r="J33" s="31" t="s">
        <v>30</v>
      </c>
      <c r="K33" s="8">
        <v>6728</v>
      </c>
      <c r="L33" s="8">
        <v>6175</v>
      </c>
      <c r="M33" s="8"/>
      <c r="N33" s="8">
        <v>6</v>
      </c>
      <c r="O33" s="9">
        <v>45367</v>
      </c>
      <c r="P33" s="9">
        <v>45731</v>
      </c>
      <c r="Q33" s="10">
        <v>450000</v>
      </c>
      <c r="R33" s="7" t="s">
        <v>20</v>
      </c>
      <c r="S33" s="22"/>
    </row>
    <row r="34" spans="1:19" x14ac:dyDescent="0.25">
      <c r="A34" s="7" t="s">
        <v>690</v>
      </c>
      <c r="B34" s="7" t="s">
        <v>163</v>
      </c>
      <c r="C34" s="7" t="s">
        <v>163</v>
      </c>
      <c r="D34" s="7" t="s">
        <v>207</v>
      </c>
      <c r="E34" s="7" t="s">
        <v>589</v>
      </c>
      <c r="F34" s="7" t="s">
        <v>208</v>
      </c>
      <c r="G34" s="7" t="s">
        <v>33</v>
      </c>
      <c r="H34" s="7" t="s">
        <v>205</v>
      </c>
      <c r="I34" s="7" t="s">
        <v>209</v>
      </c>
      <c r="J34" s="31" t="s">
        <v>210</v>
      </c>
      <c r="K34" s="8">
        <v>7865</v>
      </c>
      <c r="L34" s="8">
        <v>500</v>
      </c>
      <c r="M34" s="8"/>
      <c r="N34" s="8">
        <v>3</v>
      </c>
      <c r="O34" s="9">
        <v>45367</v>
      </c>
      <c r="P34" s="9">
        <v>45731</v>
      </c>
      <c r="Q34" s="10">
        <v>50000</v>
      </c>
      <c r="R34" s="7" t="s">
        <v>20</v>
      </c>
      <c r="S34" s="22"/>
    </row>
    <row r="35" spans="1:19" x14ac:dyDescent="0.25">
      <c r="A35" s="7" t="s">
        <v>691</v>
      </c>
      <c r="B35" s="7" t="s">
        <v>163</v>
      </c>
      <c r="C35" s="7" t="s">
        <v>163</v>
      </c>
      <c r="D35" s="7" t="s">
        <v>211</v>
      </c>
      <c r="E35" s="7" t="s">
        <v>589</v>
      </c>
      <c r="F35" s="7" t="s">
        <v>212</v>
      </c>
      <c r="G35" s="7" t="s">
        <v>33</v>
      </c>
      <c r="H35" s="7" t="s">
        <v>183</v>
      </c>
      <c r="I35" s="7" t="s">
        <v>213</v>
      </c>
      <c r="J35" s="31" t="s">
        <v>176</v>
      </c>
      <c r="K35" s="8">
        <v>12740</v>
      </c>
      <c r="L35" s="8">
        <v>20430</v>
      </c>
      <c r="M35" s="8"/>
      <c r="N35" s="8">
        <v>3</v>
      </c>
      <c r="O35" s="9">
        <v>45367</v>
      </c>
      <c r="P35" s="9">
        <v>45731</v>
      </c>
      <c r="Q35" s="10">
        <v>350000</v>
      </c>
      <c r="R35" s="7" t="s">
        <v>20</v>
      </c>
      <c r="S35" s="22"/>
    </row>
    <row r="36" spans="1:19" x14ac:dyDescent="0.25">
      <c r="A36" s="7" t="s">
        <v>692</v>
      </c>
      <c r="B36" s="7" t="s">
        <v>163</v>
      </c>
      <c r="C36" s="7" t="s">
        <v>163</v>
      </c>
      <c r="D36" s="7" t="s">
        <v>214</v>
      </c>
      <c r="E36" s="7" t="s">
        <v>589</v>
      </c>
      <c r="F36" s="7" t="s">
        <v>215</v>
      </c>
      <c r="G36" s="7" t="s">
        <v>33</v>
      </c>
      <c r="H36" s="7" t="s">
        <v>216</v>
      </c>
      <c r="I36" s="7" t="s">
        <v>217</v>
      </c>
      <c r="J36" s="31" t="s">
        <v>127</v>
      </c>
      <c r="K36" s="8">
        <v>10837</v>
      </c>
      <c r="L36" s="8">
        <v>18940</v>
      </c>
      <c r="M36" s="8"/>
      <c r="N36" s="8">
        <v>3</v>
      </c>
      <c r="O36" s="9">
        <v>45367</v>
      </c>
      <c r="P36" s="9">
        <v>45731</v>
      </c>
      <c r="Q36" s="10">
        <v>150000</v>
      </c>
      <c r="R36" s="7" t="s">
        <v>20</v>
      </c>
      <c r="S36" s="22"/>
    </row>
    <row r="37" spans="1:19" x14ac:dyDescent="0.25">
      <c r="A37" s="7" t="s">
        <v>693</v>
      </c>
      <c r="B37" s="7" t="s">
        <v>163</v>
      </c>
      <c r="C37" s="7" t="s">
        <v>163</v>
      </c>
      <c r="D37" s="7" t="s">
        <v>218</v>
      </c>
      <c r="E37" s="7" t="s">
        <v>589</v>
      </c>
      <c r="F37" s="7" t="s">
        <v>219</v>
      </c>
      <c r="G37" s="7" t="s">
        <v>33</v>
      </c>
      <c r="H37" s="7" t="s">
        <v>183</v>
      </c>
      <c r="I37" s="7" t="s">
        <v>220</v>
      </c>
      <c r="J37" s="31" t="s">
        <v>25</v>
      </c>
      <c r="K37" s="8">
        <v>12742</v>
      </c>
      <c r="L37" s="8">
        <v>6065</v>
      </c>
      <c r="M37" s="8"/>
      <c r="N37" s="8">
        <v>6</v>
      </c>
      <c r="O37" s="9">
        <v>45367</v>
      </c>
      <c r="P37" s="9">
        <v>45731</v>
      </c>
      <c r="Q37" s="10">
        <v>1150000</v>
      </c>
      <c r="R37" s="7" t="s">
        <v>20</v>
      </c>
      <c r="S37" s="22"/>
    </row>
    <row r="38" spans="1:19" x14ac:dyDescent="0.25">
      <c r="A38" s="7" t="s">
        <v>694</v>
      </c>
      <c r="B38" s="7" t="s">
        <v>140</v>
      </c>
      <c r="C38" s="7" t="s">
        <v>140</v>
      </c>
      <c r="D38" s="7" t="s">
        <v>152</v>
      </c>
      <c r="E38" s="7" t="s">
        <v>615</v>
      </c>
      <c r="F38" s="7" t="s">
        <v>153</v>
      </c>
      <c r="G38" s="7" t="s">
        <v>33</v>
      </c>
      <c r="H38" s="7" t="s">
        <v>34</v>
      </c>
      <c r="I38" s="7" t="s">
        <v>154</v>
      </c>
      <c r="J38" s="31" t="s">
        <v>30</v>
      </c>
      <c r="K38" s="8">
        <v>1598</v>
      </c>
      <c r="L38" s="8">
        <v>830</v>
      </c>
      <c r="M38" s="8"/>
      <c r="N38" s="8">
        <v>9</v>
      </c>
      <c r="O38" s="9">
        <v>45367</v>
      </c>
      <c r="P38" s="9">
        <v>45731</v>
      </c>
      <c r="Q38" s="10">
        <v>70000</v>
      </c>
      <c r="R38" s="7" t="s">
        <v>20</v>
      </c>
      <c r="S38" s="22"/>
    </row>
    <row r="39" spans="1:19" x14ac:dyDescent="0.25">
      <c r="A39" s="7" t="s">
        <v>695</v>
      </c>
      <c r="B39" s="7" t="s">
        <v>140</v>
      </c>
      <c r="C39" s="7" t="s">
        <v>140</v>
      </c>
      <c r="D39" s="7" t="s">
        <v>155</v>
      </c>
      <c r="E39" s="7" t="s">
        <v>615</v>
      </c>
      <c r="F39" s="7" t="s">
        <v>156</v>
      </c>
      <c r="G39" s="7" t="s">
        <v>33</v>
      </c>
      <c r="H39" s="7" t="s">
        <v>34</v>
      </c>
      <c r="I39" s="7" t="s">
        <v>157</v>
      </c>
      <c r="J39" s="31" t="s">
        <v>25</v>
      </c>
      <c r="K39" s="8">
        <v>7698</v>
      </c>
      <c r="L39" s="8">
        <v>6560</v>
      </c>
      <c r="M39" s="8"/>
      <c r="N39" s="8">
        <v>6</v>
      </c>
      <c r="O39" s="9">
        <v>45367</v>
      </c>
      <c r="P39" s="9">
        <v>45731</v>
      </c>
      <c r="Q39" s="10">
        <v>1000000</v>
      </c>
      <c r="R39" s="7" t="s">
        <v>20</v>
      </c>
      <c r="S39" s="22"/>
    </row>
    <row r="40" spans="1:19" x14ac:dyDescent="0.25">
      <c r="A40" s="7" t="s">
        <v>696</v>
      </c>
      <c r="B40" s="7" t="s">
        <v>140</v>
      </c>
      <c r="C40" s="7" t="s">
        <v>13</v>
      </c>
      <c r="D40" s="7" t="s">
        <v>158</v>
      </c>
      <c r="E40" s="7" t="s">
        <v>615</v>
      </c>
      <c r="F40" s="7" t="s">
        <v>159</v>
      </c>
      <c r="G40" s="7" t="s">
        <v>33</v>
      </c>
      <c r="H40" s="7" t="s">
        <v>91</v>
      </c>
      <c r="I40" s="7" t="s">
        <v>96</v>
      </c>
      <c r="J40" s="31" t="s">
        <v>67</v>
      </c>
      <c r="K40" s="8">
        <v>6871</v>
      </c>
      <c r="L40" s="8">
        <v>2140</v>
      </c>
      <c r="M40" s="8"/>
      <c r="N40" s="8">
        <v>6</v>
      </c>
      <c r="O40" s="9">
        <v>45367</v>
      </c>
      <c r="P40" s="9">
        <v>45731</v>
      </c>
      <c r="Q40" s="10">
        <v>800000</v>
      </c>
      <c r="R40" s="7" t="s">
        <v>20</v>
      </c>
      <c r="S40" s="22"/>
    </row>
    <row r="41" spans="1:19" x14ac:dyDescent="0.25">
      <c r="A41" s="7" t="s">
        <v>697</v>
      </c>
      <c r="B41" s="7" t="s">
        <v>575</v>
      </c>
      <c r="C41" s="7" t="s">
        <v>575</v>
      </c>
      <c r="D41" s="7" t="s">
        <v>576</v>
      </c>
      <c r="E41" s="7" t="s">
        <v>613</v>
      </c>
      <c r="F41" s="7" t="s">
        <v>577</v>
      </c>
      <c r="G41" s="7" t="s">
        <v>16</v>
      </c>
      <c r="H41" s="7" t="s">
        <v>23</v>
      </c>
      <c r="I41" s="7" t="s">
        <v>66</v>
      </c>
      <c r="J41" s="31" t="s">
        <v>79</v>
      </c>
      <c r="K41" s="8">
        <v>1500</v>
      </c>
      <c r="L41" s="8">
        <v>540</v>
      </c>
      <c r="M41" s="8"/>
      <c r="N41" s="8">
        <v>5</v>
      </c>
      <c r="O41" s="9">
        <v>45367</v>
      </c>
      <c r="P41" s="9">
        <v>45731</v>
      </c>
      <c r="Q41" s="10">
        <v>122000</v>
      </c>
      <c r="R41" s="7" t="s">
        <v>20</v>
      </c>
      <c r="S41" s="22"/>
    </row>
    <row r="42" spans="1:19" x14ac:dyDescent="0.25">
      <c r="A42" s="7" t="s">
        <v>698</v>
      </c>
      <c r="B42" s="7" t="s">
        <v>575</v>
      </c>
      <c r="C42" s="7" t="s">
        <v>575</v>
      </c>
      <c r="D42" s="7" t="s">
        <v>578</v>
      </c>
      <c r="E42" s="7" t="s">
        <v>615</v>
      </c>
      <c r="F42" s="7" t="s">
        <v>579</v>
      </c>
      <c r="G42" s="7" t="s">
        <v>33</v>
      </c>
      <c r="H42" s="7" t="s">
        <v>539</v>
      </c>
      <c r="I42" s="7" t="s">
        <v>580</v>
      </c>
      <c r="J42" s="31" t="s">
        <v>79</v>
      </c>
      <c r="K42" s="8">
        <v>2300</v>
      </c>
      <c r="L42" s="8">
        <v>1305</v>
      </c>
      <c r="M42" s="8"/>
      <c r="N42" s="8">
        <v>3</v>
      </c>
      <c r="O42" s="9">
        <v>45367</v>
      </c>
      <c r="P42" s="9">
        <v>45731</v>
      </c>
      <c r="Q42" s="10">
        <v>159000</v>
      </c>
      <c r="R42" s="7" t="s">
        <v>20</v>
      </c>
      <c r="S42" s="22"/>
    </row>
    <row r="43" spans="1:19" x14ac:dyDescent="0.25">
      <c r="A43" s="7" t="s">
        <v>699</v>
      </c>
      <c r="B43" s="7" t="s">
        <v>575</v>
      </c>
      <c r="C43" s="7" t="s">
        <v>13</v>
      </c>
      <c r="D43" s="7" t="s">
        <v>581</v>
      </c>
      <c r="E43" s="7" t="s">
        <v>615</v>
      </c>
      <c r="F43" s="7" t="s">
        <v>582</v>
      </c>
      <c r="G43" s="7" t="s">
        <v>33</v>
      </c>
      <c r="H43" s="7" t="s">
        <v>235</v>
      </c>
      <c r="I43" s="7" t="s">
        <v>583</v>
      </c>
      <c r="J43" s="31" t="s">
        <v>58</v>
      </c>
      <c r="K43" s="8">
        <v>7700</v>
      </c>
      <c r="L43" s="8">
        <v>6055</v>
      </c>
      <c r="M43" s="8"/>
      <c r="N43" s="8">
        <v>6</v>
      </c>
      <c r="O43" s="9">
        <v>45367</v>
      </c>
      <c r="P43" s="9">
        <v>45731</v>
      </c>
      <c r="Q43" s="10">
        <v>1199250</v>
      </c>
      <c r="R43" s="7" t="s">
        <v>20</v>
      </c>
      <c r="S43" s="22"/>
    </row>
    <row r="44" spans="1:19" x14ac:dyDescent="0.25">
      <c r="A44" s="7" t="s">
        <v>700</v>
      </c>
      <c r="B44" s="7" t="s">
        <v>575</v>
      </c>
      <c r="C44" s="7" t="s">
        <v>13</v>
      </c>
      <c r="D44" s="7" t="s">
        <v>584</v>
      </c>
      <c r="E44" s="7" t="s">
        <v>615</v>
      </c>
      <c r="F44" s="7" t="s">
        <v>585</v>
      </c>
      <c r="G44" s="7" t="s">
        <v>33</v>
      </c>
      <c r="H44" s="7" t="s">
        <v>411</v>
      </c>
      <c r="I44" s="7" t="s">
        <v>586</v>
      </c>
      <c r="J44" s="31" t="s">
        <v>265</v>
      </c>
      <c r="K44" s="8">
        <v>6800</v>
      </c>
      <c r="L44" s="8">
        <v>2300</v>
      </c>
      <c r="M44" s="8"/>
      <c r="N44" s="8">
        <v>3</v>
      </c>
      <c r="O44" s="9">
        <v>45367</v>
      </c>
      <c r="P44" s="9">
        <v>45731</v>
      </c>
      <c r="Q44" s="10">
        <v>2579925</v>
      </c>
      <c r="R44" s="7" t="s">
        <v>20</v>
      </c>
      <c r="S44" s="22"/>
    </row>
    <row r="45" spans="1:19" x14ac:dyDescent="0.25">
      <c r="A45" s="7" t="s">
        <v>701</v>
      </c>
      <c r="B45" s="11" t="s">
        <v>575</v>
      </c>
      <c r="C45" s="11" t="s">
        <v>13</v>
      </c>
      <c r="D45" s="11" t="s">
        <v>587</v>
      </c>
      <c r="E45" s="7" t="s">
        <v>615</v>
      </c>
      <c r="F45" s="11" t="s">
        <v>588</v>
      </c>
      <c r="G45" s="11" t="s">
        <v>33</v>
      </c>
      <c r="H45" s="11" t="s">
        <v>91</v>
      </c>
      <c r="I45" s="11" t="s">
        <v>96</v>
      </c>
      <c r="J45" s="31" t="s">
        <v>19</v>
      </c>
      <c r="K45" s="8">
        <v>6871</v>
      </c>
      <c r="L45" s="11"/>
      <c r="M45" s="11"/>
      <c r="N45" s="11">
        <v>6</v>
      </c>
      <c r="O45" s="9">
        <v>45367</v>
      </c>
      <c r="P45" s="9">
        <v>45731</v>
      </c>
      <c r="Q45" s="10">
        <v>1596540</v>
      </c>
      <c r="R45" s="7" t="s">
        <v>20</v>
      </c>
    </row>
    <row r="46" spans="1:19" x14ac:dyDescent="0.25">
      <c r="A46" s="7" t="s">
        <v>702</v>
      </c>
      <c r="B46" s="7" t="s">
        <v>120</v>
      </c>
      <c r="C46" s="7" t="s">
        <v>120</v>
      </c>
      <c r="D46" s="7" t="s">
        <v>124</v>
      </c>
      <c r="E46" s="7" t="s">
        <v>615</v>
      </c>
      <c r="F46" s="7" t="s">
        <v>125</v>
      </c>
      <c r="G46" s="7" t="s">
        <v>33</v>
      </c>
      <c r="H46" s="7" t="s">
        <v>61</v>
      </c>
      <c r="I46" s="7" t="s">
        <v>126</v>
      </c>
      <c r="J46" s="31" t="s">
        <v>127</v>
      </c>
      <c r="K46" s="8">
        <v>1997</v>
      </c>
      <c r="L46" s="8">
        <v>872</v>
      </c>
      <c r="M46" s="8"/>
      <c r="N46" s="8">
        <v>9</v>
      </c>
      <c r="O46" s="9">
        <v>45367</v>
      </c>
      <c r="P46" s="9">
        <v>45731</v>
      </c>
      <c r="Q46" s="10">
        <v>24000</v>
      </c>
      <c r="R46" s="7" t="s">
        <v>20</v>
      </c>
      <c r="S46" s="22"/>
    </row>
    <row r="47" spans="1:19" x14ac:dyDescent="0.25">
      <c r="A47" s="7" t="s">
        <v>703</v>
      </c>
      <c r="B47" s="7" t="s">
        <v>120</v>
      </c>
      <c r="C47" s="7" t="s">
        <v>120</v>
      </c>
      <c r="D47" s="7" t="s">
        <v>128</v>
      </c>
      <c r="E47" s="7" t="s">
        <v>615</v>
      </c>
      <c r="F47" s="7" t="s">
        <v>129</v>
      </c>
      <c r="G47" s="7" t="s">
        <v>33</v>
      </c>
      <c r="H47" s="7" t="s">
        <v>130</v>
      </c>
      <c r="I47" s="7" t="s">
        <v>131</v>
      </c>
      <c r="J47" s="31" t="s">
        <v>79</v>
      </c>
      <c r="K47" s="8">
        <v>1968</v>
      </c>
      <c r="L47" s="8">
        <v>670</v>
      </c>
      <c r="M47" s="8"/>
      <c r="N47" s="8">
        <v>2</v>
      </c>
      <c r="O47" s="9">
        <v>45367</v>
      </c>
      <c r="P47" s="9">
        <v>45731</v>
      </c>
      <c r="Q47" s="10">
        <v>337500</v>
      </c>
      <c r="R47" s="7" t="s">
        <v>20</v>
      </c>
      <c r="S47" s="22"/>
    </row>
    <row r="48" spans="1:19" x14ac:dyDescent="0.25">
      <c r="A48" s="7" t="s">
        <v>704</v>
      </c>
      <c r="B48" s="7" t="s">
        <v>120</v>
      </c>
      <c r="C48" s="7" t="s">
        <v>120</v>
      </c>
      <c r="D48" s="7" t="s">
        <v>132</v>
      </c>
      <c r="E48" s="7" t="s">
        <v>615</v>
      </c>
      <c r="F48" s="7" t="s">
        <v>133</v>
      </c>
      <c r="G48" s="7" t="s">
        <v>16</v>
      </c>
      <c r="H48" s="7" t="s">
        <v>38</v>
      </c>
      <c r="I48" s="7" t="s">
        <v>134</v>
      </c>
      <c r="J48" s="31" t="s">
        <v>135</v>
      </c>
      <c r="K48" s="8">
        <v>1998</v>
      </c>
      <c r="L48" s="8">
        <v>485</v>
      </c>
      <c r="M48" s="8"/>
      <c r="N48" s="8">
        <v>5</v>
      </c>
      <c r="O48" s="9">
        <v>45367</v>
      </c>
      <c r="P48" s="9">
        <v>45731</v>
      </c>
      <c r="Q48" s="10">
        <v>23500</v>
      </c>
      <c r="R48" s="7" t="s">
        <v>20</v>
      </c>
      <c r="S48" s="22"/>
    </row>
    <row r="49" spans="1:19" x14ac:dyDescent="0.25">
      <c r="A49" s="7" t="s">
        <v>705</v>
      </c>
      <c r="B49" s="7" t="s">
        <v>120</v>
      </c>
      <c r="C49" s="7" t="s">
        <v>120</v>
      </c>
      <c r="D49" s="7" t="s">
        <v>136</v>
      </c>
      <c r="E49" s="7" t="s">
        <v>615</v>
      </c>
      <c r="F49" s="7" t="s">
        <v>137</v>
      </c>
      <c r="G49" s="7" t="s">
        <v>16</v>
      </c>
      <c r="H49" s="7" t="s">
        <v>42</v>
      </c>
      <c r="I49" s="7" t="s">
        <v>138</v>
      </c>
      <c r="J49" s="31" t="s">
        <v>139</v>
      </c>
      <c r="K49" s="8">
        <v>1998</v>
      </c>
      <c r="L49" s="8">
        <v>585</v>
      </c>
      <c r="M49" s="8"/>
      <c r="N49" s="8">
        <v>5</v>
      </c>
      <c r="O49" s="9">
        <v>45367</v>
      </c>
      <c r="P49" s="9">
        <v>45731</v>
      </c>
      <c r="Q49" s="10">
        <v>9500</v>
      </c>
      <c r="R49" s="7" t="s">
        <v>20</v>
      </c>
      <c r="S49" s="22"/>
    </row>
    <row r="50" spans="1:19" x14ac:dyDescent="0.25">
      <c r="A50" s="7" t="s">
        <v>706</v>
      </c>
      <c r="B50" s="7" t="s">
        <v>590</v>
      </c>
      <c r="C50" s="7" t="s">
        <v>590</v>
      </c>
      <c r="D50" s="7" t="s">
        <v>591</v>
      </c>
      <c r="E50" s="7" t="s">
        <v>615</v>
      </c>
      <c r="F50" s="7" t="s">
        <v>592</v>
      </c>
      <c r="G50" s="7" t="s">
        <v>33</v>
      </c>
      <c r="H50" s="7" t="s">
        <v>593</v>
      </c>
      <c r="I50" s="7" t="s">
        <v>594</v>
      </c>
      <c r="J50" s="31" t="s">
        <v>25</v>
      </c>
      <c r="K50" s="8">
        <v>7698</v>
      </c>
      <c r="L50" s="8">
        <v>6560</v>
      </c>
      <c r="M50" s="8"/>
      <c r="N50" s="8">
        <v>6</v>
      </c>
      <c r="O50" s="9">
        <v>45367</v>
      </c>
      <c r="P50" s="9">
        <v>45731</v>
      </c>
      <c r="Q50" s="10">
        <v>1074897</v>
      </c>
      <c r="R50" s="7" t="s">
        <v>20</v>
      </c>
      <c r="S50" s="22"/>
    </row>
    <row r="51" spans="1:19" x14ac:dyDescent="0.25">
      <c r="A51" s="7" t="s">
        <v>707</v>
      </c>
      <c r="B51" s="7" t="s">
        <v>590</v>
      </c>
      <c r="C51" s="7" t="s">
        <v>590</v>
      </c>
      <c r="D51" s="7" t="s">
        <v>595</v>
      </c>
      <c r="E51" s="7" t="s">
        <v>615</v>
      </c>
      <c r="F51" s="7" t="s">
        <v>596</v>
      </c>
      <c r="G51" s="7" t="s">
        <v>33</v>
      </c>
      <c r="H51" s="7" t="s">
        <v>597</v>
      </c>
      <c r="I51" s="7" t="s">
        <v>348</v>
      </c>
      <c r="J51" s="31" t="s">
        <v>25</v>
      </c>
      <c r="K51" s="8">
        <v>1987</v>
      </c>
      <c r="L51" s="8">
        <v>549</v>
      </c>
      <c r="M51" s="8"/>
      <c r="N51" s="8">
        <v>5</v>
      </c>
      <c r="O51" s="9">
        <v>45367</v>
      </c>
      <c r="P51" s="9">
        <v>45731</v>
      </c>
      <c r="Q51" s="10">
        <v>154000</v>
      </c>
      <c r="R51" s="7" t="s">
        <v>20</v>
      </c>
      <c r="S51" s="22"/>
    </row>
    <row r="52" spans="1:19" x14ac:dyDescent="0.25">
      <c r="A52" s="7" t="s">
        <v>708</v>
      </c>
      <c r="B52" s="7" t="s">
        <v>590</v>
      </c>
      <c r="C52" s="7" t="s">
        <v>590</v>
      </c>
      <c r="D52" s="7" t="s">
        <v>598</v>
      </c>
      <c r="E52" s="7" t="s">
        <v>615</v>
      </c>
      <c r="F52" s="7" t="s">
        <v>599</v>
      </c>
      <c r="G52" s="7" t="s">
        <v>33</v>
      </c>
      <c r="H52" s="7" t="s">
        <v>104</v>
      </c>
      <c r="I52" s="7" t="s">
        <v>317</v>
      </c>
      <c r="J52" s="31" t="s">
        <v>110</v>
      </c>
      <c r="K52" s="8">
        <v>7698</v>
      </c>
      <c r="L52" s="8">
        <v>4335</v>
      </c>
      <c r="M52" s="8"/>
      <c r="N52" s="8">
        <v>3</v>
      </c>
      <c r="O52" s="9">
        <v>45367</v>
      </c>
      <c r="P52" s="9">
        <v>45731</v>
      </c>
      <c r="Q52" s="10">
        <v>1338120</v>
      </c>
      <c r="R52" s="7" t="s">
        <v>20</v>
      </c>
      <c r="S52" s="22"/>
    </row>
    <row r="53" spans="1:19" x14ac:dyDescent="0.25">
      <c r="A53" s="7" t="s">
        <v>709</v>
      </c>
      <c r="B53" s="7" t="s">
        <v>590</v>
      </c>
      <c r="C53" s="7" t="s">
        <v>590</v>
      </c>
      <c r="D53" s="7" t="s">
        <v>600</v>
      </c>
      <c r="E53" s="7" t="s">
        <v>615</v>
      </c>
      <c r="F53" s="7" t="s">
        <v>601</v>
      </c>
      <c r="G53" s="7" t="s">
        <v>33</v>
      </c>
      <c r="H53" s="7" t="s">
        <v>411</v>
      </c>
      <c r="I53" s="7" t="s">
        <v>602</v>
      </c>
      <c r="J53" s="31" t="s">
        <v>135</v>
      </c>
      <c r="K53" s="8">
        <v>5880</v>
      </c>
      <c r="L53" s="8">
        <v>1900</v>
      </c>
      <c r="M53" s="8"/>
      <c r="N53" s="8">
        <v>3</v>
      </c>
      <c r="O53" s="9">
        <v>45367</v>
      </c>
      <c r="P53" s="9">
        <v>45731</v>
      </c>
      <c r="Q53" s="10">
        <v>1819000</v>
      </c>
      <c r="R53" s="7" t="s">
        <v>20</v>
      </c>
      <c r="S53" s="22"/>
    </row>
    <row r="54" spans="1:19" x14ac:dyDescent="0.25">
      <c r="A54" s="7" t="s">
        <v>710</v>
      </c>
      <c r="B54" s="7" t="s">
        <v>590</v>
      </c>
      <c r="C54" s="7" t="s">
        <v>590</v>
      </c>
      <c r="D54" s="7" t="s">
        <v>603</v>
      </c>
      <c r="E54" s="7" t="s">
        <v>615</v>
      </c>
      <c r="F54" s="7" t="s">
        <v>604</v>
      </c>
      <c r="G54" s="7" t="s">
        <v>33</v>
      </c>
      <c r="H54" s="7" t="s">
        <v>34</v>
      </c>
      <c r="I54" s="7" t="s">
        <v>605</v>
      </c>
      <c r="J54" s="31" t="s">
        <v>30</v>
      </c>
      <c r="K54" s="8">
        <v>7698</v>
      </c>
      <c r="L54" s="8">
        <v>6280</v>
      </c>
      <c r="M54" s="8"/>
      <c r="N54" s="8">
        <v>6</v>
      </c>
      <c r="O54" s="9">
        <v>45367</v>
      </c>
      <c r="P54" s="9">
        <v>45731</v>
      </c>
      <c r="Q54" s="10">
        <v>853200</v>
      </c>
      <c r="R54" s="7" t="s">
        <v>20</v>
      </c>
      <c r="S54" s="22"/>
    </row>
    <row r="55" spans="1:19" x14ac:dyDescent="0.25">
      <c r="A55" s="7" t="s">
        <v>711</v>
      </c>
      <c r="B55" s="7" t="s">
        <v>590</v>
      </c>
      <c r="C55" s="7" t="s">
        <v>13</v>
      </c>
      <c r="D55" s="7" t="s">
        <v>606</v>
      </c>
      <c r="E55" s="7" t="s">
        <v>615</v>
      </c>
      <c r="F55" s="7" t="s">
        <v>607</v>
      </c>
      <c r="G55" s="7" t="s">
        <v>33</v>
      </c>
      <c r="H55" s="7" t="s">
        <v>108</v>
      </c>
      <c r="I55" s="7" t="s">
        <v>608</v>
      </c>
      <c r="J55" s="31" t="s">
        <v>265</v>
      </c>
      <c r="K55" s="8">
        <v>12742</v>
      </c>
      <c r="L55" s="8">
        <v>6115</v>
      </c>
      <c r="M55" s="8"/>
      <c r="N55" s="8">
        <v>6</v>
      </c>
      <c r="O55" s="9">
        <v>45367</v>
      </c>
      <c r="P55" s="9">
        <v>45731</v>
      </c>
      <c r="Q55" s="10">
        <v>1199988</v>
      </c>
      <c r="R55" s="7" t="s">
        <v>20</v>
      </c>
      <c r="S55" s="22"/>
    </row>
    <row r="56" spans="1:19" x14ac:dyDescent="0.25">
      <c r="A56" s="7" t="s">
        <v>712</v>
      </c>
      <c r="B56" s="7" t="s">
        <v>590</v>
      </c>
      <c r="C56" s="7" t="s">
        <v>590</v>
      </c>
      <c r="D56" s="7" t="s">
        <v>609</v>
      </c>
      <c r="E56" s="7" t="s">
        <v>615</v>
      </c>
      <c r="F56" s="7" t="s">
        <v>610</v>
      </c>
      <c r="G56" s="7" t="s">
        <v>33</v>
      </c>
      <c r="H56" s="7" t="s">
        <v>38</v>
      </c>
      <c r="I56" s="7" t="s">
        <v>611</v>
      </c>
      <c r="J56" s="31">
        <v>2023</v>
      </c>
      <c r="K56" s="8">
        <v>2755</v>
      </c>
      <c r="L56" s="8">
        <v>1071</v>
      </c>
      <c r="M56" s="8"/>
      <c r="N56" s="8">
        <v>5</v>
      </c>
      <c r="O56" s="9">
        <v>45367</v>
      </c>
      <c r="P56" s="9">
        <v>45731</v>
      </c>
      <c r="Q56" s="10">
        <v>281815</v>
      </c>
      <c r="R56" s="7" t="s">
        <v>20</v>
      </c>
      <c r="S56" s="22"/>
    </row>
    <row r="57" spans="1:19" x14ac:dyDescent="0.25">
      <c r="A57" s="7" t="s">
        <v>713</v>
      </c>
      <c r="B57" s="7" t="s">
        <v>390</v>
      </c>
      <c r="C57" s="7" t="s">
        <v>390</v>
      </c>
      <c r="D57" s="7" t="s">
        <v>391</v>
      </c>
      <c r="E57" s="7" t="s">
        <v>589</v>
      </c>
      <c r="F57" s="7" t="s">
        <v>392</v>
      </c>
      <c r="G57" s="7" t="s">
        <v>16</v>
      </c>
      <c r="H57" s="7" t="s">
        <v>393</v>
      </c>
      <c r="I57" s="7" t="s">
        <v>394</v>
      </c>
      <c r="J57" s="31" t="s">
        <v>67</v>
      </c>
      <c r="K57" s="8">
        <v>1498</v>
      </c>
      <c r="L57" s="8">
        <v>751</v>
      </c>
      <c r="M57" s="8"/>
      <c r="N57" s="8">
        <v>5</v>
      </c>
      <c r="O57" s="9">
        <v>45367</v>
      </c>
      <c r="P57" s="9">
        <v>45731</v>
      </c>
      <c r="Q57" s="10">
        <v>59992</v>
      </c>
      <c r="R57" s="7" t="s">
        <v>20</v>
      </c>
    </row>
    <row r="58" spans="1:19" x14ac:dyDescent="0.25">
      <c r="A58" s="7" t="s">
        <v>714</v>
      </c>
      <c r="B58" s="7" t="s">
        <v>390</v>
      </c>
      <c r="C58" s="7" t="s">
        <v>390</v>
      </c>
      <c r="D58" s="7" t="s">
        <v>395</v>
      </c>
      <c r="E58" s="7" t="s">
        <v>589</v>
      </c>
      <c r="F58" s="7" t="s">
        <v>396</v>
      </c>
      <c r="G58" s="7" t="s">
        <v>33</v>
      </c>
      <c r="H58" s="7" t="s">
        <v>34</v>
      </c>
      <c r="I58" s="7" t="s">
        <v>154</v>
      </c>
      <c r="J58" s="31" t="s">
        <v>30</v>
      </c>
      <c r="K58" s="8">
        <v>1598</v>
      </c>
      <c r="L58" s="8">
        <v>830</v>
      </c>
      <c r="M58" s="8"/>
      <c r="N58" s="8">
        <v>9</v>
      </c>
      <c r="O58" s="9">
        <v>45367</v>
      </c>
      <c r="P58" s="9">
        <v>45731</v>
      </c>
      <c r="Q58" s="10">
        <v>48720</v>
      </c>
      <c r="R58" s="7" t="s">
        <v>20</v>
      </c>
    </row>
    <row r="59" spans="1:19" x14ac:dyDescent="0.25">
      <c r="A59" s="7" t="s">
        <v>715</v>
      </c>
      <c r="B59" s="7" t="s">
        <v>390</v>
      </c>
      <c r="C59" s="7" t="s">
        <v>390</v>
      </c>
      <c r="D59" s="7" t="s">
        <v>397</v>
      </c>
      <c r="E59" s="7" t="s">
        <v>589</v>
      </c>
      <c r="F59" s="7" t="s">
        <v>398</v>
      </c>
      <c r="G59" s="7" t="s">
        <v>33</v>
      </c>
      <c r="H59" s="7" t="s">
        <v>313</v>
      </c>
      <c r="I59" s="7" t="s">
        <v>399</v>
      </c>
      <c r="J59" s="31" t="s">
        <v>79</v>
      </c>
      <c r="K59" s="8">
        <v>2268</v>
      </c>
      <c r="L59" s="8">
        <v>1080</v>
      </c>
      <c r="M59" s="8"/>
      <c r="N59" s="8">
        <v>5</v>
      </c>
      <c r="O59" s="9">
        <v>45367</v>
      </c>
      <c r="P59" s="9">
        <v>45731</v>
      </c>
      <c r="Q59" s="10">
        <v>63714</v>
      </c>
      <c r="R59" s="7" t="s">
        <v>20</v>
      </c>
    </row>
    <row r="60" spans="1:19" x14ac:dyDescent="0.25">
      <c r="A60" s="7" t="s">
        <v>716</v>
      </c>
      <c r="B60" s="7" t="s">
        <v>390</v>
      </c>
      <c r="C60" s="7" t="s">
        <v>390</v>
      </c>
      <c r="D60" s="22" t="s">
        <v>400</v>
      </c>
      <c r="E60" s="7" t="s">
        <v>589</v>
      </c>
      <c r="F60" s="22" t="s">
        <v>401</v>
      </c>
      <c r="G60" s="22" t="s">
        <v>33</v>
      </c>
      <c r="H60" s="22" t="s">
        <v>235</v>
      </c>
      <c r="I60" s="22" t="s">
        <v>402</v>
      </c>
      <c r="J60" s="32" t="s">
        <v>403</v>
      </c>
      <c r="K60" s="24">
        <v>5480</v>
      </c>
      <c r="L60" s="24">
        <v>0</v>
      </c>
      <c r="M60" s="24"/>
      <c r="N60" s="24">
        <v>2</v>
      </c>
      <c r="O60" s="25">
        <v>45367</v>
      </c>
      <c r="P60" s="25">
        <v>45731</v>
      </c>
      <c r="Q60" s="14">
        <v>307169.59999999998</v>
      </c>
      <c r="R60" s="7" t="s">
        <v>20</v>
      </c>
    </row>
    <row r="61" spans="1:19" x14ac:dyDescent="0.25">
      <c r="A61" s="7" t="s">
        <v>717</v>
      </c>
      <c r="B61" s="7" t="s">
        <v>390</v>
      </c>
      <c r="C61" s="7" t="s">
        <v>390</v>
      </c>
      <c r="D61" s="7" t="s">
        <v>404</v>
      </c>
      <c r="E61" s="7" t="s">
        <v>589</v>
      </c>
      <c r="F61" s="7" t="s">
        <v>405</v>
      </c>
      <c r="G61" s="7" t="s">
        <v>16</v>
      </c>
      <c r="H61" s="7" t="s">
        <v>52</v>
      </c>
      <c r="I61" s="7" t="s">
        <v>53</v>
      </c>
      <c r="J61" s="31" t="s">
        <v>30</v>
      </c>
      <c r="K61" s="8">
        <v>1998</v>
      </c>
      <c r="L61" s="8">
        <v>725</v>
      </c>
      <c r="M61" s="8"/>
      <c r="N61" s="8">
        <v>7</v>
      </c>
      <c r="O61" s="9">
        <v>45367</v>
      </c>
      <c r="P61" s="9">
        <v>45731</v>
      </c>
      <c r="Q61" s="10">
        <v>117763.2</v>
      </c>
      <c r="R61" s="7" t="s">
        <v>20</v>
      </c>
    </row>
    <row r="62" spans="1:19" x14ac:dyDescent="0.25">
      <c r="A62" s="7" t="s">
        <v>718</v>
      </c>
      <c r="B62" s="7" t="s">
        <v>390</v>
      </c>
      <c r="C62" s="7" t="s">
        <v>390</v>
      </c>
      <c r="D62" s="7" t="s">
        <v>406</v>
      </c>
      <c r="E62" s="7" t="s">
        <v>589</v>
      </c>
      <c r="F62" s="7" t="s">
        <v>407</v>
      </c>
      <c r="G62" s="7" t="s">
        <v>16</v>
      </c>
      <c r="H62" s="7" t="s">
        <v>393</v>
      </c>
      <c r="I62" s="7" t="s">
        <v>408</v>
      </c>
      <c r="J62" s="31" t="s">
        <v>127</v>
      </c>
      <c r="K62" s="8">
        <v>1799</v>
      </c>
      <c r="L62" s="8">
        <v>481</v>
      </c>
      <c r="M62" s="8"/>
      <c r="N62" s="8">
        <v>5</v>
      </c>
      <c r="O62" s="9">
        <v>45367</v>
      </c>
      <c r="P62" s="9">
        <v>45731</v>
      </c>
      <c r="Q62" s="10">
        <v>26040</v>
      </c>
      <c r="R62" s="7" t="s">
        <v>20</v>
      </c>
    </row>
    <row r="63" spans="1:19" x14ac:dyDescent="0.25">
      <c r="A63" s="7" t="s">
        <v>719</v>
      </c>
      <c r="B63" s="7" t="s">
        <v>390</v>
      </c>
      <c r="C63" s="7" t="s">
        <v>13</v>
      </c>
      <c r="D63" s="7" t="s">
        <v>409</v>
      </c>
      <c r="E63" s="7" t="s">
        <v>589</v>
      </c>
      <c r="F63" s="7" t="s">
        <v>410</v>
      </c>
      <c r="G63" s="7" t="s">
        <v>33</v>
      </c>
      <c r="H63" s="7" t="s">
        <v>411</v>
      </c>
      <c r="I63" s="7" t="s">
        <v>412</v>
      </c>
      <c r="J63" s="31" t="s">
        <v>79</v>
      </c>
      <c r="K63" s="8">
        <v>6728</v>
      </c>
      <c r="L63" s="8">
        <v>852</v>
      </c>
      <c r="M63" s="8"/>
      <c r="N63" s="8">
        <v>6</v>
      </c>
      <c r="O63" s="9">
        <v>45367</v>
      </c>
      <c r="P63" s="9">
        <v>45731</v>
      </c>
      <c r="Q63" s="10">
        <v>476256</v>
      </c>
      <c r="R63" s="7" t="s">
        <v>20</v>
      </c>
    </row>
    <row r="64" spans="1:19" x14ac:dyDescent="0.25">
      <c r="A64" s="7" t="s">
        <v>720</v>
      </c>
      <c r="B64" s="7" t="s">
        <v>390</v>
      </c>
      <c r="C64" s="7" t="s">
        <v>390</v>
      </c>
      <c r="D64" s="7" t="s">
        <v>413</v>
      </c>
      <c r="E64" s="7" t="s">
        <v>589</v>
      </c>
      <c r="F64" s="7" t="s">
        <v>414</v>
      </c>
      <c r="G64" s="7" t="s">
        <v>33</v>
      </c>
      <c r="H64" s="7" t="s">
        <v>108</v>
      </c>
      <c r="I64" s="7" t="s">
        <v>109</v>
      </c>
      <c r="J64" s="31" t="s">
        <v>110</v>
      </c>
      <c r="K64" s="8">
        <v>9291</v>
      </c>
      <c r="L64" s="8">
        <v>5575</v>
      </c>
      <c r="M64" s="8"/>
      <c r="N64" s="8">
        <v>6</v>
      </c>
      <c r="O64" s="9">
        <v>45367</v>
      </c>
      <c r="P64" s="9">
        <v>45731</v>
      </c>
      <c r="Q64" s="10">
        <v>295228.79999999999</v>
      </c>
      <c r="R64" s="7" t="s">
        <v>20</v>
      </c>
    </row>
    <row r="65" spans="1:19" x14ac:dyDescent="0.25">
      <c r="A65" s="7" t="s">
        <v>721</v>
      </c>
      <c r="B65" s="7" t="s">
        <v>390</v>
      </c>
      <c r="C65" s="7" t="s">
        <v>390</v>
      </c>
      <c r="D65" s="7" t="s">
        <v>415</v>
      </c>
      <c r="E65" s="7" t="s">
        <v>589</v>
      </c>
      <c r="F65" s="7" t="s">
        <v>416</v>
      </c>
      <c r="G65" s="7" t="s">
        <v>33</v>
      </c>
      <c r="H65" s="7" t="s">
        <v>91</v>
      </c>
      <c r="I65" s="7" t="s">
        <v>417</v>
      </c>
      <c r="J65" s="31" t="s">
        <v>127</v>
      </c>
      <c r="K65" s="8">
        <v>6871</v>
      </c>
      <c r="L65" s="8">
        <v>8690</v>
      </c>
      <c r="M65" s="8"/>
      <c r="N65" s="8">
        <v>6</v>
      </c>
      <c r="O65" s="9">
        <v>45367</v>
      </c>
      <c r="P65" s="9">
        <v>45731</v>
      </c>
      <c r="Q65" s="10">
        <v>297888</v>
      </c>
      <c r="R65" s="7" t="s">
        <v>20</v>
      </c>
    </row>
    <row r="66" spans="1:19" x14ac:dyDescent="0.25">
      <c r="A66" s="7" t="s">
        <v>722</v>
      </c>
      <c r="B66" s="7" t="s">
        <v>390</v>
      </c>
      <c r="C66" s="7" t="s">
        <v>13</v>
      </c>
      <c r="D66" s="7" t="s">
        <v>418</v>
      </c>
      <c r="E66" s="7" t="s">
        <v>589</v>
      </c>
      <c r="F66" s="7" t="s">
        <v>419</v>
      </c>
      <c r="G66" s="7" t="s">
        <v>420</v>
      </c>
      <c r="H66" s="7" t="s">
        <v>421</v>
      </c>
      <c r="I66" s="11"/>
      <c r="J66" s="15">
        <v>2023</v>
      </c>
      <c r="K66" s="8">
        <v>1000</v>
      </c>
      <c r="L66" s="8">
        <v>1046</v>
      </c>
      <c r="M66" s="8"/>
      <c r="N66" s="8">
        <v>2</v>
      </c>
      <c r="O66" s="9">
        <v>45367</v>
      </c>
      <c r="P66" s="9">
        <v>45731</v>
      </c>
      <c r="Q66" s="10">
        <v>60000</v>
      </c>
      <c r="R66" s="7" t="s">
        <v>20</v>
      </c>
      <c r="S66" t="s">
        <v>422</v>
      </c>
    </row>
    <row r="67" spans="1:19" x14ac:dyDescent="0.25">
      <c r="A67" s="7" t="s">
        <v>723</v>
      </c>
      <c r="B67" s="7" t="s">
        <v>561</v>
      </c>
      <c r="C67" s="7" t="s">
        <v>561</v>
      </c>
      <c r="D67" s="7" t="s">
        <v>564</v>
      </c>
      <c r="E67" s="7" t="s">
        <v>589</v>
      </c>
      <c r="F67" s="7" t="s">
        <v>565</v>
      </c>
      <c r="G67" s="7" t="s">
        <v>33</v>
      </c>
      <c r="H67" s="7" t="s">
        <v>56</v>
      </c>
      <c r="I67" s="7" t="s">
        <v>566</v>
      </c>
      <c r="J67" s="31" t="s">
        <v>44</v>
      </c>
      <c r="K67" s="8">
        <v>2198</v>
      </c>
      <c r="L67" s="8">
        <v>955</v>
      </c>
      <c r="M67" s="8"/>
      <c r="N67" s="8">
        <v>9</v>
      </c>
      <c r="O67" s="9">
        <v>45367</v>
      </c>
      <c r="P67" s="9">
        <v>45731</v>
      </c>
      <c r="Q67" s="10">
        <v>109620</v>
      </c>
      <c r="R67" s="7" t="s">
        <v>20</v>
      </c>
      <c r="S67" s="22"/>
    </row>
    <row r="68" spans="1:19" x14ac:dyDescent="0.25">
      <c r="A68" s="7" t="s">
        <v>724</v>
      </c>
      <c r="B68" s="7" t="s">
        <v>561</v>
      </c>
      <c r="C68" s="7" t="s">
        <v>561</v>
      </c>
      <c r="D68" s="7" t="s">
        <v>567</v>
      </c>
      <c r="E68" s="16" t="s">
        <v>614</v>
      </c>
      <c r="F68" s="7" t="s">
        <v>568</v>
      </c>
      <c r="G68" s="7" t="s">
        <v>113</v>
      </c>
      <c r="H68" s="7" t="s">
        <v>313</v>
      </c>
      <c r="I68" s="7" t="s">
        <v>569</v>
      </c>
      <c r="J68" s="31" t="s">
        <v>79</v>
      </c>
      <c r="K68" s="8">
        <v>2268</v>
      </c>
      <c r="L68" s="8">
        <v>1040</v>
      </c>
      <c r="M68" s="8">
        <v>3110</v>
      </c>
      <c r="N68" s="8">
        <v>5</v>
      </c>
      <c r="O68" s="9">
        <v>45367</v>
      </c>
      <c r="P68" s="9">
        <v>45731</v>
      </c>
      <c r="Q68" s="10">
        <v>154000</v>
      </c>
      <c r="R68" s="7" t="s">
        <v>20</v>
      </c>
      <c r="S68" s="22"/>
    </row>
    <row r="69" spans="1:19" x14ac:dyDescent="0.25">
      <c r="A69" s="7" t="s">
        <v>725</v>
      </c>
      <c r="B69" s="7" t="s">
        <v>561</v>
      </c>
      <c r="C69" s="7" t="s">
        <v>13</v>
      </c>
      <c r="D69" s="7" t="s">
        <v>570</v>
      </c>
      <c r="E69" s="7" t="s">
        <v>589</v>
      </c>
      <c r="F69" s="7" t="s">
        <v>571</v>
      </c>
      <c r="G69" s="7" t="s">
        <v>33</v>
      </c>
      <c r="H69" s="7" t="s">
        <v>411</v>
      </c>
      <c r="I69" s="7" t="s">
        <v>572</v>
      </c>
      <c r="J69" s="31" t="s">
        <v>67</v>
      </c>
      <c r="K69" s="8">
        <v>6728</v>
      </c>
      <c r="L69" s="8">
        <v>5855</v>
      </c>
      <c r="M69" s="8"/>
      <c r="N69" s="8">
        <v>6</v>
      </c>
      <c r="O69" s="9">
        <v>45367</v>
      </c>
      <c r="P69" s="9">
        <v>45731</v>
      </c>
      <c r="Q69" s="10">
        <v>1225941</v>
      </c>
      <c r="R69" s="7" t="s">
        <v>20</v>
      </c>
      <c r="S69" s="22"/>
    </row>
    <row r="70" spans="1:19" x14ac:dyDescent="0.25">
      <c r="A70" s="7" t="s">
        <v>726</v>
      </c>
      <c r="B70" s="7" t="s">
        <v>561</v>
      </c>
      <c r="C70" s="7" t="s">
        <v>13</v>
      </c>
      <c r="D70" s="7" t="s">
        <v>573</v>
      </c>
      <c r="E70" s="7" t="s">
        <v>589</v>
      </c>
      <c r="F70" s="7" t="s">
        <v>574</v>
      </c>
      <c r="G70" s="7" t="s">
        <v>33</v>
      </c>
      <c r="H70" s="7" t="s">
        <v>91</v>
      </c>
      <c r="I70" s="7" t="s">
        <v>345</v>
      </c>
      <c r="J70" s="31" t="s">
        <v>265</v>
      </c>
      <c r="K70" s="8">
        <v>6871</v>
      </c>
      <c r="L70" s="8">
        <v>1805</v>
      </c>
      <c r="M70" s="8"/>
      <c r="N70" s="8">
        <v>2</v>
      </c>
      <c r="O70" s="9">
        <v>45367</v>
      </c>
      <c r="P70" s="9">
        <v>45731</v>
      </c>
      <c r="Q70" s="10">
        <v>1532580</v>
      </c>
      <c r="R70" s="7" t="s">
        <v>20</v>
      </c>
      <c r="S70" s="22"/>
    </row>
    <row r="71" spans="1:19" x14ac:dyDescent="0.25">
      <c r="A71" s="7" t="s">
        <v>727</v>
      </c>
      <c r="B71" s="7" t="s">
        <v>373</v>
      </c>
      <c r="C71" s="7" t="s">
        <v>373</v>
      </c>
      <c r="D71" s="7" t="s">
        <v>374</v>
      </c>
      <c r="E71" s="7" t="s">
        <v>615</v>
      </c>
      <c r="F71" s="7" t="s">
        <v>375</v>
      </c>
      <c r="G71" s="7" t="s">
        <v>33</v>
      </c>
      <c r="H71" s="7" t="s">
        <v>52</v>
      </c>
      <c r="I71" s="7" t="s">
        <v>53</v>
      </c>
      <c r="J71" s="31" t="s">
        <v>30</v>
      </c>
      <c r="K71" s="8">
        <v>1998</v>
      </c>
      <c r="L71" s="8">
        <v>410</v>
      </c>
      <c r="M71" s="8"/>
      <c r="N71" s="8">
        <v>4</v>
      </c>
      <c r="O71" s="9">
        <v>45367</v>
      </c>
      <c r="P71" s="9">
        <v>45731</v>
      </c>
      <c r="Q71" s="10">
        <v>60000</v>
      </c>
      <c r="R71" s="7" t="s">
        <v>20</v>
      </c>
      <c r="S71" s="22"/>
    </row>
    <row r="72" spans="1:19" x14ac:dyDescent="0.25">
      <c r="A72" s="7" t="s">
        <v>728</v>
      </c>
      <c r="B72" s="7" t="s">
        <v>373</v>
      </c>
      <c r="C72" s="7" t="s">
        <v>373</v>
      </c>
      <c r="D72" s="7" t="s">
        <v>376</v>
      </c>
      <c r="E72" s="7" t="s">
        <v>615</v>
      </c>
      <c r="F72" s="7" t="s">
        <v>377</v>
      </c>
      <c r="G72" s="7" t="s">
        <v>33</v>
      </c>
      <c r="H72" s="7" t="s">
        <v>91</v>
      </c>
      <c r="I72" s="7" t="s">
        <v>378</v>
      </c>
      <c r="J72" s="31" t="s">
        <v>49</v>
      </c>
      <c r="K72" s="8">
        <v>6871</v>
      </c>
      <c r="L72" s="8">
        <v>7235</v>
      </c>
      <c r="M72" s="8"/>
      <c r="N72" s="8">
        <v>6</v>
      </c>
      <c r="O72" s="9">
        <v>45367</v>
      </c>
      <c r="P72" s="9">
        <v>45731</v>
      </c>
      <c r="Q72" s="10">
        <v>240000</v>
      </c>
      <c r="R72" s="7" t="s">
        <v>20</v>
      </c>
      <c r="S72" s="22"/>
    </row>
    <row r="73" spans="1:19" x14ac:dyDescent="0.25">
      <c r="A73" s="7" t="s">
        <v>729</v>
      </c>
      <c r="B73" s="7" t="s">
        <v>373</v>
      </c>
      <c r="C73" s="7" t="s">
        <v>373</v>
      </c>
      <c r="D73" s="7" t="s">
        <v>379</v>
      </c>
      <c r="E73" s="7" t="s">
        <v>615</v>
      </c>
      <c r="F73" s="7" t="s">
        <v>380</v>
      </c>
      <c r="G73" s="7" t="s">
        <v>33</v>
      </c>
      <c r="H73" s="7" t="s">
        <v>91</v>
      </c>
      <c r="I73" s="7" t="s">
        <v>381</v>
      </c>
      <c r="J73" s="31" t="s">
        <v>25</v>
      </c>
      <c r="K73" s="8">
        <v>6871</v>
      </c>
      <c r="L73" s="8">
        <v>1105</v>
      </c>
      <c r="M73" s="8"/>
      <c r="N73" s="8">
        <v>6</v>
      </c>
      <c r="O73" s="9">
        <v>45367</v>
      </c>
      <c r="P73" s="9">
        <v>45731</v>
      </c>
      <c r="Q73" s="10">
        <v>700000</v>
      </c>
      <c r="R73" s="7" t="s">
        <v>20</v>
      </c>
      <c r="S73" s="22"/>
    </row>
    <row r="74" spans="1:19" x14ac:dyDescent="0.25">
      <c r="A74" s="7" t="s">
        <v>730</v>
      </c>
      <c r="B74" s="7" t="s">
        <v>373</v>
      </c>
      <c r="C74" s="7" t="s">
        <v>373</v>
      </c>
      <c r="D74" s="7" t="s">
        <v>382</v>
      </c>
      <c r="E74" s="7" t="s">
        <v>615</v>
      </c>
      <c r="F74" s="7" t="s">
        <v>383</v>
      </c>
      <c r="G74" s="7" t="s">
        <v>33</v>
      </c>
      <c r="H74" s="7" t="s">
        <v>91</v>
      </c>
      <c r="I74" s="7" t="s">
        <v>384</v>
      </c>
      <c r="J74" s="31" t="s">
        <v>135</v>
      </c>
      <c r="K74" s="8">
        <v>6871</v>
      </c>
      <c r="L74" s="8">
        <v>650</v>
      </c>
      <c r="M74" s="8"/>
      <c r="N74" s="8">
        <v>3</v>
      </c>
      <c r="O74" s="9">
        <v>45367</v>
      </c>
      <c r="P74" s="9">
        <v>45731</v>
      </c>
      <c r="Q74" s="10">
        <v>200000</v>
      </c>
      <c r="R74" s="7" t="s">
        <v>20</v>
      </c>
      <c r="S74" s="22"/>
    </row>
    <row r="75" spans="1:19" x14ac:dyDescent="0.25">
      <c r="A75" s="7" t="s">
        <v>731</v>
      </c>
      <c r="B75" s="7" t="s">
        <v>373</v>
      </c>
      <c r="C75" s="7" t="s">
        <v>373</v>
      </c>
      <c r="D75" s="7" t="s">
        <v>385</v>
      </c>
      <c r="E75" s="7" t="s">
        <v>615</v>
      </c>
      <c r="F75" s="7" t="s">
        <v>386</v>
      </c>
      <c r="G75" s="7" t="s">
        <v>33</v>
      </c>
      <c r="H75" s="7" t="s">
        <v>34</v>
      </c>
      <c r="I75" s="7" t="s">
        <v>157</v>
      </c>
      <c r="J75" s="31" t="s">
        <v>25</v>
      </c>
      <c r="K75" s="8">
        <v>7698</v>
      </c>
      <c r="L75" s="8">
        <v>6560</v>
      </c>
      <c r="M75" s="8"/>
      <c r="N75" s="8">
        <v>6</v>
      </c>
      <c r="O75" s="9">
        <v>45367</v>
      </c>
      <c r="P75" s="9">
        <v>45731</v>
      </c>
      <c r="Q75" s="10">
        <v>600000</v>
      </c>
      <c r="R75" s="7" t="s">
        <v>20</v>
      </c>
      <c r="S75" s="22"/>
    </row>
    <row r="76" spans="1:19" x14ac:dyDescent="0.25">
      <c r="A76" s="7" t="s">
        <v>732</v>
      </c>
      <c r="B76" s="7" t="s">
        <v>340</v>
      </c>
      <c r="C76" s="7" t="s">
        <v>340</v>
      </c>
      <c r="D76" s="7" t="s">
        <v>349</v>
      </c>
      <c r="E76" s="7" t="s">
        <v>589</v>
      </c>
      <c r="F76" s="7" t="s">
        <v>350</v>
      </c>
      <c r="G76" s="7" t="s">
        <v>33</v>
      </c>
      <c r="H76" s="7" t="s">
        <v>172</v>
      </c>
      <c r="I76" s="7" t="s">
        <v>351</v>
      </c>
      <c r="J76" s="31" t="s">
        <v>127</v>
      </c>
      <c r="K76" s="8">
        <v>10837</v>
      </c>
      <c r="L76" s="8">
        <v>11950</v>
      </c>
      <c r="M76" s="8"/>
      <c r="N76" s="8">
        <v>3</v>
      </c>
      <c r="O76" s="9">
        <v>45383</v>
      </c>
      <c r="P76" s="9">
        <v>45747</v>
      </c>
      <c r="Q76" s="10">
        <v>400000</v>
      </c>
      <c r="R76" s="7" t="s">
        <v>20</v>
      </c>
      <c r="S76" s="22"/>
    </row>
    <row r="77" spans="1:19" x14ac:dyDescent="0.25">
      <c r="A77" s="7" t="s">
        <v>733</v>
      </c>
      <c r="B77" s="7" t="s">
        <v>13</v>
      </c>
      <c r="C77" s="7" t="s">
        <v>13</v>
      </c>
      <c r="D77" s="7" t="s">
        <v>21</v>
      </c>
      <c r="E77" s="7" t="s">
        <v>615</v>
      </c>
      <c r="F77" s="7" t="s">
        <v>22</v>
      </c>
      <c r="G77" s="7" t="s">
        <v>16</v>
      </c>
      <c r="H77" s="7" t="s">
        <v>23</v>
      </c>
      <c r="I77" s="7" t="s">
        <v>24</v>
      </c>
      <c r="J77" s="31" t="s">
        <v>25</v>
      </c>
      <c r="K77" s="8">
        <v>1968</v>
      </c>
      <c r="L77" s="8">
        <v>491</v>
      </c>
      <c r="M77" s="8"/>
      <c r="N77" s="8">
        <v>5</v>
      </c>
      <c r="O77" s="9">
        <v>45413</v>
      </c>
      <c r="P77" s="9">
        <v>45777</v>
      </c>
      <c r="Q77" s="10">
        <v>192986</v>
      </c>
      <c r="R77" s="7" t="s">
        <v>20</v>
      </c>
      <c r="S77" s="22"/>
    </row>
    <row r="78" spans="1:19" x14ac:dyDescent="0.25">
      <c r="A78" s="7" t="s">
        <v>734</v>
      </c>
      <c r="B78" s="7" t="s">
        <v>13</v>
      </c>
      <c r="C78" s="7" t="s">
        <v>13</v>
      </c>
      <c r="D78" s="7" t="s">
        <v>26</v>
      </c>
      <c r="E78" s="7" t="s">
        <v>615</v>
      </c>
      <c r="F78" s="7" t="s">
        <v>27</v>
      </c>
      <c r="G78" s="7" t="s">
        <v>16</v>
      </c>
      <c r="H78" s="7" t="s">
        <v>23</v>
      </c>
      <c r="I78" s="7" t="s">
        <v>24</v>
      </c>
      <c r="J78" s="31" t="s">
        <v>25</v>
      </c>
      <c r="K78" s="8">
        <v>1968</v>
      </c>
      <c r="L78" s="8">
        <v>617</v>
      </c>
      <c r="M78" s="8"/>
      <c r="N78" s="8">
        <v>5</v>
      </c>
      <c r="O78" s="9">
        <v>45413</v>
      </c>
      <c r="P78" s="9">
        <v>45777</v>
      </c>
      <c r="Q78" s="10">
        <v>203000</v>
      </c>
      <c r="R78" s="7" t="s">
        <v>20</v>
      </c>
      <c r="S78" s="22"/>
    </row>
    <row r="79" spans="1:19" x14ac:dyDescent="0.25">
      <c r="A79" s="7" t="s">
        <v>735</v>
      </c>
      <c r="B79" s="7" t="s">
        <v>13</v>
      </c>
      <c r="C79" s="7" t="s">
        <v>13</v>
      </c>
      <c r="D79" s="7" t="s">
        <v>28</v>
      </c>
      <c r="E79" s="7" t="s">
        <v>615</v>
      </c>
      <c r="F79" s="7" t="s">
        <v>29</v>
      </c>
      <c r="G79" s="7" t="s">
        <v>16</v>
      </c>
      <c r="H79" s="7" t="s">
        <v>23</v>
      </c>
      <c r="I79" s="7" t="s">
        <v>24</v>
      </c>
      <c r="J79" s="31" t="s">
        <v>30</v>
      </c>
      <c r="K79" s="8">
        <v>1968</v>
      </c>
      <c r="L79" s="8">
        <v>705</v>
      </c>
      <c r="M79" s="8"/>
      <c r="N79" s="8">
        <v>5</v>
      </c>
      <c r="O79" s="9">
        <v>45413</v>
      </c>
      <c r="P79" s="9">
        <v>45777</v>
      </c>
      <c r="Q79" s="10">
        <v>58000</v>
      </c>
      <c r="R79" s="7" t="s">
        <v>20</v>
      </c>
      <c r="S79" s="22"/>
    </row>
    <row r="80" spans="1:19" x14ac:dyDescent="0.25">
      <c r="A80" s="7" t="s">
        <v>736</v>
      </c>
      <c r="B80" s="7" t="s">
        <v>13</v>
      </c>
      <c r="C80" s="7" t="s">
        <v>13</v>
      </c>
      <c r="D80" s="7" t="s">
        <v>31</v>
      </c>
      <c r="E80" s="7" t="s">
        <v>615</v>
      </c>
      <c r="F80" s="7" t="s">
        <v>32</v>
      </c>
      <c r="G80" s="7" t="s">
        <v>33</v>
      </c>
      <c r="H80" s="7" t="s">
        <v>34</v>
      </c>
      <c r="I80" s="7" t="s">
        <v>35</v>
      </c>
      <c r="J80" s="31" t="s">
        <v>30</v>
      </c>
      <c r="K80" s="8">
        <v>1598</v>
      </c>
      <c r="L80" s="8">
        <v>910</v>
      </c>
      <c r="M80" s="8"/>
      <c r="N80" s="8">
        <v>9</v>
      </c>
      <c r="O80" s="9">
        <v>45413</v>
      </c>
      <c r="P80" s="9">
        <v>45777</v>
      </c>
      <c r="Q80" s="10">
        <v>56700</v>
      </c>
      <c r="R80" s="7" t="s">
        <v>20</v>
      </c>
      <c r="S80" s="22"/>
    </row>
    <row r="81" spans="1:19" x14ac:dyDescent="0.25">
      <c r="A81" s="7" t="s">
        <v>737</v>
      </c>
      <c r="B81" s="7" t="s">
        <v>13</v>
      </c>
      <c r="C81" s="7" t="s">
        <v>13</v>
      </c>
      <c r="D81" s="7" t="s">
        <v>36</v>
      </c>
      <c r="E81" s="7" t="s">
        <v>615</v>
      </c>
      <c r="F81" s="7" t="s">
        <v>37</v>
      </c>
      <c r="G81" s="7" t="s">
        <v>33</v>
      </c>
      <c r="H81" s="7" t="s">
        <v>38</v>
      </c>
      <c r="I81" s="7" t="s">
        <v>39</v>
      </c>
      <c r="J81" s="31" t="s">
        <v>25</v>
      </c>
      <c r="K81" s="8">
        <v>2755</v>
      </c>
      <c r="L81" s="8">
        <v>850</v>
      </c>
      <c r="M81" s="8"/>
      <c r="N81" s="8">
        <v>5</v>
      </c>
      <c r="O81" s="9">
        <v>45413</v>
      </c>
      <c r="P81" s="9">
        <v>45777</v>
      </c>
      <c r="Q81" s="10">
        <v>359245.74</v>
      </c>
      <c r="R81" s="7" t="s">
        <v>20</v>
      </c>
      <c r="S81" s="22"/>
    </row>
    <row r="82" spans="1:19" x14ac:dyDescent="0.25">
      <c r="A82" s="7" t="s">
        <v>738</v>
      </c>
      <c r="B82" s="7" t="s">
        <v>13</v>
      </c>
      <c r="C82" s="7" t="s">
        <v>13</v>
      </c>
      <c r="D82" s="7" t="s">
        <v>40</v>
      </c>
      <c r="E82" s="7" t="s">
        <v>615</v>
      </c>
      <c r="F82" s="7" t="s">
        <v>41</v>
      </c>
      <c r="G82" s="7" t="s">
        <v>33</v>
      </c>
      <c r="H82" s="7" t="s">
        <v>42</v>
      </c>
      <c r="I82" s="7" t="s">
        <v>43</v>
      </c>
      <c r="J82" s="31" t="s">
        <v>44</v>
      </c>
      <c r="K82" s="8">
        <v>2488</v>
      </c>
      <c r="L82" s="8">
        <v>679</v>
      </c>
      <c r="M82" s="8"/>
      <c r="N82" s="8">
        <v>7</v>
      </c>
      <c r="O82" s="9">
        <v>45413</v>
      </c>
      <c r="P82" s="9">
        <v>45777</v>
      </c>
      <c r="Q82" s="10">
        <v>66300</v>
      </c>
      <c r="R82" s="7" t="s">
        <v>20</v>
      </c>
      <c r="S82" s="22"/>
    </row>
    <row r="83" spans="1:19" x14ac:dyDescent="0.25">
      <c r="A83" s="7" t="s">
        <v>739</v>
      </c>
      <c r="B83" s="7" t="s">
        <v>13</v>
      </c>
      <c r="C83" s="7" t="s">
        <v>13</v>
      </c>
      <c r="D83" s="7" t="s">
        <v>45</v>
      </c>
      <c r="E83" s="7" t="s">
        <v>615</v>
      </c>
      <c r="F83" s="7" t="s">
        <v>46</v>
      </c>
      <c r="G83" s="7" t="s">
        <v>33</v>
      </c>
      <c r="H83" s="7" t="s">
        <v>47</v>
      </c>
      <c r="I83" s="7" t="s">
        <v>48</v>
      </c>
      <c r="J83" s="31" t="s">
        <v>49</v>
      </c>
      <c r="K83" s="8">
        <v>1995</v>
      </c>
      <c r="L83" s="8">
        <v>538</v>
      </c>
      <c r="M83" s="8"/>
      <c r="N83" s="8">
        <v>5</v>
      </c>
      <c r="O83" s="9">
        <v>45413</v>
      </c>
      <c r="P83" s="9">
        <v>45777</v>
      </c>
      <c r="Q83" s="10">
        <v>54200</v>
      </c>
      <c r="R83" s="7" t="s">
        <v>20</v>
      </c>
      <c r="S83" s="22"/>
    </row>
    <row r="84" spans="1:19" x14ac:dyDescent="0.25">
      <c r="A84" s="7" t="s">
        <v>740</v>
      </c>
      <c r="B84" s="7" t="s">
        <v>13</v>
      </c>
      <c r="C84" s="7" t="s">
        <v>13</v>
      </c>
      <c r="D84" s="7" t="s">
        <v>50</v>
      </c>
      <c r="E84" s="7" t="s">
        <v>615</v>
      </c>
      <c r="F84" s="7" t="s">
        <v>51</v>
      </c>
      <c r="G84" s="7" t="s">
        <v>33</v>
      </c>
      <c r="H84" s="7" t="s">
        <v>52</v>
      </c>
      <c r="I84" s="7" t="s">
        <v>53</v>
      </c>
      <c r="J84" s="31" t="s">
        <v>30</v>
      </c>
      <c r="K84" s="8">
        <v>1998</v>
      </c>
      <c r="L84" s="8">
        <v>410</v>
      </c>
      <c r="M84" s="8"/>
      <c r="N84" s="8">
        <v>5</v>
      </c>
      <c r="O84" s="9">
        <v>45413</v>
      </c>
      <c r="P84" s="9">
        <v>45777</v>
      </c>
      <c r="Q84" s="10">
        <v>53800</v>
      </c>
      <c r="R84" s="7" t="s">
        <v>20</v>
      </c>
      <c r="S84" s="22"/>
    </row>
    <row r="85" spans="1:19" x14ac:dyDescent="0.25">
      <c r="A85" s="7" t="s">
        <v>741</v>
      </c>
      <c r="B85" s="7" t="s">
        <v>13</v>
      </c>
      <c r="C85" s="7" t="s">
        <v>13</v>
      </c>
      <c r="D85" s="7" t="s">
        <v>54</v>
      </c>
      <c r="E85" s="7" t="s">
        <v>615</v>
      </c>
      <c r="F85" s="7" t="s">
        <v>55</v>
      </c>
      <c r="G85" s="7" t="s">
        <v>33</v>
      </c>
      <c r="H85" s="7" t="s">
        <v>56</v>
      </c>
      <c r="I85" s="7" t="s">
        <v>57</v>
      </c>
      <c r="J85" s="31" t="s">
        <v>58</v>
      </c>
      <c r="K85" s="8">
        <v>2198</v>
      </c>
      <c r="L85" s="8">
        <v>870</v>
      </c>
      <c r="M85" s="8"/>
      <c r="N85" s="8">
        <v>5</v>
      </c>
      <c r="O85" s="9">
        <v>45413</v>
      </c>
      <c r="P85" s="9">
        <v>45777</v>
      </c>
      <c r="Q85" s="10">
        <v>94500</v>
      </c>
      <c r="R85" s="7" t="s">
        <v>20</v>
      </c>
      <c r="S85" s="22"/>
    </row>
    <row r="86" spans="1:19" x14ac:dyDescent="0.25">
      <c r="A86" s="7" t="s">
        <v>742</v>
      </c>
      <c r="B86" s="7" t="s">
        <v>13</v>
      </c>
      <c r="C86" s="7" t="s">
        <v>13</v>
      </c>
      <c r="D86" s="7" t="s">
        <v>59</v>
      </c>
      <c r="E86" s="7" t="s">
        <v>615</v>
      </c>
      <c r="F86" s="7" t="s">
        <v>60</v>
      </c>
      <c r="G86" s="7" t="s">
        <v>33</v>
      </c>
      <c r="H86" s="7" t="s">
        <v>61</v>
      </c>
      <c r="I86" s="7" t="s">
        <v>62</v>
      </c>
      <c r="J86" s="31" t="s">
        <v>63</v>
      </c>
      <c r="K86" s="8">
        <v>2198</v>
      </c>
      <c r="L86" s="8">
        <v>1248</v>
      </c>
      <c r="M86" s="8"/>
      <c r="N86" s="8">
        <v>9</v>
      </c>
      <c r="O86" s="9">
        <v>45413</v>
      </c>
      <c r="P86" s="9">
        <v>45777</v>
      </c>
      <c r="Q86" s="10">
        <v>21600</v>
      </c>
      <c r="R86" s="7" t="s">
        <v>20</v>
      </c>
      <c r="S86" s="22"/>
    </row>
    <row r="87" spans="1:19" x14ac:dyDescent="0.25">
      <c r="A87" s="7" t="s">
        <v>743</v>
      </c>
      <c r="B87" s="7" t="s">
        <v>13</v>
      </c>
      <c r="C87" s="7" t="s">
        <v>13</v>
      </c>
      <c r="D87" s="7" t="s">
        <v>64</v>
      </c>
      <c r="E87" s="7" t="s">
        <v>615</v>
      </c>
      <c r="F87" s="7" t="s">
        <v>65</v>
      </c>
      <c r="G87" s="7" t="s">
        <v>33</v>
      </c>
      <c r="H87" s="7" t="s">
        <v>23</v>
      </c>
      <c r="I87" s="7" t="s">
        <v>66</v>
      </c>
      <c r="J87" s="31" t="s">
        <v>67</v>
      </c>
      <c r="K87" s="8">
        <v>1498</v>
      </c>
      <c r="L87" s="8">
        <v>599</v>
      </c>
      <c r="M87" s="8"/>
      <c r="N87" s="8">
        <v>5</v>
      </c>
      <c r="O87" s="9">
        <v>45413</v>
      </c>
      <c r="P87" s="9">
        <v>45777</v>
      </c>
      <c r="Q87" s="10">
        <v>70400</v>
      </c>
      <c r="R87" s="7" t="s">
        <v>20</v>
      </c>
      <c r="S87" s="22"/>
    </row>
    <row r="88" spans="1:19" x14ac:dyDescent="0.25">
      <c r="A88" s="7" t="s">
        <v>744</v>
      </c>
      <c r="B88" s="7" t="s">
        <v>13</v>
      </c>
      <c r="C88" s="7" t="s">
        <v>13</v>
      </c>
      <c r="D88" s="7" t="s">
        <v>68</v>
      </c>
      <c r="E88" s="7" t="s">
        <v>615</v>
      </c>
      <c r="F88" s="7" t="s">
        <v>69</v>
      </c>
      <c r="G88" s="7" t="s">
        <v>16</v>
      </c>
      <c r="H88" s="7" t="s">
        <v>47</v>
      </c>
      <c r="I88" s="7" t="s">
        <v>70</v>
      </c>
      <c r="J88" s="31" t="s">
        <v>71</v>
      </c>
      <c r="K88" s="8">
        <v>1498</v>
      </c>
      <c r="L88" s="8">
        <v>523</v>
      </c>
      <c r="M88" s="8"/>
      <c r="N88" s="8">
        <v>5</v>
      </c>
      <c r="O88" s="9">
        <v>45413</v>
      </c>
      <c r="P88" s="9">
        <v>45777</v>
      </c>
      <c r="Q88" s="10">
        <v>71700</v>
      </c>
      <c r="R88" s="7" t="s">
        <v>20</v>
      </c>
      <c r="S88" s="22"/>
    </row>
    <row r="89" spans="1:19" x14ac:dyDescent="0.25">
      <c r="A89" s="7" t="s">
        <v>745</v>
      </c>
      <c r="B89" s="7" t="s">
        <v>13</v>
      </c>
      <c r="C89" s="7" t="s">
        <v>13</v>
      </c>
      <c r="D89" s="7" t="s">
        <v>72</v>
      </c>
      <c r="E89" s="7" t="s">
        <v>613</v>
      </c>
      <c r="F89" s="7" t="s">
        <v>73</v>
      </c>
      <c r="G89" s="7" t="s">
        <v>16</v>
      </c>
      <c r="H89" s="7" t="s">
        <v>23</v>
      </c>
      <c r="I89" s="7" t="s">
        <v>74</v>
      </c>
      <c r="J89" s="31" t="s">
        <v>71</v>
      </c>
      <c r="K89" s="8">
        <v>1984</v>
      </c>
      <c r="L89" s="8">
        <v>604</v>
      </c>
      <c r="M89" s="8"/>
      <c r="N89" s="8">
        <v>5</v>
      </c>
      <c r="O89" s="9">
        <v>45413</v>
      </c>
      <c r="P89" s="9">
        <v>45777</v>
      </c>
      <c r="Q89" s="10">
        <v>133200</v>
      </c>
      <c r="R89" s="7" t="s">
        <v>20</v>
      </c>
      <c r="S89" s="22"/>
    </row>
    <row r="90" spans="1:19" x14ac:dyDescent="0.25">
      <c r="A90" s="7" t="s">
        <v>746</v>
      </c>
      <c r="B90" s="7" t="s">
        <v>13</v>
      </c>
      <c r="C90" s="7" t="s">
        <v>13</v>
      </c>
      <c r="D90" s="7" t="s">
        <v>75</v>
      </c>
      <c r="E90" s="7" t="s">
        <v>615</v>
      </c>
      <c r="F90" s="7" t="s">
        <v>76</v>
      </c>
      <c r="G90" s="7" t="s">
        <v>16</v>
      </c>
      <c r="H90" s="7" t="s">
        <v>77</v>
      </c>
      <c r="I90" s="7" t="s">
        <v>78</v>
      </c>
      <c r="J90" s="31" t="s">
        <v>79</v>
      </c>
      <c r="K90" s="8">
        <v>1997</v>
      </c>
      <c r="L90" s="8">
        <v>892</v>
      </c>
      <c r="M90" s="8"/>
      <c r="N90" s="8">
        <v>9</v>
      </c>
      <c r="O90" s="9">
        <v>45413</v>
      </c>
      <c r="P90" s="9">
        <v>45777</v>
      </c>
      <c r="Q90" s="10">
        <v>145100</v>
      </c>
      <c r="R90" s="7" t="s">
        <v>20</v>
      </c>
      <c r="S90" s="22"/>
    </row>
    <row r="91" spans="1:19" x14ac:dyDescent="0.25">
      <c r="A91" s="7" t="s">
        <v>747</v>
      </c>
      <c r="B91" s="7" t="s">
        <v>13</v>
      </c>
      <c r="C91" s="7" t="s">
        <v>13</v>
      </c>
      <c r="D91" s="7" t="s">
        <v>80</v>
      </c>
      <c r="E91" s="7" t="s">
        <v>615</v>
      </c>
      <c r="F91" s="7" t="s">
        <v>81</v>
      </c>
      <c r="G91" s="7" t="s">
        <v>16</v>
      </c>
      <c r="H91" s="7" t="s">
        <v>23</v>
      </c>
      <c r="I91" s="7" t="s">
        <v>82</v>
      </c>
      <c r="J91" s="31" t="s">
        <v>79</v>
      </c>
      <c r="K91" s="8">
        <v>1968</v>
      </c>
      <c r="L91" s="8">
        <v>548</v>
      </c>
      <c r="M91" s="8"/>
      <c r="N91" s="8">
        <v>5</v>
      </c>
      <c r="O91" s="9">
        <v>45413</v>
      </c>
      <c r="P91" s="9">
        <v>45777</v>
      </c>
      <c r="Q91" s="10">
        <v>130500</v>
      </c>
      <c r="R91" s="7" t="s">
        <v>20</v>
      </c>
      <c r="S91" s="22"/>
    </row>
    <row r="92" spans="1:19" x14ac:dyDescent="0.25">
      <c r="A92" s="7" t="s">
        <v>748</v>
      </c>
      <c r="B92" s="7" t="s">
        <v>13</v>
      </c>
      <c r="C92" s="7" t="s">
        <v>13</v>
      </c>
      <c r="D92" s="7" t="s">
        <v>83</v>
      </c>
      <c r="E92" s="7" t="s">
        <v>615</v>
      </c>
      <c r="F92" s="7" t="s">
        <v>84</v>
      </c>
      <c r="G92" s="7" t="s">
        <v>16</v>
      </c>
      <c r="H92" s="7" t="s">
        <v>47</v>
      </c>
      <c r="I92" s="7" t="s">
        <v>85</v>
      </c>
      <c r="J92" s="31" t="s">
        <v>79</v>
      </c>
      <c r="K92" s="8">
        <v>1598</v>
      </c>
      <c r="L92" s="8">
        <v>518</v>
      </c>
      <c r="M92" s="8"/>
      <c r="N92" s="8">
        <v>5</v>
      </c>
      <c r="O92" s="9">
        <v>45413</v>
      </c>
      <c r="P92" s="9">
        <v>45777</v>
      </c>
      <c r="Q92" s="10">
        <v>105100</v>
      </c>
      <c r="R92" s="7" t="s">
        <v>20</v>
      </c>
      <c r="S92" s="22"/>
    </row>
    <row r="93" spans="1:19" x14ac:dyDescent="0.25">
      <c r="A93" s="7" t="s">
        <v>749</v>
      </c>
      <c r="B93" s="7" t="s">
        <v>490</v>
      </c>
      <c r="C93" s="7" t="s">
        <v>490</v>
      </c>
      <c r="D93" s="7" t="s">
        <v>491</v>
      </c>
      <c r="E93" s="7" t="s">
        <v>615</v>
      </c>
      <c r="F93" s="7" t="s">
        <v>492</v>
      </c>
      <c r="G93" s="7" t="s">
        <v>33</v>
      </c>
      <c r="H93" s="7" t="s">
        <v>17</v>
      </c>
      <c r="I93" s="7" t="s">
        <v>105</v>
      </c>
      <c r="J93" s="31" t="s">
        <v>110</v>
      </c>
      <c r="K93" s="8">
        <v>7698</v>
      </c>
      <c r="L93" s="8">
        <v>5350</v>
      </c>
      <c r="M93" s="8"/>
      <c r="N93" s="8">
        <v>6</v>
      </c>
      <c r="O93" s="9">
        <v>45413</v>
      </c>
      <c r="P93" s="9">
        <v>45777</v>
      </c>
      <c r="Q93" s="10">
        <v>310000</v>
      </c>
      <c r="R93" s="7" t="s">
        <v>20</v>
      </c>
    </row>
    <row r="94" spans="1:19" x14ac:dyDescent="0.25">
      <c r="A94" s="7" t="s">
        <v>750</v>
      </c>
      <c r="B94" s="7" t="s">
        <v>490</v>
      </c>
      <c r="C94" s="7" t="s">
        <v>490</v>
      </c>
      <c r="D94" s="7" t="s">
        <v>493</v>
      </c>
      <c r="E94" s="7" t="s">
        <v>615</v>
      </c>
      <c r="F94" s="7" t="s">
        <v>494</v>
      </c>
      <c r="G94" s="7" t="s">
        <v>33</v>
      </c>
      <c r="H94" s="7" t="s">
        <v>172</v>
      </c>
      <c r="I94" s="7" t="s">
        <v>351</v>
      </c>
      <c r="J94" s="31" t="s">
        <v>127</v>
      </c>
      <c r="K94" s="8">
        <v>10837</v>
      </c>
      <c r="L94" s="8">
        <v>11950</v>
      </c>
      <c r="M94" s="8"/>
      <c r="N94" s="8">
        <v>3</v>
      </c>
      <c r="O94" s="9">
        <v>45413</v>
      </c>
      <c r="P94" s="9">
        <v>45777</v>
      </c>
      <c r="Q94" s="10">
        <v>230000</v>
      </c>
      <c r="R94" s="7" t="s">
        <v>20</v>
      </c>
    </row>
    <row r="95" spans="1:19" x14ac:dyDescent="0.25">
      <c r="A95" s="7" t="s">
        <v>751</v>
      </c>
      <c r="B95" s="7" t="s">
        <v>490</v>
      </c>
      <c r="C95" s="7" t="s">
        <v>490</v>
      </c>
      <c r="D95" s="7" t="s">
        <v>495</v>
      </c>
      <c r="E95" s="7" t="s">
        <v>615</v>
      </c>
      <c r="F95" s="7" t="s">
        <v>496</v>
      </c>
      <c r="G95" s="7" t="s">
        <v>33</v>
      </c>
      <c r="H95" s="7" t="s">
        <v>183</v>
      </c>
      <c r="I95" s="7" t="s">
        <v>497</v>
      </c>
      <c r="J95" s="31" t="s">
        <v>25</v>
      </c>
      <c r="K95" s="8">
        <v>12742</v>
      </c>
      <c r="L95" s="8">
        <v>6065</v>
      </c>
      <c r="M95" s="8"/>
      <c r="N95" s="8">
        <v>6</v>
      </c>
      <c r="O95" s="9">
        <v>45413</v>
      </c>
      <c r="P95" s="9">
        <v>45777</v>
      </c>
      <c r="Q95" s="10">
        <v>1300000</v>
      </c>
      <c r="R95" s="7" t="s">
        <v>20</v>
      </c>
    </row>
    <row r="96" spans="1:19" x14ac:dyDescent="0.25">
      <c r="A96" s="7" t="s">
        <v>752</v>
      </c>
      <c r="B96" s="7" t="s">
        <v>490</v>
      </c>
      <c r="C96" s="7" t="s">
        <v>490</v>
      </c>
      <c r="D96" s="7" t="s">
        <v>498</v>
      </c>
      <c r="E96" s="7" t="s">
        <v>615</v>
      </c>
      <c r="F96" s="7" t="s">
        <v>499</v>
      </c>
      <c r="G96" s="7" t="s">
        <v>33</v>
      </c>
      <c r="H96" s="7" t="s">
        <v>172</v>
      </c>
      <c r="I96" s="7" t="s">
        <v>35</v>
      </c>
      <c r="J96" s="31" t="s">
        <v>79</v>
      </c>
      <c r="K96" s="8">
        <v>1997</v>
      </c>
      <c r="L96" s="8">
        <v>927</v>
      </c>
      <c r="M96" s="8"/>
      <c r="N96" s="8">
        <v>9</v>
      </c>
      <c r="O96" s="9">
        <v>45413</v>
      </c>
      <c r="P96" s="9">
        <v>45777</v>
      </c>
      <c r="Q96" s="10">
        <v>140000</v>
      </c>
      <c r="R96" s="7" t="s">
        <v>20</v>
      </c>
    </row>
    <row r="97" spans="1:19" x14ac:dyDescent="0.25">
      <c r="A97" s="7" t="s">
        <v>753</v>
      </c>
      <c r="B97" s="7" t="s">
        <v>490</v>
      </c>
      <c r="C97" s="7" t="s">
        <v>490</v>
      </c>
      <c r="D97" s="7" t="s">
        <v>500</v>
      </c>
      <c r="E97" s="7" t="s">
        <v>615</v>
      </c>
      <c r="F97" s="7" t="s">
        <v>501</v>
      </c>
      <c r="G97" s="7" t="s">
        <v>33</v>
      </c>
      <c r="H97" s="7" t="s">
        <v>502</v>
      </c>
      <c r="I97" s="7" t="s">
        <v>503</v>
      </c>
      <c r="J97" s="31" t="s">
        <v>30</v>
      </c>
      <c r="K97" s="8">
        <v>1998</v>
      </c>
      <c r="L97" s="8">
        <v>725</v>
      </c>
      <c r="M97" s="8"/>
      <c r="N97" s="8">
        <v>7</v>
      </c>
      <c r="O97" s="9">
        <v>45413</v>
      </c>
      <c r="P97" s="9">
        <v>45777</v>
      </c>
      <c r="Q97" s="10">
        <v>90000</v>
      </c>
      <c r="R97" s="7" t="s">
        <v>20</v>
      </c>
    </row>
    <row r="98" spans="1:19" x14ac:dyDescent="0.25">
      <c r="A98" s="7" t="s">
        <v>754</v>
      </c>
      <c r="B98" s="7" t="s">
        <v>490</v>
      </c>
      <c r="C98" s="7" t="s">
        <v>490</v>
      </c>
      <c r="D98" s="7" t="s">
        <v>504</v>
      </c>
      <c r="E98" s="7" t="s">
        <v>615</v>
      </c>
      <c r="F98" s="7" t="s">
        <v>505</v>
      </c>
      <c r="G98" s="7" t="s">
        <v>33</v>
      </c>
      <c r="H98" s="7" t="s">
        <v>502</v>
      </c>
      <c r="I98" s="7" t="s">
        <v>506</v>
      </c>
      <c r="J98" s="31" t="s">
        <v>25</v>
      </c>
      <c r="K98" s="8">
        <v>2157</v>
      </c>
      <c r="L98" s="8">
        <v>866</v>
      </c>
      <c r="M98" s="8"/>
      <c r="N98" s="8">
        <v>5</v>
      </c>
      <c r="O98" s="9">
        <v>45413</v>
      </c>
      <c r="P98" s="9">
        <v>45777</v>
      </c>
      <c r="Q98" s="10">
        <v>240000</v>
      </c>
      <c r="R98" s="7" t="s">
        <v>20</v>
      </c>
    </row>
    <row r="99" spans="1:19" x14ac:dyDescent="0.25">
      <c r="A99" s="7" t="s">
        <v>755</v>
      </c>
      <c r="B99" s="7" t="s">
        <v>490</v>
      </c>
      <c r="C99" s="7" t="s">
        <v>490</v>
      </c>
      <c r="D99" s="7" t="s">
        <v>507</v>
      </c>
      <c r="E99" s="7" t="s">
        <v>615</v>
      </c>
      <c r="F99" s="7" t="s">
        <v>508</v>
      </c>
      <c r="G99" s="7" t="s">
        <v>33</v>
      </c>
      <c r="H99" s="7" t="s">
        <v>170</v>
      </c>
      <c r="I99" s="7" t="s">
        <v>509</v>
      </c>
      <c r="J99" s="31" t="s">
        <v>79</v>
      </c>
      <c r="K99" s="8">
        <v>2268</v>
      </c>
      <c r="L99" s="8">
        <v>1075</v>
      </c>
      <c r="M99" s="8"/>
      <c r="N99" s="8">
        <v>5</v>
      </c>
      <c r="O99" s="9">
        <v>45413</v>
      </c>
      <c r="P99" s="9">
        <v>45777</v>
      </c>
      <c r="Q99" s="10">
        <v>210000</v>
      </c>
      <c r="R99" s="7" t="s">
        <v>20</v>
      </c>
    </row>
    <row r="100" spans="1:19" x14ac:dyDescent="0.25">
      <c r="A100" s="7" t="s">
        <v>756</v>
      </c>
      <c r="B100" s="7" t="s">
        <v>490</v>
      </c>
      <c r="C100" s="7" t="s">
        <v>490</v>
      </c>
      <c r="D100" s="7" t="s">
        <v>512</v>
      </c>
      <c r="E100" s="7" t="s">
        <v>615</v>
      </c>
      <c r="F100" s="7" t="s">
        <v>513</v>
      </c>
      <c r="G100" s="7" t="s">
        <v>33</v>
      </c>
      <c r="H100" s="7" t="s">
        <v>192</v>
      </c>
      <c r="I100" s="7" t="s">
        <v>464</v>
      </c>
      <c r="J100" s="12">
        <v>2007</v>
      </c>
      <c r="K100" s="8">
        <v>6871</v>
      </c>
      <c r="L100" s="8">
        <v>0</v>
      </c>
      <c r="M100" s="8"/>
      <c r="N100" s="8">
        <v>3</v>
      </c>
      <c r="O100" s="9">
        <v>45413</v>
      </c>
      <c r="P100" s="9">
        <v>45777</v>
      </c>
      <c r="Q100" s="6">
        <v>450000</v>
      </c>
      <c r="R100" s="7" t="s">
        <v>20</v>
      </c>
    </row>
    <row r="101" spans="1:19" x14ac:dyDescent="0.25">
      <c r="A101" s="7" t="s">
        <v>757</v>
      </c>
      <c r="B101" s="7" t="s">
        <v>238</v>
      </c>
      <c r="C101" s="7" t="s">
        <v>238</v>
      </c>
      <c r="D101" s="7" t="s">
        <v>280</v>
      </c>
      <c r="E101" s="7" t="s">
        <v>615</v>
      </c>
      <c r="F101" s="7" t="s">
        <v>281</v>
      </c>
      <c r="G101" s="7" t="s">
        <v>33</v>
      </c>
      <c r="H101" s="7" t="s">
        <v>108</v>
      </c>
      <c r="I101" s="7" t="s">
        <v>282</v>
      </c>
      <c r="J101" s="31" t="s">
        <v>127</v>
      </c>
      <c r="K101" s="8">
        <v>12740</v>
      </c>
      <c r="L101" s="8">
        <v>6900</v>
      </c>
      <c r="M101" s="8"/>
      <c r="N101" s="8">
        <v>6</v>
      </c>
      <c r="O101" s="9">
        <v>45421</v>
      </c>
      <c r="P101" s="9">
        <v>45785</v>
      </c>
      <c r="Q101" s="10">
        <v>834600</v>
      </c>
      <c r="R101" s="7" t="s">
        <v>20</v>
      </c>
      <c r="S101" s="22"/>
    </row>
    <row r="102" spans="1:19" x14ac:dyDescent="0.25">
      <c r="A102" s="7" t="s">
        <v>758</v>
      </c>
      <c r="B102" s="7" t="s">
        <v>423</v>
      </c>
      <c r="C102" s="7" t="s">
        <v>423</v>
      </c>
      <c r="D102" s="7" t="s">
        <v>426</v>
      </c>
      <c r="E102" s="7" t="s">
        <v>589</v>
      </c>
      <c r="F102" s="7" t="s">
        <v>427</v>
      </c>
      <c r="G102" s="7" t="s">
        <v>33</v>
      </c>
      <c r="H102" s="7" t="s">
        <v>34</v>
      </c>
      <c r="I102" s="7" t="s">
        <v>428</v>
      </c>
      <c r="J102" s="31" t="s">
        <v>30</v>
      </c>
      <c r="K102" s="8">
        <v>7698</v>
      </c>
      <c r="L102" s="8">
        <v>6280</v>
      </c>
      <c r="M102" s="8"/>
      <c r="N102" s="8">
        <v>6</v>
      </c>
      <c r="O102" s="9">
        <v>45430</v>
      </c>
      <c r="P102" s="9">
        <v>45794</v>
      </c>
      <c r="Q102" s="10">
        <v>378600</v>
      </c>
      <c r="R102" s="7" t="s">
        <v>20</v>
      </c>
      <c r="S102" s="22"/>
    </row>
    <row r="103" spans="1:19" x14ac:dyDescent="0.25">
      <c r="A103" s="7" t="s">
        <v>759</v>
      </c>
      <c r="B103" s="7" t="s">
        <v>423</v>
      </c>
      <c r="C103" s="7" t="s">
        <v>423</v>
      </c>
      <c r="D103" s="7" t="s">
        <v>429</v>
      </c>
      <c r="E103" s="7" t="s">
        <v>589</v>
      </c>
      <c r="F103" s="7" t="s">
        <v>430</v>
      </c>
      <c r="G103" s="7" t="s">
        <v>33</v>
      </c>
      <c r="H103" s="7" t="s">
        <v>108</v>
      </c>
      <c r="I103" s="7" t="s">
        <v>431</v>
      </c>
      <c r="J103" s="31" t="s">
        <v>30</v>
      </c>
      <c r="K103" s="8">
        <v>9291</v>
      </c>
      <c r="L103" s="8">
        <v>9830</v>
      </c>
      <c r="M103" s="8"/>
      <c r="N103" s="8">
        <v>2</v>
      </c>
      <c r="O103" s="9">
        <v>45430</v>
      </c>
      <c r="P103" s="9">
        <v>45794</v>
      </c>
      <c r="Q103" s="10">
        <v>262700</v>
      </c>
      <c r="R103" s="7" t="s">
        <v>20</v>
      </c>
      <c r="S103" s="22"/>
    </row>
    <row r="104" spans="1:19" x14ac:dyDescent="0.25">
      <c r="A104" s="7" t="s">
        <v>760</v>
      </c>
      <c r="B104" s="7" t="s">
        <v>423</v>
      </c>
      <c r="C104" s="7" t="s">
        <v>423</v>
      </c>
      <c r="D104" s="7" t="s">
        <v>432</v>
      </c>
      <c r="E104" s="7" t="s">
        <v>589</v>
      </c>
      <c r="F104" s="7" t="s">
        <v>433</v>
      </c>
      <c r="G104" s="7" t="s">
        <v>33</v>
      </c>
      <c r="H104" s="7" t="s">
        <v>91</v>
      </c>
      <c r="I104" s="7" t="s">
        <v>434</v>
      </c>
      <c r="J104" s="31" t="s">
        <v>63</v>
      </c>
      <c r="K104" s="8">
        <v>6871</v>
      </c>
      <c r="L104" s="8">
        <v>650</v>
      </c>
      <c r="M104" s="8"/>
      <c r="N104" s="8">
        <v>3</v>
      </c>
      <c r="O104" s="9">
        <v>45430</v>
      </c>
      <c r="P104" s="9">
        <v>45794</v>
      </c>
      <c r="Q104" s="10">
        <v>166200</v>
      </c>
      <c r="R104" s="7" t="s">
        <v>20</v>
      </c>
      <c r="S104" s="22"/>
    </row>
    <row r="105" spans="1:19" x14ac:dyDescent="0.25">
      <c r="A105" s="7" t="s">
        <v>761</v>
      </c>
      <c r="B105" s="7" t="s">
        <v>423</v>
      </c>
      <c r="C105" s="7" t="s">
        <v>423</v>
      </c>
      <c r="D105" s="7" t="s">
        <v>435</v>
      </c>
      <c r="E105" s="7" t="s">
        <v>589</v>
      </c>
      <c r="F105" s="7" t="s">
        <v>436</v>
      </c>
      <c r="G105" s="7" t="s">
        <v>33</v>
      </c>
      <c r="H105" s="7" t="s">
        <v>91</v>
      </c>
      <c r="I105" s="7" t="s">
        <v>437</v>
      </c>
      <c r="J105" s="31" t="s">
        <v>176</v>
      </c>
      <c r="K105" s="8">
        <v>6871</v>
      </c>
      <c r="L105" s="8">
        <v>8690</v>
      </c>
      <c r="M105" s="8"/>
      <c r="N105" s="8">
        <v>6</v>
      </c>
      <c r="O105" s="9">
        <v>45430</v>
      </c>
      <c r="P105" s="9">
        <v>45794</v>
      </c>
      <c r="Q105" s="10">
        <v>203200</v>
      </c>
      <c r="R105" s="7" t="s">
        <v>20</v>
      </c>
      <c r="S105" s="22"/>
    </row>
    <row r="106" spans="1:19" x14ac:dyDescent="0.25">
      <c r="A106" s="7" t="s">
        <v>762</v>
      </c>
      <c r="B106" s="7" t="s">
        <v>423</v>
      </c>
      <c r="C106" s="7" t="s">
        <v>423</v>
      </c>
      <c r="D106" s="7" t="s">
        <v>438</v>
      </c>
      <c r="E106" s="7" t="s">
        <v>589</v>
      </c>
      <c r="F106" s="7" t="s">
        <v>439</v>
      </c>
      <c r="G106" s="7" t="s">
        <v>33</v>
      </c>
      <c r="H106" s="7" t="s">
        <v>313</v>
      </c>
      <c r="I106" s="7" t="s">
        <v>314</v>
      </c>
      <c r="J106" s="31" t="s">
        <v>63</v>
      </c>
      <c r="K106" s="8">
        <v>2477</v>
      </c>
      <c r="L106" s="8">
        <v>990</v>
      </c>
      <c r="M106" s="8"/>
      <c r="N106" s="8">
        <v>5</v>
      </c>
      <c r="O106" s="9">
        <v>45430</v>
      </c>
      <c r="P106" s="9">
        <v>45794</v>
      </c>
      <c r="Q106" s="10">
        <v>18000</v>
      </c>
      <c r="R106" s="7" t="s">
        <v>20</v>
      </c>
      <c r="S106" s="22"/>
    </row>
    <row r="107" spans="1:19" x14ac:dyDescent="0.25">
      <c r="A107" s="7" t="s">
        <v>763</v>
      </c>
      <c r="B107" s="7" t="s">
        <v>423</v>
      </c>
      <c r="C107" s="7" t="s">
        <v>423</v>
      </c>
      <c r="D107" s="7" t="s">
        <v>440</v>
      </c>
      <c r="E107" s="7" t="s">
        <v>589</v>
      </c>
      <c r="F107" s="7" t="s">
        <v>441</v>
      </c>
      <c r="G107" s="7" t="s">
        <v>33</v>
      </c>
      <c r="H107" s="7" t="s">
        <v>313</v>
      </c>
      <c r="I107" s="7" t="s">
        <v>314</v>
      </c>
      <c r="J107" s="31" t="s">
        <v>63</v>
      </c>
      <c r="K107" s="8">
        <v>2477</v>
      </c>
      <c r="L107" s="8">
        <v>990</v>
      </c>
      <c r="M107" s="8"/>
      <c r="N107" s="8">
        <v>5</v>
      </c>
      <c r="O107" s="9">
        <v>45430</v>
      </c>
      <c r="P107" s="9">
        <v>45794</v>
      </c>
      <c r="Q107" s="10">
        <v>14500</v>
      </c>
      <c r="R107" s="7" t="s">
        <v>20</v>
      </c>
      <c r="S107" s="22"/>
    </row>
    <row r="108" spans="1:19" x14ac:dyDescent="0.25">
      <c r="A108" s="7" t="s">
        <v>764</v>
      </c>
      <c r="B108" s="7" t="s">
        <v>373</v>
      </c>
      <c r="C108" s="7" t="s">
        <v>373</v>
      </c>
      <c r="D108" s="7" t="s">
        <v>387</v>
      </c>
      <c r="E108" s="7" t="s">
        <v>615</v>
      </c>
      <c r="F108" s="7" t="s">
        <v>388</v>
      </c>
      <c r="G108" s="7" t="s">
        <v>16</v>
      </c>
      <c r="H108" s="7" t="s">
        <v>285</v>
      </c>
      <c r="I108" s="7" t="s">
        <v>389</v>
      </c>
      <c r="J108" s="31" t="s">
        <v>19</v>
      </c>
      <c r="K108" s="8">
        <v>1984</v>
      </c>
      <c r="L108" s="8">
        <v>0</v>
      </c>
      <c r="M108" s="8"/>
      <c r="N108" s="8">
        <v>5</v>
      </c>
      <c r="O108" s="9">
        <v>45431</v>
      </c>
      <c r="P108" s="9">
        <v>45795</v>
      </c>
      <c r="Q108" s="10">
        <v>200000</v>
      </c>
      <c r="R108" s="7" t="s">
        <v>20</v>
      </c>
      <c r="S108" s="22"/>
    </row>
    <row r="109" spans="1:19" x14ac:dyDescent="0.25">
      <c r="A109" s="7" t="s">
        <v>765</v>
      </c>
      <c r="B109" s="7" t="s">
        <v>490</v>
      </c>
      <c r="C109" s="7" t="s">
        <v>13</v>
      </c>
      <c r="D109" s="7" t="s">
        <v>510</v>
      </c>
      <c r="E109" s="7" t="s">
        <v>615</v>
      </c>
      <c r="F109" s="7" t="s">
        <v>511</v>
      </c>
      <c r="G109" s="7" t="s">
        <v>33</v>
      </c>
      <c r="H109" s="7" t="s">
        <v>99</v>
      </c>
      <c r="I109" s="7" t="s">
        <v>100</v>
      </c>
      <c r="J109" s="31" t="s">
        <v>19</v>
      </c>
      <c r="K109" s="8">
        <v>7698</v>
      </c>
      <c r="L109" s="8">
        <v>0</v>
      </c>
      <c r="M109" s="8"/>
      <c r="N109" s="8">
        <v>6</v>
      </c>
      <c r="O109" s="9">
        <v>45457</v>
      </c>
      <c r="P109" s="9">
        <v>45821</v>
      </c>
      <c r="Q109" s="10">
        <v>1548939</v>
      </c>
      <c r="R109" s="7" t="s">
        <v>20</v>
      </c>
    </row>
    <row r="110" spans="1:19" x14ac:dyDescent="0.25">
      <c r="A110" s="7" t="s">
        <v>766</v>
      </c>
      <c r="B110" s="7" t="s">
        <v>140</v>
      </c>
      <c r="C110" s="7" t="s">
        <v>140</v>
      </c>
      <c r="D110" s="7" t="s">
        <v>160</v>
      </c>
      <c r="E110" s="7" t="s">
        <v>615</v>
      </c>
      <c r="F110" s="7" t="s">
        <v>161</v>
      </c>
      <c r="G110" s="7" t="s">
        <v>16</v>
      </c>
      <c r="H110" s="7" t="s">
        <v>150</v>
      </c>
      <c r="I110" s="7" t="s">
        <v>162</v>
      </c>
      <c r="J110" s="31" t="s">
        <v>58</v>
      </c>
      <c r="K110" s="8">
        <v>1591</v>
      </c>
      <c r="L110" s="8">
        <v>599</v>
      </c>
      <c r="M110" s="8"/>
      <c r="N110" s="8">
        <v>5</v>
      </c>
      <c r="O110" s="9">
        <v>45468</v>
      </c>
      <c r="P110" s="9">
        <v>45832</v>
      </c>
      <c r="Q110" s="10">
        <v>60000</v>
      </c>
      <c r="R110" s="7" t="s">
        <v>20</v>
      </c>
      <c r="S110" s="22"/>
    </row>
    <row r="111" spans="1:19" x14ac:dyDescent="0.25">
      <c r="A111" s="7" t="s">
        <v>767</v>
      </c>
      <c r="B111" s="7" t="s">
        <v>423</v>
      </c>
      <c r="C111" s="7" t="s">
        <v>13</v>
      </c>
      <c r="D111" s="7" t="s">
        <v>424</v>
      </c>
      <c r="E111" s="7" t="s">
        <v>589</v>
      </c>
      <c r="F111" s="7" t="s">
        <v>425</v>
      </c>
      <c r="G111" s="7" t="s">
        <v>33</v>
      </c>
      <c r="H111" s="7" t="s">
        <v>99</v>
      </c>
      <c r="I111" s="7" t="s">
        <v>100</v>
      </c>
      <c r="J111" s="31" t="s">
        <v>19</v>
      </c>
      <c r="K111" s="8">
        <v>7698</v>
      </c>
      <c r="L111" s="8">
        <v>0</v>
      </c>
      <c r="M111" s="8"/>
      <c r="N111" s="8">
        <v>6</v>
      </c>
      <c r="O111" s="9">
        <v>45473</v>
      </c>
      <c r="P111" s="9">
        <v>45837</v>
      </c>
      <c r="Q111" s="10">
        <v>1548939</v>
      </c>
      <c r="R111" s="7" t="s">
        <v>20</v>
      </c>
      <c r="S111" s="22"/>
    </row>
    <row r="112" spans="1:19" x14ac:dyDescent="0.25">
      <c r="A112" s="7" t="s">
        <v>768</v>
      </c>
      <c r="B112" s="7" t="s">
        <v>163</v>
      </c>
      <c r="C112" s="7" t="s">
        <v>13</v>
      </c>
      <c r="D112" s="7" t="s">
        <v>221</v>
      </c>
      <c r="E112" s="7" t="s">
        <v>589</v>
      </c>
      <c r="F112" s="7" t="s">
        <v>222</v>
      </c>
      <c r="G112" s="7" t="s">
        <v>33</v>
      </c>
      <c r="H112" s="7" t="s">
        <v>99</v>
      </c>
      <c r="I112" s="7" t="s">
        <v>100</v>
      </c>
      <c r="J112" s="31" t="s">
        <v>19</v>
      </c>
      <c r="K112" s="8">
        <v>7698</v>
      </c>
      <c r="L112" s="8">
        <v>0</v>
      </c>
      <c r="M112" s="8"/>
      <c r="N112" s="8">
        <v>6</v>
      </c>
      <c r="O112" s="9">
        <v>45548</v>
      </c>
      <c r="P112" s="9">
        <v>45912</v>
      </c>
      <c r="Q112" s="10">
        <v>1360000</v>
      </c>
      <c r="R112" s="7" t="s">
        <v>20</v>
      </c>
      <c r="S112" s="22"/>
    </row>
    <row r="113" spans="1:19" x14ac:dyDescent="0.25">
      <c r="A113" s="7" t="s">
        <v>769</v>
      </c>
      <c r="B113" s="7" t="s">
        <v>140</v>
      </c>
      <c r="C113" s="7" t="s">
        <v>13</v>
      </c>
      <c r="D113" s="7" t="s">
        <v>141</v>
      </c>
      <c r="E113" s="7" t="s">
        <v>615</v>
      </c>
      <c r="F113" s="7" t="s">
        <v>142</v>
      </c>
      <c r="G113" s="7" t="s">
        <v>33</v>
      </c>
      <c r="H113" s="7" t="s">
        <v>99</v>
      </c>
      <c r="I113" s="7" t="s">
        <v>143</v>
      </c>
      <c r="J113" s="31" t="s">
        <v>19</v>
      </c>
      <c r="K113" s="8">
        <v>10837</v>
      </c>
      <c r="L113" s="8">
        <v>7825</v>
      </c>
      <c r="M113" s="8"/>
      <c r="N113" s="8">
        <v>6</v>
      </c>
      <c r="O113" s="9">
        <v>45568</v>
      </c>
      <c r="P113" s="9">
        <v>45932</v>
      </c>
      <c r="Q113" s="10">
        <v>1879071</v>
      </c>
      <c r="R113" s="7" t="s">
        <v>20</v>
      </c>
      <c r="S113" s="22"/>
    </row>
    <row r="114" spans="1:19" x14ac:dyDescent="0.25">
      <c r="A114" s="7" t="s">
        <v>770</v>
      </c>
      <c r="B114" s="7" t="s">
        <v>101</v>
      </c>
      <c r="C114" s="7" t="s">
        <v>13</v>
      </c>
      <c r="D114" s="7" t="s">
        <v>102</v>
      </c>
      <c r="E114" s="7" t="s">
        <v>589</v>
      </c>
      <c r="F114" s="7" t="s">
        <v>103</v>
      </c>
      <c r="G114" s="7" t="s">
        <v>33</v>
      </c>
      <c r="H114" s="7" t="s">
        <v>104</v>
      </c>
      <c r="I114" s="7" t="s">
        <v>105</v>
      </c>
      <c r="J114" s="31" t="s">
        <v>79</v>
      </c>
      <c r="K114" s="8">
        <v>7698</v>
      </c>
      <c r="L114" s="8">
        <v>7195</v>
      </c>
      <c r="M114" s="8"/>
      <c r="N114" s="8">
        <v>6</v>
      </c>
      <c r="O114" s="9">
        <v>45575</v>
      </c>
      <c r="P114" s="9">
        <v>45939</v>
      </c>
      <c r="Q114" s="10">
        <v>1100000</v>
      </c>
      <c r="R114" s="7" t="s">
        <v>20</v>
      </c>
      <c r="S114" s="22"/>
    </row>
    <row r="115" spans="1:19" x14ac:dyDescent="0.25">
      <c r="A115" s="7" t="s">
        <v>771</v>
      </c>
      <c r="B115" s="7" t="s">
        <v>163</v>
      </c>
      <c r="C115" s="7" t="s">
        <v>163</v>
      </c>
      <c r="D115" s="7" t="s">
        <v>164</v>
      </c>
      <c r="E115" s="7" t="s">
        <v>589</v>
      </c>
      <c r="F115" s="7" t="s">
        <v>165</v>
      </c>
      <c r="G115" s="7" t="s">
        <v>33</v>
      </c>
      <c r="H115" s="7" t="s">
        <v>166</v>
      </c>
      <c r="I115" s="7" t="s">
        <v>167</v>
      </c>
      <c r="J115" s="31" t="s">
        <v>127</v>
      </c>
      <c r="K115" s="8">
        <v>2464</v>
      </c>
      <c r="L115" s="8">
        <v>747</v>
      </c>
      <c r="M115" s="8"/>
      <c r="N115" s="8">
        <v>9</v>
      </c>
      <c r="O115" s="9">
        <v>45579</v>
      </c>
      <c r="P115" s="9">
        <v>45943</v>
      </c>
      <c r="Q115" s="10">
        <v>30000</v>
      </c>
      <c r="R115" s="7" t="s">
        <v>20</v>
      </c>
      <c r="S115" s="22"/>
    </row>
    <row r="116" spans="1:19" x14ac:dyDescent="0.25">
      <c r="A116" s="7" t="s">
        <v>772</v>
      </c>
      <c r="B116" s="7" t="s">
        <v>101</v>
      </c>
      <c r="C116" s="7" t="s">
        <v>101</v>
      </c>
      <c r="D116" s="7" t="s">
        <v>106</v>
      </c>
      <c r="E116" s="7" t="s">
        <v>589</v>
      </c>
      <c r="F116" s="7" t="s">
        <v>107</v>
      </c>
      <c r="G116" s="7" t="s">
        <v>33</v>
      </c>
      <c r="H116" s="7" t="s">
        <v>108</v>
      </c>
      <c r="I116" s="7" t="s">
        <v>109</v>
      </c>
      <c r="J116" s="31" t="s">
        <v>110</v>
      </c>
      <c r="K116" s="8">
        <v>9291</v>
      </c>
      <c r="L116" s="8">
        <v>5575</v>
      </c>
      <c r="M116" s="8"/>
      <c r="N116" s="8">
        <v>6</v>
      </c>
      <c r="O116" s="9">
        <v>45579</v>
      </c>
      <c r="P116" s="9">
        <v>45943</v>
      </c>
      <c r="Q116" s="10">
        <v>530000</v>
      </c>
      <c r="R116" s="7" t="s">
        <v>20</v>
      </c>
      <c r="S116" s="22"/>
    </row>
    <row r="117" spans="1:19" x14ac:dyDescent="0.25">
      <c r="A117" s="7" t="s">
        <v>773</v>
      </c>
      <c r="B117" s="7" t="s">
        <v>340</v>
      </c>
      <c r="C117" s="7" t="s">
        <v>340</v>
      </c>
      <c r="D117" s="7" t="s">
        <v>341</v>
      </c>
      <c r="E117" s="7" t="s">
        <v>589</v>
      </c>
      <c r="F117" s="7" t="s">
        <v>342</v>
      </c>
      <c r="G117" s="7" t="s">
        <v>33</v>
      </c>
      <c r="H117" s="7" t="s">
        <v>183</v>
      </c>
      <c r="I117" s="7" t="s">
        <v>109</v>
      </c>
      <c r="J117" s="31" t="s">
        <v>110</v>
      </c>
      <c r="K117" s="8">
        <v>9291</v>
      </c>
      <c r="L117" s="8">
        <v>5575</v>
      </c>
      <c r="M117" s="8"/>
      <c r="N117" s="8">
        <v>6</v>
      </c>
      <c r="O117" s="9">
        <v>45595</v>
      </c>
      <c r="P117" s="9">
        <v>45959</v>
      </c>
      <c r="Q117" s="10">
        <v>400000</v>
      </c>
      <c r="R117" s="7" t="s">
        <v>20</v>
      </c>
      <c r="S117" s="22"/>
    </row>
    <row r="118" spans="1:19" x14ac:dyDescent="0.25">
      <c r="A118" s="7" t="s">
        <v>774</v>
      </c>
      <c r="B118" s="7" t="s">
        <v>423</v>
      </c>
      <c r="C118" s="7" t="s">
        <v>423</v>
      </c>
      <c r="D118" s="7" t="s">
        <v>442</v>
      </c>
      <c r="E118" s="7" t="s">
        <v>589</v>
      </c>
      <c r="F118" s="7" t="s">
        <v>443</v>
      </c>
      <c r="G118" s="7" t="s">
        <v>33</v>
      </c>
      <c r="H118" s="7" t="s">
        <v>34</v>
      </c>
      <c r="I118" s="7" t="s">
        <v>154</v>
      </c>
      <c r="J118" s="31" t="s">
        <v>135</v>
      </c>
      <c r="K118" s="8">
        <v>1995</v>
      </c>
      <c r="L118" s="8">
        <v>885</v>
      </c>
      <c r="M118" s="8"/>
      <c r="N118" s="8">
        <v>9</v>
      </c>
      <c r="O118" s="9">
        <v>45616</v>
      </c>
      <c r="P118" s="9">
        <v>45980</v>
      </c>
      <c r="Q118" s="10">
        <v>21300</v>
      </c>
      <c r="R118" s="7" t="s">
        <v>20</v>
      </c>
      <c r="S118" s="22"/>
    </row>
    <row r="119" spans="1:19" x14ac:dyDescent="0.25">
      <c r="A119" s="7" t="s">
        <v>775</v>
      </c>
      <c r="B119" s="7" t="s">
        <v>13</v>
      </c>
      <c r="C119" s="7" t="s">
        <v>13</v>
      </c>
      <c r="D119" s="7" t="s">
        <v>14</v>
      </c>
      <c r="E119" s="7" t="s">
        <v>615</v>
      </c>
      <c r="F119" s="7" t="s">
        <v>15</v>
      </c>
      <c r="G119" s="7" t="s">
        <v>16</v>
      </c>
      <c r="H119" s="7" t="s">
        <v>17</v>
      </c>
      <c r="I119" s="7" t="s">
        <v>18</v>
      </c>
      <c r="J119" s="31" t="s">
        <v>19</v>
      </c>
      <c r="K119" s="8">
        <v>1950</v>
      </c>
      <c r="L119" s="8">
        <v>0</v>
      </c>
      <c r="M119" s="8"/>
      <c r="N119" s="8">
        <v>6</v>
      </c>
      <c r="O119" s="9">
        <v>45616</v>
      </c>
      <c r="P119" s="9">
        <v>45980</v>
      </c>
      <c r="Q119" s="10">
        <v>424166.73</v>
      </c>
      <c r="R119" s="7" t="s">
        <v>20</v>
      </c>
      <c r="S119" s="22"/>
    </row>
    <row r="120" spans="1:19" x14ac:dyDescent="0.25">
      <c r="A120" s="7" t="s">
        <v>776</v>
      </c>
      <c r="B120" s="7" t="s">
        <v>340</v>
      </c>
      <c r="C120" s="7" t="s">
        <v>340</v>
      </c>
      <c r="D120" s="7" t="s">
        <v>352</v>
      </c>
      <c r="E120" s="7" t="s">
        <v>589</v>
      </c>
      <c r="F120" s="7" t="s">
        <v>353</v>
      </c>
      <c r="G120" s="7" t="s">
        <v>33</v>
      </c>
      <c r="H120" s="7" t="s">
        <v>183</v>
      </c>
      <c r="I120" s="7" t="s">
        <v>109</v>
      </c>
      <c r="J120" s="31" t="s">
        <v>265</v>
      </c>
      <c r="K120" s="8">
        <v>12742</v>
      </c>
      <c r="L120" s="8">
        <v>5430</v>
      </c>
      <c r="M120" s="8"/>
      <c r="N120" s="8">
        <v>3</v>
      </c>
      <c r="O120" s="9">
        <v>45618</v>
      </c>
      <c r="P120" s="9">
        <v>45982</v>
      </c>
      <c r="Q120" s="10">
        <v>1200000</v>
      </c>
      <c r="R120" s="7" t="s">
        <v>20</v>
      </c>
      <c r="S120" s="22"/>
    </row>
    <row r="121" spans="1:19" x14ac:dyDescent="0.25">
      <c r="A121" s="7" t="s">
        <v>777</v>
      </c>
      <c r="B121" s="7" t="s">
        <v>340</v>
      </c>
      <c r="C121" s="7" t="s">
        <v>340</v>
      </c>
      <c r="D121" s="7" t="s">
        <v>354</v>
      </c>
      <c r="E121" s="7" t="s">
        <v>615</v>
      </c>
      <c r="F121" s="7" t="s">
        <v>355</v>
      </c>
      <c r="G121" s="7" t="s">
        <v>16</v>
      </c>
      <c r="H121" s="7" t="s">
        <v>285</v>
      </c>
      <c r="I121" s="7" t="s">
        <v>356</v>
      </c>
      <c r="J121" s="31" t="s">
        <v>265</v>
      </c>
      <c r="K121" s="8">
        <v>1968</v>
      </c>
      <c r="L121" s="8">
        <v>0</v>
      </c>
      <c r="M121" s="8"/>
      <c r="N121" s="8">
        <v>5</v>
      </c>
      <c r="O121" s="9">
        <v>45618</v>
      </c>
      <c r="P121" s="9">
        <v>45982</v>
      </c>
      <c r="Q121" s="10">
        <v>85000</v>
      </c>
      <c r="R121" s="7" t="s">
        <v>20</v>
      </c>
      <c r="S121" s="22"/>
    </row>
    <row r="122" spans="1:19" x14ac:dyDescent="0.25">
      <c r="A122" s="7" t="s">
        <v>778</v>
      </c>
      <c r="B122" s="7" t="s">
        <v>423</v>
      </c>
      <c r="C122" s="7" t="s">
        <v>423</v>
      </c>
      <c r="D122" s="22" t="s">
        <v>444</v>
      </c>
      <c r="E122" s="7" t="s">
        <v>589</v>
      </c>
      <c r="F122" s="22" t="s">
        <v>445</v>
      </c>
      <c r="G122" s="22" t="s">
        <v>33</v>
      </c>
      <c r="H122" s="22" t="s">
        <v>235</v>
      </c>
      <c r="I122" s="22" t="s">
        <v>446</v>
      </c>
      <c r="J122" s="32" t="s">
        <v>25</v>
      </c>
      <c r="K122" s="24">
        <v>10837</v>
      </c>
      <c r="L122" s="24">
        <v>0</v>
      </c>
      <c r="M122" s="24"/>
      <c r="N122" s="24">
        <v>6</v>
      </c>
      <c r="O122" s="9">
        <v>45620</v>
      </c>
      <c r="P122" s="9">
        <v>45984</v>
      </c>
      <c r="Q122" s="14">
        <v>1269975</v>
      </c>
      <c r="R122" s="7" t="s">
        <v>20</v>
      </c>
      <c r="S122" s="22"/>
    </row>
    <row r="123" spans="1:19" x14ac:dyDescent="0.25">
      <c r="A123" s="7" t="s">
        <v>779</v>
      </c>
      <c r="B123" s="7" t="s">
        <v>238</v>
      </c>
      <c r="C123" s="7" t="s">
        <v>238</v>
      </c>
      <c r="D123" s="7" t="s">
        <v>283</v>
      </c>
      <c r="E123" s="7" t="s">
        <v>615</v>
      </c>
      <c r="F123" s="7" t="s">
        <v>284</v>
      </c>
      <c r="G123" s="7" t="s">
        <v>33</v>
      </c>
      <c r="H123" s="7" t="s">
        <v>285</v>
      </c>
      <c r="I123" s="7" t="s">
        <v>24</v>
      </c>
      <c r="J123" s="31" t="s">
        <v>110</v>
      </c>
      <c r="K123" s="8">
        <v>1798</v>
      </c>
      <c r="L123" s="8">
        <v>0</v>
      </c>
      <c r="M123" s="8"/>
      <c r="N123" s="8">
        <v>5</v>
      </c>
      <c r="O123" s="9">
        <v>45623</v>
      </c>
      <c r="P123" s="9">
        <v>45987</v>
      </c>
      <c r="Q123" s="10">
        <v>92900</v>
      </c>
      <c r="R123" s="7" t="s">
        <v>20</v>
      </c>
      <c r="S123" s="22"/>
    </row>
    <row r="124" spans="1:19" x14ac:dyDescent="0.25">
      <c r="A124" s="7" t="s">
        <v>780</v>
      </c>
      <c r="B124" s="7" t="s">
        <v>340</v>
      </c>
      <c r="C124" s="7" t="s">
        <v>340</v>
      </c>
      <c r="D124" s="7" t="s">
        <v>357</v>
      </c>
      <c r="E124" s="7" t="s">
        <v>615</v>
      </c>
      <c r="F124" s="7" t="s">
        <v>358</v>
      </c>
      <c r="G124" s="7" t="s">
        <v>33</v>
      </c>
      <c r="H124" s="7" t="s">
        <v>359</v>
      </c>
      <c r="I124" s="7" t="s">
        <v>197</v>
      </c>
      <c r="J124" s="31" t="s">
        <v>110</v>
      </c>
      <c r="K124" s="8">
        <v>2488</v>
      </c>
      <c r="L124" s="8">
        <v>0</v>
      </c>
      <c r="M124" s="8"/>
      <c r="N124" s="8">
        <v>5</v>
      </c>
      <c r="O124" s="9">
        <v>45623</v>
      </c>
      <c r="P124" s="9">
        <v>45987</v>
      </c>
      <c r="Q124" s="10">
        <v>90000</v>
      </c>
      <c r="R124" s="7" t="s">
        <v>20</v>
      </c>
      <c r="S124" s="22"/>
    </row>
    <row r="125" spans="1:19" x14ac:dyDescent="0.25">
      <c r="A125" s="7" t="s">
        <v>781</v>
      </c>
      <c r="B125" s="7" t="s">
        <v>238</v>
      </c>
      <c r="C125" s="7" t="s">
        <v>238</v>
      </c>
      <c r="D125" s="7" t="s">
        <v>286</v>
      </c>
      <c r="E125" s="7" t="s">
        <v>615</v>
      </c>
      <c r="F125" s="7" t="s">
        <v>287</v>
      </c>
      <c r="G125" s="7" t="s">
        <v>33</v>
      </c>
      <c r="H125" s="7" t="s">
        <v>150</v>
      </c>
      <c r="I125" s="7" t="s">
        <v>288</v>
      </c>
      <c r="J125" s="31" t="s">
        <v>135</v>
      </c>
      <c r="K125" s="8">
        <v>1582</v>
      </c>
      <c r="L125" s="8">
        <v>0</v>
      </c>
      <c r="M125" s="8"/>
      <c r="N125" s="8">
        <v>5</v>
      </c>
      <c r="O125" s="9">
        <v>45626</v>
      </c>
      <c r="P125" s="9">
        <v>45990</v>
      </c>
      <c r="Q125" s="10">
        <v>50600</v>
      </c>
      <c r="R125" s="7" t="s">
        <v>20</v>
      </c>
      <c r="S125" s="22"/>
    </row>
    <row r="126" spans="1:19" x14ac:dyDescent="0.25">
      <c r="A126" s="7" t="s">
        <v>782</v>
      </c>
      <c r="B126" s="7" t="s">
        <v>238</v>
      </c>
      <c r="C126" s="7" t="s">
        <v>238</v>
      </c>
      <c r="D126" s="7" t="s">
        <v>289</v>
      </c>
      <c r="E126" s="7" t="s">
        <v>615</v>
      </c>
      <c r="F126" s="7" t="s">
        <v>290</v>
      </c>
      <c r="G126" s="7" t="s">
        <v>33</v>
      </c>
      <c r="H126" s="7" t="s">
        <v>34</v>
      </c>
      <c r="I126" s="7" t="s">
        <v>35</v>
      </c>
      <c r="J126" s="31" t="s">
        <v>30</v>
      </c>
      <c r="K126" s="8">
        <v>1598</v>
      </c>
      <c r="L126" s="8">
        <v>0</v>
      </c>
      <c r="M126" s="8"/>
      <c r="N126" s="8">
        <v>9</v>
      </c>
      <c r="O126" s="9">
        <v>45626</v>
      </c>
      <c r="P126" s="9">
        <v>45990</v>
      </c>
      <c r="Q126" s="10">
        <v>121800</v>
      </c>
      <c r="R126" s="7" t="s">
        <v>20</v>
      </c>
      <c r="S126" s="22"/>
    </row>
    <row r="127" spans="1:19" x14ac:dyDescent="0.25">
      <c r="A127" s="7" t="s">
        <v>783</v>
      </c>
      <c r="B127" s="7" t="s">
        <v>238</v>
      </c>
      <c r="C127" s="7" t="s">
        <v>238</v>
      </c>
      <c r="D127" s="7" t="s">
        <v>296</v>
      </c>
      <c r="E127" s="7" t="s">
        <v>615</v>
      </c>
      <c r="F127" s="7" t="s">
        <v>297</v>
      </c>
      <c r="G127" s="7" t="s">
        <v>33</v>
      </c>
      <c r="H127" s="7" t="s">
        <v>34</v>
      </c>
      <c r="I127" s="7" t="s">
        <v>298</v>
      </c>
      <c r="J127" s="31" t="s">
        <v>30</v>
      </c>
      <c r="K127" s="8">
        <v>7698</v>
      </c>
      <c r="L127" s="8">
        <v>0</v>
      </c>
      <c r="M127" s="8"/>
      <c r="N127" s="8">
        <v>6</v>
      </c>
      <c r="O127" s="9">
        <v>45626</v>
      </c>
      <c r="P127" s="9">
        <v>45990</v>
      </c>
      <c r="Q127" s="10">
        <v>853200</v>
      </c>
      <c r="R127" s="7" t="s">
        <v>20</v>
      </c>
      <c r="S127" s="22"/>
    </row>
    <row r="128" spans="1:19" x14ac:dyDescent="0.25">
      <c r="A128" s="7" t="s">
        <v>784</v>
      </c>
      <c r="B128" s="7" t="s">
        <v>238</v>
      </c>
      <c r="C128" s="7" t="s">
        <v>238</v>
      </c>
      <c r="D128" s="7" t="s">
        <v>299</v>
      </c>
      <c r="E128" s="7" t="s">
        <v>615</v>
      </c>
      <c r="F128" s="7" t="s">
        <v>300</v>
      </c>
      <c r="G128" s="7" t="s">
        <v>33</v>
      </c>
      <c r="H128" s="7" t="s">
        <v>34</v>
      </c>
      <c r="I128" s="7" t="s">
        <v>301</v>
      </c>
      <c r="J128" s="31" t="s">
        <v>49</v>
      </c>
      <c r="K128" s="8">
        <v>7146</v>
      </c>
      <c r="L128" s="8">
        <v>0</v>
      </c>
      <c r="M128" s="8"/>
      <c r="N128" s="8">
        <v>3</v>
      </c>
      <c r="O128" s="9">
        <v>45626</v>
      </c>
      <c r="P128" s="9">
        <v>45990</v>
      </c>
      <c r="Q128" s="10">
        <v>1134324</v>
      </c>
      <c r="R128" s="7" t="s">
        <v>20</v>
      </c>
      <c r="S128" s="22"/>
    </row>
    <row r="129" spans="1:19" x14ac:dyDescent="0.25">
      <c r="A129" s="7" t="s">
        <v>785</v>
      </c>
      <c r="B129" s="7" t="s">
        <v>340</v>
      </c>
      <c r="C129" s="7" t="s">
        <v>340</v>
      </c>
      <c r="D129" s="7" t="s">
        <v>360</v>
      </c>
      <c r="E129" s="7" t="s">
        <v>615</v>
      </c>
      <c r="F129" s="7" t="s">
        <v>361</v>
      </c>
      <c r="G129" s="7" t="s">
        <v>33</v>
      </c>
      <c r="H129" s="7" t="s">
        <v>313</v>
      </c>
      <c r="I129" s="7" t="s">
        <v>362</v>
      </c>
      <c r="J129" s="31" t="s">
        <v>135</v>
      </c>
      <c r="K129" s="8">
        <v>1968</v>
      </c>
      <c r="L129" s="8">
        <v>0</v>
      </c>
      <c r="M129" s="8"/>
      <c r="N129" s="8">
        <v>7</v>
      </c>
      <c r="O129" s="9">
        <v>45627</v>
      </c>
      <c r="P129" s="9">
        <v>45991</v>
      </c>
      <c r="Q129" s="10">
        <v>30000</v>
      </c>
      <c r="R129" s="7" t="s">
        <v>20</v>
      </c>
      <c r="S129" s="22"/>
    </row>
    <row r="130" spans="1:19" x14ac:dyDescent="0.25">
      <c r="A130" s="7" t="s">
        <v>786</v>
      </c>
      <c r="B130" s="7" t="s">
        <v>163</v>
      </c>
      <c r="C130" s="7" t="s">
        <v>163</v>
      </c>
      <c r="D130" s="7" t="s">
        <v>168</v>
      </c>
      <c r="E130" s="7" t="s">
        <v>589</v>
      </c>
      <c r="F130" s="7" t="s">
        <v>169</v>
      </c>
      <c r="G130" s="7" t="s">
        <v>16</v>
      </c>
      <c r="H130" s="7" t="s">
        <v>170</v>
      </c>
      <c r="I130" s="7" t="s">
        <v>171</v>
      </c>
      <c r="J130" s="31" t="s">
        <v>135</v>
      </c>
      <c r="K130" s="8">
        <v>1968</v>
      </c>
      <c r="L130" s="8">
        <v>0</v>
      </c>
      <c r="M130" s="8"/>
      <c r="N130" s="8">
        <v>7</v>
      </c>
      <c r="O130" s="9">
        <v>45631</v>
      </c>
      <c r="P130" s="9">
        <v>45995</v>
      </c>
      <c r="Q130" s="10">
        <v>22000</v>
      </c>
      <c r="R130" s="7" t="s">
        <v>20</v>
      </c>
      <c r="S130" s="22"/>
    </row>
    <row r="131" spans="1:19" x14ac:dyDescent="0.25">
      <c r="A131" s="7" t="s">
        <v>787</v>
      </c>
      <c r="B131" s="22" t="s">
        <v>163</v>
      </c>
      <c r="C131" s="22" t="s">
        <v>163</v>
      </c>
      <c r="D131" s="22" t="s">
        <v>173</v>
      </c>
      <c r="E131" s="7" t="s">
        <v>589</v>
      </c>
      <c r="F131" s="22" t="s">
        <v>174</v>
      </c>
      <c r="G131" s="22" t="s">
        <v>33</v>
      </c>
      <c r="H131" s="22" t="s">
        <v>104</v>
      </c>
      <c r="I131" s="22" t="s">
        <v>175</v>
      </c>
      <c r="J131" s="32" t="s">
        <v>176</v>
      </c>
      <c r="K131" s="24">
        <v>2987</v>
      </c>
      <c r="L131" s="24">
        <v>0</v>
      </c>
      <c r="M131" s="24"/>
      <c r="N131" s="24">
        <v>4</v>
      </c>
      <c r="O131" s="25">
        <v>45631</v>
      </c>
      <c r="P131" s="25">
        <v>45995</v>
      </c>
      <c r="Q131" s="14">
        <v>65000</v>
      </c>
      <c r="R131" s="22" t="s">
        <v>20</v>
      </c>
      <c r="S131" s="22"/>
    </row>
    <row r="132" spans="1:19" x14ac:dyDescent="0.25">
      <c r="A132" s="7" t="s">
        <v>788</v>
      </c>
      <c r="B132" s="7" t="s">
        <v>163</v>
      </c>
      <c r="C132" s="7" t="s">
        <v>163</v>
      </c>
      <c r="D132" s="7" t="s">
        <v>177</v>
      </c>
      <c r="E132" s="7" t="s">
        <v>589</v>
      </c>
      <c r="F132" s="7" t="s">
        <v>178</v>
      </c>
      <c r="G132" s="7" t="s">
        <v>33</v>
      </c>
      <c r="H132" s="7" t="s">
        <v>99</v>
      </c>
      <c r="I132" s="7" t="s">
        <v>179</v>
      </c>
      <c r="J132" s="31" t="s">
        <v>180</v>
      </c>
      <c r="K132" s="8">
        <v>5480</v>
      </c>
      <c r="L132" s="8">
        <v>0</v>
      </c>
      <c r="M132" s="8"/>
      <c r="N132" s="8">
        <v>3</v>
      </c>
      <c r="O132" s="9">
        <v>45631</v>
      </c>
      <c r="P132" s="9">
        <v>45995</v>
      </c>
      <c r="Q132" s="10">
        <v>95000</v>
      </c>
      <c r="R132" s="7" t="s">
        <v>20</v>
      </c>
      <c r="S132" s="22"/>
    </row>
    <row r="133" spans="1:19" x14ac:dyDescent="0.25">
      <c r="A133" s="7" t="s">
        <v>789</v>
      </c>
      <c r="B133" s="7" t="s">
        <v>340</v>
      </c>
      <c r="C133" s="7" t="s">
        <v>340</v>
      </c>
      <c r="D133" s="7" t="s">
        <v>343</v>
      </c>
      <c r="E133" s="7" t="s">
        <v>589</v>
      </c>
      <c r="F133" s="7" t="s">
        <v>344</v>
      </c>
      <c r="G133" s="7" t="s">
        <v>33</v>
      </c>
      <c r="H133" s="7" t="s">
        <v>91</v>
      </c>
      <c r="I133" s="7" t="s">
        <v>345</v>
      </c>
      <c r="J133" s="31" t="s">
        <v>110</v>
      </c>
      <c r="K133" s="8">
        <v>6871</v>
      </c>
      <c r="L133" s="8">
        <v>0</v>
      </c>
      <c r="M133" s="8"/>
      <c r="N133" s="8">
        <v>6</v>
      </c>
      <c r="O133" s="9">
        <v>45632</v>
      </c>
      <c r="P133" s="9">
        <v>45996</v>
      </c>
      <c r="Q133" s="10">
        <v>500000</v>
      </c>
      <c r="R133" s="7" t="s">
        <v>20</v>
      </c>
      <c r="S133" s="22"/>
    </row>
    <row r="134" spans="1:19" x14ac:dyDescent="0.25">
      <c r="A134" s="7" t="s">
        <v>790</v>
      </c>
      <c r="B134" s="7" t="s">
        <v>101</v>
      </c>
      <c r="C134" s="7" t="s">
        <v>101</v>
      </c>
      <c r="D134" s="7" t="s">
        <v>116</v>
      </c>
      <c r="E134" s="7" t="s">
        <v>589</v>
      </c>
      <c r="F134" s="7" t="s">
        <v>117</v>
      </c>
      <c r="G134" s="7" t="s">
        <v>16</v>
      </c>
      <c r="H134" s="7" t="s">
        <v>118</v>
      </c>
      <c r="I134" s="7" t="s">
        <v>119</v>
      </c>
      <c r="J134" s="31" t="s">
        <v>19</v>
      </c>
      <c r="K134" s="8">
        <v>1987</v>
      </c>
      <c r="L134" s="8">
        <v>0</v>
      </c>
      <c r="M134" s="8"/>
      <c r="N134" s="8">
        <v>5</v>
      </c>
      <c r="O134" s="9">
        <v>45632</v>
      </c>
      <c r="P134" s="9">
        <v>45996</v>
      </c>
      <c r="Q134" s="10">
        <v>159000</v>
      </c>
      <c r="R134" s="7" t="s">
        <v>20</v>
      </c>
      <c r="S134" s="22"/>
    </row>
    <row r="135" spans="1:19" x14ac:dyDescent="0.25">
      <c r="A135" s="7" t="s">
        <v>791</v>
      </c>
      <c r="B135" s="7" t="s">
        <v>340</v>
      </c>
      <c r="C135" s="7" t="s">
        <v>340</v>
      </c>
      <c r="D135" s="7" t="s">
        <v>346</v>
      </c>
      <c r="E135" s="7" t="s">
        <v>615</v>
      </c>
      <c r="F135" s="7" t="s">
        <v>347</v>
      </c>
      <c r="G135" s="7" t="s">
        <v>16</v>
      </c>
      <c r="H135" s="7" t="s">
        <v>38</v>
      </c>
      <c r="I135" s="7" t="s">
        <v>348</v>
      </c>
      <c r="J135" s="31" t="s">
        <v>25</v>
      </c>
      <c r="K135" s="8">
        <v>1987</v>
      </c>
      <c r="L135" s="8">
        <v>0</v>
      </c>
      <c r="M135" s="8"/>
      <c r="N135" s="8">
        <v>5</v>
      </c>
      <c r="O135" s="9">
        <v>45634</v>
      </c>
      <c r="P135" s="9">
        <v>45998</v>
      </c>
      <c r="Q135" s="10">
        <v>190000</v>
      </c>
      <c r="R135" s="7" t="s">
        <v>20</v>
      </c>
      <c r="S135" s="22"/>
    </row>
    <row r="136" spans="1:19" x14ac:dyDescent="0.25">
      <c r="A136" s="7" t="s">
        <v>792</v>
      </c>
      <c r="B136" s="16" t="s">
        <v>561</v>
      </c>
      <c r="C136" s="16" t="s">
        <v>561</v>
      </c>
      <c r="D136" s="16" t="s">
        <v>562</v>
      </c>
      <c r="E136" s="16" t="s">
        <v>614</v>
      </c>
      <c r="F136" s="16" t="s">
        <v>563</v>
      </c>
      <c r="G136" s="16" t="s">
        <v>16</v>
      </c>
      <c r="H136" s="16" t="s">
        <v>23</v>
      </c>
      <c r="I136" s="16" t="s">
        <v>82</v>
      </c>
      <c r="J136" s="33" t="s">
        <v>19</v>
      </c>
      <c r="K136" s="17">
        <v>1984</v>
      </c>
      <c r="L136" s="17">
        <v>0</v>
      </c>
      <c r="M136" s="17"/>
      <c r="N136" s="17">
        <v>5</v>
      </c>
      <c r="O136" s="18">
        <v>45634</v>
      </c>
      <c r="P136" s="18">
        <v>45998</v>
      </c>
      <c r="Q136" s="19">
        <v>179800</v>
      </c>
      <c r="R136" s="16" t="s">
        <v>20</v>
      </c>
      <c r="S136" s="23"/>
    </row>
    <row r="137" spans="1:19" x14ac:dyDescent="0.25">
      <c r="A137" s="7" t="s">
        <v>793</v>
      </c>
      <c r="B137" s="7" t="s">
        <v>223</v>
      </c>
      <c r="C137" s="7" t="s">
        <v>223</v>
      </c>
      <c r="D137" s="7" t="s">
        <v>224</v>
      </c>
      <c r="E137" s="7" t="s">
        <v>615</v>
      </c>
      <c r="F137" s="7" t="s">
        <v>225</v>
      </c>
      <c r="G137" s="7" t="s">
        <v>16</v>
      </c>
      <c r="H137" s="7" t="s">
        <v>118</v>
      </c>
      <c r="I137" s="7" t="s">
        <v>226</v>
      </c>
      <c r="J137" s="31" t="s">
        <v>19</v>
      </c>
      <c r="K137" s="8">
        <v>1987</v>
      </c>
      <c r="L137" s="8">
        <v>0</v>
      </c>
      <c r="M137" s="8"/>
      <c r="N137" s="8">
        <v>5</v>
      </c>
      <c r="O137" s="9">
        <v>45641</v>
      </c>
      <c r="P137" s="9">
        <v>46005</v>
      </c>
      <c r="Q137" s="10">
        <v>179580</v>
      </c>
      <c r="R137" s="7" t="s">
        <v>20</v>
      </c>
      <c r="S137" s="22"/>
    </row>
    <row r="138" spans="1:19" x14ac:dyDescent="0.25">
      <c r="A138" s="7" t="s">
        <v>794</v>
      </c>
      <c r="B138" s="7" t="s">
        <v>163</v>
      </c>
      <c r="C138" s="7" t="s">
        <v>13</v>
      </c>
      <c r="D138" s="7" t="s">
        <v>181</v>
      </c>
      <c r="E138" s="7" t="s">
        <v>589</v>
      </c>
      <c r="F138" s="7" t="s">
        <v>182</v>
      </c>
      <c r="G138" s="7" t="s">
        <v>33</v>
      </c>
      <c r="H138" s="7" t="s">
        <v>183</v>
      </c>
      <c r="I138" s="7" t="s">
        <v>184</v>
      </c>
      <c r="J138" s="31" t="s">
        <v>79</v>
      </c>
      <c r="K138" s="8">
        <v>12742</v>
      </c>
      <c r="L138" s="8">
        <v>0</v>
      </c>
      <c r="M138" s="8"/>
      <c r="N138" s="8">
        <v>4</v>
      </c>
      <c r="O138" s="9">
        <v>45641</v>
      </c>
      <c r="P138" s="9">
        <v>46005</v>
      </c>
      <c r="Q138" s="10">
        <v>1300000</v>
      </c>
      <c r="R138" s="7" t="s">
        <v>20</v>
      </c>
      <c r="S138" s="22"/>
    </row>
    <row r="139" spans="1:19" x14ac:dyDescent="0.25">
      <c r="A139" s="7" t="s">
        <v>795</v>
      </c>
      <c r="B139" s="7" t="s">
        <v>120</v>
      </c>
      <c r="C139" s="7" t="s">
        <v>120</v>
      </c>
      <c r="D139" s="7" t="s">
        <v>121</v>
      </c>
      <c r="E139" s="7" t="s">
        <v>615</v>
      </c>
      <c r="F139" s="7" t="s">
        <v>122</v>
      </c>
      <c r="G139" s="7" t="s">
        <v>33</v>
      </c>
      <c r="H139" s="7" t="s">
        <v>91</v>
      </c>
      <c r="I139" s="7" t="s">
        <v>123</v>
      </c>
      <c r="J139" s="31" t="s">
        <v>67</v>
      </c>
      <c r="K139" s="8">
        <v>5871</v>
      </c>
      <c r="L139" s="8">
        <v>0</v>
      </c>
      <c r="M139" s="8"/>
      <c r="N139" s="8">
        <v>6</v>
      </c>
      <c r="O139" s="9">
        <v>45641</v>
      </c>
      <c r="P139" s="9">
        <v>46005</v>
      </c>
      <c r="Q139" s="10">
        <v>721200</v>
      </c>
      <c r="R139" s="7" t="s">
        <v>20</v>
      </c>
      <c r="S139" s="22"/>
    </row>
    <row r="140" spans="1:19" x14ac:dyDescent="0.25">
      <c r="A140" s="7" t="s">
        <v>796</v>
      </c>
      <c r="B140" s="7" t="s">
        <v>238</v>
      </c>
      <c r="C140" s="7" t="s">
        <v>238</v>
      </c>
      <c r="D140" s="7" t="s">
        <v>243</v>
      </c>
      <c r="E140" s="7" t="s">
        <v>615</v>
      </c>
      <c r="F140" s="7" t="s">
        <v>244</v>
      </c>
      <c r="G140" s="7" t="s">
        <v>16</v>
      </c>
      <c r="H140" s="7" t="s">
        <v>34</v>
      </c>
      <c r="I140" s="7" t="s">
        <v>245</v>
      </c>
      <c r="J140" s="31" t="s">
        <v>79</v>
      </c>
      <c r="K140" s="8">
        <v>1332</v>
      </c>
      <c r="L140" s="8">
        <v>0</v>
      </c>
      <c r="M140" s="8"/>
      <c r="N140" s="8">
        <v>5</v>
      </c>
      <c r="O140" s="9">
        <v>45643</v>
      </c>
      <c r="P140" s="9">
        <v>46007</v>
      </c>
      <c r="Q140" s="10">
        <v>105099.99</v>
      </c>
      <c r="R140" s="7" t="s">
        <v>20</v>
      </c>
      <c r="S140" s="22"/>
    </row>
    <row r="141" spans="1:19" x14ac:dyDescent="0.25">
      <c r="A141" s="7" t="s">
        <v>797</v>
      </c>
      <c r="B141" s="7" t="s">
        <v>238</v>
      </c>
      <c r="C141" s="7" t="s">
        <v>238</v>
      </c>
      <c r="D141" s="7" t="s">
        <v>246</v>
      </c>
      <c r="E141" s="7" t="s">
        <v>615</v>
      </c>
      <c r="F141" s="7" t="s">
        <v>247</v>
      </c>
      <c r="G141" s="7" t="s">
        <v>33</v>
      </c>
      <c r="H141" s="7" t="s">
        <v>34</v>
      </c>
      <c r="I141" s="7" t="s">
        <v>248</v>
      </c>
      <c r="J141" s="31" t="s">
        <v>79</v>
      </c>
      <c r="K141" s="8">
        <v>2299</v>
      </c>
      <c r="L141" s="8">
        <v>0</v>
      </c>
      <c r="M141" s="8"/>
      <c r="N141" s="8">
        <v>7</v>
      </c>
      <c r="O141" s="9">
        <v>45643</v>
      </c>
      <c r="P141" s="9">
        <v>46007</v>
      </c>
      <c r="Q141" s="10">
        <v>159900</v>
      </c>
      <c r="R141" s="7" t="s">
        <v>20</v>
      </c>
      <c r="S141" s="22"/>
    </row>
    <row r="142" spans="1:19" x14ac:dyDescent="0.25">
      <c r="A142" s="7" t="s">
        <v>798</v>
      </c>
      <c r="B142" s="7" t="s">
        <v>13</v>
      </c>
      <c r="C142" s="7" t="s">
        <v>13</v>
      </c>
      <c r="D142" s="7" t="s">
        <v>86</v>
      </c>
      <c r="E142" s="7" t="s">
        <v>615</v>
      </c>
      <c r="F142" s="7" t="s">
        <v>87</v>
      </c>
      <c r="G142" s="7" t="s">
        <v>16</v>
      </c>
      <c r="H142" s="7" t="s">
        <v>23</v>
      </c>
      <c r="I142" s="7" t="s">
        <v>74</v>
      </c>
      <c r="J142" s="31" t="s">
        <v>19</v>
      </c>
      <c r="K142" s="8">
        <v>1984</v>
      </c>
      <c r="L142" s="8">
        <v>0</v>
      </c>
      <c r="M142" s="8"/>
      <c r="N142" s="8">
        <v>5</v>
      </c>
      <c r="O142" s="9">
        <v>45645</v>
      </c>
      <c r="P142" s="9">
        <v>46009</v>
      </c>
      <c r="Q142" s="10">
        <v>270600</v>
      </c>
      <c r="R142" s="7" t="s">
        <v>20</v>
      </c>
      <c r="S142" s="22"/>
    </row>
    <row r="143" spans="1:19" x14ac:dyDescent="0.25">
      <c r="A143" s="7" t="s">
        <v>799</v>
      </c>
      <c r="B143" s="22" t="s">
        <v>140</v>
      </c>
      <c r="C143" s="22" t="s">
        <v>13</v>
      </c>
      <c r="D143" s="22" t="s">
        <v>144</v>
      </c>
      <c r="E143" s="7" t="s">
        <v>615</v>
      </c>
      <c r="F143" s="22" t="s">
        <v>145</v>
      </c>
      <c r="G143" s="22" t="s">
        <v>33</v>
      </c>
      <c r="H143" s="22" t="s">
        <v>146</v>
      </c>
      <c r="I143" s="22" t="s">
        <v>147</v>
      </c>
      <c r="J143" s="32" t="s">
        <v>58</v>
      </c>
      <c r="K143" s="24">
        <v>1997</v>
      </c>
      <c r="L143" s="24">
        <v>0</v>
      </c>
      <c r="M143" s="24"/>
      <c r="N143" s="24">
        <v>3</v>
      </c>
      <c r="O143" s="9">
        <v>45646</v>
      </c>
      <c r="P143" s="9">
        <v>46010</v>
      </c>
      <c r="Q143" s="14">
        <v>80000</v>
      </c>
      <c r="R143" s="22" t="s">
        <v>20</v>
      </c>
      <c r="S143" s="22"/>
    </row>
    <row r="144" spans="1:19" x14ac:dyDescent="0.25">
      <c r="A144" s="7" t="s">
        <v>800</v>
      </c>
      <c r="B144" s="22" t="s">
        <v>101</v>
      </c>
      <c r="C144" s="22" t="s">
        <v>101</v>
      </c>
      <c r="D144" s="22" t="s">
        <v>111</v>
      </c>
      <c r="E144" s="7" t="s">
        <v>589</v>
      </c>
      <c r="F144" s="22" t="s">
        <v>112</v>
      </c>
      <c r="G144" s="22" t="s">
        <v>113</v>
      </c>
      <c r="H144" s="22" t="s">
        <v>114</v>
      </c>
      <c r="I144" s="22" t="s">
        <v>115</v>
      </c>
      <c r="J144" s="32" t="s">
        <v>79</v>
      </c>
      <c r="K144" s="24">
        <v>1898</v>
      </c>
      <c r="L144" s="24">
        <v>1120</v>
      </c>
      <c r="M144" s="24">
        <v>3100</v>
      </c>
      <c r="N144" s="24">
        <v>5</v>
      </c>
      <c r="O144" s="9">
        <v>45646</v>
      </c>
      <c r="P144" s="9">
        <v>46010</v>
      </c>
      <c r="Q144" s="14">
        <v>157000</v>
      </c>
      <c r="R144" s="22" t="s">
        <v>20</v>
      </c>
      <c r="S144" s="22"/>
    </row>
    <row r="145" spans="1:19" x14ac:dyDescent="0.25">
      <c r="A145" s="7" t="s">
        <v>801</v>
      </c>
      <c r="B145" s="7" t="s">
        <v>238</v>
      </c>
      <c r="C145" s="7" t="s">
        <v>238</v>
      </c>
      <c r="D145" s="7" t="s">
        <v>239</v>
      </c>
      <c r="E145" s="7" t="s">
        <v>615</v>
      </c>
      <c r="F145" s="7" t="s">
        <v>240</v>
      </c>
      <c r="G145" s="7" t="s">
        <v>16</v>
      </c>
      <c r="H145" s="7" t="s">
        <v>241</v>
      </c>
      <c r="I145" s="7" t="s">
        <v>242</v>
      </c>
      <c r="J145" s="31" t="s">
        <v>19</v>
      </c>
      <c r="K145" s="8">
        <v>1598</v>
      </c>
      <c r="L145" s="8">
        <v>0</v>
      </c>
      <c r="M145" s="8"/>
      <c r="N145" s="8">
        <v>5</v>
      </c>
      <c r="O145" s="9">
        <v>45648</v>
      </c>
      <c r="P145" s="9">
        <v>46012</v>
      </c>
      <c r="Q145" s="10">
        <v>150000</v>
      </c>
      <c r="R145" s="7" t="s">
        <v>20</v>
      </c>
      <c r="S145" s="22"/>
    </row>
    <row r="146" spans="1:19" x14ac:dyDescent="0.25">
      <c r="A146" s="7" t="s">
        <v>802</v>
      </c>
      <c r="B146" s="7" t="s">
        <v>163</v>
      </c>
      <c r="C146" s="7" t="s">
        <v>163</v>
      </c>
      <c r="D146" s="7" t="s">
        <v>187</v>
      </c>
      <c r="E146" s="7" t="s">
        <v>589</v>
      </c>
      <c r="F146" s="7" t="s">
        <v>188</v>
      </c>
      <c r="G146" s="7" t="s">
        <v>16</v>
      </c>
      <c r="H146" s="7" t="s">
        <v>118</v>
      </c>
      <c r="I146" s="7" t="s">
        <v>189</v>
      </c>
      <c r="J146" s="31" t="s">
        <v>127</v>
      </c>
      <c r="K146" s="8">
        <v>1798</v>
      </c>
      <c r="L146" s="8">
        <v>0</v>
      </c>
      <c r="M146" s="8"/>
      <c r="N146" s="8">
        <v>5</v>
      </c>
      <c r="O146" s="9">
        <v>45649</v>
      </c>
      <c r="P146" s="9">
        <v>46013</v>
      </c>
      <c r="Q146" s="10">
        <v>34000</v>
      </c>
      <c r="R146" s="7" t="s">
        <v>20</v>
      </c>
      <c r="S146" s="22"/>
    </row>
    <row r="147" spans="1:19" x14ac:dyDescent="0.25">
      <c r="A147" s="7" t="s">
        <v>803</v>
      </c>
      <c r="B147" s="7" t="s">
        <v>140</v>
      </c>
      <c r="C147" s="7" t="s">
        <v>140</v>
      </c>
      <c r="D147" s="7" t="s">
        <v>148</v>
      </c>
      <c r="E147" s="7" t="s">
        <v>615</v>
      </c>
      <c r="F147" s="7" t="s">
        <v>149</v>
      </c>
      <c r="G147" s="7" t="s">
        <v>33</v>
      </c>
      <c r="H147" s="7" t="s">
        <v>150</v>
      </c>
      <c r="I147" s="7" t="s">
        <v>151</v>
      </c>
      <c r="J147" s="31" t="s">
        <v>30</v>
      </c>
      <c r="K147" s="8">
        <v>1998</v>
      </c>
      <c r="L147" s="8">
        <v>0</v>
      </c>
      <c r="M147" s="8"/>
      <c r="N147" s="8">
        <v>5</v>
      </c>
      <c r="O147" s="9">
        <v>45650</v>
      </c>
      <c r="P147" s="9">
        <v>46014</v>
      </c>
      <c r="Q147" s="10">
        <v>50000</v>
      </c>
      <c r="R147" s="7" t="s">
        <v>20</v>
      </c>
      <c r="S147" s="22"/>
    </row>
    <row r="148" spans="1:19" x14ac:dyDescent="0.25">
      <c r="A148" s="7" t="s">
        <v>804</v>
      </c>
      <c r="B148" s="7" t="s">
        <v>457</v>
      </c>
      <c r="C148" s="7" t="s">
        <v>457</v>
      </c>
      <c r="D148" s="7" t="s">
        <v>450</v>
      </c>
      <c r="E148" s="7" t="s">
        <v>589</v>
      </c>
      <c r="F148" s="7" t="s">
        <v>451</v>
      </c>
      <c r="G148" s="7" t="s">
        <v>16</v>
      </c>
      <c r="H148" s="7" t="s">
        <v>170</v>
      </c>
      <c r="I148" s="7" t="s">
        <v>362</v>
      </c>
      <c r="J148" s="31" t="s">
        <v>71</v>
      </c>
      <c r="K148" s="8">
        <v>1998</v>
      </c>
      <c r="L148" s="8">
        <v>0</v>
      </c>
      <c r="M148" s="8"/>
      <c r="N148" s="8">
        <v>7</v>
      </c>
      <c r="O148" s="9">
        <v>45659</v>
      </c>
      <c r="P148" s="9">
        <v>46023</v>
      </c>
      <c r="Q148" s="10">
        <v>125000</v>
      </c>
      <c r="R148" s="7" t="s">
        <v>20</v>
      </c>
      <c r="S148" s="22"/>
    </row>
    <row r="149" spans="1:19" x14ac:dyDescent="0.25">
      <c r="A149" s="7" t="s">
        <v>805</v>
      </c>
      <c r="B149" s="7" t="s">
        <v>457</v>
      </c>
      <c r="C149" s="7" t="s">
        <v>457</v>
      </c>
      <c r="D149" s="7" t="s">
        <v>452</v>
      </c>
      <c r="E149" s="7" t="s">
        <v>589</v>
      </c>
      <c r="F149" s="7" t="s">
        <v>453</v>
      </c>
      <c r="G149" s="7" t="s">
        <v>16</v>
      </c>
      <c r="H149" s="7" t="s">
        <v>172</v>
      </c>
      <c r="I149" s="7" t="s">
        <v>35</v>
      </c>
      <c r="J149" s="31" t="s">
        <v>19</v>
      </c>
      <c r="K149" s="8">
        <v>1997</v>
      </c>
      <c r="L149" s="8">
        <v>0</v>
      </c>
      <c r="M149" s="8"/>
      <c r="N149" s="8">
        <v>9</v>
      </c>
      <c r="O149" s="9">
        <v>45659</v>
      </c>
      <c r="P149" s="9">
        <v>46023</v>
      </c>
      <c r="Q149" s="10">
        <v>224000</v>
      </c>
      <c r="R149" s="7" t="s">
        <v>20</v>
      </c>
      <c r="S149" s="22"/>
    </row>
    <row r="150" spans="1:19" x14ac:dyDescent="0.25">
      <c r="A150" s="7" t="s">
        <v>806</v>
      </c>
      <c r="B150" s="7" t="s">
        <v>457</v>
      </c>
      <c r="C150" s="7" t="s">
        <v>457</v>
      </c>
      <c r="D150" s="7" t="s">
        <v>454</v>
      </c>
      <c r="E150" s="7" t="s">
        <v>589</v>
      </c>
      <c r="F150" s="7" t="s">
        <v>455</v>
      </c>
      <c r="G150" s="7" t="s">
        <v>16</v>
      </c>
      <c r="H150" s="7" t="s">
        <v>172</v>
      </c>
      <c r="I150" s="7" t="s">
        <v>456</v>
      </c>
      <c r="J150" s="31" t="s">
        <v>19</v>
      </c>
      <c r="K150" s="8">
        <v>1332</v>
      </c>
      <c r="L150" s="8">
        <v>0</v>
      </c>
      <c r="M150" s="8"/>
      <c r="N150" s="8">
        <v>5</v>
      </c>
      <c r="O150" s="9">
        <v>45659</v>
      </c>
      <c r="P150" s="9">
        <v>46023</v>
      </c>
      <c r="Q150" s="10">
        <v>128000</v>
      </c>
      <c r="R150" s="7" t="s">
        <v>20</v>
      </c>
      <c r="S150" s="22"/>
    </row>
    <row r="151" spans="1:19" x14ac:dyDescent="0.25">
      <c r="A151" s="7" t="s">
        <v>807</v>
      </c>
      <c r="B151" s="7" t="s">
        <v>88</v>
      </c>
      <c r="C151" s="7" t="s">
        <v>88</v>
      </c>
      <c r="D151" s="7" t="s">
        <v>89</v>
      </c>
      <c r="E151" s="7" t="s">
        <v>589</v>
      </c>
      <c r="F151" s="7" t="s">
        <v>90</v>
      </c>
      <c r="G151" s="7" t="s">
        <v>33</v>
      </c>
      <c r="H151" s="7" t="s">
        <v>91</v>
      </c>
      <c r="I151" s="7" t="s">
        <v>92</v>
      </c>
      <c r="J151" s="31" t="s">
        <v>93</v>
      </c>
      <c r="K151" s="8">
        <v>6871</v>
      </c>
      <c r="L151" s="8">
        <v>0</v>
      </c>
      <c r="M151" s="8"/>
      <c r="N151" s="8">
        <v>3</v>
      </c>
      <c r="O151" s="9">
        <v>45662</v>
      </c>
      <c r="P151" s="9">
        <v>46026</v>
      </c>
      <c r="Q151" s="10">
        <v>941600</v>
      </c>
      <c r="R151" s="7" t="s">
        <v>20</v>
      </c>
      <c r="S151" s="22"/>
    </row>
    <row r="152" spans="1:19" x14ac:dyDescent="0.25">
      <c r="A152" s="7" t="s">
        <v>808</v>
      </c>
      <c r="B152" s="7" t="s">
        <v>88</v>
      </c>
      <c r="C152" s="7" t="s">
        <v>88</v>
      </c>
      <c r="D152" s="7" t="s">
        <v>94</v>
      </c>
      <c r="E152" s="7" t="s">
        <v>589</v>
      </c>
      <c r="F152" s="7" t="s">
        <v>95</v>
      </c>
      <c r="G152" s="7" t="s">
        <v>33</v>
      </c>
      <c r="H152" s="7" t="s">
        <v>91</v>
      </c>
      <c r="I152" s="7" t="s">
        <v>96</v>
      </c>
      <c r="J152" s="31" t="s">
        <v>79</v>
      </c>
      <c r="K152" s="8">
        <v>6871</v>
      </c>
      <c r="L152" s="8">
        <v>0</v>
      </c>
      <c r="M152" s="8"/>
      <c r="N152" s="8">
        <v>6</v>
      </c>
      <c r="O152" s="9">
        <v>45662</v>
      </c>
      <c r="P152" s="9">
        <v>46026</v>
      </c>
      <c r="Q152" s="10">
        <v>1050420</v>
      </c>
      <c r="R152" s="7" t="s">
        <v>20</v>
      </c>
      <c r="S152" s="22"/>
    </row>
    <row r="153" spans="1:19" x14ac:dyDescent="0.25">
      <c r="A153" s="7" t="s">
        <v>809</v>
      </c>
      <c r="B153" s="7" t="s">
        <v>88</v>
      </c>
      <c r="C153" s="7" t="s">
        <v>13</v>
      </c>
      <c r="D153" s="22" t="s">
        <v>97</v>
      </c>
      <c r="E153" s="7" t="s">
        <v>589</v>
      </c>
      <c r="F153" s="22" t="s">
        <v>98</v>
      </c>
      <c r="G153" s="22" t="s">
        <v>33</v>
      </c>
      <c r="H153" s="22" t="s">
        <v>99</v>
      </c>
      <c r="I153" s="22" t="s">
        <v>100</v>
      </c>
      <c r="J153" s="32" t="s">
        <v>19</v>
      </c>
      <c r="K153" s="24">
        <v>7698</v>
      </c>
      <c r="L153" s="24">
        <v>0</v>
      </c>
      <c r="M153" s="24"/>
      <c r="N153" s="24">
        <v>6</v>
      </c>
      <c r="O153" s="25">
        <v>45662</v>
      </c>
      <c r="P153" s="25">
        <v>46026</v>
      </c>
      <c r="Q153" s="14">
        <v>1445988</v>
      </c>
      <c r="R153" s="22" t="s">
        <v>20</v>
      </c>
      <c r="S153" s="22"/>
    </row>
    <row r="154" spans="1:19" x14ac:dyDescent="0.25">
      <c r="A154" s="7" t="s">
        <v>810</v>
      </c>
      <c r="B154" s="7" t="s">
        <v>561</v>
      </c>
      <c r="C154" s="7" t="s">
        <v>561</v>
      </c>
      <c r="D154" s="22" t="s">
        <v>844</v>
      </c>
      <c r="E154" s="7" t="s">
        <v>615</v>
      </c>
      <c r="F154" s="22" t="s">
        <v>845</v>
      </c>
      <c r="G154" s="22" t="s">
        <v>33</v>
      </c>
      <c r="H154" s="22" t="s">
        <v>108</v>
      </c>
      <c r="I154" s="22" t="s">
        <v>497</v>
      </c>
      <c r="J154" s="32" t="s">
        <v>19</v>
      </c>
      <c r="K154" s="24">
        <v>12742</v>
      </c>
      <c r="L154" s="24">
        <v>0</v>
      </c>
      <c r="M154" s="24"/>
      <c r="N154" s="24">
        <v>6</v>
      </c>
      <c r="O154" s="9">
        <v>45675</v>
      </c>
      <c r="P154" s="9">
        <v>46039</v>
      </c>
      <c r="Q154" s="14">
        <v>1489530</v>
      </c>
      <c r="R154" s="22" t="s">
        <v>20</v>
      </c>
      <c r="S154" s="22"/>
    </row>
    <row r="155" spans="1:19" x14ac:dyDescent="0.25">
      <c r="A155" s="7" t="s">
        <v>811</v>
      </c>
      <c r="B155" s="7" t="s">
        <v>561</v>
      </c>
      <c r="C155" s="7" t="s">
        <v>561</v>
      </c>
      <c r="D155" s="22" t="s">
        <v>847</v>
      </c>
      <c r="E155" s="7" t="s">
        <v>615</v>
      </c>
      <c r="F155" s="22" t="s">
        <v>846</v>
      </c>
      <c r="G155" s="22" t="s">
        <v>33</v>
      </c>
      <c r="H155" s="22" t="s">
        <v>34</v>
      </c>
      <c r="I155" s="22" t="s">
        <v>605</v>
      </c>
      <c r="J155" s="32" t="s">
        <v>30</v>
      </c>
      <c r="K155" s="24">
        <v>7698</v>
      </c>
      <c r="L155" s="24">
        <v>0</v>
      </c>
      <c r="M155" s="24"/>
      <c r="N155" s="24">
        <v>6</v>
      </c>
      <c r="O155" s="9">
        <v>45675</v>
      </c>
      <c r="P155" s="9">
        <v>46039</v>
      </c>
      <c r="Q155" s="14">
        <v>853200</v>
      </c>
      <c r="R155" s="22" t="s">
        <v>20</v>
      </c>
      <c r="S155" s="22"/>
    </row>
    <row r="156" spans="1:19" x14ac:dyDescent="0.25">
      <c r="A156" s="7" t="s">
        <v>812</v>
      </c>
      <c r="B156" s="7" t="s">
        <v>302</v>
      </c>
      <c r="C156" s="7" t="s">
        <v>302</v>
      </c>
      <c r="D156" s="7" t="s">
        <v>303</v>
      </c>
      <c r="E156" s="7" t="s">
        <v>589</v>
      </c>
      <c r="F156" s="7" t="s">
        <v>304</v>
      </c>
      <c r="G156" s="7" t="s">
        <v>33</v>
      </c>
      <c r="H156" s="7" t="s">
        <v>42</v>
      </c>
      <c r="I156" s="7" t="s">
        <v>305</v>
      </c>
      <c r="J156" s="31" t="s">
        <v>127</v>
      </c>
      <c r="K156" s="8">
        <v>1995</v>
      </c>
      <c r="L156" s="8">
        <v>0</v>
      </c>
      <c r="M156" s="8"/>
      <c r="N156" s="8">
        <v>5</v>
      </c>
      <c r="O156" s="9">
        <v>45681</v>
      </c>
      <c r="P156" s="9">
        <v>46045</v>
      </c>
      <c r="Q156" s="10">
        <v>20000</v>
      </c>
      <c r="R156" s="7" t="s">
        <v>20</v>
      </c>
      <c r="S156" s="22"/>
    </row>
    <row r="157" spans="1:19" x14ac:dyDescent="0.25">
      <c r="A157" s="7" t="s">
        <v>813</v>
      </c>
      <c r="B157" s="7" t="s">
        <v>302</v>
      </c>
      <c r="C157" s="7" t="s">
        <v>302</v>
      </c>
      <c r="D157" s="7" t="s">
        <v>306</v>
      </c>
      <c r="E157" s="7" t="s">
        <v>589</v>
      </c>
      <c r="F157" s="7" t="s">
        <v>307</v>
      </c>
      <c r="G157" s="7" t="s">
        <v>16</v>
      </c>
      <c r="H157" s="7" t="s">
        <v>42</v>
      </c>
      <c r="I157" s="7" t="s">
        <v>308</v>
      </c>
      <c r="J157" s="31" t="s">
        <v>127</v>
      </c>
      <c r="K157" s="8">
        <v>1997</v>
      </c>
      <c r="L157" s="8">
        <v>0</v>
      </c>
      <c r="M157" s="8"/>
      <c r="N157" s="8">
        <v>5</v>
      </c>
      <c r="O157" s="9">
        <v>45681</v>
      </c>
      <c r="P157" s="9">
        <v>46045</v>
      </c>
      <c r="Q157" s="10">
        <v>20000</v>
      </c>
      <c r="R157" s="7" t="s">
        <v>20</v>
      </c>
      <c r="S157" s="22"/>
    </row>
    <row r="158" spans="1:19" x14ac:dyDescent="0.25">
      <c r="A158" s="7" t="s">
        <v>814</v>
      </c>
      <c r="B158" s="7" t="s">
        <v>302</v>
      </c>
      <c r="C158" s="7" t="s">
        <v>302</v>
      </c>
      <c r="D158" s="22" t="s">
        <v>309</v>
      </c>
      <c r="E158" s="7" t="s">
        <v>589</v>
      </c>
      <c r="F158" s="22" t="s">
        <v>310</v>
      </c>
      <c r="G158" s="22" t="s">
        <v>33</v>
      </c>
      <c r="H158" s="22" t="s">
        <v>52</v>
      </c>
      <c r="I158" s="22" t="s">
        <v>53</v>
      </c>
      <c r="J158" s="32" t="s">
        <v>30</v>
      </c>
      <c r="K158" s="24">
        <v>1998</v>
      </c>
      <c r="L158" s="24">
        <v>0</v>
      </c>
      <c r="M158" s="24"/>
      <c r="N158" s="24">
        <v>7</v>
      </c>
      <c r="O158" s="9">
        <v>45681</v>
      </c>
      <c r="P158" s="9">
        <v>46045</v>
      </c>
      <c r="Q158" s="14">
        <v>60000</v>
      </c>
      <c r="R158" s="22" t="s">
        <v>20</v>
      </c>
      <c r="S158" s="22"/>
    </row>
    <row r="159" spans="1:19" x14ac:dyDescent="0.25">
      <c r="A159" s="7" t="s">
        <v>815</v>
      </c>
      <c r="B159" s="7" t="s">
        <v>302</v>
      </c>
      <c r="C159" s="7" t="s">
        <v>302</v>
      </c>
      <c r="D159" s="7" t="s">
        <v>311</v>
      </c>
      <c r="E159" s="7" t="s">
        <v>589</v>
      </c>
      <c r="F159" s="7" t="s">
        <v>312</v>
      </c>
      <c r="G159" s="7" t="s">
        <v>33</v>
      </c>
      <c r="H159" s="7" t="s">
        <v>313</v>
      </c>
      <c r="I159" s="7" t="s">
        <v>314</v>
      </c>
      <c r="J159" s="31" t="s">
        <v>135</v>
      </c>
      <c r="K159" s="8">
        <v>2477</v>
      </c>
      <c r="L159" s="8">
        <v>0</v>
      </c>
      <c r="M159" s="8"/>
      <c r="N159" s="8">
        <v>5</v>
      </c>
      <c r="O159" s="9">
        <v>45681</v>
      </c>
      <c r="P159" s="9">
        <v>46045</v>
      </c>
      <c r="Q159" s="10">
        <v>15000</v>
      </c>
      <c r="R159" s="7" t="s">
        <v>20</v>
      </c>
      <c r="S159" s="22"/>
    </row>
    <row r="160" spans="1:19" x14ac:dyDescent="0.25">
      <c r="A160" s="7" t="s">
        <v>816</v>
      </c>
      <c r="B160" s="7" t="s">
        <v>302</v>
      </c>
      <c r="C160" s="7" t="s">
        <v>302</v>
      </c>
      <c r="D160" s="7" t="s">
        <v>315</v>
      </c>
      <c r="E160" s="7" t="s">
        <v>589</v>
      </c>
      <c r="F160" s="7" t="s">
        <v>316</v>
      </c>
      <c r="G160" s="7" t="s">
        <v>33</v>
      </c>
      <c r="H160" s="7" t="s">
        <v>104</v>
      </c>
      <c r="I160" s="7" t="s">
        <v>317</v>
      </c>
      <c r="J160" s="31" t="s">
        <v>30</v>
      </c>
      <c r="K160" s="8">
        <v>7698</v>
      </c>
      <c r="L160" s="8">
        <v>0</v>
      </c>
      <c r="M160" s="8"/>
      <c r="N160" s="8">
        <v>6</v>
      </c>
      <c r="O160" s="9">
        <v>45681</v>
      </c>
      <c r="P160" s="9">
        <v>46045</v>
      </c>
      <c r="Q160" s="10">
        <v>200000</v>
      </c>
      <c r="R160" s="7" t="s">
        <v>20</v>
      </c>
      <c r="S160" s="22"/>
    </row>
    <row r="161" spans="1:19" x14ac:dyDescent="0.25">
      <c r="A161" s="7" t="s">
        <v>817</v>
      </c>
      <c r="B161" s="7" t="s">
        <v>302</v>
      </c>
      <c r="C161" s="7" t="s">
        <v>302</v>
      </c>
      <c r="D161" s="7" t="s">
        <v>318</v>
      </c>
      <c r="E161" s="7" t="s">
        <v>589</v>
      </c>
      <c r="F161" s="7" t="s">
        <v>319</v>
      </c>
      <c r="G161" s="7" t="s">
        <v>33</v>
      </c>
      <c r="H161" s="7" t="s">
        <v>235</v>
      </c>
      <c r="I161" s="7" t="s">
        <v>320</v>
      </c>
      <c r="J161" s="31" t="s">
        <v>176</v>
      </c>
      <c r="K161" s="8">
        <v>12777</v>
      </c>
      <c r="L161" s="8">
        <v>0</v>
      </c>
      <c r="M161" s="8"/>
      <c r="N161" s="8">
        <v>3</v>
      </c>
      <c r="O161" s="9">
        <v>45681</v>
      </c>
      <c r="P161" s="9">
        <v>46045</v>
      </c>
      <c r="Q161" s="10">
        <v>150000</v>
      </c>
      <c r="R161" s="7" t="s">
        <v>20</v>
      </c>
      <c r="S161" s="22"/>
    </row>
    <row r="162" spans="1:19" x14ac:dyDescent="0.25">
      <c r="A162" s="7" t="s">
        <v>818</v>
      </c>
      <c r="B162" s="7" t="s">
        <v>302</v>
      </c>
      <c r="C162" s="7" t="s">
        <v>302</v>
      </c>
      <c r="D162" s="7" t="s">
        <v>321</v>
      </c>
      <c r="E162" s="7" t="s">
        <v>589</v>
      </c>
      <c r="F162" s="7" t="s">
        <v>322</v>
      </c>
      <c r="G162" s="7" t="s">
        <v>33</v>
      </c>
      <c r="H162" s="7" t="s">
        <v>104</v>
      </c>
      <c r="I162" s="7" t="s">
        <v>317</v>
      </c>
      <c r="J162" s="31" t="s">
        <v>110</v>
      </c>
      <c r="K162" s="8">
        <v>7698</v>
      </c>
      <c r="L162" s="8">
        <v>0</v>
      </c>
      <c r="M162" s="8"/>
      <c r="N162" s="8">
        <v>6</v>
      </c>
      <c r="O162" s="9">
        <v>45681</v>
      </c>
      <c r="P162" s="9">
        <v>46045</v>
      </c>
      <c r="Q162" s="10">
        <v>200000</v>
      </c>
      <c r="R162" s="7" t="s">
        <v>20</v>
      </c>
      <c r="S162" s="22"/>
    </row>
    <row r="163" spans="1:19" x14ac:dyDescent="0.25">
      <c r="A163" s="7" t="s">
        <v>819</v>
      </c>
      <c r="B163" s="7" t="s">
        <v>302</v>
      </c>
      <c r="C163" s="7" t="s">
        <v>302</v>
      </c>
      <c r="D163" s="7" t="s">
        <v>323</v>
      </c>
      <c r="E163" s="7" t="s">
        <v>589</v>
      </c>
      <c r="F163" s="7" t="s">
        <v>324</v>
      </c>
      <c r="G163" s="7" t="s">
        <v>16</v>
      </c>
      <c r="H163" s="7" t="s">
        <v>38</v>
      </c>
      <c r="I163" s="7" t="s">
        <v>325</v>
      </c>
      <c r="J163" s="31" t="s">
        <v>79</v>
      </c>
      <c r="K163" s="8">
        <v>1997</v>
      </c>
      <c r="L163" s="8">
        <v>0</v>
      </c>
      <c r="M163" s="8"/>
      <c r="N163" s="8">
        <v>9</v>
      </c>
      <c r="O163" s="9">
        <v>45681</v>
      </c>
      <c r="P163" s="9">
        <v>46045</v>
      </c>
      <c r="Q163" s="10">
        <v>130000</v>
      </c>
      <c r="R163" s="7" t="s">
        <v>20</v>
      </c>
      <c r="S163" s="22"/>
    </row>
    <row r="164" spans="1:19" x14ac:dyDescent="0.25">
      <c r="A164" s="7" t="s">
        <v>820</v>
      </c>
      <c r="B164" s="7" t="s">
        <v>302</v>
      </c>
      <c r="C164" s="7" t="s">
        <v>302</v>
      </c>
      <c r="D164" s="7" t="s">
        <v>326</v>
      </c>
      <c r="E164" s="7" t="s">
        <v>589</v>
      </c>
      <c r="F164" s="7" t="s">
        <v>327</v>
      </c>
      <c r="G164" s="7" t="s">
        <v>16</v>
      </c>
      <c r="H164" s="7" t="s">
        <v>38</v>
      </c>
      <c r="I164" s="7" t="s">
        <v>328</v>
      </c>
      <c r="J164" s="31" t="s">
        <v>79</v>
      </c>
      <c r="K164" s="8">
        <v>1798</v>
      </c>
      <c r="L164" s="8">
        <v>0</v>
      </c>
      <c r="M164" s="8"/>
      <c r="N164" s="8">
        <v>5</v>
      </c>
      <c r="O164" s="9">
        <v>45681</v>
      </c>
      <c r="P164" s="9">
        <v>46045</v>
      </c>
      <c r="Q164" s="10">
        <v>125000</v>
      </c>
      <c r="R164" s="7" t="s">
        <v>20</v>
      </c>
      <c r="S164" s="22"/>
    </row>
    <row r="165" spans="1:19" x14ac:dyDescent="0.25">
      <c r="A165" s="7" t="s">
        <v>821</v>
      </c>
      <c r="B165" s="7" t="s">
        <v>302</v>
      </c>
      <c r="C165" s="7" t="s">
        <v>302</v>
      </c>
      <c r="D165" s="7" t="s">
        <v>329</v>
      </c>
      <c r="E165" s="7" t="s">
        <v>589</v>
      </c>
      <c r="F165" s="7" t="s">
        <v>330</v>
      </c>
      <c r="G165" s="7" t="s">
        <v>33</v>
      </c>
      <c r="H165" s="7" t="s">
        <v>108</v>
      </c>
      <c r="I165" s="7" t="s">
        <v>282</v>
      </c>
      <c r="J165" s="31" t="s">
        <v>127</v>
      </c>
      <c r="K165" s="8">
        <v>12740</v>
      </c>
      <c r="L165" s="8">
        <v>0</v>
      </c>
      <c r="M165" s="8"/>
      <c r="N165" s="8">
        <v>6</v>
      </c>
      <c r="O165" s="9">
        <v>45681</v>
      </c>
      <c r="P165" s="9">
        <v>46045</v>
      </c>
      <c r="Q165" s="10">
        <v>150000</v>
      </c>
      <c r="R165" s="7" t="s">
        <v>20</v>
      </c>
      <c r="S165" s="22"/>
    </row>
    <row r="166" spans="1:19" x14ac:dyDescent="0.25">
      <c r="A166" s="7" t="s">
        <v>822</v>
      </c>
      <c r="B166" s="7" t="s">
        <v>302</v>
      </c>
      <c r="C166" s="7" t="s">
        <v>302</v>
      </c>
      <c r="D166" s="7" t="s">
        <v>331</v>
      </c>
      <c r="E166" s="7" t="s">
        <v>589</v>
      </c>
      <c r="F166" s="7" t="s">
        <v>332</v>
      </c>
      <c r="G166" s="7" t="s">
        <v>33</v>
      </c>
      <c r="H166" s="7" t="s">
        <v>34</v>
      </c>
      <c r="I166" s="7" t="s">
        <v>333</v>
      </c>
      <c r="J166" s="31" t="s">
        <v>127</v>
      </c>
      <c r="K166" s="8">
        <v>7146</v>
      </c>
      <c r="L166" s="8">
        <v>0</v>
      </c>
      <c r="M166" s="8"/>
      <c r="N166" s="8">
        <v>6</v>
      </c>
      <c r="O166" s="9">
        <v>45681</v>
      </c>
      <c r="P166" s="9">
        <v>46045</v>
      </c>
      <c r="Q166" s="10">
        <v>95000</v>
      </c>
      <c r="R166" s="7" t="s">
        <v>20</v>
      </c>
      <c r="S166" s="22"/>
    </row>
    <row r="167" spans="1:19" x14ac:dyDescent="0.25">
      <c r="A167" s="7" t="s">
        <v>823</v>
      </c>
      <c r="B167" s="7" t="s">
        <v>302</v>
      </c>
      <c r="C167" s="7" t="s">
        <v>302</v>
      </c>
      <c r="D167" s="7" t="s">
        <v>334</v>
      </c>
      <c r="E167" s="7" t="s">
        <v>589</v>
      </c>
      <c r="F167" s="7" t="s">
        <v>335</v>
      </c>
      <c r="G167" s="7" t="s">
        <v>33</v>
      </c>
      <c r="H167" s="7" t="s">
        <v>56</v>
      </c>
      <c r="I167" s="7" t="s">
        <v>336</v>
      </c>
      <c r="J167" s="31" t="s">
        <v>110</v>
      </c>
      <c r="K167" s="8">
        <v>2198</v>
      </c>
      <c r="L167" s="8">
        <v>0</v>
      </c>
      <c r="M167" s="8"/>
      <c r="N167" s="8">
        <v>9</v>
      </c>
      <c r="O167" s="9">
        <v>45681</v>
      </c>
      <c r="P167" s="9">
        <v>46045</v>
      </c>
      <c r="Q167" s="10">
        <v>40000</v>
      </c>
      <c r="R167" s="7" t="s">
        <v>20</v>
      </c>
      <c r="S167" s="22"/>
    </row>
    <row r="168" spans="1:19" x14ac:dyDescent="0.25">
      <c r="A168" s="7" t="s">
        <v>824</v>
      </c>
      <c r="B168" s="7" t="s">
        <v>302</v>
      </c>
      <c r="C168" s="7" t="s">
        <v>302</v>
      </c>
      <c r="D168" s="7" t="s">
        <v>337</v>
      </c>
      <c r="E168" s="7" t="s">
        <v>589</v>
      </c>
      <c r="F168" s="7" t="s">
        <v>338</v>
      </c>
      <c r="G168" s="7" t="s">
        <v>16</v>
      </c>
      <c r="H168" s="7" t="s">
        <v>61</v>
      </c>
      <c r="I168" s="7" t="s">
        <v>339</v>
      </c>
      <c r="J168" s="31" t="s">
        <v>93</v>
      </c>
      <c r="K168" s="8">
        <v>1997</v>
      </c>
      <c r="L168" s="8">
        <v>0</v>
      </c>
      <c r="M168" s="8"/>
      <c r="N168" s="8">
        <v>8</v>
      </c>
      <c r="O168" s="9">
        <v>45681</v>
      </c>
      <c r="P168" s="9">
        <v>46045</v>
      </c>
      <c r="Q168" s="10">
        <v>15000</v>
      </c>
      <c r="R168" s="7" t="s">
        <v>20</v>
      </c>
      <c r="S168" s="22"/>
    </row>
    <row r="169" spans="1:19" x14ac:dyDescent="0.25">
      <c r="A169" s="7" t="s">
        <v>825</v>
      </c>
      <c r="B169" s="7" t="s">
        <v>238</v>
      </c>
      <c r="C169" s="7" t="s">
        <v>13</v>
      </c>
      <c r="D169" s="7" t="s">
        <v>291</v>
      </c>
      <c r="E169" s="7" t="s">
        <v>615</v>
      </c>
      <c r="F169" s="7" t="s">
        <v>292</v>
      </c>
      <c r="G169" s="7" t="s">
        <v>33</v>
      </c>
      <c r="H169" s="7" t="s">
        <v>99</v>
      </c>
      <c r="I169" s="7" t="s">
        <v>293</v>
      </c>
      <c r="J169" s="31" t="s">
        <v>19</v>
      </c>
      <c r="K169" s="8">
        <v>7698</v>
      </c>
      <c r="L169" s="8">
        <v>5955</v>
      </c>
      <c r="M169" s="8"/>
      <c r="N169" s="8">
        <v>6</v>
      </c>
      <c r="O169" s="9">
        <v>45689</v>
      </c>
      <c r="P169" s="9">
        <v>46053</v>
      </c>
      <c r="Q169" s="10">
        <v>1548939</v>
      </c>
      <c r="R169" s="7" t="s">
        <v>20</v>
      </c>
      <c r="S169" s="22"/>
    </row>
    <row r="170" spans="1:19" x14ac:dyDescent="0.25">
      <c r="A170" s="7" t="s">
        <v>826</v>
      </c>
      <c r="B170" s="7" t="s">
        <v>238</v>
      </c>
      <c r="C170" s="7" t="s">
        <v>13</v>
      </c>
      <c r="D170" s="7" t="s">
        <v>294</v>
      </c>
      <c r="E170" s="7" t="s">
        <v>615</v>
      </c>
      <c r="F170" s="7" t="s">
        <v>295</v>
      </c>
      <c r="G170" s="7" t="s">
        <v>33</v>
      </c>
      <c r="H170" s="7" t="s">
        <v>91</v>
      </c>
      <c r="I170" s="7" t="s">
        <v>96</v>
      </c>
      <c r="J170" s="31" t="s">
        <v>19</v>
      </c>
      <c r="K170" s="8">
        <v>6871</v>
      </c>
      <c r="L170" s="8">
        <v>8175</v>
      </c>
      <c r="M170" s="8"/>
      <c r="N170" s="8">
        <v>6</v>
      </c>
      <c r="O170" s="9">
        <v>45689</v>
      </c>
      <c r="P170" s="9">
        <v>46053</v>
      </c>
      <c r="Q170" s="10">
        <v>1596540</v>
      </c>
      <c r="R170" s="7" t="s">
        <v>20</v>
      </c>
      <c r="S170" s="22"/>
    </row>
    <row r="171" spans="1:19" x14ac:dyDescent="0.25">
      <c r="A171" s="7" t="s">
        <v>827</v>
      </c>
      <c r="B171" s="7" t="s">
        <v>340</v>
      </c>
      <c r="C171" s="7" t="s">
        <v>340</v>
      </c>
      <c r="D171" s="7" t="s">
        <v>363</v>
      </c>
      <c r="E171" s="7" t="s">
        <v>615</v>
      </c>
      <c r="F171" s="7" t="s">
        <v>364</v>
      </c>
      <c r="G171" s="7" t="s">
        <v>16</v>
      </c>
      <c r="H171" s="7" t="s">
        <v>118</v>
      </c>
      <c r="I171" s="7" t="s">
        <v>365</v>
      </c>
      <c r="J171" s="31" t="s">
        <v>71</v>
      </c>
      <c r="K171" s="8">
        <v>1598</v>
      </c>
      <c r="L171" s="8">
        <v>0</v>
      </c>
      <c r="M171" s="8"/>
      <c r="N171" s="8">
        <v>5</v>
      </c>
      <c r="O171" s="9">
        <v>45689</v>
      </c>
      <c r="P171" s="9">
        <v>46053</v>
      </c>
      <c r="Q171" s="10">
        <v>80000</v>
      </c>
      <c r="R171" s="7" t="s">
        <v>20</v>
      </c>
      <c r="S171" s="22"/>
    </row>
    <row r="172" spans="1:19" x14ac:dyDescent="0.25">
      <c r="A172" s="7" t="s">
        <v>828</v>
      </c>
      <c r="B172" s="7" t="s">
        <v>340</v>
      </c>
      <c r="C172" s="7" t="s">
        <v>340</v>
      </c>
      <c r="D172" s="7" t="s">
        <v>366</v>
      </c>
      <c r="E172" s="7" t="s">
        <v>589</v>
      </c>
      <c r="F172" s="7" t="s">
        <v>367</v>
      </c>
      <c r="G172" s="7" t="s">
        <v>33</v>
      </c>
      <c r="H172" s="7" t="s">
        <v>91</v>
      </c>
      <c r="I172" s="7" t="s">
        <v>345</v>
      </c>
      <c r="J172" s="31" t="s">
        <v>110</v>
      </c>
      <c r="K172" s="8">
        <v>6867</v>
      </c>
      <c r="L172" s="8">
        <v>0</v>
      </c>
      <c r="M172" s="8"/>
      <c r="N172" s="8">
        <v>3</v>
      </c>
      <c r="O172" s="9">
        <v>45689</v>
      </c>
      <c r="P172" s="9">
        <v>46053</v>
      </c>
      <c r="Q172" s="10">
        <v>1500000</v>
      </c>
      <c r="R172" s="7" t="s">
        <v>20</v>
      </c>
      <c r="S172" s="22"/>
    </row>
    <row r="173" spans="1:19" x14ac:dyDescent="0.25">
      <c r="A173" s="7" t="s">
        <v>829</v>
      </c>
      <c r="B173" s="7" t="s">
        <v>340</v>
      </c>
      <c r="C173" s="7" t="s">
        <v>340</v>
      </c>
      <c r="D173" s="7" t="s">
        <v>368</v>
      </c>
      <c r="E173" s="7" t="s">
        <v>615</v>
      </c>
      <c r="F173" s="7" t="s">
        <v>369</v>
      </c>
      <c r="G173" s="7" t="s">
        <v>33</v>
      </c>
      <c r="H173" s="7" t="s">
        <v>185</v>
      </c>
      <c r="I173" s="7" t="s">
        <v>370</v>
      </c>
      <c r="J173" s="31" t="s">
        <v>30</v>
      </c>
      <c r="K173" s="8">
        <v>2198</v>
      </c>
      <c r="L173" s="8">
        <v>0</v>
      </c>
      <c r="M173" s="8"/>
      <c r="N173" s="8">
        <v>9</v>
      </c>
      <c r="O173" s="9">
        <v>45689</v>
      </c>
      <c r="P173" s="9">
        <v>46053</v>
      </c>
      <c r="Q173" s="10">
        <v>65000</v>
      </c>
      <c r="R173" s="7" t="s">
        <v>20</v>
      </c>
      <c r="S173" s="22"/>
    </row>
    <row r="174" spans="1:19" x14ac:dyDescent="0.25">
      <c r="A174" s="7" t="s">
        <v>830</v>
      </c>
      <c r="B174" s="11" t="s">
        <v>423</v>
      </c>
      <c r="C174" s="11" t="s">
        <v>423</v>
      </c>
      <c r="D174" s="7" t="s">
        <v>447</v>
      </c>
      <c r="E174" s="7" t="s">
        <v>589</v>
      </c>
      <c r="F174" s="7" t="s">
        <v>448</v>
      </c>
      <c r="G174" s="11" t="s">
        <v>33</v>
      </c>
      <c r="H174" s="7" t="s">
        <v>411</v>
      </c>
      <c r="I174" s="7" t="s">
        <v>449</v>
      </c>
      <c r="J174" s="15">
        <v>2023</v>
      </c>
      <c r="K174" s="8">
        <v>6728</v>
      </c>
      <c r="L174" s="8">
        <v>0</v>
      </c>
      <c r="M174" s="8"/>
      <c r="N174" s="8">
        <v>3</v>
      </c>
      <c r="O174" s="13">
        <v>45689</v>
      </c>
      <c r="P174" s="13">
        <v>46053</v>
      </c>
      <c r="Q174" s="10">
        <v>3859740</v>
      </c>
      <c r="R174" s="11" t="s">
        <v>20</v>
      </c>
    </row>
    <row r="175" spans="1:19" x14ac:dyDescent="0.25">
      <c r="A175" s="7" t="s">
        <v>831</v>
      </c>
      <c r="B175" s="7" t="s">
        <v>340</v>
      </c>
      <c r="C175" s="7" t="s">
        <v>340</v>
      </c>
      <c r="D175" s="7" t="s">
        <v>371</v>
      </c>
      <c r="E175" s="7" t="s">
        <v>589</v>
      </c>
      <c r="F175" s="20" t="s">
        <v>372</v>
      </c>
      <c r="G175" s="7" t="s">
        <v>33</v>
      </c>
      <c r="H175" s="7" t="s">
        <v>183</v>
      </c>
      <c r="I175" s="7" t="s">
        <v>282</v>
      </c>
      <c r="J175" s="31" t="s">
        <v>44</v>
      </c>
      <c r="K175" s="8">
        <v>12740</v>
      </c>
      <c r="L175" s="8">
        <v>0</v>
      </c>
      <c r="M175" s="8"/>
      <c r="N175" s="8">
        <v>6</v>
      </c>
      <c r="O175" s="9">
        <v>45690</v>
      </c>
      <c r="P175" s="9">
        <v>46054</v>
      </c>
      <c r="Q175" s="10">
        <v>400000</v>
      </c>
      <c r="R175" s="7" t="s">
        <v>20</v>
      </c>
      <c r="S175" s="22"/>
    </row>
    <row r="176" spans="1:19" x14ac:dyDescent="0.25">
      <c r="A176" s="7" t="s">
        <v>832</v>
      </c>
      <c r="B176" s="7" t="s">
        <v>521</v>
      </c>
      <c r="C176" s="7" t="s">
        <v>521</v>
      </c>
      <c r="D176" s="7" t="s">
        <v>522</v>
      </c>
      <c r="E176" s="7" t="s">
        <v>589</v>
      </c>
      <c r="F176" s="7" t="s">
        <v>523</v>
      </c>
      <c r="G176" s="7" t="s">
        <v>33</v>
      </c>
      <c r="H176" s="7" t="s">
        <v>524</v>
      </c>
      <c r="I176" s="7" t="s">
        <v>525</v>
      </c>
      <c r="J176" s="31" t="s">
        <v>526</v>
      </c>
      <c r="K176" s="8">
        <v>6871</v>
      </c>
      <c r="L176" s="8">
        <v>0</v>
      </c>
      <c r="M176" s="8"/>
      <c r="N176" s="8">
        <v>6</v>
      </c>
      <c r="O176" s="9">
        <v>45695</v>
      </c>
      <c r="P176" s="9">
        <v>46059</v>
      </c>
      <c r="Q176" s="10">
        <v>60000</v>
      </c>
      <c r="R176" s="7" t="s">
        <v>20</v>
      </c>
    </row>
    <row r="177" spans="1:19" x14ac:dyDescent="0.25">
      <c r="A177" s="7" t="s">
        <v>833</v>
      </c>
      <c r="B177" s="7" t="s">
        <v>521</v>
      </c>
      <c r="C177" s="7" t="s">
        <v>521</v>
      </c>
      <c r="D177" s="7" t="s">
        <v>527</v>
      </c>
      <c r="E177" s="7" t="s">
        <v>589</v>
      </c>
      <c r="F177" s="7" t="s">
        <v>528</v>
      </c>
      <c r="G177" s="7" t="s">
        <v>479</v>
      </c>
      <c r="H177" s="7" t="s">
        <v>529</v>
      </c>
      <c r="I177" s="7" t="s">
        <v>530</v>
      </c>
      <c r="J177" s="31" t="s">
        <v>265</v>
      </c>
      <c r="K177" s="8">
        <v>650</v>
      </c>
      <c r="L177" s="8">
        <v>0</v>
      </c>
      <c r="M177" s="8"/>
      <c r="N177" s="8">
        <v>2</v>
      </c>
      <c r="O177" s="9">
        <v>45695</v>
      </c>
      <c r="P177" s="9">
        <v>46059</v>
      </c>
      <c r="Q177" s="10">
        <v>40000</v>
      </c>
      <c r="R177" s="7" t="s">
        <v>20</v>
      </c>
      <c r="S177" t="s">
        <v>422</v>
      </c>
    </row>
    <row r="178" spans="1:19" x14ac:dyDescent="0.25">
      <c r="A178" s="7" t="s">
        <v>834</v>
      </c>
      <c r="B178" s="7" t="s">
        <v>521</v>
      </c>
      <c r="C178" s="7" t="s">
        <v>521</v>
      </c>
      <c r="D178" s="7" t="s">
        <v>531</v>
      </c>
      <c r="E178" s="7" t="s">
        <v>589</v>
      </c>
      <c r="F178" s="7" t="s">
        <v>532</v>
      </c>
      <c r="G178" s="7" t="s">
        <v>33</v>
      </c>
      <c r="H178" s="7" t="s">
        <v>34</v>
      </c>
      <c r="I178" s="7" t="s">
        <v>533</v>
      </c>
      <c r="J178" s="31" t="s">
        <v>127</v>
      </c>
      <c r="K178" s="8">
        <v>7146</v>
      </c>
      <c r="L178" s="8">
        <v>0</v>
      </c>
      <c r="M178" s="8"/>
      <c r="N178" s="8">
        <v>6</v>
      </c>
      <c r="O178" s="9">
        <v>45695</v>
      </c>
      <c r="P178" s="9">
        <v>46059</v>
      </c>
      <c r="Q178" s="10">
        <v>85000</v>
      </c>
      <c r="R178" s="7" t="s">
        <v>20</v>
      </c>
    </row>
    <row r="179" spans="1:19" x14ac:dyDescent="0.25">
      <c r="A179" s="7" t="s">
        <v>835</v>
      </c>
      <c r="B179" s="7" t="s">
        <v>521</v>
      </c>
      <c r="C179" s="7" t="s">
        <v>521</v>
      </c>
      <c r="D179" s="7" t="s">
        <v>534</v>
      </c>
      <c r="E179" s="7" t="s">
        <v>589</v>
      </c>
      <c r="F179" s="7" t="s">
        <v>535</v>
      </c>
      <c r="G179" s="7" t="s">
        <v>33</v>
      </c>
      <c r="H179" s="7" t="s">
        <v>91</v>
      </c>
      <c r="I179" s="7" t="s">
        <v>536</v>
      </c>
      <c r="J179" s="31" t="s">
        <v>44</v>
      </c>
      <c r="K179" s="8">
        <v>6871</v>
      </c>
      <c r="L179" s="8">
        <v>0</v>
      </c>
      <c r="M179" s="8"/>
      <c r="N179" s="8">
        <v>3</v>
      </c>
      <c r="O179" s="9">
        <v>45695</v>
      </c>
      <c r="P179" s="9">
        <v>46059</v>
      </c>
      <c r="Q179" s="10">
        <v>245000</v>
      </c>
      <c r="R179" s="7" t="s">
        <v>20</v>
      </c>
    </row>
    <row r="180" spans="1:19" x14ac:dyDescent="0.25">
      <c r="A180" s="7" t="s">
        <v>836</v>
      </c>
      <c r="B180" s="22" t="s">
        <v>521</v>
      </c>
      <c r="C180" s="22" t="s">
        <v>521</v>
      </c>
      <c r="D180" s="22" t="s">
        <v>537</v>
      </c>
      <c r="E180" s="7" t="s">
        <v>589</v>
      </c>
      <c r="F180" s="22" t="s">
        <v>538</v>
      </c>
      <c r="G180" s="22" t="s">
        <v>33</v>
      </c>
      <c r="H180" s="22" t="s">
        <v>539</v>
      </c>
      <c r="I180" s="22" t="s">
        <v>540</v>
      </c>
      <c r="J180" s="31" t="s">
        <v>541</v>
      </c>
      <c r="K180" s="24">
        <v>1910</v>
      </c>
      <c r="L180" s="24">
        <v>0</v>
      </c>
      <c r="M180" s="24"/>
      <c r="N180" s="24">
        <v>5</v>
      </c>
      <c r="O180" s="9">
        <v>45695</v>
      </c>
      <c r="P180" s="9">
        <v>46059</v>
      </c>
      <c r="Q180" s="14">
        <v>5000</v>
      </c>
      <c r="R180" s="22" t="s">
        <v>20</v>
      </c>
    </row>
    <row r="181" spans="1:19" x14ac:dyDescent="0.25">
      <c r="A181" s="7" t="s">
        <v>837</v>
      </c>
      <c r="B181" s="22" t="s">
        <v>521</v>
      </c>
      <c r="C181" s="22" t="s">
        <v>521</v>
      </c>
      <c r="D181" s="22" t="s">
        <v>542</v>
      </c>
      <c r="E181" s="7" t="s">
        <v>589</v>
      </c>
      <c r="F181" s="22" t="s">
        <v>543</v>
      </c>
      <c r="G181" s="22" t="s">
        <v>33</v>
      </c>
      <c r="H181" s="22" t="s">
        <v>42</v>
      </c>
      <c r="I181" s="22" t="s">
        <v>308</v>
      </c>
      <c r="J181" s="31" t="s">
        <v>127</v>
      </c>
      <c r="K181" s="24">
        <v>1995</v>
      </c>
      <c r="L181" s="24">
        <v>0</v>
      </c>
      <c r="M181" s="24"/>
      <c r="N181" s="24">
        <v>5</v>
      </c>
      <c r="O181" s="9">
        <v>45695</v>
      </c>
      <c r="P181" s="9">
        <v>46059</v>
      </c>
      <c r="Q181" s="14">
        <v>15000</v>
      </c>
      <c r="R181" s="22" t="s">
        <v>20</v>
      </c>
    </row>
    <row r="182" spans="1:19" x14ac:dyDescent="0.25">
      <c r="A182" s="7" t="s">
        <v>838</v>
      </c>
      <c r="B182" s="22" t="s">
        <v>521</v>
      </c>
      <c r="C182" s="22" t="s">
        <v>521</v>
      </c>
      <c r="D182" s="22" t="s">
        <v>544</v>
      </c>
      <c r="E182" s="7" t="s">
        <v>589</v>
      </c>
      <c r="F182" s="22" t="s">
        <v>545</v>
      </c>
      <c r="G182" s="22" t="s">
        <v>33</v>
      </c>
      <c r="H182" s="22" t="s">
        <v>56</v>
      </c>
      <c r="I182" s="22" t="s">
        <v>546</v>
      </c>
      <c r="J182" s="31" t="s">
        <v>110</v>
      </c>
      <c r="K182" s="24">
        <v>2198</v>
      </c>
      <c r="L182" s="24">
        <v>0</v>
      </c>
      <c r="M182" s="24"/>
      <c r="N182" s="24">
        <v>9</v>
      </c>
      <c r="O182" s="9">
        <v>45695</v>
      </c>
      <c r="P182" s="9">
        <v>46059</v>
      </c>
      <c r="Q182" s="14">
        <v>45000</v>
      </c>
      <c r="R182" s="22" t="s">
        <v>20</v>
      </c>
    </row>
    <row r="183" spans="1:19" x14ac:dyDescent="0.25">
      <c r="A183" s="7" t="s">
        <v>839</v>
      </c>
      <c r="B183" s="22" t="s">
        <v>521</v>
      </c>
      <c r="C183" s="22" t="s">
        <v>521</v>
      </c>
      <c r="D183" s="22" t="s">
        <v>547</v>
      </c>
      <c r="E183" s="7" t="s">
        <v>589</v>
      </c>
      <c r="F183" s="22" t="s">
        <v>548</v>
      </c>
      <c r="G183" s="22" t="s">
        <v>33</v>
      </c>
      <c r="H183" s="22" t="s">
        <v>52</v>
      </c>
      <c r="I183" s="22" t="s">
        <v>53</v>
      </c>
      <c r="J183" s="31" t="s">
        <v>30</v>
      </c>
      <c r="K183" s="24">
        <v>1998</v>
      </c>
      <c r="L183" s="24">
        <v>0</v>
      </c>
      <c r="M183" s="24"/>
      <c r="N183" s="24">
        <v>4</v>
      </c>
      <c r="O183" s="9">
        <v>45695</v>
      </c>
      <c r="P183" s="9">
        <v>46059</v>
      </c>
      <c r="Q183" s="14">
        <v>55000</v>
      </c>
      <c r="R183" s="22" t="s">
        <v>20</v>
      </c>
    </row>
    <row r="184" spans="1:19" x14ac:dyDescent="0.25">
      <c r="A184" s="7" t="s">
        <v>840</v>
      </c>
      <c r="B184" s="22" t="s">
        <v>521</v>
      </c>
      <c r="C184" s="22" t="s">
        <v>521</v>
      </c>
      <c r="D184" s="22" t="s">
        <v>549</v>
      </c>
      <c r="E184" s="7" t="s">
        <v>589</v>
      </c>
      <c r="F184" s="22" t="s">
        <v>550</v>
      </c>
      <c r="G184" s="22" t="s">
        <v>551</v>
      </c>
      <c r="H184" s="22" t="s">
        <v>552</v>
      </c>
      <c r="I184" s="22" t="s">
        <v>553</v>
      </c>
      <c r="J184" s="31" t="s">
        <v>176</v>
      </c>
      <c r="K184" s="24">
        <v>0</v>
      </c>
      <c r="L184" s="24">
        <v>1860</v>
      </c>
      <c r="M184" s="24">
        <v>2500</v>
      </c>
      <c r="N184" s="24">
        <v>0</v>
      </c>
      <c r="O184" s="9">
        <v>45695</v>
      </c>
      <c r="P184" s="9">
        <v>46059</v>
      </c>
      <c r="Q184" s="14">
        <v>30000</v>
      </c>
      <c r="R184" s="22" t="s">
        <v>20</v>
      </c>
    </row>
    <row r="185" spans="1:19" x14ac:dyDescent="0.25">
      <c r="A185" s="7" t="s">
        <v>841</v>
      </c>
      <c r="B185" s="22" t="s">
        <v>521</v>
      </c>
      <c r="C185" s="22" t="s">
        <v>13</v>
      </c>
      <c r="D185" s="22" t="s">
        <v>554</v>
      </c>
      <c r="E185" s="7" t="s">
        <v>589</v>
      </c>
      <c r="F185" s="22" t="s">
        <v>555</v>
      </c>
      <c r="G185" s="22" t="s">
        <v>33</v>
      </c>
      <c r="H185" s="22" t="s">
        <v>91</v>
      </c>
      <c r="I185" s="22" t="s">
        <v>96</v>
      </c>
      <c r="J185" s="31" t="s">
        <v>71</v>
      </c>
      <c r="K185" s="24">
        <v>6871</v>
      </c>
      <c r="L185" s="24">
        <v>0</v>
      </c>
      <c r="M185" s="24"/>
      <c r="N185" s="24">
        <v>6</v>
      </c>
      <c r="O185" s="9">
        <v>45695</v>
      </c>
      <c r="P185" s="9">
        <v>46059</v>
      </c>
      <c r="Q185" s="14">
        <v>865000</v>
      </c>
      <c r="R185" s="22" t="s">
        <v>20</v>
      </c>
    </row>
    <row r="186" spans="1:19" x14ac:dyDescent="0.25">
      <c r="A186" s="7" t="s">
        <v>842</v>
      </c>
      <c r="B186" s="22" t="s">
        <v>521</v>
      </c>
      <c r="C186" s="22" t="s">
        <v>521</v>
      </c>
      <c r="D186" s="22" t="s">
        <v>556</v>
      </c>
      <c r="E186" s="7" t="s">
        <v>589</v>
      </c>
      <c r="F186" s="22" t="s">
        <v>557</v>
      </c>
      <c r="G186" s="22" t="s">
        <v>113</v>
      </c>
      <c r="H186" s="22" t="s">
        <v>52</v>
      </c>
      <c r="I186" s="22" t="s">
        <v>558</v>
      </c>
      <c r="J186" s="31" t="s">
        <v>79</v>
      </c>
      <c r="K186" s="24">
        <v>2157</v>
      </c>
      <c r="L186" s="24">
        <v>880</v>
      </c>
      <c r="M186" s="24">
        <v>2990</v>
      </c>
      <c r="N186" s="24">
        <v>5</v>
      </c>
      <c r="O186" s="9">
        <v>45695</v>
      </c>
      <c r="P186" s="9">
        <v>46059</v>
      </c>
      <c r="Q186" s="14">
        <v>135000</v>
      </c>
      <c r="R186" s="22" t="s">
        <v>20</v>
      </c>
    </row>
    <row r="187" spans="1:19" x14ac:dyDescent="0.25">
      <c r="A187" s="7" t="s">
        <v>843</v>
      </c>
      <c r="B187" s="22" t="s">
        <v>521</v>
      </c>
      <c r="C187" s="22" t="s">
        <v>521</v>
      </c>
      <c r="D187" s="22" t="s">
        <v>559</v>
      </c>
      <c r="E187" s="7" t="s">
        <v>589</v>
      </c>
      <c r="F187" s="22" t="s">
        <v>560</v>
      </c>
      <c r="G187" s="22" t="s">
        <v>16</v>
      </c>
      <c r="H187" s="22" t="s">
        <v>23</v>
      </c>
      <c r="I187" s="22" t="s">
        <v>74</v>
      </c>
      <c r="J187" s="31" t="s">
        <v>93</v>
      </c>
      <c r="K187" s="24">
        <v>1798</v>
      </c>
      <c r="L187" s="24">
        <v>638</v>
      </c>
      <c r="M187" s="24"/>
      <c r="N187" s="24">
        <v>5</v>
      </c>
      <c r="O187" s="9">
        <v>45695</v>
      </c>
      <c r="P187" s="9">
        <v>46059</v>
      </c>
      <c r="Q187" s="14">
        <v>20000</v>
      </c>
      <c r="R187" s="22" t="s">
        <v>20</v>
      </c>
    </row>
    <row r="188" spans="1:19" x14ac:dyDescent="0.25">
      <c r="O188" s="3"/>
      <c r="P188" s="3"/>
      <c r="Q188" s="5"/>
    </row>
  </sheetData>
  <phoneticPr fontId="8" type="noConversion"/>
  <conditionalFormatting sqref="D1:D1048576">
    <cfRule type="duplicateValues" dxfId="1" priority="2"/>
  </conditionalFormatting>
  <conditionalFormatting sqref="F1:F1048576">
    <cfRule type="duplicateValues" dxfId="0" priority="1"/>
  </conditionalFormatting>
  <dataValidations count="13">
    <dataValidation type="textLength" operator="lessThanOrEqual" allowBlank="1" showInputMessage="1" showErrorMessage="1" errorTitle="Przekroczono długość" error="Ta wartość musi zawierać 1000 znaków lub mniej." promptTitle="Tekst" prompt="Maksymalna długość: 1000 znaków." sqref="S61:S112 S123:S130 S132:S134 S156:S157 S171:S186 S2:S59" xr:uid="{00000000-0002-0000-0000-000000000000}">
      <formula1>1000</formula1>
    </dataValidation>
    <dataValidation type="decimal" allowBlank="1" showInputMessage="1" showErrorMessage="1" errorTitle="Wartość spoza zakresu" error="Suma ubezpieczenia musi być liczbą z zakresu od -922337203685477 do 922337203685477." promptTitle="Liczba dziesiętna" prompt="Minimalna wartość: -922337203685477._x000d__x000a_Maksymalna wartość: 922337203685477._x000d__x000a_  " sqref="Q61:Q121 Q123:Q130 Q145:Q152 Q156:Q157 Q159:Q186 Q2:Q59 Q132:Q142" xr:uid="{00000000-0002-0000-0000-000001000000}">
      <formula1>-922337203685477</formula1>
      <formula2>922337203685477</formula2>
    </dataValidation>
    <dataValidation type="date" operator="greaterThanOrEqual" allowBlank="1" showInputMessage="1" showErrorMessage="1" errorTitle="Nieprawidłowa data" error="Koniec AC musi mieć poprawny format daty." promptTitle="Data" prompt=" " sqref="P61:P112 O113:P122 P123:P130 P156:P187 P2:P59 P132:P152" xr:uid="{00000000-0002-0000-0000-000006000000}">
      <formula1>1</formula1>
    </dataValidation>
    <dataValidation type="date" operator="greaterThanOrEqual" allowBlank="1" showInputMessage="1" showErrorMessage="1" errorTitle="Nieprawidłowa data" error="Początek AC musi mieć poprawny format daty." promptTitle="Data" prompt=" " sqref="O61:O112 O123:O130 O156:O187 O2:O59 O132:O152" xr:uid="{00000000-0002-0000-0000-000007000000}">
      <formula1>1</formula1>
    </dataValidation>
    <dataValidation type="decimal" allowBlank="1" showInputMessage="1" showErrorMessage="1" errorTitle="Wartość spoza zakresu" error="Liczba miejsc musi być liczbą całkowitą z zakresu od 0 do 2147483647." promptTitle="Liczba całkowita" prompt="Minimalna wartość: 0._x000d__x000a_Maksymalna wartość: 2147483647._x000d__x000a_  " sqref="N61:N121 N123:N130 N145:N152 N156:N157 N159:N186 N2:N59 N132:N142" xr:uid="{00000000-0002-0000-0000-000008000000}">
      <formula1>0</formula1>
      <formula2>2147483647</formula2>
    </dataValidation>
    <dataValidation type="decimal" allowBlank="1" showInputMessage="1" showErrorMessage="1" errorTitle="Wartość spoza zakresu" error="Ładowność musi być liczbą z zakresu od 0 do 1000000000." promptTitle="Liczba dziesiętna" prompt="Minimalna wartość: 0._x000d__x000a_Maksymalna wartość: 1000000000._x000d__x000a_  " sqref="L61:M121 L123:M130 L145:M152 L156:M157 L159:M186 L2:M59 L132:M142" xr:uid="{00000000-0002-0000-0000-000009000000}">
      <formula1>0</formula1>
      <formula2>1000000000</formula2>
    </dataValidation>
    <dataValidation type="decimal" allowBlank="1" showInputMessage="1" showErrorMessage="1" errorTitle="Wartość spoza zakresu" error="Pojemność musi być liczbą z zakresu od 0 do 100000000000." promptTitle="Liczba dziesiętna" prompt="Minimalna wartość: 0._x000d__x000a_Maksymalna wartość: 100000000000._x000d__x000a_  " sqref="K61:K121 K123:K130 K145:K152 K156:K157 K159:K186 K2:K59 K132:K142" xr:uid="{00000000-0002-0000-0000-00000A000000}">
      <formula1>0</formula1>
      <formula2>100000000000</formula2>
    </dataValidation>
    <dataValidation type="textLength" operator="lessThanOrEqual" showInputMessage="1" showErrorMessage="1" errorTitle="Przekroczono długość" error="Ta wartość musi zawierać 4 znaków lub mniej." promptTitle="Tekst (wymagane)" prompt="Maksymalna długość: 4 znaków." sqref="J61:J121 J123:J130 J145:J152 J156:J157 J159:J187 J2:J59 J132:J142" xr:uid="{00000000-0002-0000-0000-00000B000000}">
      <formula1>4</formula1>
    </dataValidation>
    <dataValidation type="textLength" operator="lessThanOrEqual" showInputMessage="1" showErrorMessage="1" errorTitle="Przekroczono długość" error="Ta wartość musi zawierać 100 znaków lub mniej." promptTitle="Tekst (wymagane)" prompt="Maksymalna długość: 100 znaków." sqref="H61:I121 H123:I130 H145:I152 H156:I157 H159:I186 H2:I59 H132:I142" xr:uid="{00000000-0002-0000-0000-00000C000000}">
      <formula1>100</formula1>
    </dataValidation>
    <dataValidation type="textLength" operator="lessThanOrEqual" showInputMessage="1" showErrorMessage="1" errorTitle="Przekroczono długość" error="Ta wartość musi zawierać 25 znaków lub mniej." promptTitle="Tekst (wymagane)" prompt="Maksymalna długość: 25 znaków." sqref="F61:F121 F123:F130 F145:F152 F156:F157 F159:F186 F2:F59 F132:F142" xr:uid="{00000000-0002-0000-0000-00000D000000}">
      <formula1>25</formula1>
    </dataValidation>
    <dataValidation type="textLength" operator="lessThanOrEqual" allowBlank="1" showInputMessage="1" showErrorMessage="1" errorTitle="Przekroczono długość" error="Ta wartość musi zawierać 256 znaków lub mniej." promptTitle="Tekst" prompt="Maksymalna długość: 256 znaków." sqref="D156:D157 D123:D130 D61:D121 D145:D152 D159:D186 D2:D59 E2:E187 D132:D142" xr:uid="{00000000-0002-0000-0000-00000E000000}">
      <formula1>256</formula1>
    </dataValidation>
    <dataValidation showInputMessage="1" showErrorMessage="1" error=" " promptTitle="Wyszukiwanie (wymagane)" prompt="Ten rekord Właściciel pojazdu musi już istnieć w usłudze Microsoft Dynamics 365 lub w tym pliku źródłowym." sqref="C145:C152 C156:C186 C2:C130 C135:C142" xr:uid="{00000000-0002-0000-0000-00000F000000}"/>
    <dataValidation showInputMessage="1" showErrorMessage="1" error=" " promptTitle="Wyszukiwanie (wymagane)" prompt="Ten rekord Ubezpieczający musi już istnieć w usłudze Microsoft Dynamics 365 lub w tym pliku źródłowym." sqref="B132:C134 B145:B186 C153:C155 B2:B130 B135:B142 A2:A187" xr:uid="{00000000-0002-0000-0000-000010000000}"/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0C22-B7AA-4A81-B913-67DAFF851EF5}">
  <dimension ref="A1:G38"/>
  <sheetViews>
    <sheetView workbookViewId="0">
      <selection activeCell="G17" sqref="G17"/>
    </sheetView>
  </sheetViews>
  <sheetFormatPr defaultRowHeight="15" x14ac:dyDescent="0.25"/>
  <cols>
    <col min="1" max="1" width="3.85546875" bestFit="1" customWidth="1"/>
    <col min="2" max="2" width="26.7109375" bestFit="1" customWidth="1"/>
    <col min="3" max="3" width="15.28515625" bestFit="1" customWidth="1"/>
    <col min="4" max="4" width="25.85546875" bestFit="1" customWidth="1"/>
    <col min="5" max="5" width="10.85546875" bestFit="1" customWidth="1"/>
    <col min="6" max="6" width="23.85546875" bestFit="1" customWidth="1"/>
    <col min="7" max="7" width="21.7109375" bestFit="1" customWidth="1"/>
  </cols>
  <sheetData>
    <row r="1" spans="1:7" x14ac:dyDescent="0.25">
      <c r="A1" s="26" t="s">
        <v>618</v>
      </c>
      <c r="B1" s="26" t="s">
        <v>619</v>
      </c>
      <c r="C1" s="26" t="s">
        <v>620</v>
      </c>
      <c r="D1" s="27" t="s">
        <v>621</v>
      </c>
      <c r="E1" s="27" t="s">
        <v>622</v>
      </c>
      <c r="F1" s="26" t="s">
        <v>623</v>
      </c>
      <c r="G1" s="26" t="s">
        <v>624</v>
      </c>
    </row>
    <row r="2" spans="1:7" x14ac:dyDescent="0.25">
      <c r="A2" s="34">
        <v>1</v>
      </c>
      <c r="B2" s="34" t="s">
        <v>450</v>
      </c>
      <c r="C2" s="34">
        <v>2024</v>
      </c>
      <c r="D2" s="35">
        <v>6715</v>
      </c>
      <c r="E2" s="35">
        <v>12417.07</v>
      </c>
      <c r="F2" s="34" t="s">
        <v>848</v>
      </c>
      <c r="G2" s="34" t="s">
        <v>628</v>
      </c>
    </row>
    <row r="3" spans="1:7" x14ac:dyDescent="0.25">
      <c r="A3" s="34">
        <v>2</v>
      </c>
      <c r="B3" s="28" t="s">
        <v>491</v>
      </c>
      <c r="C3" s="28">
        <v>2023</v>
      </c>
      <c r="D3" s="29">
        <v>1545</v>
      </c>
      <c r="E3" s="29"/>
      <c r="F3" s="28" t="s">
        <v>625</v>
      </c>
      <c r="G3" s="28" t="s">
        <v>626</v>
      </c>
    </row>
    <row r="4" spans="1:7" x14ac:dyDescent="0.25">
      <c r="A4" s="34">
        <v>3</v>
      </c>
      <c r="B4" s="28" t="s">
        <v>337</v>
      </c>
      <c r="C4" s="28">
        <v>2023</v>
      </c>
      <c r="D4" s="29">
        <v>3797.52</v>
      </c>
      <c r="E4" s="29"/>
      <c r="F4" s="28" t="s">
        <v>627</v>
      </c>
      <c r="G4" s="28" t="s">
        <v>628</v>
      </c>
    </row>
    <row r="5" spans="1:7" x14ac:dyDescent="0.25">
      <c r="A5" s="34">
        <v>4</v>
      </c>
      <c r="B5" s="28" t="s">
        <v>341</v>
      </c>
      <c r="C5" s="28">
        <v>2023</v>
      </c>
      <c r="D5" s="29">
        <v>256738.15</v>
      </c>
      <c r="E5" s="29"/>
      <c r="F5" s="28" t="s">
        <v>629</v>
      </c>
      <c r="G5" s="28" t="s">
        <v>628</v>
      </c>
    </row>
    <row r="6" spans="1:7" x14ac:dyDescent="0.25">
      <c r="A6" s="34">
        <v>5</v>
      </c>
      <c r="B6" s="28" t="s">
        <v>371</v>
      </c>
      <c r="C6" s="28">
        <v>2023</v>
      </c>
      <c r="D6" s="29">
        <v>48060.95</v>
      </c>
      <c r="E6" s="29"/>
      <c r="F6" s="28" t="s">
        <v>629</v>
      </c>
      <c r="G6" s="28" t="s">
        <v>628</v>
      </c>
    </row>
    <row r="7" spans="1:7" x14ac:dyDescent="0.25">
      <c r="A7" s="34">
        <v>6</v>
      </c>
      <c r="B7" s="28" t="s">
        <v>630</v>
      </c>
      <c r="C7" s="28">
        <v>2023</v>
      </c>
      <c r="D7" s="29">
        <v>319500</v>
      </c>
      <c r="E7" s="29"/>
      <c r="F7" s="28" t="s">
        <v>631</v>
      </c>
      <c r="G7" s="28" t="s">
        <v>628</v>
      </c>
    </row>
    <row r="8" spans="1:7" x14ac:dyDescent="0.25">
      <c r="A8" s="34">
        <v>7</v>
      </c>
      <c r="B8" s="28" t="s">
        <v>26</v>
      </c>
      <c r="C8" s="28">
        <v>2023</v>
      </c>
      <c r="D8" s="29">
        <v>11656</v>
      </c>
      <c r="E8" s="29">
        <v>2914</v>
      </c>
      <c r="F8" s="28" t="s">
        <v>632</v>
      </c>
      <c r="G8" s="28" t="s">
        <v>628</v>
      </c>
    </row>
    <row r="9" spans="1:7" x14ac:dyDescent="0.25">
      <c r="A9" s="34">
        <v>8</v>
      </c>
      <c r="B9" s="28" t="s">
        <v>510</v>
      </c>
      <c r="C9" s="28">
        <v>2023</v>
      </c>
      <c r="D9" s="29">
        <v>28221.25</v>
      </c>
      <c r="E9" s="29">
        <v>41265.9</v>
      </c>
      <c r="F9" s="28" t="s">
        <v>625</v>
      </c>
      <c r="G9" s="28" t="s">
        <v>628</v>
      </c>
    </row>
    <row r="10" spans="1:7" x14ac:dyDescent="0.25">
      <c r="A10" s="34">
        <v>9</v>
      </c>
      <c r="B10" s="28" t="s">
        <v>368</v>
      </c>
      <c r="C10" s="30">
        <v>2022</v>
      </c>
      <c r="D10" s="29">
        <v>1029.1199999999999</v>
      </c>
      <c r="E10" s="29"/>
      <c r="F10" s="28" t="s">
        <v>629</v>
      </c>
      <c r="G10" s="28" t="s">
        <v>628</v>
      </c>
    </row>
    <row r="11" spans="1:7" x14ac:dyDescent="0.25">
      <c r="A11" s="34">
        <v>10</v>
      </c>
      <c r="B11" s="28" t="s">
        <v>89</v>
      </c>
      <c r="C11" s="30">
        <v>2022</v>
      </c>
      <c r="D11" s="29">
        <v>5822.73</v>
      </c>
      <c r="E11" s="29"/>
      <c r="F11" s="28" t="s">
        <v>633</v>
      </c>
      <c r="G11" s="28" t="s">
        <v>628</v>
      </c>
    </row>
    <row r="12" spans="1:7" x14ac:dyDescent="0.25">
      <c r="A12" s="34">
        <v>11</v>
      </c>
      <c r="B12" s="28" t="s">
        <v>89</v>
      </c>
      <c r="C12" s="30">
        <v>2022</v>
      </c>
      <c r="D12" s="29">
        <v>9849</v>
      </c>
      <c r="E12" s="29"/>
      <c r="F12" s="28" t="s">
        <v>633</v>
      </c>
      <c r="G12" s="28" t="s">
        <v>628</v>
      </c>
    </row>
    <row r="13" spans="1:7" x14ac:dyDescent="0.25">
      <c r="A13" s="34">
        <v>12</v>
      </c>
      <c r="B13" s="28" t="s">
        <v>227</v>
      </c>
      <c r="C13" s="28">
        <v>2022</v>
      </c>
      <c r="D13" s="29">
        <v>17298.11</v>
      </c>
      <c r="E13" s="29"/>
      <c r="F13" s="28" t="s">
        <v>634</v>
      </c>
      <c r="G13" s="28" t="s">
        <v>635</v>
      </c>
    </row>
    <row r="14" spans="1:7" x14ac:dyDescent="0.25">
      <c r="A14" s="34">
        <v>13</v>
      </c>
      <c r="B14" s="28" t="s">
        <v>636</v>
      </c>
      <c r="C14" s="28">
        <v>2022</v>
      </c>
      <c r="D14" s="29">
        <v>13960</v>
      </c>
      <c r="E14" s="29"/>
      <c r="F14" s="28" t="s">
        <v>637</v>
      </c>
      <c r="G14" s="28" t="s">
        <v>635</v>
      </c>
    </row>
    <row r="15" spans="1:7" x14ac:dyDescent="0.25">
      <c r="A15" s="34">
        <v>14</v>
      </c>
      <c r="B15" s="28" t="s">
        <v>638</v>
      </c>
      <c r="C15" s="28">
        <v>2022</v>
      </c>
      <c r="D15" s="29">
        <v>16281.08</v>
      </c>
      <c r="E15" s="29"/>
      <c r="F15" s="28" t="s">
        <v>639</v>
      </c>
      <c r="G15" s="28" t="s">
        <v>635</v>
      </c>
    </row>
    <row r="16" spans="1:7" x14ac:dyDescent="0.25">
      <c r="A16" s="34">
        <v>15</v>
      </c>
      <c r="B16" s="28" t="s">
        <v>227</v>
      </c>
      <c r="C16" s="28">
        <v>2022</v>
      </c>
      <c r="D16" s="29">
        <v>17298.11</v>
      </c>
      <c r="E16" s="29"/>
      <c r="F16" s="28" t="s">
        <v>634</v>
      </c>
      <c r="G16" s="28" t="s">
        <v>635</v>
      </c>
    </row>
    <row r="17" spans="1:7" x14ac:dyDescent="0.25">
      <c r="A17" s="34">
        <v>16</v>
      </c>
      <c r="B17" s="28" t="s">
        <v>80</v>
      </c>
      <c r="C17" s="28">
        <v>2022</v>
      </c>
      <c r="D17" s="29">
        <v>17363.64</v>
      </c>
      <c r="E17" s="29"/>
      <c r="F17" s="28" t="s">
        <v>632</v>
      </c>
      <c r="G17" s="28" t="s">
        <v>640</v>
      </c>
    </row>
    <row r="18" spans="1:7" x14ac:dyDescent="0.25">
      <c r="A18" s="34">
        <v>17</v>
      </c>
      <c r="B18" s="28" t="s">
        <v>368</v>
      </c>
      <c r="C18" s="30">
        <v>2021</v>
      </c>
      <c r="D18" s="29">
        <f>3950.29+7462</f>
        <v>11412.29</v>
      </c>
      <c r="E18" s="29"/>
      <c r="F18" s="28" t="s">
        <v>629</v>
      </c>
      <c r="G18" s="28" t="s">
        <v>628</v>
      </c>
    </row>
    <row r="19" spans="1:7" x14ac:dyDescent="0.25">
      <c r="A19" s="34">
        <v>18</v>
      </c>
      <c r="B19" s="28" t="s">
        <v>315</v>
      </c>
      <c r="C19" s="28">
        <v>2021</v>
      </c>
      <c r="D19" s="29">
        <v>1671.77</v>
      </c>
      <c r="E19" s="29"/>
      <c r="F19" s="28" t="s">
        <v>627</v>
      </c>
      <c r="G19" s="28" t="s">
        <v>635</v>
      </c>
    </row>
    <row r="20" spans="1:7" x14ac:dyDescent="0.25">
      <c r="A20" s="34">
        <v>19</v>
      </c>
      <c r="B20" s="28" t="s">
        <v>337</v>
      </c>
      <c r="C20" s="28">
        <v>2021</v>
      </c>
      <c r="D20" s="29">
        <v>1446.2</v>
      </c>
      <c r="E20" s="29"/>
      <c r="F20" s="28" t="s">
        <v>627</v>
      </c>
      <c r="G20" s="28" t="s">
        <v>635</v>
      </c>
    </row>
    <row r="21" spans="1:7" x14ac:dyDescent="0.25">
      <c r="A21" s="34">
        <v>20</v>
      </c>
      <c r="B21" s="28" t="s">
        <v>641</v>
      </c>
      <c r="C21" s="28">
        <v>2021</v>
      </c>
      <c r="D21" s="29">
        <v>7583.57</v>
      </c>
      <c r="E21" s="29"/>
      <c r="F21" s="28" t="s">
        <v>642</v>
      </c>
      <c r="G21" s="28" t="s">
        <v>635</v>
      </c>
    </row>
    <row r="22" spans="1:7" x14ac:dyDescent="0.25">
      <c r="A22" s="34">
        <v>21</v>
      </c>
      <c r="B22" s="28" t="s">
        <v>371</v>
      </c>
      <c r="C22" s="28">
        <v>2021</v>
      </c>
      <c r="D22" s="29">
        <v>1224.97</v>
      </c>
      <c r="E22" s="29"/>
      <c r="F22" s="28" t="s">
        <v>629</v>
      </c>
      <c r="G22" s="28" t="s">
        <v>628</v>
      </c>
    </row>
    <row r="23" spans="1:7" x14ac:dyDescent="0.25">
      <c r="A23" s="34">
        <v>22</v>
      </c>
      <c r="B23" s="28" t="s">
        <v>643</v>
      </c>
      <c r="C23" s="30">
        <v>2020</v>
      </c>
      <c r="D23" s="29">
        <v>4068.7</v>
      </c>
      <c r="E23" s="29"/>
      <c r="F23" s="28" t="s">
        <v>644</v>
      </c>
      <c r="G23" s="28" t="s">
        <v>628</v>
      </c>
    </row>
    <row r="24" spans="1:7" x14ac:dyDescent="0.25">
      <c r="A24" s="34">
        <v>23</v>
      </c>
      <c r="B24" s="28" t="s">
        <v>643</v>
      </c>
      <c r="C24" s="30">
        <v>2020</v>
      </c>
      <c r="D24" s="29">
        <v>1593.7</v>
      </c>
      <c r="E24" s="29"/>
      <c r="F24" s="28" t="s">
        <v>644</v>
      </c>
      <c r="G24" s="28" t="s">
        <v>628</v>
      </c>
    </row>
    <row r="25" spans="1:7" x14ac:dyDescent="0.25">
      <c r="A25" s="34">
        <v>24</v>
      </c>
      <c r="B25" s="28" t="s">
        <v>643</v>
      </c>
      <c r="C25" s="30">
        <v>2020</v>
      </c>
      <c r="D25" s="29">
        <v>2814.91</v>
      </c>
      <c r="E25" s="29"/>
      <c r="F25" s="28" t="s">
        <v>644</v>
      </c>
      <c r="G25" s="28" t="s">
        <v>628</v>
      </c>
    </row>
    <row r="26" spans="1:7" x14ac:dyDescent="0.25">
      <c r="A26" s="34">
        <v>25</v>
      </c>
      <c r="B26" s="28" t="s">
        <v>160</v>
      </c>
      <c r="C26" s="30">
        <v>2020</v>
      </c>
      <c r="D26" s="29">
        <v>2054.6999999999998</v>
      </c>
      <c r="E26" s="29"/>
      <c r="F26" s="28" t="s">
        <v>645</v>
      </c>
      <c r="G26" s="28" t="s">
        <v>628</v>
      </c>
    </row>
    <row r="27" spans="1:7" x14ac:dyDescent="0.25">
      <c r="A27" s="34">
        <v>26</v>
      </c>
      <c r="B27" s="28" t="s">
        <v>160</v>
      </c>
      <c r="C27" s="30">
        <v>2020</v>
      </c>
      <c r="D27" s="29">
        <v>1370.24</v>
      </c>
      <c r="E27" s="29"/>
      <c r="F27" s="28" t="s">
        <v>645</v>
      </c>
      <c r="G27" s="28" t="s">
        <v>628</v>
      </c>
    </row>
    <row r="28" spans="1:7" x14ac:dyDescent="0.25">
      <c r="A28" s="34">
        <v>27</v>
      </c>
      <c r="B28" s="28" t="s">
        <v>646</v>
      </c>
      <c r="C28" s="28">
        <v>2020</v>
      </c>
      <c r="D28" s="29">
        <v>5658</v>
      </c>
      <c r="E28" s="29"/>
      <c r="F28" s="28" t="s">
        <v>647</v>
      </c>
      <c r="G28" s="28" t="s">
        <v>635</v>
      </c>
    </row>
    <row r="29" spans="1:7" x14ac:dyDescent="0.25">
      <c r="A29" s="34">
        <v>28</v>
      </c>
      <c r="B29" s="28" t="s">
        <v>413</v>
      </c>
      <c r="C29" s="28">
        <v>2020</v>
      </c>
      <c r="D29" s="29">
        <v>395961.01</v>
      </c>
      <c r="E29" s="29"/>
      <c r="F29" s="28" t="s">
        <v>648</v>
      </c>
      <c r="G29" s="28" t="s">
        <v>635</v>
      </c>
    </row>
    <row r="30" spans="1:7" x14ac:dyDescent="0.25">
      <c r="A30" s="34">
        <v>29</v>
      </c>
      <c r="B30" s="28" t="s">
        <v>649</v>
      </c>
      <c r="C30" s="28">
        <v>2020</v>
      </c>
      <c r="D30" s="29">
        <v>11835</v>
      </c>
      <c r="E30" s="29"/>
      <c r="F30" s="28" t="s">
        <v>632</v>
      </c>
      <c r="G30" s="28" t="s">
        <v>635</v>
      </c>
    </row>
    <row r="31" spans="1:7" x14ac:dyDescent="0.25">
      <c r="A31" s="34">
        <v>30</v>
      </c>
      <c r="B31" s="28" t="s">
        <v>650</v>
      </c>
      <c r="C31" s="30">
        <v>2019</v>
      </c>
      <c r="D31" s="29">
        <v>156371.72</v>
      </c>
      <c r="E31" s="29"/>
      <c r="F31" s="28" t="s">
        <v>629</v>
      </c>
      <c r="G31" s="28" t="s">
        <v>628</v>
      </c>
    </row>
    <row r="32" spans="1:7" x14ac:dyDescent="0.25">
      <c r="A32" s="34">
        <v>31</v>
      </c>
      <c r="B32" s="28" t="s">
        <v>643</v>
      </c>
      <c r="C32" s="30">
        <v>2019</v>
      </c>
      <c r="D32" s="29">
        <v>2883.98</v>
      </c>
      <c r="E32" s="29"/>
      <c r="F32" s="28" t="s">
        <v>644</v>
      </c>
      <c r="G32" s="28" t="s">
        <v>628</v>
      </c>
    </row>
    <row r="33" spans="1:7" x14ac:dyDescent="0.25">
      <c r="A33" s="34">
        <v>32</v>
      </c>
      <c r="B33" s="28" t="s">
        <v>651</v>
      </c>
      <c r="C33" s="30">
        <v>2019</v>
      </c>
      <c r="D33" s="29">
        <v>108882.42</v>
      </c>
      <c r="E33" s="29"/>
      <c r="F33" s="28" t="s">
        <v>627</v>
      </c>
      <c r="G33" s="28" t="s">
        <v>628</v>
      </c>
    </row>
    <row r="34" spans="1:7" x14ac:dyDescent="0.25">
      <c r="A34" s="34">
        <v>33</v>
      </c>
      <c r="B34" s="28" t="s">
        <v>651</v>
      </c>
      <c r="C34" s="30">
        <v>2019</v>
      </c>
      <c r="D34" s="29">
        <v>5000</v>
      </c>
      <c r="E34" s="29"/>
      <c r="F34" s="28" t="s">
        <v>627</v>
      </c>
      <c r="G34" s="28" t="s">
        <v>628</v>
      </c>
    </row>
    <row r="35" spans="1:7" x14ac:dyDescent="0.25">
      <c r="A35" s="34">
        <v>34</v>
      </c>
      <c r="B35" s="28" t="s">
        <v>315</v>
      </c>
      <c r="C35" s="28">
        <v>2019</v>
      </c>
      <c r="D35" s="29">
        <v>4151.43</v>
      </c>
      <c r="E35" s="29"/>
      <c r="F35" s="28" t="s">
        <v>627</v>
      </c>
      <c r="G35" s="28" t="s">
        <v>635</v>
      </c>
    </row>
    <row r="36" spans="1:7" x14ac:dyDescent="0.25">
      <c r="A36" s="34">
        <v>35</v>
      </c>
      <c r="B36" s="28" t="s">
        <v>651</v>
      </c>
      <c r="C36" s="28">
        <v>2019</v>
      </c>
      <c r="D36" s="29">
        <v>470009.37</v>
      </c>
      <c r="E36" s="29"/>
      <c r="F36" s="28" t="s">
        <v>627</v>
      </c>
      <c r="G36" s="28" t="s">
        <v>635</v>
      </c>
    </row>
    <row r="37" spans="1:7" x14ac:dyDescent="0.25">
      <c r="A37" s="34">
        <v>36</v>
      </c>
      <c r="B37" s="28" t="s">
        <v>652</v>
      </c>
      <c r="C37" s="28">
        <v>2019</v>
      </c>
      <c r="D37" s="29">
        <v>4651</v>
      </c>
      <c r="E37" s="29"/>
      <c r="F37" s="28" t="s">
        <v>653</v>
      </c>
      <c r="G37" s="28" t="s">
        <v>635</v>
      </c>
    </row>
    <row r="38" spans="1:7" x14ac:dyDescent="0.25">
      <c r="A38" s="34">
        <v>37</v>
      </c>
      <c r="B38" s="28" t="s">
        <v>654</v>
      </c>
      <c r="C38" s="28">
        <v>2019</v>
      </c>
      <c r="D38" s="29">
        <v>12840</v>
      </c>
      <c r="E38" s="29"/>
      <c r="F38" s="28" t="s">
        <v>629</v>
      </c>
      <c r="G38" s="28" t="s">
        <v>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pojazdów</vt:lpstr>
      <vt:lpstr>Szkodowość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Jakub Jaroszyński</cp:lastModifiedBy>
  <dcterms:created xsi:type="dcterms:W3CDTF">2015-06-05T18:19:34Z</dcterms:created>
  <dcterms:modified xsi:type="dcterms:W3CDTF">2024-02-14T13:32:03Z</dcterms:modified>
</cp:coreProperties>
</file>