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Przetargi - I\Przetargi\Przetargi 2024\ZZP.260.1.22.2024 - Urządzenia - zad. 1-14\SWZ\"/>
    </mc:Choice>
  </mc:AlternateContent>
  <xr:revisionPtr revIDLastSave="0" documentId="13_ncr:1_{C4196DD8-167C-4638-88B0-4E81B36A2674}" xr6:coauthVersionLast="47" xr6:coauthVersionMax="47" xr10:uidLastSave="{00000000-0000-0000-0000-000000000000}"/>
  <bookViews>
    <workbookView xWindow="-108" yWindow="-108" windowWidth="23256" windowHeight="12456" firstSheet="8" activeTab="11" xr2:uid="{00000000-000D-0000-FFFF-FFFF00000000}"/>
  </bookViews>
  <sheets>
    <sheet name="Zał.1A.1-Zad.1 " sheetId="1" r:id="rId1"/>
    <sheet name="Zał.1A.2-Zad.2" sheetId="3" r:id="rId2"/>
    <sheet name="Zał.1A.3-Zad.3" sheetId="4" r:id="rId3"/>
    <sheet name="Zał.1A.4-Zad.4" sheetId="5" r:id="rId4"/>
    <sheet name="Zał.1A.5- Zad.5" sheetId="6" r:id="rId5"/>
    <sheet name="Zał.1A.6-Zad.6" sheetId="7" r:id="rId6"/>
    <sheet name="Zał.1A.7-Zad.7" sheetId="8" r:id="rId7"/>
    <sheet name="Zał.1A.8-Zad. 8" sheetId="9" r:id="rId8"/>
    <sheet name="Zał.1A.9-Zad.9" sheetId="10" r:id="rId9"/>
    <sheet name="Zał. 1A.10-Zad.10" sheetId="11" r:id="rId10"/>
    <sheet name="Zał.1A.11-Zad.11" sheetId="12" r:id="rId11"/>
    <sheet name="Zał.1A.12-Zad.12" sheetId="13" r:id="rId12"/>
    <sheet name="Zał.1A.13-Zad.13" sheetId="14" r:id="rId13"/>
    <sheet name="Zał.1A.14-Zad.14" sheetId="15" r:id="rId14"/>
  </sheets>
  <definedNames>
    <definedName name="_xlnm.Print_Area" localSheetId="9">'Zał. 1A.10-Zad.10'!$A$1:$K$14</definedName>
    <definedName name="_xlnm.Print_Area" localSheetId="10">'Zał.1A.11-Zad.11'!$A$1:$K$15</definedName>
    <definedName name="_xlnm.Print_Area" localSheetId="11">'Zał.1A.12-Zad.12'!$A$1:$K$16</definedName>
    <definedName name="_xlnm.Print_Area" localSheetId="12">'Zał.1A.13-Zad.13'!$A$1:$K$15</definedName>
    <definedName name="_xlnm.Print_Area" localSheetId="13">'Zał.1A.14-Zad.14'!$A$1:$K$15</definedName>
    <definedName name="_xlnm.Print_Area" localSheetId="0">'Zał.1A.1-Zad.1 '!$A$1:$K$18</definedName>
    <definedName name="_xlnm.Print_Area" localSheetId="1">'Zał.1A.2-Zad.2'!$A$1:$K$30</definedName>
    <definedName name="_xlnm.Print_Area" localSheetId="2">'Zał.1A.3-Zad.3'!$A$1:$K$16</definedName>
    <definedName name="_xlnm.Print_Area" localSheetId="3">'Zał.1A.4-Zad.4'!$A$1:$K$14</definedName>
    <definedName name="_xlnm.Print_Area" localSheetId="4">'Zał.1A.5- Zad.5'!$A$1:$K$16</definedName>
    <definedName name="_xlnm.Print_Area" localSheetId="5">'Zał.1A.6-Zad.6'!$A$1:$K$21</definedName>
    <definedName name="_xlnm.Print_Area" localSheetId="6">'Zał.1A.7-Zad.7'!$A$1:$K$16</definedName>
    <definedName name="_xlnm.Print_Area" localSheetId="7">'Zał.1A.8-Zad. 8'!$A$1:$K$17</definedName>
    <definedName name="_xlnm.Print_Area" localSheetId="8">'Zał.1A.9-Zad.9'!$A$1:$K$16</definedName>
    <definedName name="Print_Area_0_0" localSheetId="9">'Zał. 1A.10-Zad.10'!$A$6:$E$6</definedName>
    <definedName name="Print_Area_0_0" localSheetId="10">'Zał.1A.11-Zad.11'!$A$6:$E$6</definedName>
    <definedName name="Print_Area_0_0" localSheetId="11">'Zał.1A.12-Zad.12'!$A$6:$E$6</definedName>
    <definedName name="Print_Area_0_0" localSheetId="12">'Zał.1A.13-Zad.13'!$A$6:$E$6</definedName>
    <definedName name="Print_Area_0_0" localSheetId="13">'Zał.1A.14-Zad.14'!$A$6:$E$6</definedName>
    <definedName name="Print_Area_0_0" localSheetId="1">'Zał.1A.2-Zad.2'!$A$6:$E$10</definedName>
    <definedName name="Print_Area_0_0" localSheetId="2">'Zał.1A.3-Zad.3'!$A$6:$E$8</definedName>
    <definedName name="Print_Area_0_0" localSheetId="3">'Zał.1A.4-Zad.4'!$A$6:$E$8</definedName>
    <definedName name="Print_Area_0_0" localSheetId="4">'Zał.1A.5- Zad.5'!$A$6:$E$6</definedName>
    <definedName name="Print_Area_0_0" localSheetId="5">'Zał.1A.6-Zad.6'!$A$6:$E$6</definedName>
    <definedName name="Print_Area_0_0" localSheetId="6">'Zał.1A.7-Zad.7'!$A$6:$E$6</definedName>
    <definedName name="Print_Area_0_0" localSheetId="7">'Zał.1A.8-Zad. 8'!$A$6:$E$6</definedName>
    <definedName name="Print_Area_0_0" localSheetId="8">'Zał.1A.9-Zad.9'!$A$6:$E$6</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5" l="1"/>
  <c r="B5" i="14"/>
  <c r="B5" i="13"/>
  <c r="B5" i="12"/>
  <c r="B5" i="11"/>
  <c r="B5" i="10"/>
  <c r="B5" i="9"/>
  <c r="B5" i="8"/>
  <c r="B5" i="7"/>
  <c r="B5" i="6"/>
  <c r="B5" i="5"/>
  <c r="B5" i="4"/>
  <c r="B5" i="3"/>
  <c r="A1" i="15"/>
  <c r="A1" i="14"/>
  <c r="A1" i="13"/>
  <c r="A1" i="12"/>
  <c r="A1" i="11"/>
  <c r="A1" i="10"/>
  <c r="A1" i="9"/>
  <c r="A1" i="8"/>
  <c r="A1" i="7"/>
  <c r="A1" i="6"/>
  <c r="A1" i="5"/>
  <c r="A1" i="4"/>
  <c r="A2" i="3"/>
  <c r="A1" i="3"/>
</calcChain>
</file>

<file path=xl/sharedStrings.xml><?xml version="1.0" encoding="utf-8"?>
<sst xmlns="http://schemas.openxmlformats.org/spreadsheetml/2006/main" count="485" uniqueCount="123">
  <si>
    <t>Lp.</t>
  </si>
  <si>
    <t>Nazwa asortymentu</t>
  </si>
  <si>
    <t>Opis</t>
  </si>
  <si>
    <r>
      <rPr>
        <b/>
        <sz val="18"/>
        <color rgb="FF000000"/>
        <rFont val="Calibri"/>
        <family val="2"/>
        <charset val="238"/>
      </rPr>
      <t xml:space="preserve">Ilość
</t>
    </r>
    <r>
      <rPr>
        <sz val="18"/>
        <color rgb="FF000000"/>
        <rFont val="Calibri"/>
        <family val="2"/>
        <charset val="238"/>
      </rPr>
      <t>[-]</t>
    </r>
  </si>
  <si>
    <r>
      <rPr>
        <b/>
        <sz val="18"/>
        <color rgb="FF000000"/>
        <rFont val="Calibri"/>
        <family val="2"/>
        <charset val="238"/>
      </rPr>
      <t xml:space="preserve">Cena jednostkowa brutto
</t>
    </r>
    <r>
      <rPr>
        <sz val="18"/>
        <color rgb="FF000000"/>
        <rFont val="Calibri"/>
        <family val="2"/>
        <charset val="238"/>
      </rPr>
      <t>[zł]</t>
    </r>
  </si>
  <si>
    <r>
      <rPr>
        <b/>
        <sz val="18"/>
        <color rgb="FF000000"/>
        <rFont val="Calibri"/>
        <family val="2"/>
        <charset val="238"/>
      </rPr>
      <t xml:space="preserve">Stawka podatku VAT
</t>
    </r>
    <r>
      <rPr>
        <sz val="18"/>
        <color rgb="FF000000"/>
        <rFont val="Calibri"/>
        <family val="2"/>
        <charset val="238"/>
      </rPr>
      <t>[%]</t>
    </r>
  </si>
  <si>
    <r>
      <rPr>
        <b/>
        <sz val="18"/>
        <color rgb="FF000000"/>
        <rFont val="Calibri"/>
        <family val="2"/>
        <charset val="238"/>
      </rPr>
      <t xml:space="preserve">Wartość brutto </t>
    </r>
    <r>
      <rPr>
        <sz val="18"/>
        <color rgb="FF000000"/>
        <rFont val="Calibri"/>
        <family val="2"/>
        <charset val="238"/>
      </rPr>
      <t>[zł]</t>
    </r>
  </si>
  <si>
    <t>Marka, typ/model, rok produkcji</t>
  </si>
  <si>
    <t>Producent</t>
  </si>
  <si>
    <r>
      <rPr>
        <b/>
        <sz val="18"/>
        <color rgb="FF000000"/>
        <rFont val="Calibri"/>
        <family val="2"/>
        <charset val="238"/>
      </rPr>
      <t xml:space="preserve">Numer katalogowy </t>
    </r>
    <r>
      <rPr>
        <sz val="18"/>
        <color rgb="FF000000"/>
        <rFont val="Calibri"/>
        <family val="2"/>
        <charset val="238"/>
      </rPr>
      <t>(jeśli dotyczy)</t>
    </r>
  </si>
  <si>
    <r>
      <rPr>
        <b/>
        <sz val="18"/>
        <color rgb="FF000000"/>
        <rFont val="Calibri"/>
        <family val="2"/>
        <charset val="238"/>
      </rPr>
      <t xml:space="preserve">Okres gwarancji </t>
    </r>
    <r>
      <rPr>
        <sz val="18"/>
        <color rgb="FF000000"/>
        <rFont val="Calibri"/>
        <family val="2"/>
        <charset val="238"/>
      </rPr>
      <t>[msc]</t>
    </r>
  </si>
  <si>
    <t>Kosiarka spalinowa pchana</t>
  </si>
  <si>
    <t>Pchana kosiarka spalinowa do powierzchni minimum 2000m2, z możliwością koszenia terenów pochyłych, napędzana silnikiem spalinowym o minimalnej mocy 7,0 KM, z napędem na koła, z koszem zbierającym odpady, wyrzut tylny z możliwością wyrzutu bocznego, obudowa z metalu, koła  na łożyskach, 
- minimalna szerokość koszenia 45 cm, 
- moc silnika minimum 7,0 KM</t>
  </si>
  <si>
    <t>Zamiatarka Odśnieżarka Spalinowa Pług do śniegu</t>
  </si>
  <si>
    <t>Wielozadaniowa maszyna służąca zarówno do zamiatania jak i odśnieżania z możliwością zainstalowania pojemnika na odpady, odśnieżarki i pługa, w komplecie z pługiem, z pojemnikiem na odpady i łańcuchami na koła do odśnieżania. Silnik spalinowy 4-suwowy górnozaworowy, bezstopniowa regulacja wysokości pracy szczoty, możliwość zastosowania pojemnika zbierającego zanieczyszczenia, regulacja uchwytów sterujących w płaszczyźnie pionowej, napęd na koła, 
- pojemność skokowa silnika min. 180 max. 200 cm3  
- minimum cztery biegi do przodu
- minimum dwa biegi wsteczne, 
- moc silnika   minimum 6 KM, maksimum 7 KM
- Szerokość robocza max. 70 cm.</t>
  </si>
  <si>
    <t>Myjka ciśnieniowa</t>
  </si>
  <si>
    <t xml:space="preserve">Myjka ciśnieniowa o ciśnieniu maksymalnym 130 b, o mocy: 1700-1900 W, wydajność tłoczenia: 420 l/h, wydajność powierzchniowa: 30 m²/h, maksymalna temperatura wody 40 °C, pompa Aluminiowa, o napięciu zasilania: 230 V, Plug 'n' Clean, szybkozłącze   Wyposażenie:     • Narzędzie do czyszczenia powierzchni płaskich, środek do czyszczenia kamienia 3 w 1, 1 l     •  Szczotka obrotowa, lanca pianowa 0,3 l     • Pistolet wysokociśnieniowy    • Lanca     • Dysza rotacyjna     • Wąż wysokociśnieniowy: 8 m     • Złączka 3/4"     • System szybkozłącza     • Podawanie środka czyszczącego przez: System podawania środka czyszczącego Plug 'n' Clean     • Uchwyt teleskopowy  • Zintegrowany filtr wody   Dane techniczne :  Długość węża [m]  - 8   Ciśnienie maksymalne [bar] -  130  Wydajność tłoczenia [l/h] - 420  Moc [W] - 1700-1900  Wydajność powierzchniowa [m²/h] -  30  Maksymalna temperatura wody [°C] -  40    Napięcie zasilania [V] ?  230  Rodzaj pompy - Aluminiowa   Sposób poboru środka chemicznego  Plug 'n' Clean    </t>
  </si>
  <si>
    <t>ZZP.260.1.22.2024</t>
  </si>
  <si>
    <t>Dostawa urządzeń technicznych i sprzętu elektronicznego, wg. zad. 1-14.</t>
  </si>
  <si>
    <t>Zadanie nr 1 - Urządzenia ogrodnicze</t>
  </si>
  <si>
    <t>Opalarka elektryczna</t>
  </si>
  <si>
    <t>Opalarka elektryczna, 2-biegowa .
Moc: min. 2000 W , 
1 bieg  temperatura min 350°C Przepływ powietrza min. 300l/min , 
2 bieg  temperatura min 550°C. Przepływ powietrza min. 500l/min.</t>
  </si>
  <si>
    <t>Młotowiertarka udarowo-obrotowa</t>
  </si>
  <si>
    <t>Młotowiertarka udarowo-obrotowa w walizce narzedziowej z tworzywa sztucznego, wyposażona w dodakowa rękojeść, sukno maszynowe i smar w tubie.
Dane techniczne: 
- Wydajność nominalna: ≥ 1.150 W, 
- Energia udarowa:  ≥ 8.8 J, 
- Liczba udarów przy nominalnej prędkości obrotowej: ≤ 1.500 – ≥ 3.050 min-1, 
- Nominalna prędkość obrotowa: ≤ 170 – ≥ 340 min-1, 
- System montażu narzędzi SDS-max, 
- System tłumienia drgań: TAK</t>
  </si>
  <si>
    <t>Wiertarko – wkrętarka</t>
  </si>
  <si>
    <t>Wiertarko-wkrętarka: napięcie min 18V Moment obr. min. 60 Nm akumulator min. 5 Ah Li-ion, 2 szt. uchwyt maks. 13 mm w komplecie ładowarka i kufer</t>
  </si>
  <si>
    <t>Agregat malarski</t>
  </si>
  <si>
    <t>Agregat z konstrukcyjnie z wbudowanym zbiornikiem szybko zasysającym farbę do układu pompy. Obsługuje wszystkie standardowe farby bez konieczności rozcieńczania. Idealny sprawdzi się do używania z materiałami takimi jak: lateksy, podkłady, bejce, lakiery, emalie, akryle, grunty, emulsje, farby wodne i olejne.
Dane techniczne: Rodzaj silnika szczotkowy Moc silnika 700 W Max ciśnienie 207 bar Max wydajność 1,5 l/min Ilość pistoletów 1 szt. Max średnica dyszy 0,019″ Max długość węża 7,5 m Zastosowanie lateksy, podkłady, bejce, lakiery, emalie, akryle, grunty, emulsje, farby wodne i olejne. W zestawie pistolet natryskowy bezpowietrzny z końcówką 517, wąż wysokociśnieniowy 1/4″ * 7,5 m, przedłużacz 45 cm, zestaw narzędzi, olej smarujący, instrukcja obsługi.</t>
  </si>
  <si>
    <t>Mobilne urządzenie do czyszczenia rur</t>
  </si>
  <si>
    <t>Mobilne urządzenie do czyszczenia odpływów nadaje się do profesjonalnego czyszczenia odpływów i usuwania zatorów i innych zanieczyszczeń w rurach . Maszyna jest wyposażona w wydajny silnik. Spirale można bez problemu włożyć i zdjąć ręcznie z urządzenia. Regulowana średnica nadaje się do rur o średnicy od 30 mm do 100 mm.
Dane techniczne:  Prędkość czyszczenia 400 obr./min + 20 m długości, gwarancja wysokiej wydajności.  Moc: 400 W  Liczba obrotów na minutę: 400 obr./min  Do rur o średnicy od 30 mm do 100 mm.  Zdejmowana szpula sprężynowa: 5 m x Ø 16 mm (4 sztuki)  Spirala bez sprężyny: 5 m x Ø 9 mm (z gniazdem spiralnym)</t>
  </si>
  <si>
    <t>Przecinarka do płytek</t>
  </si>
  <si>
    <t>Przecinarka do płytek (stolikowa) do obróbki glazury i cięcia ukośnego w zakresie  0-45 stopni z tarczą 180mm z odłączaną, plastikową miską do wody.  Dane techniczne:   Napięcie zasilające 230V 1~ Moc 550W (0,75 Hp) Bezpiecznik / Generator 16A / 2 kVA Średnica tarczy i otworu Ø 180 x 25,4mm  Stół wychylny 0 - 45° Maks. głębokość cięcia pod kątem 90° / 45° 12mm / 8mm Maks. długość cięcia  Prędkość obrotowa (obr./min) 2950 min-1 Wibracje dłoni/ramienia &lt; 2,5 m/s²</t>
  </si>
  <si>
    <t>Piła szablasta</t>
  </si>
  <si>
    <t xml:space="preserve">Urządzenie winno być wyposażone w wydajny silnik o mocy 1050-1150 W oraz system mocowań SDS. Dioda LED umieszczona na przedzie piły szablastej winna wyraźnie oświetlać  obszar roboczy, dzięki czemu można dokonać cięcia nawet w trudnych warunkach. W skład zestawu wchodzi:     • Brzeszczot do drewna S 2345 X 2 608 654 403     • Brzeszczot do metalu S 123 XF    • Walizka narzędziowa  Dane techniczne: Moc: 1100 W Prędkość obrotowa bez obciążenia: 0 - 2700 uderzeń / min Piła, długość skoku: 28 mm Wymiary produktu max: 50 x 20 cm </t>
  </si>
  <si>
    <t>Strug do heblowania drewna</t>
  </si>
  <si>
    <t xml:space="preserve">Szlifierka oscylacyjna </t>
  </si>
  <si>
    <t>Urządzenia do szlifowania na sucho drewna, tworzyw sztucznych, masy szpachlowej oraz lakierowanych powierzchni. W zestawie z narzędziem winny znajdować się wymienne płyty szlifierskie, co sprawia, że szlifierka jest wszechstronnym urządzeniem umożliwiającym szlifowanie różnorodnych powierzchni, np. dzięki podstawie typu delta świetnie sprawdzi się przy szlifowaniu narożników. Narzędzie zaopatrzono  w uszczelnione łożyska kulkowe, a także mocne elementy konstrukcyjne, co wpływa na jego długą żywotność. Do szlifierki można mocować papier ścierny na rzep lub na zaciski. System mikrofiltracji zapewnia skuteczne odsysanie pyłu, sprawiając że miejsce pracy pozostaje czyste. Ogumowana rękojeść zwiększa komfort prowadzenia narzędzia podczas szlifowania Dane techniczne:      • Moc nominalna: 170-190W     • Prędkość obrotowa bez obciążenia: 12000obr./min     • Prędkość oscylacyjna bez obciążenia: 24000/min     • Moc wyjściowa: 170-190W     • Średnica oscylacji: 1.6mm     • Płyta szlifierska (długość x szerokość): 150x100mm     • Powierzchnia szlifierska: 150cm2     • Papier ścierny na zaciski (szerokość x długość): 115x140mm     • Papier ścierny na rzepy (szerokość x długość): 80x133mm     • Wartość emisji drgań: 5m/s2     • Błąd pomiaru K: 1.5m/s2     Wyposażenie podstawowe:     • Walizka systemowa      • Wkład do L-BOXX      • Śrubokręt      • Dziurkownik      • 1 papier ścierny C470, 80x133mm, ziarnistość 120   • 1 papier ścierny C470, 115x107mm, ziarnistość 120   • 1 papier ścierny C470, 100x150mm, ziarnistość 120    • Podstawa delta 100x150mm z płytą szlifierską      • Podstawa 113x101mm z płytą szlifierską      • Podstawa 80x130mm z płytą szlifierską      • Pojemnik na pył z mikrofiltrem</t>
  </si>
  <si>
    <t>Akumulatorowa wiertarko-wkrętarka udarowa</t>
  </si>
  <si>
    <r>
      <rPr>
        <sz val="12"/>
        <color rgb="FF000000"/>
        <rFont val="Calibri"/>
        <family val="2"/>
        <charset val="1"/>
      </rPr>
      <t>Wiertarko-wkrętarka udarowa zapewnia wydajność i długą żywotność, a dzięki wydajnemu silnikowi bezszczotkowemu pozwala na osiągnięcie wyższej wydajności. Solidny, metalowy uchwyt i kompaktowa, ergonomiczna konstrukcja sprawia, że wiertarko-wkrętarka akumulatorowa jest idealna do ciężkich prac. Dzięki funkcji udaru, można używać do pracy w twardszych materiałach budowlanych, takich jak cegła lub gazobeton. Urządzenie winno posiadać zasilanie akumulatorowe, napięcie 18 V. Liczba biegów: 2, prędkość obrotowa: 1800 obr./min, waga: 1</t>
    </r>
    <r>
      <rPr>
        <sz val="12"/>
        <color rgb="FF000000"/>
        <rFont val="Calibri"/>
        <family val="2"/>
        <charset val="238"/>
      </rPr>
      <t>-1,5</t>
    </r>
    <r>
      <rPr>
        <sz val="12"/>
        <color rgb="FF000000"/>
        <rFont val="Calibri"/>
        <family val="2"/>
        <charset val="1"/>
      </rPr>
      <t xml:space="preserve"> kg. Informacje dodatkowe: regulacja obrotów, udar, walizka transportowa w zestawie, drugi akumulator i ładowarka  w zestawie. Dane techniczne: Napięcie akumulatora 18V Maks. liczba udarów 27.000 min-1 Moment obrotowy (maks.) 50 Nm </t>
    </r>
  </si>
  <si>
    <t>Wyrzynarka</t>
  </si>
  <si>
    <t xml:space="preserve">Wyrzynarka z walizką wraz z osłoną przeciwodpryskową. Sieciowa, solidna wyrzynarka do trudniejszych prac. Rękojeść zamknięta z włącznikiem wyposażonym w regulację prędkości ułatwia manewrowanie narzędziem i zapewnia płynną pracę. Odporna na odkształcenia, ekstremalnie wytrzymała stopa wyrzynarki zapewnia wysoką wydajność także podczas najtrudniejszych prac. Narzędzie jest przeznaczone do cięć w linii krzywej oraz cięć poprzecznych w litym drewnie, płytach wiórowych i kompozytach drewnianych. Model winien być  być stosowany także do cięć pod kątem i posiadać  dmuchawę, oscylację brzeszczotu oraz wybór prędkości. Dane techniczne:   Moc nominalna - 770-790 W  Napięcie, elektryczne  230 V  Prędkość skokowa bez obciążenia -  500 – 3.100 min-1  Prędkość obrotowa bez obciążenia -  3 100 min-1  Długość przewodu -  4 m </t>
  </si>
  <si>
    <t>Frez boczny benzynowy</t>
  </si>
  <si>
    <t>Frezarka wyposażona w mocny i trwały silnik Briggs&amp;Stratton. Ze względu na to, że frezarka jest wykorzystywana do ścinania lodu przy samych bandach lodowiska, musi być łatwa i bezpieczna w użyciu. Musi posiadać cztery różne strony użytkowe ostrza, po to by była ekonomiczna w użytkowaniu. Powinna posiadać regulację kąta i wysokość cięcia. Dane techniczne: moc – 6KM, waga – 40kg, szerokość – 440mm, wysokość – 1000mm,  głębokość – 970mm, szerokość robocza – 324-345mm.</t>
  </si>
  <si>
    <t>Pilarka akumulatorowa</t>
  </si>
  <si>
    <t>Szlifierka kątowa akumulatorowa</t>
  </si>
  <si>
    <t>Szlifierka kątowa 125 mm 18V body + akumulator 5Ah Kompatybilna z tarczami o średnicy 125mm
Wyposażona w bezszczotkowy silnik, jest to rozwiązanie, które zapewnia mniejszą podatność na awarie przy jednoczesnym zwiększeniu wydajności; Dane techniczne
    Moc użyteczna: 1000W
    Prędkość bez obciążenia: 9000 obr/min
    Maks. średnica tarczy: 125 mm
    Gwint wrzeciona: M14
    Długość: 310 mm
    Wysokość: 125 mm
Większe możliwości urządzenia oraz zmniejszenie poziomu drgań zapewnia stalowa przekładnia
Osłona montowana jest w bardzo wygodny sposób- bez użycia dodatkowych narzędzi
Posiada możliwość wygodnego zamontowania rękojeści zarówno z prawej jak i lewej strony szlifierki, zwiększa to komfort pracy
Kolejnym plusem jest duża prędkość obrotowa, która jest gwarancją lepszych wyników podczas majsterkowania
Zaopatrzona jest w blokadę wrzeciona, która zapewnia wygodną i sprawną wymianę tarcz
Dodatkowo posiada hamulec elektryczny oraz sprzęgło redukujące odskok</t>
  </si>
  <si>
    <t xml:space="preserve">Szlifierka do tynków, gipsu z odkurzaczem
</t>
  </si>
  <si>
    <t>1. Szlifierka przegubowa (żyrafa) : • wbudowane oświetlenie: pierścień oświetlenia LED do wykrywania nierówności. • regulowane zasysanie • możliwość indywidualnego dopasowania: zmienna długość robocza - możliwość zamontowania do dwóch przedłużeń. • ergonomiczny uchwyt w kształcie litery T • bezpieczny i zajmujący mało miejsca transport • bezszczotkowy silnik • ruch mimośrodowy • Prędkość obrotowa ruchu mimośr. 5000 - 8500 min • Wymienny talerz szlifierski • Przyłącze do odsysania pyłu Ø 36/27 mm • Rodzaj napędu Sieć • Wymienny talerz szlifierski Ø 220 mm                                                                                                                                                          2. Odkurzacz mobilny do szlifierki przegubowej • Stała wysoka moc ssania dzięki automatycznemu oczyszczaniu (z otrząsaniem) • Do pyłów o najw. dopuszcz. wart. na stanow. pracy (MAK) &gt; 0,1 mg/m³ • Funkcja antystatyczna Zapobiega elektryzowaniu się podczas pracy • Schowek na wąż i przewód • odsysania na mokro i na sucho • automatyce włączanie/wyłączanie • System szybkiego nawijania przewodu • Wąż ssący odporny na zginanie • Antystatyczna, lekka rura przedłużająca w trzech częściach • Ssawka do podłóg z rolkami bieżnymi • Długa ssawka do szczelin • Ergonomiczna rura ręczna rura uchwytowa ułatwiająca obsługę rur ssących • Dodatkowy filtr główny •  5 worków zapasowych
• Klasa M</t>
  </si>
  <si>
    <t>Zadanie nr 2 - Elektronarzędzia</t>
  </si>
  <si>
    <t>(1)</t>
  </si>
  <si>
    <t>(2)</t>
  </si>
  <si>
    <t>(3)</t>
  </si>
  <si>
    <t>(4)</t>
  </si>
  <si>
    <t>(5)</t>
  </si>
  <si>
    <t>(6)</t>
  </si>
  <si>
    <t>(7)</t>
  </si>
  <si>
    <t>(8)</t>
  </si>
  <si>
    <t>(9)</t>
  </si>
  <si>
    <t>(10)</t>
  </si>
  <si>
    <t>(11)</t>
  </si>
  <si>
    <t>Łączna wartość:</t>
  </si>
  <si>
    <t xml:space="preserve">Strug do sprawnego heblowania belek, desek oraz innych drewnianych przedmiotów oraz do frezowania krawędzi, strugania wręgów, dzięki którym można uzyskać elementy drewna, które da się łączyć ze sobą na zakładki. Dane techniczne:  Zasilanie:   sieciowe     Moc [W]: 700-750  Prędkość Obr. bez obciążenia [obr/min]:     18000 Szerokość strugania [mm]: 82  Głębokość strugania [mm]: 2.5-3    Przeznaczenie: Do użytku profesjonalnego  Wyposażenie: Klucz sześciokątny, Prowadnica równoległa, Worek na pył    </t>
  </si>
  <si>
    <t>Mini piła łańcuchowa z akumulatorem 5AH i ładowarką. Dane techniczne:  
Zasilanie:	Akumulatorowe
Typ akumulatorów:	Li-Ion
Napięcie zasilania:	18 V LXT
Liczba akumulatorów w zestawie: 1 szt.
Pojemność akumulatora:	5 Ah
Typ silnika:	Bezszczotkowy
Długość prowadnicy:	20 cm
Prędkość łańcuch:	8,6 m/s
Pojemność zbiornika oleju do łańcucha:  55 ml
Smarowanie łańcucha:	Grawitacyjne</t>
  </si>
  <si>
    <t>Suszarki basenowe do włosów</t>
  </si>
  <si>
    <r>
      <rPr>
        <sz val="11"/>
        <color rgb="FF000000"/>
        <rFont val="Calibri"/>
        <family val="2"/>
        <charset val="1"/>
      </rPr>
      <t xml:space="preserve">Basenowa elektryczna suszarka do włosów, uruchamiana przyciskiem, obudowa żeliwna, pokryta białą glazurowaną porcelaną, kolor obudowy: biały, zasilanie 220V-230V / 50Hz-60Hz, materiał obudowy żeliwo emaliowane, 
obudowa żeliwna o grubości min 6 mm
czas suszenia min 90 s, 
temperatura powietrza min 50 </t>
    </r>
    <r>
      <rPr>
        <vertAlign val="superscript"/>
        <sz val="11"/>
        <color rgb="FF000000"/>
        <rFont val="Calibri"/>
        <family val="2"/>
        <charset val="1"/>
      </rPr>
      <t>O</t>
    </r>
    <r>
      <rPr>
        <sz val="11"/>
        <color rgb="FF000000"/>
        <rFont val="Calibri"/>
        <family val="2"/>
        <charset val="1"/>
      </rPr>
      <t>C, 
prędkość powietrza min. 96 km/h, 
wydajność min. 5,5 m³/min, 
bryzgoszczelność min. IP23, 
poziom hałasu max. 70 dB, 
waga max. 11,5 kg, 
moc grzałki min. 2200 W, 
moc silnika min 250 W
moc nominalna min 2450 W</t>
    </r>
  </si>
  <si>
    <t>Suszarka do łyżew jednostronna</t>
  </si>
  <si>
    <t>Suszarka do łyżew jednostronna z lampą UV i programatorem model z dyfuzorami odcinającymi powietrze na stanowiskach gdzie nie ma łyżew co powoduje że nie ma strat ciepłego powietrza.  
Wymiary: Szerokość  - 900mm Głębokość  - 460mm Wysokość  - 2100/ 2250mm Pojemność - 15par Moc elektryczna - 2600W / 230V</t>
  </si>
  <si>
    <t xml:space="preserve">Zadanie nr 3 - Suszarki </t>
  </si>
  <si>
    <t>Suwmiarka zegarowa</t>
  </si>
  <si>
    <t>Do wykonywania pomiarów wewnętrznych, zewnętrznych, głębokości oraz wysokości.
Wykonana w całości z wysokiej jakości stali nierdzewnej hatowanej.
Wszystkie części hartowane
Dodatkowo hartowane płaszczyzny pomairowe.
Suwak poruszający się po zwolnieniu śruby zaciskowej.
Skala chromowana na matowo, abezpieczona przed uderzeniem.
Zakres pomiarowy (na prowadnicy szynowej): od 0 mm do min. 150 mm
Zakres pomiarowy (na skali okrągłej): min. 0,01 mm 
Jeden obrót wskazówki = 1 mm
Długość szczęk: 40 mm</t>
  </si>
  <si>
    <t>Zadanie nr 4 - Urządzenia pomiarowe</t>
  </si>
  <si>
    <t>Pompa odśrodkowa monoblokowa</t>
  </si>
  <si>
    <t>Zadanie nr 5 - Pompy</t>
  </si>
  <si>
    <t>Pompa odśrodkowa monoblokowa ze stali AISI304 z przedłużonym wałem silnika, zastosowanie do podnoszenia ciśnienia wody na basenach.
Dane techniczne: - 
- Średnica króćca wylotowego DN 65                                                                                                                                 
- Materiał obudowy AISI 304 stal nierdzewna                                                                                                                  
 - Materiał wirnika AISI 304 stal nierdzewna                                                                                                                    
  - Wydajność maksymalna: 120 m3/godz.,
- Wysokość podnoszenia maksymalna:  32 m  
- Prędkość obrotowa: 2800 obr/min
- Moc silnika znamionowa:  7,5  kW 
- Napięcie: 3х380 V, 50 Hz
- Stopień ochrony: IP 55
- Srednica króćca wlotowego DN 80
- Ciśnienie nominalne: 1,0 Mpa
Wkonanie materiałowe:  
- Obudowa pompy: AISI 304 stal nierdzewna 
- Wirnik:  AISI 304 stal nierdzewna
- Wał pompy: AISI 304 stal nierdzewna</t>
  </si>
  <si>
    <t>Pompa odśrodkowa monoblokowa ze stali AISI304 z przedłużonym wałem silnika, zastosowanie do podnoszenia ciśnienia wody na basenach.
Dane techniczne: - 
- Średnica króćca wylotowego DN 50                                                                                                                                
 - Materiał obudowy AISI 304 stal nierdzewna                                                                                                                
   - Materiał wirnika AISI 304 stal nierdzewna                                                                                                                    
  - Wydajność maksymalna: 72 m3/godz.,
- Wysokość podnoszenia maksymalna:  26,5 m  
- Prędkość obrotowa: 2800 obr/min
- Moc silnika znamionowa:  4,0  kW 
- Napięcie: 3х380 V, 50 Hz
- Stopień ochrony: IP 55
- Srednica króćca wlotowego DN 65
- Ciśnienie nominalne: 1,0 Mpa
Wkonanie materiałowe:  
- Obudowa pompy: AISI 304 stal nierdzewna 
- Wirnik:  AISI 304 stal nierdzewna
- Wał pompy: AISI 304 stal nierdzewna</t>
  </si>
  <si>
    <t>Akumulatorowy bezprzewodowy odkurzacz do basenów</t>
  </si>
  <si>
    <t>Akumulatorowy bezprzewodowy odkurzacz przeznaczony do czyszczenia dna i ścian basenów poniżej powierzchni lustra wody. 
Głębokość czyszczenia ≥ 2,5m
Czas pracy: ≥ 70 minut
Czas ładowania max. 6 godzin
Kółka na łożyskach kulkowych
Demontowalne elastyczne elementy boczne ssawkoszczotki.
Szerokość robocza ssawkoszczotki ≥ 50 cm z zamontowanymi elastycznymi elementami bocznymi.
Szerokość robocza ssawkoszczotki ≥ 20 cm bez elastycznych elementów bocznych.
Metalowy obrotowy uchwyt do podłączenia drążka teleskopowego.
Teleskopowy drążek do odkurzacza 3 elementowy, wykonany z wysokiej jakości aluminium grubości ≥ 1,00 mm, z miękkim uchwytem, możliwość przedłużenia od min. 1,50 m do max. 4,50 m.
Wymienny worek filtracyjny z wkładem plisowanym kartuszowym (worek z kartridżem) 50 mikronów - 3 szt
Wymienny worek filtracyjny 75 mikronów - 1 szt
Wymienny worek filtracyjny 250 mikronów - 1 szt
Wyposażony w automatyczny włącznik z czujnikiem wody.
Wyposażony w mechanizm bezpieczeństwa, który automatycznie zatrzyma wirnik w przypadku zatkania urządzenia. 
Wbudowany akumulator litowy z możliwością wielokrotnego ładowania.
Dioda LED pokazująca stan urządzenia: gotowe do użycia/ w trakcie pracy/ zapchane/ rozładowane
Zawartość zestawu:
Odkurzacz, ładowarka, elastyczne elementy boczne ssawkoszczotki (końcówki), 5 worków filtracyjnych j.w., metalowy uchwyt drążka, teleskopowy drążek.</t>
  </si>
  <si>
    <t>Akumulatorowy odkurzacz do basenów</t>
  </si>
  <si>
    <t xml:space="preserve">Czyści dno, ściany basenu oraz linię wody  -  Posiada system podwójnej filtracji (50 i 250 mikronów) -  Pplisowany wkład filtracyjny, wymienne wkłady - Czas pracy wynosi minimum 70 minut - Minimalna moc ssąca - 500W - Wygodny uchwyt - System otwierania z pojedynczym zatrzaskiem - Wyposażony w szybki system spustowy - W zestawie torba do przechowywania - Teleskopowy drążek do odkurzacza 3 elementowy, wykonany z wysokiej jakości aluminium grubości ≥ 1,00 mm, z miękkim uchwytem, możliwość przedłużenia od min. 1,50 m do max. 4,50 m.pasujący do odkurzacza - Akumulator którego czas ładowania nie przekracza 6h a po pełnym naładowaniu pozwala pracować minimum 70 minut - Dodatkowo do zestawu należy dołączyć zamienny  komplet filtrów oraz kij teleskopowy  </t>
  </si>
  <si>
    <t>Szorowarka akumulatorowa</t>
  </si>
  <si>
    <t>Zestaw szorowarek 
1 Elektryczna szczotka obrotowa i wodoodporna idealna do czyszczenia trudnych zabrudzeń na linii wody w basenie jak i do wszystkich innych powierzchni w szatniach, na plaży basenu itp. Urządzenie mobilne zasilane za pomocą akumulatora pozwalającego na co najmniej 3 h ciągłej pracy. W zestawie tyczka teleskopowa minimum 1.5 - 2.3 metra - ilość obrotów na minutę 360 rpm - moment obrotowy 11,8 [G/Cm] akumulator pakowany w lekki, w pełni regulowany plecak - ładowarka w zestawie co najmniej 4 zapasowe szczotki o średniej twardości.</t>
  </si>
  <si>
    <t>Teleskopowa szczotka obrotowa</t>
  </si>
  <si>
    <t>Teleskopowa szczotka obrotowa akumulatorowa 18V zasięg 1,4 m z wygodnym uchwytem okrągła szczotka wymienna o średnicy 15cm
Kategoria ochrony IP IPX7  prędkość 210 obr./min
2x Akumulator co najmniej  5.0 Ah  umożliwiający 230 minut pracy
6x Średniej twardości nylonowa szczotka 15cm
4x nakładka piankowa o średnicy 15 cm</t>
  </si>
  <si>
    <t>Płyta dotykowa do systemu pomiaru czasu</t>
  </si>
  <si>
    <t>Płyty dotykowe do systemu pomiaru czasu 2 sztuki kompatybilne z systemem pomiaru czasu QUANTUM firmy SWISS TIMING
Tablica przeznaczona na tor basenu olimpijskiego o szerokości 2.5m zgodna z wymogami FINA
Składają się z wysokiej jakości stalowej ramy (stal nierdzewna), w której zamocowane są listwy PVC o charakterystycznej antypoślizgowej powierzchni. Ich niezawodność i jakość wykonania pozwalają na wieloletnie użytkowanie nawet w trudnych warunkach panujących na basenie. Z tyłu płyty znajdują się trzy czujniki umieszczone na odpowiedniej wysokości, co powoduje reakcję po dotknięciu zawodnika z siłą 2-3 kilogramów w dowolnej części płyty. Jest to o tyle istotne, że płyta nie reaguje na zmianę ciśnienia powierzchniowego wody związanego z jej falowaniem.</t>
  </si>
  <si>
    <t>Zadanie nr 6 - Urządzenia do basenów</t>
  </si>
  <si>
    <t>Odkurzacz piorący</t>
  </si>
  <si>
    <t>Profesjonalne urządzenie spryskująco-odsysające przeznaczone do czyszczenia wykładzin dywanowych, dywanów i tapicerek tekstylnych (odkurzacz piorący).  Dane techniczne: Moc turbiny (W) - 1150-1250 Wydajność powierzchniowa (m3/h) - 12-18 Wydajność spryskiwania (l/min) - 1 Ciśnienie spryskiwania (bar) - 1 Napięcie (V) - 220-240  Kabel zasilający (m) - 7,5m Pojemność zbiornika (l) - 8-7 Wydatek powietrza (l/s) - 61 Podciśnienie (mbar/kPa) - 230/23   Wyposażenie:  • Wąż do ekstrakcji ze zintegrowanym złączem, 2.5 m   • Uchwyt do przechowywania dyszy ręcznej     • Długi kabel zasilający, 7.5 m     • Ssawka do tapicerki     • Uchwyt na dyszę ręczną na obudowie urządzenia     • Hak na przewód zasilający     • Rękojeść     • Wiaderko na brudną wodę • Kółka transportowe • Instrukcja obsługi w języku Polskim     • Karta gwarancyjna</t>
  </si>
  <si>
    <t>Odkurzacz uniwersalny</t>
  </si>
  <si>
    <t xml:space="preserve">    • Odkurzacz do pracy na sucho i mokro      • Konstrukcja umożliwiająca mobilne użytkowanie     • Gniazdo do podłączenia elektronarzędzia umożliwiające czyszczenie na budowie czy w warsztacie itd.     • Gniazdo do podłączenia elektronarzędzia umożliwiające korzystanie z automatycznego wyłącznika odkurzacza     • SelfClean: półautomatyczne oczyszczanie filtra podczas przerw w pracy     • Ochrona użytkownika: certyfikat zgodności z normą UE dla pyłów klasy L     • Automatyczny wyłącznik przy odkurzaniu na mokro, aktywowany po osiągnięciu maksymalnego napełnienia     • Automatyka opóźniająca wyłączenie silnika w celu całkowitego opróżnienia węża ssącego     • Antystatyczne wyposażenie podstawowe zapobiega gromadzeniu ładunków elektrostatycznych przy stosowaniu odpowiednich akcesoriów     • Możliwość nawijania przewodu oraz praktyczny schowek na osprzęt i półka     • System przechowywania i transportu     • Dwa poliestrowe filtry kasetowe o dużej powierzchni filtracji Dane techniczne:     • Maks. przepływ powietrza  4380 l/min     • Podciśnienie  248 hPa (mbar)     • Powierzchnia filtra  8600 cm²     • Maks. pobór mocy  1400 W     • Pojemność zbiornika  25 l     • Średnica węża ssącego  35 mm     • Długość węża  3.2 m   • Długość kabla  8 m Ponadto w zestawie z urządzeniem:     • Wąż ssący (Ø 35 mm / 3,2 m)     • Adapter uchwytu     • 2 rury ssące z tworzywa sztucznego     • 2 kasety do pyłów z poliestru (klasa M)     • Worek filtrujący z flizeliny     • Ssawka szczelinowa     • Ssawka uniwersalna </t>
  </si>
  <si>
    <t>Zadanie nr 7 - Odkurzacze</t>
  </si>
  <si>
    <t>Zmywarka do naczyń</t>
  </si>
  <si>
    <t xml:space="preserve">Urządzenia posiada bezszczotkowy silnik zapewniający cichszą pracę zmywarki i mniejsze zużycie energii, 2 prędkości zmywania. Dwa poziomy ciśnienia wody pozwalają na delikatne mycie naczyń w górnym koszu, podczas gdy w koszu dolnym odbywa się intensywne zmywanie.   Dane techniczne:  Wymiary (SxWxG) [cm]: max 45 x 85 x 65  Pojemność [kpl.]: 10  Poziom emisji hałasu [dB]: max 60  Zużycie energii na 100 cykli w programie EKO: 76 kWh  Zużycie wody na cykl w programie EKO [l]: 9  Funkcje: Połowa załadunku  </t>
  </si>
  <si>
    <t>Kuchenka mikrofalowa</t>
  </si>
  <si>
    <t xml:space="preserve">Prosta w obsłudze kuchenka mikrofalowa  o pojemności 20 l, oferująca wbudowany minutnik z timerem, szeroki talerz obrotowy, szybkie granie z mocą 800 W oraz funkcję rozmrażania.  Dane techniczne:  Kolor: biały  Pojemność: 20 l  Sposób otwierania drzwi: w bok - w lewą stronę Moc mikrofal: 800 W  Sterowanie mechaniczne,  Talerz obrotowy,  Średnica talerza obrotowego: 24-26 cm  Wykończenie wnętrza emaliowane, Funkcje podstawowe: podgrzewanie, rozmrażanie, Liczba poziomów mocy: 5 sygnał dźwiękowy zakończenia pracy  Parametry zewnętrzne  Wymiary (szer. x wys. x gł.): max 45 x 26 x 34 cm  Waga: 10,5-11 kg </t>
  </si>
  <si>
    <t>Pralka automatyczna</t>
  </si>
  <si>
    <t xml:space="preserve">Dane techniczne  Dane podstawowe  Sposób załadunku od przodu  Wymiary bez elementów wystających (GxSxW): max 40 x 60 x 85 cm  Głębokość z elementami wystającymi: 46,5 cm  Kolor biały, sterowanie elektroniczne: pokrętło, przyciski  Wyświetlacz elektroniczny: LED  Kierunek otwierania drzwiczek: w lewo  Możliwość zabudowy pod blatem: tak  Efektywność energetyczna  Pojemność: 6 kg  Klasa energetyczna: D-C  Zużycie prądu (100 cykli): 65 kWh  Zużycie prądu (cykl): 0,65 kWh  Zużycie wody (cykl): 43 l  Maksymalna prędkość wirowania: 1000 obr/min    Klasa wirowania: C   Programy i funkcje  Programy prania: bawełna 20 stopni, bawełna 40 stopni, delikatny, dziecięcy, eco 40-60, higiena, jeans/denim, koszule, mix, płukanie, sport, syntetyki, szybki 15 min, wirowanie  Czas trwania programu "eco 40–60":  Opóźnienie startu pracy,  Regulacja prędkości wirowania,  Regulacja temperatury, Automatyka wagowa,  Wskaźnik przebiegu programu,  Wyświetlanie pozostałego czasu,  Sygnał dźwiękowy końca programu, pranie wstępne, start/pauza, Dodatkowo: wymienna grzałka, wymienne łożyska, opisowy panel sterowania  Zastosowane technologie: dobór ilości wody do załadunku, blokada przedwczesnego otwarcia drzwi  </t>
  </si>
  <si>
    <t>Zadanie nr 8 - Urządzenia AGD</t>
  </si>
  <si>
    <t>Elektryczny siłownik zaworu</t>
  </si>
  <si>
    <t xml:space="preserve">Elektryczny siłownik zaworu sterujący zaworem w filtrach GF, TYP 039E/GGG/EPDM napięcie zasilania 100-230V; 50-60HZ; Pmax 7 bar; PN 10 ; 8” DN 200; </t>
  </si>
  <si>
    <t>Zadanie nr 9 - Siłowniki</t>
  </si>
  <si>
    <t>Generator pary</t>
  </si>
  <si>
    <t>Elektrodowy nawilżacz parowy PEGO EASYSTEAM przeznaczony do niedużych łaźni parowych pozwala na produkcję pary w ilości 6kg/h. Generatory EASYSTEAM posiadają:      możliwość programowania i w pełni automatycznego działania. Pozwala to na ustawienie wydajności produkcji pary generatora od najniższego do maksymalnego, w zależności od potrzeb użytkownika,      funkcję regulacji częstości spustu wody,      funkcję automatycznego opróżniania cylindrów generatora w trakcie przejścia generatora w tryb wyłączony,      możliwość wyświetlania aktualnej temperatury w łaźni,      możliwość wyświetlania aktualnego poboru prądu przez urządzenie,      możliwość wyświetlania czasu pracy,      funkcję informowania o stanie napełniania lub opróżniania generatora,      alarmy i ostrzeżenia dotyczące pracy generatora. Generatory EASYSTEAM sygnalizują dźwiękiem alarmy; system sterowania decyduje o wadze komunikatu lub alarmu i decyduje o potrzebie zatrzymania lub ograniczenia wydajności urządzenia. DANE TECHNICZNE
Wymiary urządzenia: 430 szer. x 525 wys. x 240 głęb.
Moc:4,5kW
Zasilanie 400V 
Wydajność 6kg/h - jeden cylinder</t>
  </si>
  <si>
    <t>Wyłącznik mocy</t>
  </si>
  <si>
    <t xml:space="preserve">Wyłącznik główny zasilający obielt. Dane techniczne: Liczba biegunów: 4 Stopień ochrony (IP): IP20 Rodzaj przyłącza obwodu głównego: połączenie śrubowe Znamionowy prąd ciągły Iu [A]: 630 Budowa urządzenia: mocowane na stałe Zakres nastawy wyzwalacza przeciążeniowego [A] do: 630 Rodzaj elementu przełączającego: dźwignia Przyłącza obwodów głównych: z przodu Znamionowa zwarciowa zdolność łączeniowa lcu przy 400 V, 50 Hz [kA]: 36 Opcjonalny napęd silnikowy: Tak Zakres nastawy wyzwalacza przeciążeniowego [A] od: 504 Zakres nastawczy wyzwalacza zwarciowego zwłocznego [A] od: 3150 Zakres nastawczy wyzwalacza zwarciowego zwłocznego [A] do: 6300 </t>
  </si>
  <si>
    <t>Zadanie nr 11 - Włączniki, rozłączniki</t>
  </si>
  <si>
    <t>Zadanie nr 12 - Sprzęt audio</t>
  </si>
  <si>
    <t xml:space="preserve">Nagłośnienie mobilne z bezprzewodowym mikrofonem </t>
  </si>
  <si>
    <t>Specyfikacja kolumny przenośnej •Moc znamionowa RMS - minimum  240 W •Akumulator pozwalający na minimum 15 godzin pracy •Bluetooth wersja minimum 5.4 •Wejście gitarowe •Wejście mikrofonowe •Wejście liniowe audio AUX •Złącze USB •Obsługiwane formaty: FLAC, MP3, WAV, WMA • Funkcje dodatkowe: Dedykowana aplikacja, Funkcja TWS, Kontrola za pomocą smartfona, Podświetlenie LED •Minimum Certyfikat IPX4 •Kółka transportowe •Uchwyt do przenoszenia                                                                                                       
  Specyfikacja zestawu mikrofonowego dedykowanego dla kolumny powyżej: •	
Dwa mikrofony bezprzewodowe •Adapter bezprzewodowy •Zasięg działania minimum 25 m • Czas pracy na akumulatorze minimum 11 godzin • Adaptacyjny wybór kanału • Pasmo przenoszenia  50 Hz – 15 kHz</t>
  </si>
  <si>
    <t>Zakup kompresora śrubowego z falownikiem</t>
  </si>
  <si>
    <t xml:space="preserve">1. Kompresor:  •Ciśnienie maksymalne 10 bar • Minimalna wydajność efektywna  650 l/min lub 39 m³/h •  Napęd bezpośredni 1:1 •  Moc silnika (KM/kW)  20.0 KM / 15.0 kW • Stosunek procentowy pracy do odpoczynku na roboczogodzinę   100/0 • Środek chłodniczy Powietrze • Rozruch Falownik • Zasilanie 400 V / 50 Hz • Wydajność na wyjściu (l/min)  1890 • Regulacja ciśnienia wyjściowego                                                                                                                                                                    2. Zbiornik • Pojemność zbiornika powietrza  minimum  500 l  •  Maksymalna wysokość  wysokość 2m  •  Atesty i dokumenty potrzebne do UDT                                                                                         
  3. Osuszacz wraz z odolejaczem  •  Dopasowany do maksymalnej sprężarki wydajności sprężarki lub przewymiarowany </t>
  </si>
  <si>
    <t>Elektryczny wózek ręczny paletowy</t>
  </si>
  <si>
    <t xml:space="preserve"> Napęd Elektryczny - Operator Pieszy - Udźwig/ ładunek znamionowy minimum 1500 kg - Waga wózka z baterią max 150 kg - Koła: napędowe/samonastawne/wideł Poliuretan - Prześwit, środek rozstawu osi minimum 31mm - Hamulec postojowy Elektromagnetyczny - Szerokość całkowita max 600mm - Długość całkowita max 1600mm - Wysokość unoszenia minimum 190 mm max 300 mm - zdolność pokonywania wzniesień, z ładunkiem9 %, bez ładunku15% - Osłona stóp - Ramię sterujące wózka ma posiadać przycisk bezpieczeństwa - w zestaw musi zawierać  dodatkowy akumulator i ładowarkę</t>
  </si>
  <si>
    <t>Zadanie nr 14 - Wózek paletowy</t>
  </si>
  <si>
    <t>* cena brutto musi uwzględniać szystkie czynniki cenotwórcze w tym podatek VAT i cło jeśli występuje</t>
  </si>
  <si>
    <t>(podpis)</t>
  </si>
  <si>
    <t>…................................................</t>
  </si>
  <si>
    <t xml:space="preserve">Oświadczamy, że:
• oferowane przez nas urządzenia są nowe, nieużywane ,  nie były przedmiotem ekspozycji, wystaw itp.,
• oferowane przez nas urządzenia są gotowe do pracy, zawierają wszystkie niezbędne akcesoria, bez dodatkowych zakupów i inwestycji (poza materiałami eksploatacyjnymi),
• przeglądy techniczne wymagane przez producenta w okresie gwarancji są na koszt Wykonawcy,
• ostatni przegląd wykonamy w ostatnim miesiącu gwarancji,
• inne (jeśli dotyczy): ........................................................................................................................
</t>
  </si>
  <si>
    <t>.................................................................................</t>
  </si>
  <si>
    <t>Kosztorys ofertowy</t>
  </si>
  <si>
    <t xml:space="preserve">Oświadczamy, że:
• oferowane przez nas urządzenie jest nowe, nieużywane ,  nie było przedmiotem ekspozycji, wystaw itp.,
• oferowane przez nas urządzenie jest  gotowe do pracy, zawiera wszystkie niezbędne akcesoria, bez dodatkowych zakupów i inwestycji (poza materiałami eksploatacyjnymi),
• przeglądy techniczne wymagane przez producenta w okresie gwarancji są na koszt Wykonawcy,
• ostatni przegląd wykonamy w ostatnim miesiącu gwarancji,
• inne (jeśli dotyczy): ........................................................................................................................
</t>
  </si>
  <si>
    <t>Zadanie nr 13- Kompresory</t>
  </si>
  <si>
    <t>Zadanie nr 10 - Generatory pary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</si>
</sst>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z_ł"/>
    <numFmt numFmtId="165" formatCode="#,##0.00\ [$zł-415];[Red]\-#,##0.00\ [$zł-415]"/>
  </numFmts>
  <fonts count="23" x14ac:knownFonts="1">
    <font>
      <sz val="11"/>
      <color theme="1"/>
      <name val="Calibri"/>
      <family val="2"/>
      <scheme val="minor"/>
    </font>
    <font>
      <b/>
      <sz val="18"/>
      <color rgb="FF000000"/>
      <name val="Calibri"/>
      <family val="2"/>
      <charset val="238"/>
    </font>
    <font>
      <sz val="18"/>
      <color rgb="FF000000"/>
      <name val="Calibri"/>
      <family val="2"/>
      <charset val="238"/>
    </font>
    <font>
      <sz val="14"/>
      <color rgb="FF000000"/>
      <name val="Calibri"/>
      <family val="2"/>
      <charset val="238"/>
    </font>
    <font>
      <sz val="14"/>
      <color rgb="FF000000"/>
      <name val="Calibri"/>
      <family val="2"/>
      <charset val="1"/>
    </font>
    <font>
      <sz val="12"/>
      <color rgb="FF000000"/>
      <name val="Calibri"/>
      <family val="2"/>
      <charset val="1"/>
    </font>
    <font>
      <sz val="12"/>
      <color rgb="FF000000"/>
      <name val="Times New Roman"/>
      <family val="1"/>
      <charset val="238"/>
    </font>
    <font>
      <u/>
      <sz val="11"/>
      <color rgb="FF0563C1"/>
      <name val="Calibri"/>
      <family val="2"/>
      <charset val="238"/>
    </font>
    <font>
      <sz val="12"/>
      <color rgb="FF000000"/>
      <name val="Calibri"/>
      <family val="2"/>
      <charset val="238"/>
    </font>
    <font>
      <sz val="11"/>
      <color rgb="FF000000"/>
      <name val="Calibri"/>
      <family val="2"/>
      <charset val="238"/>
    </font>
    <font>
      <i/>
      <sz val="12"/>
      <color rgb="FF000000"/>
      <name val="Calibri"/>
      <family val="2"/>
      <charset val="238"/>
    </font>
    <font>
      <b/>
      <sz val="11"/>
      <color rgb="FF000000"/>
      <name val="Calibri"/>
      <family val="2"/>
      <charset val="238"/>
    </font>
    <font>
      <b/>
      <sz val="12"/>
      <color rgb="FF000000"/>
      <name val="Calibri"/>
      <family val="2"/>
      <charset val="238"/>
    </font>
    <font>
      <sz val="11"/>
      <color rgb="FF000000"/>
      <name val="Calibri"/>
      <family val="2"/>
      <charset val="1"/>
    </font>
    <font>
      <vertAlign val="superscript"/>
      <sz val="11"/>
      <color rgb="FF000000"/>
      <name val="Calibri"/>
      <family val="2"/>
      <charset val="1"/>
    </font>
    <font>
      <sz val="12"/>
      <color theme="1"/>
      <name val="Calibri"/>
      <family val="2"/>
      <charset val="238"/>
      <scheme val="minor"/>
    </font>
    <font>
      <i/>
      <sz val="12"/>
      <color theme="1"/>
      <name val="Calibri"/>
      <family val="2"/>
      <charset val="238"/>
      <scheme val="minor"/>
    </font>
    <font>
      <b/>
      <sz val="14"/>
      <color theme="1"/>
      <name val="Calibri"/>
      <family val="2"/>
      <scheme val="minor"/>
    </font>
    <font>
      <sz val="14"/>
      <color theme="1"/>
      <name val="Calibri"/>
      <family val="2"/>
      <scheme val="minor"/>
    </font>
    <font>
      <b/>
      <sz val="12"/>
      <name val="Arial"/>
      <family val="2"/>
      <charset val="238"/>
    </font>
    <font>
      <sz val="12"/>
      <color theme="1"/>
      <name val="Calibri"/>
      <family val="2"/>
      <scheme val="minor"/>
    </font>
    <font>
      <i/>
      <sz val="12"/>
      <name val="Times New Roman"/>
      <family val="1"/>
      <charset val="238"/>
    </font>
    <font>
      <b/>
      <sz val="14"/>
      <color rgb="FF000000"/>
      <name val="Calibri"/>
      <family val="2"/>
      <charset val="238"/>
    </font>
  </fonts>
  <fills count="6">
    <fill>
      <patternFill patternType="none"/>
    </fill>
    <fill>
      <patternFill patternType="gray125"/>
    </fill>
    <fill>
      <patternFill patternType="solid">
        <fgColor rgb="FFCCCCCC"/>
        <bgColor rgb="FFDDDDDD"/>
      </patternFill>
    </fill>
    <fill>
      <patternFill patternType="solid">
        <fgColor theme="0"/>
        <bgColor rgb="FFDDDDDD"/>
      </patternFill>
    </fill>
    <fill>
      <patternFill patternType="solid">
        <fgColor theme="0" tint="-0.14999847407452621"/>
        <bgColor indexed="64"/>
      </patternFill>
    </fill>
    <fill>
      <patternFill patternType="solid">
        <fgColor indexed="9"/>
        <bgColor indexed="26"/>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auto="1"/>
      </left>
      <right style="medium">
        <color indexed="64"/>
      </right>
      <top style="medium">
        <color indexed="64"/>
      </top>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indexed="64"/>
      </right>
      <top style="medium">
        <color indexed="64"/>
      </top>
      <bottom style="medium">
        <color indexed="64"/>
      </bottom>
      <diagonal/>
    </border>
    <border>
      <left style="medium">
        <color auto="1"/>
      </left>
      <right style="thin">
        <color auto="1"/>
      </right>
      <top/>
      <bottom/>
      <diagonal/>
    </border>
    <border>
      <left style="thin">
        <color auto="1"/>
      </left>
      <right style="medium">
        <color auto="1"/>
      </right>
      <top/>
      <bottom/>
      <diagonal/>
    </border>
    <border>
      <left/>
      <right/>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s>
  <cellStyleXfs count="3">
    <xf numFmtId="0" fontId="0" fillId="0" borderId="0"/>
    <xf numFmtId="0" fontId="7" fillId="0" borderId="0" applyBorder="0" applyProtection="0"/>
    <xf numFmtId="0" fontId="9" fillId="0" borderId="0"/>
  </cellStyleXfs>
  <cellXfs count="133">
    <xf numFmtId="0" fontId="0" fillId="0" borderId="0" xfId="0"/>
    <xf numFmtId="0" fontId="1" fillId="2" borderId="1"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4" fillId="0" borderId="5" xfId="0" applyFont="1" applyBorder="1" applyAlignment="1">
      <alignment vertical="center" wrapText="1"/>
    </xf>
    <xf numFmtId="165" fontId="3" fillId="0" borderId="5" xfId="0" applyNumberFormat="1" applyFont="1" applyBorder="1" applyAlignment="1">
      <alignment horizontal="center" vertical="center" wrapText="1"/>
    </xf>
    <xf numFmtId="0" fontId="8" fillId="0" borderId="5" xfId="1" applyFont="1" applyBorder="1" applyAlignment="1" applyProtection="1">
      <alignment horizontal="center" vertical="center" wrapText="1"/>
    </xf>
    <xf numFmtId="165" fontId="3" fillId="0" borderId="5" xfId="2" applyNumberFormat="1" applyFont="1" applyBorder="1" applyAlignment="1">
      <alignment horizontal="center" vertical="center" wrapText="1"/>
    </xf>
    <xf numFmtId="0" fontId="1" fillId="2" borderId="1" xfId="2" applyFont="1" applyFill="1" applyBorder="1" applyAlignment="1">
      <alignment horizontal="left" vertical="center" wrapText="1"/>
    </xf>
    <xf numFmtId="0" fontId="1" fillId="2" borderId="2" xfId="2" applyFont="1" applyFill="1" applyBorder="1" applyAlignment="1">
      <alignment horizontal="left" vertical="center" wrapText="1"/>
    </xf>
    <xf numFmtId="49" fontId="1" fillId="2" borderId="3" xfId="2" applyNumberFormat="1" applyFont="1" applyFill="1" applyBorder="1" applyAlignment="1">
      <alignment horizontal="left" vertical="center" wrapText="1"/>
    </xf>
    <xf numFmtId="0" fontId="1" fillId="2" borderId="1" xfId="2" applyFont="1" applyFill="1" applyBorder="1" applyAlignment="1">
      <alignment horizontal="center" vertical="center" wrapText="1"/>
    </xf>
    <xf numFmtId="164" fontId="1" fillId="2" borderId="2" xfId="2" applyNumberFormat="1" applyFont="1" applyFill="1" applyBorder="1" applyAlignment="1">
      <alignment horizontal="center" vertical="center" wrapText="1"/>
    </xf>
    <xf numFmtId="0" fontId="9" fillId="0" borderId="0" xfId="2"/>
    <xf numFmtId="0" fontId="9" fillId="2" borderId="4" xfId="2" applyFill="1" applyBorder="1" applyAlignment="1">
      <alignment horizontal="center" vertical="center" wrapText="1"/>
    </xf>
    <xf numFmtId="0" fontId="4" fillId="0" borderId="5" xfId="2" applyFont="1" applyBorder="1" applyAlignment="1">
      <alignment vertical="center" wrapText="1"/>
    </xf>
    <xf numFmtId="49" fontId="5" fillId="0" borderId="6" xfId="2" applyNumberFormat="1" applyFont="1" applyBorder="1" applyAlignment="1">
      <alignment vertical="center" wrapText="1"/>
    </xf>
    <xf numFmtId="0" fontId="9" fillId="0" borderId="0" xfId="2" applyAlignment="1">
      <alignment wrapText="1"/>
    </xf>
    <xf numFmtId="0" fontId="9" fillId="0" borderId="0" xfId="2" applyAlignment="1">
      <alignment horizontal="center" vertical="center"/>
    </xf>
    <xf numFmtId="0" fontId="9" fillId="0" borderId="0" xfId="2" applyAlignment="1">
      <alignment vertical="center"/>
    </xf>
    <xf numFmtId="0" fontId="9" fillId="0" borderId="0" xfId="2" applyAlignment="1">
      <alignment vertical="center" wrapText="1"/>
    </xf>
    <xf numFmtId="49" fontId="9" fillId="0" borderId="0" xfId="2" applyNumberFormat="1" applyAlignment="1">
      <alignment vertical="center"/>
    </xf>
    <xf numFmtId="164" fontId="9" fillId="0" borderId="0" xfId="2" applyNumberFormat="1" applyAlignment="1">
      <alignment horizontal="center" vertical="center" wrapText="1"/>
    </xf>
    <xf numFmtId="0" fontId="1" fillId="2" borderId="9" xfId="2" applyFont="1" applyFill="1" applyBorder="1" applyAlignment="1">
      <alignment horizontal="left" vertical="center" wrapText="1"/>
    </xf>
    <xf numFmtId="0" fontId="1" fillId="2" borderId="10" xfId="2" applyFont="1" applyFill="1" applyBorder="1" applyAlignment="1">
      <alignment horizontal="left" vertical="center" wrapText="1"/>
    </xf>
    <xf numFmtId="49" fontId="1" fillId="2" borderId="11" xfId="2" applyNumberFormat="1" applyFont="1" applyFill="1" applyBorder="1" applyAlignment="1">
      <alignment horizontal="left" vertical="center" wrapText="1"/>
    </xf>
    <xf numFmtId="0" fontId="1" fillId="2" borderId="9" xfId="2" applyFont="1" applyFill="1" applyBorder="1" applyAlignment="1">
      <alignment horizontal="center" vertical="center" wrapText="1"/>
    </xf>
    <xf numFmtId="164" fontId="1" fillId="2" borderId="10" xfId="2" applyNumberFormat="1" applyFont="1" applyFill="1" applyBorder="1" applyAlignment="1">
      <alignment horizontal="center" vertical="center" wrapText="1"/>
    </xf>
    <xf numFmtId="49" fontId="5" fillId="0" borderId="5" xfId="2" applyNumberFormat="1" applyFont="1" applyBorder="1" applyAlignment="1">
      <alignment vertical="top" wrapText="1"/>
    </xf>
    <xf numFmtId="0" fontId="6" fillId="0" borderId="5" xfId="2" applyFont="1" applyBorder="1" applyAlignment="1">
      <alignment horizontal="center" vertical="center" wrapText="1"/>
    </xf>
    <xf numFmtId="49" fontId="5" fillId="0" borderId="5" xfId="2" applyNumberFormat="1" applyFont="1" applyBorder="1" applyAlignment="1">
      <alignment vertical="center" wrapText="1"/>
    </xf>
    <xf numFmtId="0" fontId="4" fillId="0" borderId="5" xfId="2" applyFont="1" applyBorder="1" applyAlignment="1">
      <alignment vertical="center"/>
    </xf>
    <xf numFmtId="0" fontId="1" fillId="2" borderId="10" xfId="2" applyFont="1" applyFill="1" applyBorder="1" applyAlignment="1">
      <alignment horizontal="center" vertical="center" wrapText="1"/>
    </xf>
    <xf numFmtId="49" fontId="1" fillId="2" borderId="11" xfId="2" applyNumberFormat="1" applyFont="1" applyFill="1" applyBorder="1" applyAlignment="1">
      <alignment horizontal="center" vertical="center" wrapText="1"/>
    </xf>
    <xf numFmtId="49" fontId="10" fillId="3" borderId="5" xfId="2" applyNumberFormat="1" applyFont="1" applyFill="1" applyBorder="1" applyAlignment="1">
      <alignment horizontal="center" vertical="center" wrapText="1"/>
    </xf>
    <xf numFmtId="165" fontId="3" fillId="0" borderId="14" xfId="2" applyNumberFormat="1" applyFont="1" applyBorder="1" applyAlignment="1">
      <alignment horizontal="center" vertical="center" wrapText="1"/>
    </xf>
    <xf numFmtId="164" fontId="1" fillId="2" borderId="17" xfId="2" applyNumberFormat="1" applyFont="1" applyFill="1" applyBorder="1" applyAlignment="1">
      <alignment horizontal="center" vertical="center" wrapText="1"/>
    </xf>
    <xf numFmtId="49" fontId="10" fillId="3" borderId="7" xfId="2" applyNumberFormat="1" applyFont="1" applyFill="1" applyBorder="1" applyAlignment="1">
      <alignment horizontal="center" vertical="center" wrapText="1"/>
    </xf>
    <xf numFmtId="49" fontId="10" fillId="3" borderId="6" xfId="2" applyNumberFormat="1" applyFont="1" applyFill="1" applyBorder="1" applyAlignment="1">
      <alignment horizontal="center" vertical="center" wrapText="1"/>
    </xf>
    <xf numFmtId="0" fontId="9" fillId="2" borderId="7" xfId="2" applyFill="1" applyBorder="1" applyAlignment="1">
      <alignment horizontal="center" vertical="center" wrapText="1"/>
    </xf>
    <xf numFmtId="165" fontId="3" fillId="0" borderId="6" xfId="2" applyNumberFormat="1" applyFont="1" applyBorder="1" applyAlignment="1">
      <alignment horizontal="center" vertical="center" wrapText="1"/>
    </xf>
    <xf numFmtId="0" fontId="9" fillId="2" borderId="18" xfId="2" applyFill="1" applyBorder="1" applyAlignment="1">
      <alignment horizontal="center" vertical="center" wrapText="1"/>
    </xf>
    <xf numFmtId="0" fontId="4" fillId="0" borderId="8" xfId="2" applyFont="1" applyBorder="1" applyAlignment="1">
      <alignment vertical="center" wrapText="1"/>
    </xf>
    <xf numFmtId="49" fontId="5" fillId="0" borderId="8" xfId="2" applyNumberFormat="1" applyFont="1" applyBorder="1" applyAlignment="1">
      <alignment vertical="center" wrapText="1"/>
    </xf>
    <xf numFmtId="0" fontId="8" fillId="0" borderId="8" xfId="1" applyFont="1" applyBorder="1" applyAlignment="1" applyProtection="1">
      <alignment horizontal="center" vertical="center" wrapText="1"/>
    </xf>
    <xf numFmtId="165" fontId="3" fillId="0" borderId="8" xfId="2" applyNumberFormat="1" applyFont="1" applyBorder="1" applyAlignment="1">
      <alignment horizontal="center" vertical="center" wrapText="1"/>
    </xf>
    <xf numFmtId="165" fontId="3" fillId="0" borderId="19" xfId="2" applyNumberFormat="1" applyFont="1" applyBorder="1" applyAlignment="1">
      <alignment horizontal="center" vertical="center" wrapText="1"/>
    </xf>
    <xf numFmtId="164" fontId="11" fillId="0" borderId="0" xfId="2" applyNumberFormat="1" applyFont="1" applyAlignment="1">
      <alignment horizontal="center" vertical="center" wrapText="1"/>
    </xf>
    <xf numFmtId="49" fontId="10" fillId="3" borderId="20" xfId="2" applyNumberFormat="1" applyFont="1" applyFill="1" applyBorder="1" applyAlignment="1">
      <alignment horizontal="center" vertical="center" wrapText="1"/>
    </xf>
    <xf numFmtId="49" fontId="10" fillId="3" borderId="21" xfId="2" applyNumberFormat="1" applyFont="1" applyFill="1" applyBorder="1" applyAlignment="1">
      <alignment horizontal="center" vertical="center" wrapText="1"/>
    </xf>
    <xf numFmtId="49" fontId="10" fillId="3" borderId="22" xfId="2" applyNumberFormat="1" applyFont="1" applyFill="1" applyBorder="1" applyAlignment="1">
      <alignment horizontal="center" vertical="center" wrapText="1"/>
    </xf>
    <xf numFmtId="0" fontId="1" fillId="2" borderId="2" xfId="2" applyFont="1" applyFill="1" applyBorder="1" applyAlignment="1">
      <alignment horizontal="center" vertical="center" wrapText="1"/>
    </xf>
    <xf numFmtId="49" fontId="1" fillId="2" borderId="3" xfId="2" applyNumberFormat="1" applyFont="1" applyFill="1" applyBorder="1" applyAlignment="1">
      <alignment horizontal="center" vertical="center" wrapText="1"/>
    </xf>
    <xf numFmtId="164" fontId="1" fillId="2" borderId="23" xfId="2" applyNumberFormat="1" applyFont="1" applyFill="1" applyBorder="1" applyAlignment="1">
      <alignment horizontal="center" vertical="center" wrapText="1"/>
    </xf>
    <xf numFmtId="49" fontId="10" fillId="3" borderId="24" xfId="2" applyNumberFormat="1" applyFont="1" applyFill="1" applyBorder="1" applyAlignment="1">
      <alignment horizontal="center" vertical="center" wrapText="1"/>
    </xf>
    <xf numFmtId="49" fontId="10" fillId="3" borderId="12" xfId="2" applyNumberFormat="1" applyFont="1" applyFill="1" applyBorder="1" applyAlignment="1">
      <alignment horizontal="center" vertical="center" wrapText="1"/>
    </xf>
    <xf numFmtId="49" fontId="10" fillId="3" borderId="25" xfId="2" applyNumberFormat="1" applyFont="1" applyFill="1" applyBorder="1" applyAlignment="1">
      <alignment horizontal="center" vertical="center" wrapText="1"/>
    </xf>
    <xf numFmtId="49" fontId="5" fillId="0" borderId="5" xfId="0" applyNumberFormat="1" applyFont="1" applyBorder="1" applyAlignment="1">
      <alignment vertical="top" wrapText="1"/>
    </xf>
    <xf numFmtId="0" fontId="6" fillId="0" borderId="5" xfId="0" applyFont="1" applyBorder="1" applyAlignment="1">
      <alignment horizontal="center" vertical="center" wrapText="1"/>
    </xf>
    <xf numFmtId="164" fontId="1" fillId="2" borderId="23" xfId="0" applyNumberFormat="1" applyFont="1" applyFill="1" applyBorder="1" applyAlignment="1">
      <alignment horizontal="center" vertical="center" wrapText="1"/>
    </xf>
    <xf numFmtId="0" fontId="0" fillId="2" borderId="7" xfId="0" applyFill="1" applyBorder="1" applyAlignment="1">
      <alignment horizontal="center" vertical="center" wrapText="1"/>
    </xf>
    <xf numFmtId="165" fontId="3" fillId="0" borderId="6" xfId="0" applyNumberFormat="1" applyFont="1" applyBorder="1" applyAlignment="1">
      <alignment horizontal="center" vertical="center" wrapText="1"/>
    </xf>
    <xf numFmtId="0" fontId="0" fillId="2" borderId="18" xfId="0" applyFill="1" applyBorder="1" applyAlignment="1">
      <alignment horizontal="center" vertical="center" wrapText="1"/>
    </xf>
    <xf numFmtId="0" fontId="4" fillId="0" borderId="8" xfId="0" applyFont="1" applyBorder="1" applyAlignment="1">
      <alignment vertical="center" wrapText="1"/>
    </xf>
    <xf numFmtId="49" fontId="5" fillId="0" borderId="8" xfId="0" applyNumberFormat="1" applyFont="1" applyBorder="1" applyAlignment="1">
      <alignment vertical="top" wrapText="1"/>
    </xf>
    <xf numFmtId="164" fontId="9" fillId="0" borderId="15" xfId="2" applyNumberFormat="1" applyBorder="1" applyAlignment="1">
      <alignment horizontal="center" vertical="center" wrapText="1"/>
    </xf>
    <xf numFmtId="164" fontId="9" fillId="0" borderId="0" xfId="2" applyNumberFormat="1" applyAlignment="1">
      <alignment vertical="center" wrapText="1"/>
    </xf>
    <xf numFmtId="0" fontId="0" fillId="0" borderId="0" xfId="0" applyAlignment="1">
      <alignment horizontal="center"/>
    </xf>
    <xf numFmtId="0" fontId="11" fillId="0" borderId="0" xfId="2" applyFont="1" applyAlignment="1">
      <alignment vertical="center" wrapText="1"/>
    </xf>
    <xf numFmtId="0" fontId="1" fillId="2" borderId="2"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164" fontId="12" fillId="4" borderId="13" xfId="2" applyNumberFormat="1" applyFont="1" applyFill="1" applyBorder="1" applyAlignment="1">
      <alignment horizontal="center" vertical="center" wrapText="1"/>
    </xf>
    <xf numFmtId="49" fontId="13" fillId="0" borderId="5" xfId="2" applyNumberFormat="1" applyFont="1" applyBorder="1" applyAlignment="1">
      <alignment vertical="top" wrapText="1"/>
    </xf>
    <xf numFmtId="0" fontId="8" fillId="0" borderId="5" xfId="2" applyFont="1" applyBorder="1" applyAlignment="1">
      <alignment horizontal="center" vertical="center" wrapText="1"/>
    </xf>
    <xf numFmtId="49" fontId="5" fillId="0" borderId="8" xfId="2" applyNumberFormat="1" applyFont="1" applyBorder="1" applyAlignment="1">
      <alignment vertical="top" wrapText="1"/>
    </xf>
    <xf numFmtId="0" fontId="11" fillId="0" borderId="0" xfId="2" applyFont="1" applyAlignment="1">
      <alignment horizontal="center" vertical="center"/>
    </xf>
    <xf numFmtId="0" fontId="9" fillId="0" borderId="0" xfId="2" applyAlignment="1">
      <alignment horizontal="center"/>
    </xf>
    <xf numFmtId="164" fontId="12" fillId="4" borderId="16" xfId="2" applyNumberFormat="1" applyFont="1" applyFill="1" applyBorder="1" applyAlignment="1">
      <alignment horizontal="center" vertical="center" wrapText="1"/>
    </xf>
    <xf numFmtId="0" fontId="9" fillId="2" borderId="1" xfId="2" applyFill="1" applyBorder="1" applyAlignment="1">
      <alignment horizontal="center" vertical="center" wrapText="1"/>
    </xf>
    <xf numFmtId="49" fontId="5" fillId="0" borderId="19" xfId="2" applyNumberFormat="1" applyFont="1" applyBorder="1" applyAlignment="1">
      <alignment vertical="top" wrapText="1"/>
    </xf>
    <xf numFmtId="0" fontId="8" fillId="0" borderId="18" xfId="2" applyFont="1" applyBorder="1" applyAlignment="1">
      <alignment horizontal="center" vertical="center" wrapText="1"/>
    </xf>
    <xf numFmtId="0" fontId="4" fillId="0" borderId="26" xfId="2" applyFont="1" applyBorder="1" applyAlignment="1">
      <alignment vertical="center" wrapText="1"/>
    </xf>
    <xf numFmtId="0" fontId="5" fillId="0" borderId="5" xfId="2" applyFont="1" applyBorder="1" applyAlignment="1">
      <alignment horizontal="left" vertical="center" wrapText="1"/>
    </xf>
    <xf numFmtId="49" fontId="8" fillId="0" borderId="5" xfId="2" applyNumberFormat="1" applyFont="1" applyBorder="1" applyAlignment="1">
      <alignment vertical="center" wrapText="1"/>
    </xf>
    <xf numFmtId="49" fontId="5" fillId="0" borderId="8" xfId="2" applyNumberFormat="1" applyFont="1" applyBorder="1" applyAlignment="1">
      <alignment horizontal="left" vertical="center" wrapText="1"/>
    </xf>
    <xf numFmtId="49" fontId="11" fillId="0" borderId="0" xfId="2" applyNumberFormat="1" applyFont="1" applyAlignment="1">
      <alignment vertical="center"/>
    </xf>
    <xf numFmtId="0" fontId="11" fillId="0" borderId="0" xfId="2" applyFont="1" applyAlignment="1">
      <alignment vertical="center"/>
    </xf>
    <xf numFmtId="0" fontId="11" fillId="0" borderId="0" xfId="2" applyFont="1"/>
    <xf numFmtId="0" fontId="4" fillId="0" borderId="8" xfId="2" applyFont="1" applyBorder="1" applyAlignment="1">
      <alignment vertical="center"/>
    </xf>
    <xf numFmtId="0" fontId="5" fillId="0" borderId="8" xfId="2" applyFont="1" applyBorder="1" applyAlignment="1">
      <alignment horizontal="left" vertical="top" wrapText="1"/>
    </xf>
    <xf numFmtId="49" fontId="10" fillId="3" borderId="27" xfId="2" applyNumberFormat="1" applyFont="1" applyFill="1" applyBorder="1" applyAlignment="1">
      <alignment horizontal="center" vertical="center" wrapText="1"/>
    </xf>
    <xf numFmtId="49" fontId="10" fillId="3" borderId="14" xfId="2" applyNumberFormat="1" applyFont="1" applyFill="1" applyBorder="1" applyAlignment="1">
      <alignment horizontal="center" vertical="center" wrapText="1"/>
    </xf>
    <xf numFmtId="49" fontId="10" fillId="3" borderId="28" xfId="2" applyNumberFormat="1" applyFont="1" applyFill="1" applyBorder="1" applyAlignment="1">
      <alignment horizontal="center" vertical="center" wrapText="1"/>
    </xf>
    <xf numFmtId="0" fontId="5" fillId="0" borderId="8" xfId="2" applyFont="1" applyBorder="1" applyAlignment="1">
      <alignment vertical="top" wrapText="1"/>
    </xf>
    <xf numFmtId="0" fontId="15" fillId="0" borderId="0" xfId="0" applyFont="1"/>
    <xf numFmtId="0" fontId="17" fillId="0" borderId="0" xfId="0" applyFont="1"/>
    <xf numFmtId="0" fontId="18" fillId="0" borderId="0" xfId="0" applyFont="1"/>
    <xf numFmtId="0" fontId="19" fillId="0" borderId="0" xfId="0" applyFont="1" applyAlignment="1">
      <alignment horizontal="left"/>
    </xf>
    <xf numFmtId="0" fontId="20" fillId="0" borderId="0" xfId="0" applyFont="1" applyAlignment="1">
      <alignment horizontal="right" vertical="top"/>
    </xf>
    <xf numFmtId="0" fontId="20" fillId="0" borderId="0" xfId="0" applyFont="1" applyAlignment="1">
      <alignment horizontal="left"/>
    </xf>
    <xf numFmtId="0" fontId="20" fillId="0" borderId="0" xfId="0" applyFont="1"/>
    <xf numFmtId="0" fontId="8" fillId="0" borderId="0" xfId="2" applyFont="1"/>
    <xf numFmtId="0" fontId="20" fillId="0" borderId="0" xfId="0" applyFont="1" applyAlignment="1">
      <alignment horizontal="right"/>
    </xf>
    <xf numFmtId="0" fontId="21" fillId="5" borderId="0" xfId="0" applyFont="1" applyFill="1" applyAlignment="1">
      <alignment horizontal="right"/>
    </xf>
    <xf numFmtId="0" fontId="20" fillId="0" borderId="0" xfId="0" applyFont="1" applyAlignment="1">
      <alignment horizontal="center"/>
    </xf>
    <xf numFmtId="0" fontId="21" fillId="0" borderId="0" xfId="0" applyFont="1"/>
    <xf numFmtId="0" fontId="20" fillId="5" borderId="0" xfId="0" applyFont="1" applyFill="1" applyAlignment="1">
      <alignment horizontal="center"/>
    </xf>
    <xf numFmtId="0" fontId="22" fillId="0" borderId="0" xfId="2" applyFont="1" applyAlignment="1">
      <alignment horizontal="left" vertical="center"/>
    </xf>
    <xf numFmtId="0" fontId="3" fillId="0" borderId="0" xfId="2" applyFont="1" applyAlignment="1">
      <alignment vertical="center" wrapText="1"/>
    </xf>
    <xf numFmtId="49" fontId="3" fillId="0" borderId="0" xfId="2" applyNumberFormat="1" applyFont="1" applyAlignment="1">
      <alignment vertical="center"/>
    </xf>
    <xf numFmtId="0" fontId="3" fillId="0" borderId="0" xfId="2" applyFont="1" applyAlignment="1">
      <alignment vertical="center"/>
    </xf>
    <xf numFmtId="164" fontId="3" fillId="0" borderId="0" xfId="2" applyNumberFormat="1" applyFont="1" applyAlignment="1">
      <alignment horizontal="center" vertical="center" wrapText="1"/>
    </xf>
    <xf numFmtId="164" fontId="22" fillId="0" borderId="0" xfId="2" applyNumberFormat="1" applyFont="1" applyAlignment="1">
      <alignment horizontal="center" vertical="center" wrapText="1"/>
    </xf>
    <xf numFmtId="0" fontId="3" fillId="0" borderId="0" xfId="2" applyFont="1"/>
    <xf numFmtId="0" fontId="3" fillId="0" borderId="0" xfId="2" applyFont="1" applyAlignment="1">
      <alignment horizontal="center" vertical="center"/>
    </xf>
    <xf numFmtId="0" fontId="22" fillId="0" borderId="0" xfId="2" applyFont="1" applyAlignment="1">
      <alignment horizontal="center" vertical="center"/>
    </xf>
    <xf numFmtId="0" fontId="22" fillId="0" borderId="0" xfId="2" applyFont="1" applyAlignment="1">
      <alignment horizontal="center" vertical="top"/>
    </xf>
    <xf numFmtId="0" fontId="22" fillId="0" borderId="0" xfId="2" applyFont="1" applyAlignment="1">
      <alignment horizontal="left" vertical="top"/>
    </xf>
    <xf numFmtId="0" fontId="22" fillId="0" borderId="0" xfId="2" applyFont="1" applyAlignment="1">
      <alignment vertical="center" wrapText="1"/>
    </xf>
    <xf numFmtId="49" fontId="22" fillId="0" borderId="0" xfId="2" applyNumberFormat="1" applyFont="1" applyAlignment="1">
      <alignment vertical="center"/>
    </xf>
    <xf numFmtId="0" fontId="22" fillId="0" borderId="0" xfId="2" applyFont="1" applyAlignment="1">
      <alignment vertical="center"/>
    </xf>
    <xf numFmtId="0" fontId="22" fillId="0" borderId="0" xfId="2" applyFont="1"/>
    <xf numFmtId="0" fontId="20" fillId="0" borderId="0" xfId="0" applyFont="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xf>
    <xf numFmtId="0" fontId="16" fillId="0" borderId="0" xfId="0" applyFont="1" applyAlignment="1">
      <alignment horizontal="center" wrapText="1"/>
    </xf>
    <xf numFmtId="0" fontId="16" fillId="0" borderId="0" xfId="0" applyFont="1" applyAlignment="1">
      <alignment horizontal="center"/>
    </xf>
    <xf numFmtId="0" fontId="20" fillId="0" borderId="0" xfId="0" applyFont="1" applyAlignment="1">
      <alignment horizontal="left" wrapText="1"/>
    </xf>
    <xf numFmtId="164" fontId="10" fillId="0" borderId="0" xfId="2" applyNumberFormat="1" applyFont="1" applyAlignment="1">
      <alignment horizontal="center" vertical="center" wrapText="1"/>
    </xf>
    <xf numFmtId="0" fontId="20" fillId="0" borderId="0" xfId="0" applyFont="1" applyAlignment="1">
      <alignment horizontal="center"/>
    </xf>
    <xf numFmtId="164" fontId="8" fillId="0" borderId="0" xfId="2" applyNumberFormat="1" applyFont="1" applyAlignment="1">
      <alignment horizontal="center" vertical="center" wrapText="1"/>
    </xf>
    <xf numFmtId="0" fontId="22" fillId="0" borderId="0" xfId="2" applyFont="1" applyAlignment="1">
      <alignment horizontal="center" vertical="center" wrapText="1"/>
    </xf>
    <xf numFmtId="49" fontId="22" fillId="0" borderId="0" xfId="2" applyNumberFormat="1" applyFont="1" applyAlignment="1">
      <alignment horizontal="center" vertical="center"/>
    </xf>
    <xf numFmtId="0" fontId="22" fillId="0" borderId="0" xfId="2" applyFont="1" applyAlignment="1">
      <alignment horizontal="center" vertical="center"/>
    </xf>
  </cellXfs>
  <cellStyles count="3">
    <cellStyle name="Hiperłącze" xfId="1" builtinId="8"/>
    <cellStyle name="Normalny" xfId="0" builtinId="0"/>
    <cellStyle name="Normalny 2" xfId="2" xr:uid="{6EDA8E56-B03A-44C9-A7AB-B2F4DEBA03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view="pageBreakPreview" zoomScale="45" zoomScaleNormal="40" zoomScaleSheetLayoutView="45" workbookViewId="0">
      <selection activeCell="I10" sqref="I10"/>
    </sheetView>
  </sheetViews>
  <sheetFormatPr defaultRowHeight="14.4" x14ac:dyDescent="0.3"/>
  <cols>
    <col min="1" max="1" width="9.109375" customWidth="1"/>
    <col min="2" max="2" width="35.33203125" customWidth="1"/>
    <col min="3" max="3" width="61.77734375" customWidth="1"/>
    <col min="4" max="4" width="13.21875" customWidth="1"/>
    <col min="5" max="5" width="33.77734375" customWidth="1"/>
    <col min="6" max="6" width="19.21875" customWidth="1"/>
    <col min="7" max="7" width="30.77734375" customWidth="1"/>
    <col min="8" max="8" width="29.77734375" customWidth="1"/>
    <col min="9" max="9" width="33.77734375" customWidth="1"/>
    <col min="10" max="10" width="29.33203125" customWidth="1"/>
    <col min="11" max="11" width="27" customWidth="1"/>
  </cols>
  <sheetData>
    <row r="1" spans="1:11" s="95" customFormat="1" ht="18" x14ac:dyDescent="0.35">
      <c r="A1" s="94" t="s">
        <v>17</v>
      </c>
      <c r="K1" s="94"/>
    </row>
    <row r="2" spans="1:11" s="95" customFormat="1" ht="18" x14ac:dyDescent="0.35">
      <c r="A2" s="122" t="s">
        <v>18</v>
      </c>
      <c r="B2" s="122"/>
      <c r="C2" s="122"/>
      <c r="D2" s="122"/>
      <c r="E2" s="122"/>
      <c r="F2" s="122"/>
      <c r="G2" s="122"/>
      <c r="H2" s="122"/>
      <c r="I2" s="122"/>
      <c r="J2" s="122"/>
      <c r="K2" s="122"/>
    </row>
    <row r="3" spans="1:11" s="95" customFormat="1" ht="18" x14ac:dyDescent="0.35"/>
    <row r="4" spans="1:11" s="95" customFormat="1" ht="18" x14ac:dyDescent="0.35">
      <c r="A4" s="123" t="s">
        <v>19</v>
      </c>
      <c r="B4" s="123"/>
      <c r="C4" s="123"/>
      <c r="D4" s="123"/>
      <c r="E4" s="123"/>
      <c r="F4" s="123"/>
      <c r="G4" s="123"/>
      <c r="H4" s="123"/>
      <c r="I4" s="123"/>
      <c r="J4" s="123"/>
      <c r="K4" s="123"/>
    </row>
    <row r="5" spans="1:11" ht="39" customHeight="1" thickBot="1" x14ac:dyDescent="0.35">
      <c r="B5" s="121" t="s">
        <v>119</v>
      </c>
    </row>
    <row r="6" spans="1:11" s="66" customFormat="1" ht="129" customHeight="1" thickBot="1" x14ac:dyDescent="0.35">
      <c r="A6" s="1" t="s">
        <v>0</v>
      </c>
      <c r="B6" s="68" t="s">
        <v>1</v>
      </c>
      <c r="C6" s="69" t="s">
        <v>2</v>
      </c>
      <c r="D6" s="1" t="s">
        <v>3</v>
      </c>
      <c r="E6" s="2" t="s">
        <v>4</v>
      </c>
      <c r="F6" s="2" t="s">
        <v>5</v>
      </c>
      <c r="G6" s="2" t="s">
        <v>6</v>
      </c>
      <c r="H6" s="2" t="s">
        <v>7</v>
      </c>
      <c r="I6" s="2" t="s">
        <v>8</v>
      </c>
      <c r="J6" s="2" t="s">
        <v>9</v>
      </c>
      <c r="K6" s="58" t="s">
        <v>10</v>
      </c>
    </row>
    <row r="7" spans="1:11" ht="33.6" customHeight="1" x14ac:dyDescent="0.3">
      <c r="A7" s="53" t="s">
        <v>49</v>
      </c>
      <c r="B7" s="54" t="s">
        <v>50</v>
      </c>
      <c r="C7" s="54" t="s">
        <v>51</v>
      </c>
      <c r="D7" s="54" t="s">
        <v>52</v>
      </c>
      <c r="E7" s="54" t="s">
        <v>53</v>
      </c>
      <c r="F7" s="54" t="s">
        <v>54</v>
      </c>
      <c r="G7" s="54" t="s">
        <v>55</v>
      </c>
      <c r="H7" s="54" t="s">
        <v>56</v>
      </c>
      <c r="I7" s="54" t="s">
        <v>57</v>
      </c>
      <c r="J7" s="54" t="s">
        <v>58</v>
      </c>
      <c r="K7" s="55" t="s">
        <v>59</v>
      </c>
    </row>
    <row r="8" spans="1:11" ht="168" customHeight="1" x14ac:dyDescent="0.3">
      <c r="A8" s="59">
        <v>1</v>
      </c>
      <c r="B8" s="3" t="s">
        <v>11</v>
      </c>
      <c r="C8" s="56" t="s">
        <v>12</v>
      </c>
      <c r="D8" s="57">
        <v>2</v>
      </c>
      <c r="E8" s="4"/>
      <c r="F8" s="4"/>
      <c r="G8" s="4"/>
      <c r="H8" s="4"/>
      <c r="I8" s="4"/>
      <c r="J8" s="4"/>
      <c r="K8" s="60"/>
    </row>
    <row r="9" spans="1:11" ht="242.4" customHeight="1" x14ac:dyDescent="0.3">
      <c r="A9" s="59">
        <v>2</v>
      </c>
      <c r="B9" s="3" t="s">
        <v>13</v>
      </c>
      <c r="C9" s="56" t="s">
        <v>14</v>
      </c>
      <c r="D9" s="57">
        <v>1</v>
      </c>
      <c r="E9" s="4"/>
      <c r="F9" s="4"/>
      <c r="G9" s="4"/>
      <c r="H9" s="4"/>
      <c r="I9" s="4"/>
      <c r="J9" s="4"/>
      <c r="K9" s="60"/>
    </row>
    <row r="10" spans="1:11" ht="290.39999999999998" customHeight="1" thickBot="1" x14ac:dyDescent="0.35">
      <c r="A10" s="61">
        <v>3</v>
      </c>
      <c r="B10" s="62" t="s">
        <v>15</v>
      </c>
      <c r="C10" s="63" t="s">
        <v>16</v>
      </c>
      <c r="D10" s="43">
        <v>2</v>
      </c>
      <c r="E10" s="44"/>
      <c r="F10" s="44"/>
      <c r="G10" s="44"/>
      <c r="H10" s="44"/>
      <c r="I10" s="44"/>
      <c r="J10" s="44"/>
      <c r="K10" s="45"/>
    </row>
    <row r="11" spans="1:11" ht="40.799999999999997" customHeight="1" thickBot="1" x14ac:dyDescent="0.35">
      <c r="F11" s="70" t="s">
        <v>60</v>
      </c>
      <c r="G11" s="64"/>
    </row>
    <row r="13" spans="1:11" ht="43.8" customHeight="1" x14ac:dyDescent="0.3"/>
    <row r="14" spans="1:11" s="100" customFormat="1" ht="26.4" customHeight="1" x14ac:dyDescent="0.3">
      <c r="A14" s="97"/>
      <c r="B14" s="98" t="s">
        <v>114</v>
      </c>
      <c r="C14" s="98"/>
      <c r="D14" s="98"/>
      <c r="E14" s="96"/>
      <c r="F14" s="96"/>
      <c r="G14" s="96"/>
      <c r="H14" s="96"/>
      <c r="I14" s="96"/>
      <c r="J14" s="99"/>
      <c r="K14" s="99"/>
    </row>
    <row r="15" spans="1:11" s="100" customFormat="1" ht="126" customHeight="1" x14ac:dyDescent="0.3">
      <c r="A15" s="101"/>
      <c r="B15" s="126" t="s">
        <v>117</v>
      </c>
      <c r="C15" s="126"/>
      <c r="D15" s="126"/>
      <c r="E15" s="126"/>
      <c r="F15" s="126"/>
      <c r="G15" s="126"/>
      <c r="H15" s="126"/>
      <c r="I15" s="126"/>
      <c r="J15" s="99"/>
      <c r="K15" s="99"/>
    </row>
    <row r="16" spans="1:11" s="100" customFormat="1" ht="30.6" customHeight="1" x14ac:dyDescent="0.3">
      <c r="A16" s="101"/>
      <c r="B16" s="126"/>
      <c r="C16" s="126"/>
      <c r="D16" s="126"/>
      <c r="E16" s="126"/>
      <c r="F16" s="126"/>
      <c r="G16" s="126"/>
      <c r="H16" s="126"/>
      <c r="I16" s="102"/>
      <c r="J16" s="128" t="s">
        <v>118</v>
      </c>
      <c r="K16" s="128"/>
    </row>
    <row r="17" spans="1:11" s="100" customFormat="1" ht="15.6" x14ac:dyDescent="0.3">
      <c r="A17" s="103"/>
      <c r="B17" s="104"/>
      <c r="C17" s="104"/>
      <c r="D17" s="104"/>
      <c r="E17" s="104"/>
      <c r="F17" s="104"/>
      <c r="G17" s="104"/>
      <c r="H17" s="104"/>
      <c r="I17" s="102"/>
      <c r="J17" s="127" t="s">
        <v>115</v>
      </c>
      <c r="K17" s="127"/>
    </row>
    <row r="18" spans="1:11" s="100" customFormat="1" ht="15.6" x14ac:dyDescent="0.3">
      <c r="A18" s="103"/>
      <c r="B18" s="104"/>
      <c r="C18" s="104"/>
      <c r="D18" s="104"/>
      <c r="E18" s="104"/>
      <c r="F18" s="124"/>
      <c r="G18" s="125"/>
      <c r="H18" s="125"/>
      <c r="I18" s="124"/>
      <c r="J18" s="125"/>
      <c r="K18" s="125"/>
    </row>
    <row r="19" spans="1:11" ht="15.6" x14ac:dyDescent="0.3">
      <c r="A19" s="93"/>
      <c r="B19" s="93"/>
      <c r="C19" s="93"/>
      <c r="D19" s="93"/>
      <c r="E19" s="93"/>
      <c r="F19" s="125"/>
      <c r="G19" s="125"/>
      <c r="H19" s="125"/>
      <c r="I19" s="125"/>
      <c r="J19" s="125"/>
      <c r="K19" s="125"/>
    </row>
    <row r="20" spans="1:11" ht="15.6" x14ac:dyDescent="0.3">
      <c r="A20" s="93"/>
      <c r="B20" s="93"/>
      <c r="C20" s="93"/>
      <c r="D20" s="93"/>
      <c r="E20" s="93"/>
      <c r="F20" s="93"/>
      <c r="G20" s="93"/>
      <c r="H20" s="93"/>
      <c r="I20" s="93"/>
      <c r="J20" s="93"/>
      <c r="K20" s="93"/>
    </row>
  </sheetData>
  <mergeCells count="8">
    <mergeCell ref="A2:K2"/>
    <mergeCell ref="A4:K4"/>
    <mergeCell ref="F18:H19"/>
    <mergeCell ref="I18:K19"/>
    <mergeCell ref="B15:I15"/>
    <mergeCell ref="B16:H16"/>
    <mergeCell ref="J17:K17"/>
    <mergeCell ref="J16:K16"/>
  </mergeCells>
  <printOptions horizontalCentered="1"/>
  <pageMargins left="0.31496062992125984" right="0.31496062992125984" top="0.35433070866141736" bottom="0.35433070866141736" header="0.31496062992125984" footer="0.31496062992125984"/>
  <pageSetup paperSize="9" scale="37" orientation="landscape" r:id="rId1"/>
  <headerFooter>
    <oddHeader>&amp;RZałącznik nr 1A.1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9E7E6-61C3-4DEF-B963-5910FADAD2F4}">
  <sheetPr>
    <pageSetUpPr fitToPage="1"/>
  </sheetPr>
  <dimension ref="A1:K14"/>
  <sheetViews>
    <sheetView view="pageBreakPreview" zoomScale="60" zoomScaleNormal="55" workbookViewId="0">
      <selection activeCell="G3" sqref="A3:K4"/>
    </sheetView>
  </sheetViews>
  <sheetFormatPr defaultColWidth="9.109375" defaultRowHeight="14.4" outlineLevelCol="1" x14ac:dyDescent="0.3"/>
  <cols>
    <col min="1" max="1" width="8.33203125" style="17" customWidth="1"/>
    <col min="2" max="2" width="31.109375" style="19" customWidth="1"/>
    <col min="3" max="3" width="104.88671875" style="20" customWidth="1"/>
    <col min="4" max="4" width="11.33203125" style="18" customWidth="1" outlineLevel="1"/>
    <col min="5" max="5" width="23" style="21" customWidth="1"/>
    <col min="6" max="6" width="17" style="21" customWidth="1"/>
    <col min="7" max="7" width="22.7773437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20" customFormat="1" ht="18" x14ac:dyDescent="0.35">
      <c r="A1" s="116" t="str">
        <f>'Zał.1A.1-Zad.1 '!A1</f>
        <v>ZZP.260.1.22.2024</v>
      </c>
      <c r="B1" s="117"/>
      <c r="C1" s="118"/>
      <c r="D1" s="119"/>
      <c r="E1" s="111"/>
      <c r="F1" s="111"/>
      <c r="G1" s="111"/>
      <c r="H1" s="111"/>
      <c r="I1" s="111"/>
      <c r="J1" s="111"/>
      <c r="K1" s="111"/>
    </row>
    <row r="2" spans="1:11" s="120" customFormat="1" ht="18" x14ac:dyDescent="0.35">
      <c r="A2" s="131" t="s">
        <v>18</v>
      </c>
      <c r="B2" s="131"/>
      <c r="C2" s="131"/>
      <c r="D2" s="131"/>
      <c r="E2" s="131"/>
      <c r="F2" s="131"/>
      <c r="G2" s="131"/>
      <c r="H2" s="131"/>
      <c r="I2" s="131"/>
      <c r="J2" s="131"/>
      <c r="K2" s="131"/>
    </row>
    <row r="3" spans="1:11" s="120" customFormat="1" ht="18" x14ac:dyDescent="0.35">
      <c r="A3" s="114"/>
      <c r="B3" s="117"/>
      <c r="C3" s="118"/>
      <c r="D3" s="119"/>
      <c r="E3" s="111"/>
      <c r="F3" s="111"/>
      <c r="G3" s="111"/>
      <c r="H3" s="111"/>
      <c r="I3" s="111"/>
      <c r="J3" s="111"/>
      <c r="K3" s="111"/>
    </row>
    <row r="4" spans="1:11" s="120" customFormat="1" ht="18" x14ac:dyDescent="0.35">
      <c r="A4" s="131" t="s">
        <v>122</v>
      </c>
      <c r="B4" s="131"/>
      <c r="C4" s="131"/>
      <c r="D4" s="131"/>
      <c r="E4" s="131"/>
      <c r="F4" s="131"/>
      <c r="G4" s="131"/>
      <c r="H4" s="131"/>
      <c r="I4" s="131"/>
      <c r="J4" s="131"/>
      <c r="K4" s="131"/>
    </row>
    <row r="5" spans="1:11" ht="15" thickBot="1" x14ac:dyDescent="0.35">
      <c r="B5" s="19" t="str">
        <f>'Zał.1A.1-Zad.1 '!B5</f>
        <v>Kosztorys ofertowy</v>
      </c>
    </row>
    <row r="6" spans="1:11" s="75" customFormat="1" ht="110.25" customHeight="1" x14ac:dyDescent="0.3">
      <c r="A6" s="25" t="s">
        <v>0</v>
      </c>
      <c r="B6" s="31" t="s">
        <v>1</v>
      </c>
      <c r="C6" s="32" t="s">
        <v>2</v>
      </c>
      <c r="D6" s="25" t="s">
        <v>3</v>
      </c>
      <c r="E6" s="26" t="s">
        <v>4</v>
      </c>
      <c r="F6" s="26" t="s">
        <v>5</v>
      </c>
      <c r="G6" s="26" t="s">
        <v>6</v>
      </c>
      <c r="H6" s="26" t="s">
        <v>7</v>
      </c>
      <c r="I6" s="26" t="s">
        <v>8</v>
      </c>
      <c r="J6" s="26" t="s">
        <v>9</v>
      </c>
      <c r="K6" s="35" t="s">
        <v>10</v>
      </c>
    </row>
    <row r="7" spans="1:11" ht="23.4" customHeight="1" x14ac:dyDescent="0.3">
      <c r="A7" s="36" t="s">
        <v>49</v>
      </c>
      <c r="B7" s="33" t="s">
        <v>50</v>
      </c>
      <c r="C7" s="33" t="s">
        <v>51</v>
      </c>
      <c r="D7" s="33" t="s">
        <v>52</v>
      </c>
      <c r="E7" s="33" t="s">
        <v>53</v>
      </c>
      <c r="F7" s="33" t="s">
        <v>54</v>
      </c>
      <c r="G7" s="33" t="s">
        <v>55</v>
      </c>
      <c r="H7" s="33" t="s">
        <v>56</v>
      </c>
      <c r="I7" s="33" t="s">
        <v>57</v>
      </c>
      <c r="J7" s="33" t="s">
        <v>58</v>
      </c>
      <c r="K7" s="37" t="s">
        <v>59</v>
      </c>
    </row>
    <row r="8" spans="1:11" ht="248.4" customHeight="1" thickBot="1" x14ac:dyDescent="0.35">
      <c r="A8" s="40">
        <v>1</v>
      </c>
      <c r="B8" s="41" t="s">
        <v>101</v>
      </c>
      <c r="C8" s="88" t="s">
        <v>102</v>
      </c>
      <c r="D8" s="43">
        <v>1</v>
      </c>
      <c r="E8" s="44"/>
      <c r="F8" s="44"/>
      <c r="G8" s="44"/>
      <c r="H8" s="44"/>
      <c r="I8" s="44"/>
      <c r="J8" s="44"/>
      <c r="K8" s="45"/>
    </row>
    <row r="9" spans="1:11" ht="43.2" customHeight="1" thickBot="1" x14ac:dyDescent="0.35">
      <c r="F9" s="76" t="s">
        <v>60</v>
      </c>
      <c r="G9" s="64"/>
    </row>
    <row r="11" spans="1:11" s="100" customFormat="1" ht="26.4" customHeight="1" x14ac:dyDescent="0.3">
      <c r="A11" s="97"/>
      <c r="B11" s="98" t="s">
        <v>114</v>
      </c>
      <c r="C11" s="98"/>
      <c r="D11" s="98"/>
      <c r="E11" s="96"/>
      <c r="F11" s="96"/>
      <c r="G11" s="96"/>
      <c r="H11" s="96"/>
      <c r="I11" s="96"/>
      <c r="J11" s="99"/>
      <c r="K11" s="99"/>
    </row>
    <row r="12" spans="1:11" s="100" customFormat="1" ht="126" customHeight="1" x14ac:dyDescent="0.3">
      <c r="A12" s="101"/>
      <c r="B12" s="126" t="s">
        <v>120</v>
      </c>
      <c r="C12" s="126"/>
      <c r="D12" s="126"/>
      <c r="E12" s="126"/>
      <c r="F12" s="126"/>
      <c r="G12" s="126"/>
      <c r="H12" s="126"/>
      <c r="I12" s="126"/>
      <c r="J12" s="99"/>
      <c r="K12" s="99"/>
    </row>
    <row r="13" spans="1:11" s="100" customFormat="1" ht="30.6" customHeight="1" x14ac:dyDescent="0.3">
      <c r="A13" s="101"/>
      <c r="B13" s="126"/>
      <c r="C13" s="126"/>
      <c r="D13" s="126"/>
      <c r="E13" s="126"/>
      <c r="F13" s="126"/>
      <c r="G13" s="126"/>
      <c r="H13" s="126"/>
      <c r="I13" s="102"/>
      <c r="J13" s="128" t="s">
        <v>118</v>
      </c>
      <c r="K13" s="128"/>
    </row>
    <row r="14" spans="1:11" s="100" customFormat="1" ht="15.6" x14ac:dyDescent="0.3">
      <c r="A14" s="103"/>
      <c r="B14" s="104"/>
      <c r="C14" s="104"/>
      <c r="D14" s="104"/>
      <c r="E14" s="104"/>
      <c r="F14" s="104"/>
      <c r="G14" s="104"/>
      <c r="H14" s="104"/>
      <c r="I14" s="102"/>
      <c r="J14" s="127" t="s">
        <v>115</v>
      </c>
      <c r="K14" s="127"/>
    </row>
  </sheetData>
  <mergeCells count="6">
    <mergeCell ref="J14:K14"/>
    <mergeCell ref="A2:K2"/>
    <mergeCell ref="A4:K4"/>
    <mergeCell ref="B12:I12"/>
    <mergeCell ref="B13:H13"/>
    <mergeCell ref="J13:K13"/>
  </mergeCells>
  <printOptions horizontalCentered="1"/>
  <pageMargins left="0.39370078740157483" right="0.39370078740157483" top="0.39370078740157483" bottom="0.39370078740157483" header="0.31496062992125984" footer="0.31496062992125984"/>
  <pageSetup paperSize="9" scale="46" fitToHeight="0" orientation="landscape" horizontalDpi="300" verticalDpi="300" r:id="rId1"/>
  <headerFooter>
    <oddHeader>&amp;RZałącznik nr 1A.10</oddHeader>
    <oddFooter>&amp;CStrona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E8ED9-D99C-4266-863F-A887EB5BE99B}">
  <sheetPr>
    <pageSetUpPr fitToPage="1"/>
  </sheetPr>
  <dimension ref="A1:K14"/>
  <sheetViews>
    <sheetView view="pageBreakPreview" zoomScale="60" zoomScaleNormal="55" workbookViewId="0">
      <selection activeCell="D8" sqref="D8"/>
    </sheetView>
  </sheetViews>
  <sheetFormatPr defaultColWidth="9.109375" defaultRowHeight="14.4" outlineLevelCol="1" x14ac:dyDescent="0.3"/>
  <cols>
    <col min="1" max="1" width="8.33203125" style="17" customWidth="1"/>
    <col min="2" max="2" width="31.109375" style="19" customWidth="1"/>
    <col min="3" max="3" width="104.88671875" style="20" customWidth="1"/>
    <col min="4" max="4" width="11.33203125" style="18" customWidth="1" outlineLevel="1"/>
    <col min="5" max="5" width="23" style="21" customWidth="1"/>
    <col min="6" max="6" width="18.5546875" style="21" customWidth="1"/>
    <col min="7" max="7" width="22.2187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20" customFormat="1" ht="18" x14ac:dyDescent="0.35">
      <c r="A1" s="106" t="str">
        <f>'Zał.1A.1-Zad.1 '!A1</f>
        <v>ZZP.260.1.22.2024</v>
      </c>
      <c r="B1" s="117"/>
      <c r="C1" s="118"/>
      <c r="D1" s="119"/>
      <c r="E1" s="111"/>
      <c r="F1" s="111"/>
      <c r="G1" s="111"/>
      <c r="H1" s="111"/>
      <c r="I1" s="111"/>
      <c r="J1" s="111"/>
      <c r="K1" s="111"/>
    </row>
    <row r="2" spans="1:11" s="120" customFormat="1" ht="18" x14ac:dyDescent="0.35">
      <c r="A2" s="131" t="s">
        <v>18</v>
      </c>
      <c r="B2" s="131"/>
      <c r="C2" s="131"/>
      <c r="D2" s="131"/>
      <c r="E2" s="131"/>
      <c r="F2" s="131"/>
      <c r="G2" s="131"/>
      <c r="H2" s="131"/>
      <c r="I2" s="131"/>
      <c r="J2" s="131"/>
      <c r="K2" s="131"/>
    </row>
    <row r="3" spans="1:11" s="120" customFormat="1" ht="18" x14ac:dyDescent="0.35">
      <c r="A3" s="114"/>
      <c r="B3" s="117"/>
      <c r="C3" s="118"/>
      <c r="D3" s="119"/>
      <c r="E3" s="111"/>
      <c r="F3" s="111"/>
      <c r="G3" s="111"/>
      <c r="H3" s="111"/>
      <c r="I3" s="111"/>
      <c r="J3" s="111"/>
      <c r="K3" s="111"/>
    </row>
    <row r="4" spans="1:11" s="120" customFormat="1" ht="18" x14ac:dyDescent="0.35">
      <c r="A4" s="131" t="s">
        <v>105</v>
      </c>
      <c r="B4" s="131"/>
      <c r="C4" s="131"/>
      <c r="D4" s="131"/>
      <c r="E4" s="131"/>
      <c r="F4" s="131"/>
      <c r="G4" s="131"/>
      <c r="H4" s="131"/>
      <c r="I4" s="131"/>
      <c r="J4" s="131"/>
      <c r="K4" s="131"/>
    </row>
    <row r="5" spans="1:11" s="86" customFormat="1" ht="15" thickBot="1" x14ac:dyDescent="0.35">
      <c r="A5" s="74"/>
      <c r="B5" s="67" t="str">
        <f>'Zał.1A.1-Zad.1 '!B5</f>
        <v>Kosztorys ofertowy</v>
      </c>
      <c r="C5" s="84"/>
      <c r="D5" s="85"/>
      <c r="E5" s="46"/>
      <c r="F5" s="46"/>
      <c r="G5" s="46"/>
      <c r="H5" s="46"/>
      <c r="I5" s="46"/>
      <c r="J5" s="46"/>
      <c r="K5" s="46"/>
    </row>
    <row r="6" spans="1:11" s="75" customFormat="1" ht="110.25" customHeight="1" thickBot="1" x14ac:dyDescent="0.35">
      <c r="A6" s="10" t="s">
        <v>0</v>
      </c>
      <c r="B6" s="50" t="s">
        <v>1</v>
      </c>
      <c r="C6" s="51" t="s">
        <v>2</v>
      </c>
      <c r="D6" s="10" t="s">
        <v>3</v>
      </c>
      <c r="E6" s="11" t="s">
        <v>4</v>
      </c>
      <c r="F6" s="11" t="s">
        <v>5</v>
      </c>
      <c r="G6" s="11" t="s">
        <v>6</v>
      </c>
      <c r="H6" s="11" t="s">
        <v>7</v>
      </c>
      <c r="I6" s="11" t="s">
        <v>8</v>
      </c>
      <c r="J6" s="11" t="s">
        <v>9</v>
      </c>
      <c r="K6" s="52" t="s">
        <v>10</v>
      </c>
    </row>
    <row r="7" spans="1:11" ht="20.399999999999999" customHeight="1" x14ac:dyDescent="0.3">
      <c r="A7" s="89" t="s">
        <v>49</v>
      </c>
      <c r="B7" s="90" t="s">
        <v>50</v>
      </c>
      <c r="C7" s="90" t="s">
        <v>51</v>
      </c>
      <c r="D7" s="90" t="s">
        <v>52</v>
      </c>
      <c r="E7" s="90" t="s">
        <v>53</v>
      </c>
      <c r="F7" s="90" t="s">
        <v>54</v>
      </c>
      <c r="G7" s="90" t="s">
        <v>55</v>
      </c>
      <c r="H7" s="90" t="s">
        <v>56</v>
      </c>
      <c r="I7" s="90" t="s">
        <v>57</v>
      </c>
      <c r="J7" s="90" t="s">
        <v>58</v>
      </c>
      <c r="K7" s="91" t="s">
        <v>59</v>
      </c>
    </row>
    <row r="8" spans="1:11" ht="131.4" customHeight="1" thickBot="1" x14ac:dyDescent="0.35">
      <c r="A8" s="40">
        <v>1</v>
      </c>
      <c r="B8" s="41" t="s">
        <v>103</v>
      </c>
      <c r="C8" s="92" t="s">
        <v>104</v>
      </c>
      <c r="D8" s="43">
        <v>1</v>
      </c>
      <c r="E8" s="44"/>
      <c r="F8" s="44"/>
      <c r="G8" s="44"/>
      <c r="H8" s="44"/>
      <c r="I8" s="44"/>
      <c r="J8" s="44"/>
      <c r="K8" s="45"/>
    </row>
    <row r="9" spans="1:11" ht="39" customHeight="1" thickBot="1" x14ac:dyDescent="0.35">
      <c r="F9" s="76" t="s">
        <v>60</v>
      </c>
      <c r="G9" s="64"/>
    </row>
    <row r="11" spans="1:11" s="100" customFormat="1" ht="26.4" customHeight="1" x14ac:dyDescent="0.3">
      <c r="A11" s="97"/>
      <c r="B11" s="98" t="s">
        <v>114</v>
      </c>
      <c r="C11" s="98"/>
      <c r="D11" s="98"/>
      <c r="E11" s="96"/>
      <c r="F11" s="96"/>
      <c r="G11" s="96"/>
      <c r="H11" s="96"/>
      <c r="I11" s="96"/>
      <c r="J11" s="99"/>
      <c r="K11" s="99"/>
    </row>
    <row r="12" spans="1:11" s="100" customFormat="1" ht="126" customHeight="1" x14ac:dyDescent="0.3">
      <c r="A12" s="101"/>
      <c r="B12" s="126" t="s">
        <v>120</v>
      </c>
      <c r="C12" s="126"/>
      <c r="D12" s="126"/>
      <c r="E12" s="126"/>
      <c r="F12" s="126"/>
      <c r="G12" s="126"/>
      <c r="H12" s="126"/>
      <c r="I12" s="126"/>
      <c r="J12" s="99"/>
      <c r="K12" s="99"/>
    </row>
    <row r="13" spans="1:11" s="100" customFormat="1" ht="30.6" customHeight="1" x14ac:dyDescent="0.3">
      <c r="A13" s="101"/>
      <c r="B13" s="126"/>
      <c r="C13" s="126"/>
      <c r="D13" s="126"/>
      <c r="E13" s="126"/>
      <c r="F13" s="126"/>
      <c r="G13" s="126"/>
      <c r="H13" s="126"/>
      <c r="I13" s="102"/>
      <c r="J13" s="128" t="s">
        <v>118</v>
      </c>
      <c r="K13" s="128"/>
    </row>
    <row r="14" spans="1:11" s="100" customFormat="1" ht="15.6" x14ac:dyDescent="0.3">
      <c r="A14" s="103"/>
      <c r="B14" s="104"/>
      <c r="C14" s="104"/>
      <c r="D14" s="104"/>
      <c r="E14" s="104"/>
      <c r="F14" s="104"/>
      <c r="G14" s="104"/>
      <c r="H14" s="104"/>
      <c r="I14" s="102"/>
      <c r="J14" s="127" t="s">
        <v>115</v>
      </c>
      <c r="K14" s="127"/>
    </row>
  </sheetData>
  <mergeCells count="6">
    <mergeCell ref="J14:K14"/>
    <mergeCell ref="A2:K2"/>
    <mergeCell ref="A4:K4"/>
    <mergeCell ref="B12:I12"/>
    <mergeCell ref="B13:H13"/>
    <mergeCell ref="J13:K13"/>
  </mergeCells>
  <printOptions horizontalCentered="1"/>
  <pageMargins left="0.39370078740157483" right="0.39370078740157483" top="0.39370078740157483" bottom="0.39370078740157483" header="0.31496062992125984" footer="0.31496062992125984"/>
  <pageSetup paperSize="9" scale="46" fitToHeight="0" orientation="landscape" horizontalDpi="300" verticalDpi="300" r:id="rId1"/>
  <headerFooter>
    <oddHeader>&amp;RZałącznik nr 1A.11</oddHeader>
    <oddFooter>&amp;CStrona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BF50D-9162-4DFA-A334-27925CC69F7D}">
  <sheetPr>
    <pageSetUpPr fitToPage="1"/>
  </sheetPr>
  <dimension ref="A1:K15"/>
  <sheetViews>
    <sheetView tabSelected="1" view="pageBreakPreview" zoomScale="60" zoomScaleNormal="55" workbookViewId="0">
      <selection activeCell="C8" sqref="C8"/>
    </sheetView>
  </sheetViews>
  <sheetFormatPr defaultColWidth="9.109375" defaultRowHeight="14.4" outlineLevelCol="1" x14ac:dyDescent="0.3"/>
  <cols>
    <col min="1" max="1" width="8.33203125" style="17" customWidth="1"/>
    <col min="2" max="2" width="31.109375" style="19" customWidth="1"/>
    <col min="3" max="3" width="104.88671875" style="20" customWidth="1"/>
    <col min="4" max="4" width="11.33203125" style="18" customWidth="1" outlineLevel="1"/>
    <col min="5" max="5" width="23" style="21" customWidth="1"/>
    <col min="6" max="6" width="22.44140625" style="21" customWidth="1"/>
    <col min="7" max="7" width="25.664062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20" customFormat="1" ht="18" x14ac:dyDescent="0.35">
      <c r="A1" s="106" t="str">
        <f>'Zał.1A.1-Zad.1 '!A1</f>
        <v>ZZP.260.1.22.2024</v>
      </c>
      <c r="B1" s="117"/>
      <c r="C1" s="118"/>
      <c r="D1" s="119"/>
      <c r="E1" s="111"/>
      <c r="F1" s="111"/>
      <c r="G1" s="111"/>
      <c r="H1" s="111"/>
      <c r="I1" s="111"/>
      <c r="J1" s="111"/>
      <c r="K1" s="111"/>
    </row>
    <row r="2" spans="1:11" s="120" customFormat="1" ht="18" x14ac:dyDescent="0.35">
      <c r="A2" s="131" t="s">
        <v>18</v>
      </c>
      <c r="B2" s="131"/>
      <c r="C2" s="131"/>
      <c r="D2" s="131"/>
      <c r="E2" s="131"/>
      <c r="F2" s="131"/>
      <c r="G2" s="131"/>
      <c r="H2" s="131"/>
      <c r="I2" s="131"/>
      <c r="J2" s="131"/>
      <c r="K2" s="131"/>
    </row>
    <row r="3" spans="1:11" s="120" customFormat="1" ht="18" x14ac:dyDescent="0.35">
      <c r="A3" s="114"/>
      <c r="B3" s="117"/>
      <c r="C3" s="118"/>
      <c r="D3" s="119"/>
      <c r="E3" s="111"/>
      <c r="F3" s="111"/>
      <c r="G3" s="111"/>
      <c r="H3" s="111"/>
      <c r="I3" s="111"/>
      <c r="J3" s="111"/>
      <c r="K3" s="111"/>
    </row>
    <row r="4" spans="1:11" s="120" customFormat="1" ht="18" x14ac:dyDescent="0.35">
      <c r="A4" s="131" t="s">
        <v>106</v>
      </c>
      <c r="B4" s="131"/>
      <c r="C4" s="131"/>
      <c r="D4" s="131"/>
      <c r="E4" s="131"/>
      <c r="F4" s="131"/>
      <c r="G4" s="131"/>
      <c r="H4" s="131"/>
      <c r="I4" s="131"/>
      <c r="J4" s="131"/>
      <c r="K4" s="131"/>
    </row>
    <row r="5" spans="1:11" ht="15" thickBot="1" x14ac:dyDescent="0.35">
      <c r="B5" s="19" t="str">
        <f>'Zał.1A.1-Zad.1 '!B5</f>
        <v>Kosztorys ofertowy</v>
      </c>
    </row>
    <row r="6" spans="1:11" s="75" customFormat="1" ht="110.25" customHeight="1" thickBot="1" x14ac:dyDescent="0.35">
      <c r="A6" s="10" t="s">
        <v>0</v>
      </c>
      <c r="B6" s="50" t="s">
        <v>1</v>
      </c>
      <c r="C6" s="51" t="s">
        <v>2</v>
      </c>
      <c r="D6" s="10" t="s">
        <v>3</v>
      </c>
      <c r="E6" s="11" t="s">
        <v>4</v>
      </c>
      <c r="F6" s="11" t="s">
        <v>5</v>
      </c>
      <c r="G6" s="11" t="s">
        <v>6</v>
      </c>
      <c r="H6" s="11" t="s">
        <v>7</v>
      </c>
      <c r="I6" s="11" t="s">
        <v>8</v>
      </c>
      <c r="J6" s="11" t="s">
        <v>9</v>
      </c>
      <c r="K6" s="52" t="s">
        <v>10</v>
      </c>
    </row>
    <row r="7" spans="1:11" ht="23.4" customHeight="1" x14ac:dyDescent="0.3">
      <c r="A7" s="89" t="s">
        <v>49</v>
      </c>
      <c r="B7" s="90" t="s">
        <v>50</v>
      </c>
      <c r="C7" s="90" t="s">
        <v>51</v>
      </c>
      <c r="D7" s="90" t="s">
        <v>52</v>
      </c>
      <c r="E7" s="90" t="s">
        <v>53</v>
      </c>
      <c r="F7" s="90" t="s">
        <v>54</v>
      </c>
      <c r="G7" s="90" t="s">
        <v>55</v>
      </c>
      <c r="H7" s="90" t="s">
        <v>56</v>
      </c>
      <c r="I7" s="90" t="s">
        <v>57</v>
      </c>
      <c r="J7" s="90" t="s">
        <v>58</v>
      </c>
      <c r="K7" s="91" t="s">
        <v>59</v>
      </c>
    </row>
    <row r="8" spans="1:11" ht="180.6" customHeight="1" thickBot="1" x14ac:dyDescent="0.35">
      <c r="A8" s="40">
        <v>1</v>
      </c>
      <c r="B8" s="41" t="s">
        <v>107</v>
      </c>
      <c r="C8" s="42" t="s">
        <v>108</v>
      </c>
      <c r="D8" s="43">
        <v>1</v>
      </c>
      <c r="E8" s="44"/>
      <c r="F8" s="44"/>
      <c r="G8" s="44"/>
      <c r="H8" s="44"/>
      <c r="I8" s="44"/>
      <c r="J8" s="44"/>
      <c r="K8" s="45"/>
    </row>
    <row r="9" spans="1:11" ht="34.799999999999997" customHeight="1" thickBot="1" x14ac:dyDescent="0.35">
      <c r="F9" s="76" t="s">
        <v>60</v>
      </c>
      <c r="G9" s="64"/>
    </row>
    <row r="12" spans="1:11" s="100" customFormat="1" ht="26.4" customHeight="1" x14ac:dyDescent="0.3">
      <c r="A12" s="97"/>
      <c r="B12" s="98" t="s">
        <v>114</v>
      </c>
      <c r="C12" s="98"/>
      <c r="D12" s="98"/>
      <c r="E12" s="96"/>
      <c r="F12" s="96"/>
      <c r="G12" s="96"/>
      <c r="H12" s="96"/>
      <c r="I12" s="96"/>
      <c r="J12" s="99"/>
      <c r="K12" s="99"/>
    </row>
    <row r="13" spans="1:11" s="100" customFormat="1" ht="126" customHeight="1" x14ac:dyDescent="0.3">
      <c r="A13" s="101"/>
      <c r="B13" s="126" t="s">
        <v>120</v>
      </c>
      <c r="C13" s="126"/>
      <c r="D13" s="126"/>
      <c r="E13" s="126"/>
      <c r="F13" s="126"/>
      <c r="G13" s="126"/>
      <c r="H13" s="126"/>
      <c r="I13" s="126"/>
      <c r="J13" s="99"/>
      <c r="K13" s="99"/>
    </row>
    <row r="14" spans="1:11" s="100" customFormat="1" ht="30.6" customHeight="1" x14ac:dyDescent="0.3">
      <c r="A14" s="101"/>
      <c r="B14" s="126"/>
      <c r="C14" s="126"/>
      <c r="D14" s="126"/>
      <c r="E14" s="126"/>
      <c r="F14" s="126"/>
      <c r="G14" s="126"/>
      <c r="H14" s="126"/>
      <c r="I14" s="102"/>
      <c r="J14" s="128" t="s">
        <v>118</v>
      </c>
      <c r="K14" s="128"/>
    </row>
    <row r="15" spans="1:11" s="100" customFormat="1" ht="15.6" x14ac:dyDescent="0.3">
      <c r="A15" s="103"/>
      <c r="B15" s="104"/>
      <c r="C15" s="104"/>
      <c r="D15" s="104"/>
      <c r="E15" s="104"/>
      <c r="F15" s="104"/>
      <c r="G15" s="104"/>
      <c r="H15" s="104"/>
      <c r="I15" s="102"/>
      <c r="J15" s="127" t="s">
        <v>115</v>
      </c>
      <c r="K15" s="127"/>
    </row>
  </sheetData>
  <mergeCells count="6">
    <mergeCell ref="J15:K15"/>
    <mergeCell ref="A2:K2"/>
    <mergeCell ref="A4:K4"/>
    <mergeCell ref="B13:I13"/>
    <mergeCell ref="B14:H14"/>
    <mergeCell ref="J14:K14"/>
  </mergeCells>
  <printOptions horizontalCentered="1"/>
  <pageMargins left="0.39370078740157483" right="0.39370078740157483" top="0.39370078740157483" bottom="0.39370078740157483" header="0.31496062992125984" footer="0.31496062992125984"/>
  <pageSetup paperSize="9" scale="45" fitToHeight="0" orientation="landscape" horizontalDpi="300" verticalDpi="300" r:id="rId1"/>
  <headerFooter>
    <oddHeader>&amp;RZałącznik nr 1A.12</oddHeader>
    <oddFooter>&amp;CStrona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6CE1C-B87A-483A-AD90-0B916F55EA0F}">
  <sheetPr>
    <pageSetUpPr fitToPage="1"/>
  </sheetPr>
  <dimension ref="A1:K15"/>
  <sheetViews>
    <sheetView view="pageBreakPreview" zoomScale="60" zoomScaleNormal="55" workbookViewId="0">
      <selection activeCell="A4" sqref="A4:K5"/>
    </sheetView>
  </sheetViews>
  <sheetFormatPr defaultColWidth="9.109375" defaultRowHeight="14.4" outlineLevelCol="1" x14ac:dyDescent="0.3"/>
  <cols>
    <col min="1" max="1" width="8.33203125" style="17" customWidth="1"/>
    <col min="2" max="2" width="31.109375" style="19" customWidth="1"/>
    <col min="3" max="3" width="104.88671875" style="20" customWidth="1"/>
    <col min="4" max="4" width="11.33203125" style="18" customWidth="1" outlineLevel="1"/>
    <col min="5" max="5" width="23" style="21" customWidth="1"/>
    <col min="6" max="6" width="16.77734375" style="21" customWidth="1"/>
    <col min="7" max="7" width="25.664062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20" customFormat="1" ht="18" x14ac:dyDescent="0.35">
      <c r="A1" s="106" t="str">
        <f>'Zał.1A.1-Zad.1 '!A1</f>
        <v>ZZP.260.1.22.2024</v>
      </c>
      <c r="B1" s="117"/>
      <c r="C1" s="118"/>
      <c r="D1" s="119"/>
      <c r="E1" s="111"/>
      <c r="F1" s="111"/>
      <c r="G1" s="111"/>
      <c r="H1" s="111"/>
      <c r="I1" s="111"/>
      <c r="J1" s="111"/>
      <c r="K1" s="111"/>
    </row>
    <row r="2" spans="1:11" s="120" customFormat="1" ht="18" x14ac:dyDescent="0.35">
      <c r="A2" s="131" t="s">
        <v>18</v>
      </c>
      <c r="B2" s="131"/>
      <c r="C2" s="131"/>
      <c r="D2" s="131"/>
      <c r="E2" s="131"/>
      <c r="F2" s="131"/>
      <c r="G2" s="131"/>
      <c r="H2" s="131"/>
      <c r="I2" s="131"/>
      <c r="J2" s="131"/>
      <c r="K2" s="131"/>
    </row>
    <row r="3" spans="1:11" s="120" customFormat="1" ht="18" x14ac:dyDescent="0.35">
      <c r="A3" s="114"/>
      <c r="B3" s="117"/>
      <c r="C3" s="118"/>
      <c r="D3" s="119"/>
      <c r="E3" s="111"/>
      <c r="F3" s="111"/>
      <c r="G3" s="111"/>
      <c r="H3" s="111"/>
      <c r="I3" s="111"/>
      <c r="J3" s="111"/>
      <c r="K3" s="111"/>
    </row>
    <row r="4" spans="1:11" s="120" customFormat="1" ht="18" x14ac:dyDescent="0.35">
      <c r="A4" s="131" t="s">
        <v>121</v>
      </c>
      <c r="B4" s="131"/>
      <c r="C4" s="131"/>
      <c r="D4" s="131"/>
      <c r="E4" s="131"/>
      <c r="F4" s="131"/>
      <c r="G4" s="131"/>
      <c r="H4" s="131"/>
      <c r="I4" s="131"/>
      <c r="J4" s="131"/>
      <c r="K4" s="131"/>
    </row>
    <row r="5" spans="1:11" s="112" customFormat="1" ht="18.600000000000001" thickBot="1" x14ac:dyDescent="0.4">
      <c r="A5" s="113"/>
      <c r="B5" s="107" t="str">
        <f>'Zał.1A.12-Zad.12'!B5</f>
        <v>Kosztorys ofertowy</v>
      </c>
      <c r="C5" s="108"/>
      <c r="D5" s="109"/>
      <c r="E5" s="110"/>
      <c r="F5" s="110"/>
      <c r="G5" s="110"/>
      <c r="H5" s="110"/>
      <c r="I5" s="110"/>
      <c r="J5" s="110"/>
      <c r="K5" s="110"/>
    </row>
    <row r="6" spans="1:11" s="75" customFormat="1" ht="110.25" customHeight="1" thickBot="1" x14ac:dyDescent="0.35">
      <c r="A6" s="10" t="s">
        <v>0</v>
      </c>
      <c r="B6" s="50" t="s">
        <v>1</v>
      </c>
      <c r="C6" s="51" t="s">
        <v>2</v>
      </c>
      <c r="D6" s="10" t="s">
        <v>3</v>
      </c>
      <c r="E6" s="11" t="s">
        <v>4</v>
      </c>
      <c r="F6" s="11" t="s">
        <v>5</v>
      </c>
      <c r="G6" s="11" t="s">
        <v>6</v>
      </c>
      <c r="H6" s="11" t="s">
        <v>7</v>
      </c>
      <c r="I6" s="11" t="s">
        <v>8</v>
      </c>
      <c r="J6" s="11" t="s">
        <v>9</v>
      </c>
      <c r="K6" s="52" t="s">
        <v>10</v>
      </c>
    </row>
    <row r="7" spans="1:11" ht="28.2" customHeight="1" x14ac:dyDescent="0.3">
      <c r="A7" s="89" t="s">
        <v>49</v>
      </c>
      <c r="B7" s="90" t="s">
        <v>50</v>
      </c>
      <c r="C7" s="90" t="s">
        <v>51</v>
      </c>
      <c r="D7" s="90" t="s">
        <v>52</v>
      </c>
      <c r="E7" s="90" t="s">
        <v>53</v>
      </c>
      <c r="F7" s="90" t="s">
        <v>54</v>
      </c>
      <c r="G7" s="90" t="s">
        <v>55</v>
      </c>
      <c r="H7" s="90" t="s">
        <v>56</v>
      </c>
      <c r="I7" s="90" t="s">
        <v>57</v>
      </c>
      <c r="J7" s="90" t="s">
        <v>58</v>
      </c>
      <c r="K7" s="91" t="s">
        <v>59</v>
      </c>
    </row>
    <row r="8" spans="1:11" ht="178.8" customHeight="1" thickBot="1" x14ac:dyDescent="0.35">
      <c r="A8" s="40">
        <v>1</v>
      </c>
      <c r="B8" s="41" t="s">
        <v>109</v>
      </c>
      <c r="C8" s="42" t="s">
        <v>110</v>
      </c>
      <c r="D8" s="43">
        <v>1</v>
      </c>
      <c r="E8" s="44"/>
      <c r="F8" s="44"/>
      <c r="G8" s="44"/>
      <c r="H8" s="44"/>
      <c r="I8" s="44"/>
      <c r="J8" s="44"/>
      <c r="K8" s="45"/>
    </row>
    <row r="9" spans="1:11" ht="16.2" thickBot="1" x14ac:dyDescent="0.35">
      <c r="F9" s="76" t="s">
        <v>60</v>
      </c>
      <c r="G9" s="64"/>
    </row>
    <row r="12" spans="1:11" s="100" customFormat="1" ht="26.4" customHeight="1" x14ac:dyDescent="0.3">
      <c r="A12" s="97"/>
      <c r="B12" s="98" t="s">
        <v>114</v>
      </c>
      <c r="C12" s="98"/>
      <c r="D12" s="98"/>
      <c r="E12" s="96"/>
      <c r="F12" s="96"/>
      <c r="G12" s="96"/>
      <c r="H12" s="96"/>
      <c r="I12" s="96"/>
      <c r="J12" s="99"/>
      <c r="K12" s="99"/>
    </row>
    <row r="13" spans="1:11" s="100" customFormat="1" ht="126" customHeight="1" x14ac:dyDescent="0.3">
      <c r="A13" s="101"/>
      <c r="B13" s="126" t="s">
        <v>120</v>
      </c>
      <c r="C13" s="126"/>
      <c r="D13" s="126"/>
      <c r="E13" s="126"/>
      <c r="F13" s="126"/>
      <c r="G13" s="126"/>
      <c r="H13" s="126"/>
      <c r="I13" s="126"/>
      <c r="J13" s="99"/>
      <c r="K13" s="99"/>
    </row>
    <row r="14" spans="1:11" s="100" customFormat="1" ht="30.6" customHeight="1" x14ac:dyDescent="0.3">
      <c r="A14" s="101"/>
      <c r="B14" s="126"/>
      <c r="C14" s="126"/>
      <c r="D14" s="126"/>
      <c r="E14" s="126"/>
      <c r="F14" s="126"/>
      <c r="G14" s="126"/>
      <c r="H14" s="126"/>
      <c r="I14" s="102"/>
      <c r="J14" s="128" t="s">
        <v>118</v>
      </c>
      <c r="K14" s="128"/>
    </row>
    <row r="15" spans="1:11" s="100" customFormat="1" ht="15.6" x14ac:dyDescent="0.3">
      <c r="A15" s="103"/>
      <c r="B15" s="104"/>
      <c r="C15" s="104"/>
      <c r="D15" s="104"/>
      <c r="E15" s="104"/>
      <c r="F15" s="104"/>
      <c r="G15" s="104"/>
      <c r="H15" s="104"/>
      <c r="I15" s="102"/>
      <c r="J15" s="127" t="s">
        <v>115</v>
      </c>
      <c r="K15" s="127"/>
    </row>
  </sheetData>
  <mergeCells count="6">
    <mergeCell ref="J15:K15"/>
    <mergeCell ref="A2:K2"/>
    <mergeCell ref="A4:K4"/>
    <mergeCell ref="B13:I13"/>
    <mergeCell ref="B14:H14"/>
    <mergeCell ref="J14:K14"/>
  </mergeCells>
  <printOptions horizontalCentered="1"/>
  <pageMargins left="0.39370078740157483" right="0.39370078740157483" top="0.39370078740157483" bottom="0.39370078740157483" header="0.31496062992125984" footer="0.31496062992125984"/>
  <pageSetup paperSize="9" scale="46" fitToHeight="0" orientation="landscape" horizontalDpi="300" verticalDpi="300" r:id="rId1"/>
  <headerFooter>
    <oddHeader>&amp;RZałącznik nr 1A.13</oddHeader>
    <oddFooter>&amp;CStrona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25011-69BF-4B32-B9DB-361E56A412A1}">
  <sheetPr>
    <pageSetUpPr fitToPage="1"/>
  </sheetPr>
  <dimension ref="A1:XFB15"/>
  <sheetViews>
    <sheetView view="pageBreakPreview" zoomScale="60" zoomScaleNormal="55" workbookViewId="0">
      <selection activeCell="C3" sqref="C3"/>
    </sheetView>
  </sheetViews>
  <sheetFormatPr defaultColWidth="9.109375" defaultRowHeight="14.4" outlineLevelCol="1" x14ac:dyDescent="0.3"/>
  <cols>
    <col min="1" max="1" width="8.33203125" style="17" customWidth="1"/>
    <col min="2" max="2" width="40.21875" style="19" customWidth="1"/>
    <col min="3" max="3" width="104.88671875" style="20" customWidth="1"/>
    <col min="4" max="4" width="11.33203125" style="18" customWidth="1" outlineLevel="1"/>
    <col min="5" max="5" width="23" style="21" customWidth="1"/>
    <col min="6" max="6" width="17.109375" style="21" customWidth="1"/>
    <col min="7" max="7" width="20.554687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16377:16382" s="120" customFormat="1" ht="18" x14ac:dyDescent="0.35">
      <c r="A1" s="106" t="str">
        <f>'Zał.1A.1-Zad.1 '!A1</f>
        <v>ZZP.260.1.22.2024</v>
      </c>
      <c r="B1" s="117"/>
      <c r="C1" s="118"/>
      <c r="D1" s="119"/>
      <c r="E1" s="111"/>
      <c r="F1" s="111"/>
      <c r="G1" s="111"/>
      <c r="H1" s="111"/>
      <c r="I1" s="111"/>
      <c r="J1" s="111"/>
      <c r="K1" s="111"/>
    </row>
    <row r="2" spans="1:11 16377:16382" s="120" customFormat="1" ht="18" x14ac:dyDescent="0.35">
      <c r="A2" s="131" t="s">
        <v>18</v>
      </c>
      <c r="B2" s="131"/>
      <c r="C2" s="131"/>
      <c r="D2" s="131"/>
      <c r="E2" s="131"/>
      <c r="F2" s="131"/>
      <c r="G2" s="131"/>
      <c r="H2" s="131"/>
      <c r="I2" s="131"/>
      <c r="J2" s="131"/>
      <c r="K2" s="131"/>
    </row>
    <row r="3" spans="1:11 16377:16382" s="120" customFormat="1" ht="18" x14ac:dyDescent="0.35">
      <c r="A3" s="114"/>
      <c r="B3" s="117"/>
      <c r="C3" s="118"/>
      <c r="D3" s="119"/>
      <c r="E3" s="111"/>
      <c r="F3" s="111"/>
      <c r="G3" s="111"/>
      <c r="H3" s="111"/>
      <c r="I3" s="111"/>
      <c r="J3" s="111"/>
      <c r="K3" s="111"/>
    </row>
    <row r="4" spans="1:11 16377:16382" s="120" customFormat="1" ht="18" x14ac:dyDescent="0.35">
      <c r="A4" s="131" t="s">
        <v>113</v>
      </c>
      <c r="B4" s="131"/>
      <c r="C4" s="131"/>
      <c r="D4" s="131"/>
      <c r="E4" s="131"/>
      <c r="F4" s="131"/>
      <c r="G4" s="131"/>
      <c r="H4" s="131"/>
      <c r="I4" s="131"/>
      <c r="J4" s="131"/>
      <c r="K4" s="131"/>
    </row>
    <row r="5" spans="1:11 16377:16382" ht="15" thickBot="1" x14ac:dyDescent="0.35">
      <c r="B5" s="19" t="str">
        <f>'Zał.1A.13-Zad.13'!B5</f>
        <v>Kosztorys ofertowy</v>
      </c>
    </row>
    <row r="6" spans="1:11 16377:16382" s="75" customFormat="1" ht="110.25" customHeight="1" x14ac:dyDescent="0.3">
      <c r="A6" s="25" t="s">
        <v>0</v>
      </c>
      <c r="B6" s="31" t="s">
        <v>1</v>
      </c>
      <c r="C6" s="32" t="s">
        <v>2</v>
      </c>
      <c r="D6" s="25" t="s">
        <v>3</v>
      </c>
      <c r="E6" s="26" t="s">
        <v>4</v>
      </c>
      <c r="F6" s="26" t="s">
        <v>5</v>
      </c>
      <c r="G6" s="26" t="s">
        <v>6</v>
      </c>
      <c r="H6" s="26" t="s">
        <v>7</v>
      </c>
      <c r="I6" s="26" t="s">
        <v>8</v>
      </c>
      <c r="J6" s="26" t="s">
        <v>9</v>
      </c>
      <c r="K6" s="35" t="s">
        <v>10</v>
      </c>
    </row>
    <row r="7" spans="1:11 16377:16382" ht="30" customHeight="1" x14ac:dyDescent="0.3">
      <c r="A7" s="89" t="s">
        <v>49</v>
      </c>
      <c r="B7" s="90" t="s">
        <v>50</v>
      </c>
      <c r="C7" s="90" t="s">
        <v>51</v>
      </c>
      <c r="D7" s="90" t="s">
        <v>52</v>
      </c>
      <c r="E7" s="90" t="s">
        <v>53</v>
      </c>
      <c r="F7" s="90" t="s">
        <v>54</v>
      </c>
      <c r="G7" s="90" t="s">
        <v>55</v>
      </c>
      <c r="H7" s="90" t="s">
        <v>56</v>
      </c>
      <c r="I7" s="90" t="s">
        <v>57</v>
      </c>
      <c r="J7" s="90" t="s">
        <v>58</v>
      </c>
      <c r="K7" s="91" t="s">
        <v>59</v>
      </c>
    </row>
    <row r="8" spans="1:11 16377:16382" ht="131.4" customHeight="1" thickBot="1" x14ac:dyDescent="0.35">
      <c r="A8" s="40">
        <v>1</v>
      </c>
      <c r="B8" s="41" t="s">
        <v>111</v>
      </c>
      <c r="C8" s="42" t="s">
        <v>112</v>
      </c>
      <c r="D8" s="43">
        <v>1</v>
      </c>
      <c r="E8" s="44"/>
      <c r="F8" s="44"/>
      <c r="G8" s="44"/>
      <c r="H8" s="44"/>
      <c r="I8" s="44"/>
      <c r="J8" s="44"/>
      <c r="K8" s="45"/>
    </row>
    <row r="9" spans="1:11 16377:16382" ht="16.2" thickBot="1" x14ac:dyDescent="0.35">
      <c r="F9" s="76" t="s">
        <v>60</v>
      </c>
      <c r="G9" s="64"/>
    </row>
    <row r="12" spans="1:11 16377:16382" ht="27.6" customHeight="1" x14ac:dyDescent="0.3">
      <c r="A12" s="97"/>
      <c r="B12" s="98" t="s">
        <v>114</v>
      </c>
      <c r="C12" s="98"/>
      <c r="D12" s="98"/>
      <c r="E12" s="96"/>
      <c r="F12" s="96"/>
      <c r="G12" s="96"/>
      <c r="H12" s="96"/>
      <c r="I12" s="96"/>
      <c r="J12" s="99"/>
      <c r="K12" s="99"/>
    </row>
    <row r="13" spans="1:11 16377:16382" ht="123.6" customHeight="1" x14ac:dyDescent="0.3">
      <c r="A13" s="101"/>
      <c r="B13" s="126" t="s">
        <v>120</v>
      </c>
      <c r="C13" s="126"/>
      <c r="D13" s="126"/>
      <c r="E13" s="126"/>
      <c r="F13" s="126"/>
      <c r="G13" s="126"/>
      <c r="H13" s="126"/>
      <c r="I13" s="126"/>
      <c r="J13" s="99"/>
      <c r="K13" s="99"/>
    </row>
    <row r="14" spans="1:11 16377:16382" ht="15.6" x14ac:dyDescent="0.3">
      <c r="A14" s="101"/>
      <c r="B14" s="126"/>
      <c r="C14" s="126"/>
      <c r="D14" s="126"/>
      <c r="E14" s="126"/>
      <c r="F14" s="126"/>
      <c r="G14" s="126"/>
      <c r="H14" s="126"/>
      <c r="I14" s="102"/>
      <c r="J14" s="128" t="s">
        <v>118</v>
      </c>
      <c r="K14" s="128"/>
      <c r="XEW14" s="16"/>
      <c r="XEX14" s="16"/>
      <c r="XEY14" s="16"/>
      <c r="XEZ14" s="16"/>
      <c r="XFA14" s="16"/>
      <c r="XFB14" s="16"/>
    </row>
    <row r="15" spans="1:11 16377:16382" ht="15.6" x14ac:dyDescent="0.3">
      <c r="A15" s="103"/>
      <c r="B15" s="104"/>
      <c r="C15" s="104"/>
      <c r="D15" s="104"/>
      <c r="E15" s="104"/>
      <c r="F15" s="104"/>
      <c r="G15" s="104"/>
      <c r="H15" s="104"/>
      <c r="I15" s="102"/>
      <c r="J15" s="127" t="s">
        <v>115</v>
      </c>
      <c r="K15" s="127"/>
    </row>
  </sheetData>
  <mergeCells count="6">
    <mergeCell ref="J15:K15"/>
    <mergeCell ref="A2:K2"/>
    <mergeCell ref="A4:K4"/>
    <mergeCell ref="B13:I13"/>
    <mergeCell ref="B14:H14"/>
    <mergeCell ref="J14:K14"/>
  </mergeCells>
  <printOptions horizontalCentered="1"/>
  <pageMargins left="0.39370078740157483" right="0.39370078740157483" top="0.39370078740157483" bottom="0.39370078740157483" header="0.31496062992125984" footer="0.31496062992125984"/>
  <pageSetup paperSize="9" scale="45" fitToHeight="0" orientation="landscape" horizontalDpi="300" verticalDpi="300" r:id="rId1"/>
  <headerFooter>
    <oddHeader>&amp;RZałącznik nr 1A.14</oddHeader>
    <oddFooter>&amp;CStrona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19CDE-3E06-49C6-A05E-14CC7BC311EA}">
  <sheetPr>
    <pageSetUpPr fitToPage="1"/>
  </sheetPr>
  <dimension ref="A1:XFB30"/>
  <sheetViews>
    <sheetView view="pageBreakPreview" zoomScale="60" zoomScaleNormal="55" workbookViewId="0">
      <selection activeCell="A2" sqref="A2:K2"/>
    </sheetView>
  </sheetViews>
  <sheetFormatPr defaultColWidth="9.109375" defaultRowHeight="14.4" outlineLevelCol="1" x14ac:dyDescent="0.3"/>
  <cols>
    <col min="1" max="1" width="8.33203125" style="17" customWidth="1"/>
    <col min="2" max="2" width="31.109375" style="19" customWidth="1"/>
    <col min="3" max="3" width="104.88671875" style="20" customWidth="1"/>
    <col min="4" max="4" width="11.33203125" style="18" customWidth="1" outlineLevel="1"/>
    <col min="5" max="5" width="23" style="21" customWidth="1"/>
    <col min="6" max="6" width="18.109375" style="21" customWidth="1"/>
    <col min="7" max="7" width="22.77734375" style="21" customWidth="1"/>
    <col min="8" max="8" width="20.77734375" style="21" customWidth="1"/>
    <col min="9" max="9" width="20.44140625" style="21" customWidth="1"/>
    <col min="10" max="10" width="20.77734375" style="21" customWidth="1"/>
    <col min="11" max="11" width="20.6640625" style="21" customWidth="1"/>
    <col min="12" max="12" width="13.109375" style="12" customWidth="1"/>
    <col min="13" max="16367" width="9.109375" style="12"/>
    <col min="16368" max="16384" width="11.5546875" style="12" customWidth="1"/>
  </cols>
  <sheetData>
    <row r="1" spans="1:23 16368:16382" s="112" customFormat="1" ht="18" x14ac:dyDescent="0.35">
      <c r="A1" s="106" t="str">
        <f>'Zał.1A.1-Zad.1 '!A1</f>
        <v>ZZP.260.1.22.2024</v>
      </c>
      <c r="B1" s="107"/>
      <c r="C1" s="108"/>
      <c r="D1" s="109"/>
      <c r="E1" s="110"/>
      <c r="F1" s="110"/>
      <c r="G1" s="110"/>
      <c r="H1" s="110"/>
      <c r="I1" s="110"/>
      <c r="J1" s="110"/>
      <c r="K1" s="111"/>
    </row>
    <row r="2" spans="1:23 16368:16382" s="112" customFormat="1" ht="32.4" customHeight="1" x14ac:dyDescent="0.35">
      <c r="A2" s="130" t="str">
        <f>'Zał.1A.1-Zad.1 '!A2</f>
        <v>Dostawa urządzeń technicznych i sprzętu elektronicznego, wg. zad. 1-14.</v>
      </c>
      <c r="B2" s="130"/>
      <c r="C2" s="130"/>
      <c r="D2" s="130"/>
      <c r="E2" s="130"/>
      <c r="F2" s="130"/>
      <c r="G2" s="130"/>
      <c r="H2" s="130"/>
      <c r="I2" s="130"/>
      <c r="J2" s="130"/>
      <c r="K2" s="130"/>
    </row>
    <row r="3" spans="1:23 16368:16382" s="112" customFormat="1" ht="18" x14ac:dyDescent="0.35">
      <c r="A3" s="113"/>
      <c r="B3" s="107"/>
      <c r="C3" s="108"/>
      <c r="D3" s="109"/>
      <c r="E3" s="110"/>
      <c r="F3" s="110"/>
      <c r="G3" s="110"/>
      <c r="H3" s="110"/>
      <c r="I3" s="110"/>
      <c r="J3" s="110"/>
      <c r="K3" s="110"/>
    </row>
    <row r="4" spans="1:23 16368:16382" s="112" customFormat="1" ht="18" x14ac:dyDescent="0.35">
      <c r="A4" s="131" t="s">
        <v>48</v>
      </c>
      <c r="B4" s="131"/>
      <c r="C4" s="131"/>
      <c r="D4" s="131"/>
      <c r="E4" s="131"/>
      <c r="F4" s="131"/>
      <c r="G4" s="131"/>
      <c r="H4" s="131"/>
      <c r="I4" s="131"/>
      <c r="J4" s="131"/>
      <c r="K4" s="131"/>
    </row>
    <row r="5" spans="1:23 16368:16382" ht="15" thickBot="1" x14ac:dyDescent="0.35">
      <c r="B5" s="19" t="str">
        <f>'Zał.1A.1-Zad.1 '!B5</f>
        <v>Kosztorys ofertowy</v>
      </c>
    </row>
    <row r="6" spans="1:23 16368:16382" ht="110.25" customHeight="1" thickBot="1" x14ac:dyDescent="0.35">
      <c r="A6" s="10" t="s">
        <v>0</v>
      </c>
      <c r="B6" s="50" t="s">
        <v>1</v>
      </c>
      <c r="C6" s="51" t="s">
        <v>2</v>
      </c>
      <c r="D6" s="10" t="s">
        <v>3</v>
      </c>
      <c r="E6" s="11" t="s">
        <v>4</v>
      </c>
      <c r="F6" s="11" t="s">
        <v>5</v>
      </c>
      <c r="G6" s="11" t="s">
        <v>6</v>
      </c>
      <c r="H6" s="11" t="s">
        <v>7</v>
      </c>
      <c r="I6" s="11" t="s">
        <v>8</v>
      </c>
      <c r="J6" s="11" t="s">
        <v>9</v>
      </c>
      <c r="K6" s="52" t="s">
        <v>10</v>
      </c>
    </row>
    <row r="7" spans="1:23 16368:16382" ht="20.399999999999999" customHeight="1" x14ac:dyDescent="0.3">
      <c r="A7" s="47" t="s">
        <v>49</v>
      </c>
      <c r="B7" s="48" t="s">
        <v>50</v>
      </c>
      <c r="C7" s="48" t="s">
        <v>51</v>
      </c>
      <c r="D7" s="48" t="s">
        <v>52</v>
      </c>
      <c r="E7" s="48" t="s">
        <v>53</v>
      </c>
      <c r="F7" s="48" t="s">
        <v>54</v>
      </c>
      <c r="G7" s="48" t="s">
        <v>55</v>
      </c>
      <c r="H7" s="48" t="s">
        <v>56</v>
      </c>
      <c r="I7" s="48" t="s">
        <v>57</v>
      </c>
      <c r="J7" s="48" t="s">
        <v>58</v>
      </c>
      <c r="K7" s="49" t="s">
        <v>59</v>
      </c>
    </row>
    <row r="8" spans="1:23 16368:16382" ht="88.8" customHeight="1" x14ac:dyDescent="0.3">
      <c r="A8" s="38">
        <v>1</v>
      </c>
      <c r="B8" s="14" t="s">
        <v>20</v>
      </c>
      <c r="C8" s="27" t="s">
        <v>21</v>
      </c>
      <c r="D8" s="28">
        <v>1</v>
      </c>
      <c r="E8" s="6"/>
      <c r="F8" s="6"/>
      <c r="G8" s="6"/>
      <c r="H8" s="6"/>
      <c r="I8" s="6"/>
      <c r="J8" s="6"/>
      <c r="K8" s="39"/>
    </row>
    <row r="9" spans="1:23 16368:16382" ht="166.8" customHeight="1" x14ac:dyDescent="0.3">
      <c r="A9" s="38">
        <v>2</v>
      </c>
      <c r="B9" s="14" t="s">
        <v>22</v>
      </c>
      <c r="C9" s="29" t="s">
        <v>23</v>
      </c>
      <c r="D9" s="5">
        <v>1</v>
      </c>
      <c r="E9" s="6"/>
      <c r="F9" s="6"/>
      <c r="G9" s="6"/>
      <c r="H9" s="6"/>
      <c r="I9" s="6"/>
      <c r="J9" s="6"/>
      <c r="K9" s="39"/>
    </row>
    <row r="10" spans="1:23 16368:16382" s="16" customFormat="1" ht="45" customHeight="1" x14ac:dyDescent="0.3">
      <c r="A10" s="38">
        <v>3</v>
      </c>
      <c r="B10" s="14" t="s">
        <v>24</v>
      </c>
      <c r="C10" s="27" t="s">
        <v>25</v>
      </c>
      <c r="D10" s="28">
        <v>1</v>
      </c>
      <c r="E10" s="6"/>
      <c r="F10" s="6"/>
      <c r="G10" s="6"/>
      <c r="H10" s="6"/>
      <c r="I10" s="6"/>
      <c r="J10" s="6"/>
      <c r="K10" s="39"/>
      <c r="L10" s="12"/>
      <c r="M10" s="12"/>
      <c r="N10" s="12"/>
      <c r="O10" s="12"/>
      <c r="P10" s="12"/>
      <c r="Q10" s="12"/>
      <c r="R10" s="12"/>
      <c r="S10" s="12"/>
      <c r="T10" s="12"/>
      <c r="U10" s="12"/>
      <c r="V10" s="12"/>
      <c r="W10" s="12"/>
      <c r="XEN10" s="12"/>
      <c r="XEO10" s="12"/>
      <c r="XEP10" s="12"/>
      <c r="XEQ10" s="12"/>
      <c r="XER10" s="12"/>
      <c r="XES10" s="12"/>
      <c r="XET10" s="12"/>
      <c r="XEU10" s="12"/>
      <c r="XEV10" s="12"/>
      <c r="XEW10" s="12"/>
      <c r="XEX10" s="12"/>
      <c r="XEY10" s="12"/>
      <c r="XEZ10" s="12"/>
      <c r="XFA10" s="12"/>
      <c r="XFB10" s="12"/>
    </row>
    <row r="11" spans="1:23 16368:16382" ht="141" customHeight="1" x14ac:dyDescent="0.3">
      <c r="A11" s="38">
        <v>4</v>
      </c>
      <c r="B11" s="14" t="s">
        <v>26</v>
      </c>
      <c r="C11" s="29" t="s">
        <v>27</v>
      </c>
      <c r="D11" s="5">
        <v>1</v>
      </c>
      <c r="E11" s="6"/>
      <c r="F11" s="6"/>
      <c r="G11" s="6"/>
      <c r="H11" s="6"/>
      <c r="I11" s="6"/>
      <c r="J11" s="6"/>
      <c r="K11" s="39"/>
    </row>
    <row r="12" spans="1:23 16368:16382" ht="144" customHeight="1" x14ac:dyDescent="0.3">
      <c r="A12" s="38">
        <v>5</v>
      </c>
      <c r="B12" s="14" t="s">
        <v>28</v>
      </c>
      <c r="C12" s="29" t="s">
        <v>29</v>
      </c>
      <c r="D12" s="5">
        <v>1</v>
      </c>
      <c r="E12" s="6"/>
      <c r="F12" s="6"/>
      <c r="G12" s="6"/>
      <c r="H12" s="6"/>
      <c r="I12" s="6"/>
      <c r="J12" s="6"/>
      <c r="K12" s="39"/>
    </row>
    <row r="13" spans="1:23 16368:16382" ht="107.4" customHeight="1" x14ac:dyDescent="0.3">
      <c r="A13" s="38">
        <v>6</v>
      </c>
      <c r="B13" s="14" t="s">
        <v>30</v>
      </c>
      <c r="C13" s="29" t="s">
        <v>31</v>
      </c>
      <c r="D13" s="5">
        <v>1</v>
      </c>
      <c r="E13" s="6"/>
      <c r="F13" s="6"/>
      <c r="G13" s="6"/>
      <c r="H13" s="6"/>
      <c r="I13" s="6"/>
      <c r="J13" s="6"/>
      <c r="K13" s="39"/>
    </row>
    <row r="14" spans="1:23 16368:16382" ht="102.6" customHeight="1" x14ac:dyDescent="0.3">
      <c r="A14" s="38">
        <v>7</v>
      </c>
      <c r="B14" s="14" t="s">
        <v>32</v>
      </c>
      <c r="C14" s="27" t="s">
        <v>33</v>
      </c>
      <c r="D14" s="5">
        <v>2</v>
      </c>
      <c r="E14" s="6"/>
      <c r="F14" s="6"/>
      <c r="G14" s="6"/>
      <c r="H14" s="6"/>
      <c r="I14" s="6"/>
      <c r="J14" s="6"/>
      <c r="K14" s="39"/>
      <c r="XEW14" s="16"/>
      <c r="XEX14" s="16"/>
      <c r="XEY14" s="16"/>
      <c r="XEZ14" s="16"/>
      <c r="XFA14" s="16"/>
      <c r="XFB14" s="16"/>
    </row>
    <row r="15" spans="1:23 16368:16382" ht="102" customHeight="1" x14ac:dyDescent="0.3">
      <c r="A15" s="38">
        <v>8</v>
      </c>
      <c r="B15" s="14" t="s">
        <v>34</v>
      </c>
      <c r="C15" s="27" t="s">
        <v>61</v>
      </c>
      <c r="D15" s="5">
        <v>1</v>
      </c>
      <c r="E15" s="6"/>
      <c r="F15" s="6"/>
      <c r="G15" s="6"/>
      <c r="H15" s="6"/>
      <c r="I15" s="6"/>
      <c r="J15" s="6"/>
      <c r="K15" s="39"/>
    </row>
    <row r="16" spans="1:23 16368:16382" ht="278.39999999999998" customHeight="1" x14ac:dyDescent="0.3">
      <c r="A16" s="38">
        <v>9</v>
      </c>
      <c r="B16" s="30" t="s">
        <v>35</v>
      </c>
      <c r="C16" s="27" t="s">
        <v>36</v>
      </c>
      <c r="D16" s="5">
        <v>2</v>
      </c>
      <c r="E16" s="6"/>
      <c r="F16" s="6"/>
      <c r="G16" s="6"/>
      <c r="H16" s="6"/>
      <c r="I16" s="6"/>
      <c r="J16" s="6"/>
      <c r="K16" s="39"/>
    </row>
    <row r="17" spans="1:11" ht="132.6" customHeight="1" x14ac:dyDescent="0.3">
      <c r="A17" s="38">
        <v>10</v>
      </c>
      <c r="B17" s="14" t="s">
        <v>37</v>
      </c>
      <c r="C17" s="27" t="s">
        <v>38</v>
      </c>
      <c r="D17" s="5">
        <v>1</v>
      </c>
      <c r="E17" s="6"/>
      <c r="F17" s="6"/>
      <c r="G17" s="6"/>
      <c r="H17" s="6"/>
      <c r="I17" s="6"/>
      <c r="J17" s="6"/>
      <c r="K17" s="39"/>
    </row>
    <row r="18" spans="1:11" ht="139.19999999999999" customHeight="1" x14ac:dyDescent="0.3">
      <c r="A18" s="38">
        <v>11</v>
      </c>
      <c r="B18" s="14" t="s">
        <v>39</v>
      </c>
      <c r="C18" s="27" t="s">
        <v>40</v>
      </c>
      <c r="D18" s="5">
        <v>1</v>
      </c>
      <c r="E18" s="6"/>
      <c r="F18" s="6"/>
      <c r="G18" s="6"/>
      <c r="H18" s="6"/>
      <c r="I18" s="6"/>
      <c r="J18" s="6"/>
      <c r="K18" s="39"/>
    </row>
    <row r="19" spans="1:11" ht="90" customHeight="1" x14ac:dyDescent="0.3">
      <c r="A19" s="38">
        <v>12</v>
      </c>
      <c r="B19" s="30" t="s">
        <v>41</v>
      </c>
      <c r="C19" s="27" t="s">
        <v>42</v>
      </c>
      <c r="D19" s="5">
        <v>1</v>
      </c>
      <c r="E19" s="6"/>
      <c r="F19" s="6"/>
      <c r="G19" s="6"/>
      <c r="H19" s="6"/>
      <c r="I19" s="6"/>
      <c r="J19" s="6"/>
      <c r="K19" s="39"/>
    </row>
    <row r="20" spans="1:11" ht="189.6" customHeight="1" x14ac:dyDescent="0.3">
      <c r="A20" s="38">
        <v>13</v>
      </c>
      <c r="B20" s="30" t="s">
        <v>43</v>
      </c>
      <c r="C20" s="27" t="s">
        <v>62</v>
      </c>
      <c r="D20" s="5">
        <v>1</v>
      </c>
      <c r="E20" s="6"/>
      <c r="F20" s="6"/>
      <c r="G20" s="6"/>
      <c r="H20" s="6"/>
      <c r="I20" s="6"/>
      <c r="J20" s="6"/>
      <c r="K20" s="39"/>
    </row>
    <row r="21" spans="1:11" ht="295.8" customHeight="1" x14ac:dyDescent="0.3">
      <c r="A21" s="38">
        <v>14</v>
      </c>
      <c r="B21" s="14" t="s">
        <v>44</v>
      </c>
      <c r="C21" s="27" t="s">
        <v>45</v>
      </c>
      <c r="D21" s="5">
        <v>1</v>
      </c>
      <c r="E21" s="6"/>
      <c r="F21" s="6"/>
      <c r="G21" s="6"/>
      <c r="H21" s="6"/>
      <c r="I21" s="6"/>
      <c r="J21" s="6"/>
      <c r="K21" s="39"/>
    </row>
    <row r="22" spans="1:11" ht="234.6" customHeight="1" thickBot="1" x14ac:dyDescent="0.35">
      <c r="A22" s="40">
        <v>15</v>
      </c>
      <c r="B22" s="41" t="s">
        <v>46</v>
      </c>
      <c r="C22" s="42" t="s">
        <v>47</v>
      </c>
      <c r="D22" s="43">
        <v>1</v>
      </c>
      <c r="E22" s="44"/>
      <c r="F22" s="34"/>
      <c r="G22" s="44"/>
      <c r="H22" s="44"/>
      <c r="I22" s="44"/>
      <c r="J22" s="44"/>
      <c r="K22" s="45"/>
    </row>
    <row r="23" spans="1:11" ht="37.200000000000003" customHeight="1" thickBot="1" x14ac:dyDescent="0.35">
      <c r="E23" s="65"/>
      <c r="F23" s="70" t="s">
        <v>60</v>
      </c>
      <c r="G23" s="64"/>
    </row>
    <row r="26" spans="1:11" s="100" customFormat="1" ht="26.4" customHeight="1" x14ac:dyDescent="0.3">
      <c r="A26" s="97"/>
      <c r="B26" s="98" t="s">
        <v>114</v>
      </c>
      <c r="C26" s="98"/>
      <c r="D26" s="98"/>
      <c r="E26" s="96"/>
      <c r="F26" s="96"/>
      <c r="G26" s="96"/>
      <c r="H26" s="96"/>
      <c r="I26" s="96"/>
      <c r="J26" s="99"/>
      <c r="K26" s="99"/>
    </row>
    <row r="27" spans="1:11" s="100" customFormat="1" ht="126" customHeight="1" x14ac:dyDescent="0.3">
      <c r="A27" s="101"/>
      <c r="B27" s="126" t="s">
        <v>117</v>
      </c>
      <c r="C27" s="126"/>
      <c r="D27" s="126"/>
      <c r="E27" s="126"/>
      <c r="F27" s="126"/>
      <c r="G27" s="126"/>
      <c r="H27" s="126"/>
      <c r="I27" s="126"/>
      <c r="J27" s="99"/>
      <c r="K27" s="99"/>
    </row>
    <row r="28" spans="1:11" s="100" customFormat="1" ht="30.6" customHeight="1" x14ac:dyDescent="0.3">
      <c r="A28" s="101"/>
      <c r="B28" s="126"/>
      <c r="C28" s="126"/>
      <c r="D28" s="126"/>
      <c r="E28" s="126"/>
      <c r="F28" s="126"/>
      <c r="G28" s="126"/>
      <c r="H28" s="126"/>
      <c r="I28" s="102"/>
      <c r="J28" s="99"/>
      <c r="K28" s="99"/>
    </row>
    <row r="29" spans="1:11" s="100" customFormat="1" ht="15.6" x14ac:dyDescent="0.3">
      <c r="A29" s="103"/>
      <c r="B29" s="104"/>
      <c r="C29" s="104"/>
      <c r="D29" s="104"/>
      <c r="E29" s="104"/>
      <c r="F29" s="104"/>
      <c r="G29" s="104"/>
      <c r="H29" s="104"/>
      <c r="I29" s="102"/>
      <c r="J29" s="129" t="s">
        <v>116</v>
      </c>
      <c r="K29" s="129"/>
    </row>
    <row r="30" spans="1:11" s="100" customFormat="1" ht="15.6" x14ac:dyDescent="0.3">
      <c r="A30" s="103"/>
      <c r="B30" s="104"/>
      <c r="C30" s="104"/>
      <c r="D30" s="104"/>
      <c r="E30" s="104"/>
      <c r="F30" s="104"/>
      <c r="G30" s="104"/>
      <c r="H30" s="104"/>
      <c r="I30" s="105"/>
      <c r="J30" s="125" t="s">
        <v>115</v>
      </c>
      <c r="K30" s="125"/>
    </row>
  </sheetData>
  <mergeCells count="6">
    <mergeCell ref="J29:K29"/>
    <mergeCell ref="J30:K30"/>
    <mergeCell ref="A2:K2"/>
    <mergeCell ref="A4:K4"/>
    <mergeCell ref="B27:I27"/>
    <mergeCell ref="B28:H28"/>
  </mergeCells>
  <printOptions horizontalCentered="1"/>
  <pageMargins left="0.19685039370078741" right="0.19685039370078741" top="0.78740157480314965" bottom="0.39370078740157483" header="0.31496062992125984" footer="0.31496062992125984"/>
  <pageSetup paperSize="9" scale="47" fitToHeight="0" orientation="landscape" horizontalDpi="300" verticalDpi="300" r:id="rId1"/>
  <headerFooter>
    <oddHeader>&amp;RZałącznik nr 1A.2</oddHeader>
    <oddFooter>&amp;CStrona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F4ED1-37DE-4759-9564-D2A91C0020F2}">
  <sheetPr>
    <pageSetUpPr fitToPage="1"/>
  </sheetPr>
  <dimension ref="A1:K15"/>
  <sheetViews>
    <sheetView view="pageBreakPreview" zoomScale="60" zoomScaleNormal="55" workbookViewId="0">
      <selection activeCell="K1" sqref="K1"/>
    </sheetView>
  </sheetViews>
  <sheetFormatPr defaultColWidth="9.109375" defaultRowHeight="14.4" outlineLevelCol="1" x14ac:dyDescent="0.3"/>
  <cols>
    <col min="1" max="1" width="8.33203125" style="17" customWidth="1"/>
    <col min="2" max="2" width="24.21875" style="19" customWidth="1"/>
    <col min="3" max="3" width="104.88671875" style="20" customWidth="1"/>
    <col min="4" max="4" width="11.33203125" style="18" customWidth="1" outlineLevel="1"/>
    <col min="5" max="5" width="23" style="21" customWidth="1"/>
    <col min="6" max="6" width="15.5546875" style="21" customWidth="1"/>
    <col min="7" max="7" width="23.77734375" style="21" customWidth="1"/>
    <col min="8" max="8" width="20.77734375" style="21" customWidth="1"/>
    <col min="9" max="9" width="20.44140625" style="21" customWidth="1"/>
    <col min="10" max="10" width="20.77734375" style="21" customWidth="1"/>
    <col min="11" max="11" width="22.6640625" style="21" customWidth="1"/>
    <col min="12" max="12" width="13.109375" style="12" customWidth="1"/>
    <col min="13" max="16367" width="9.109375" style="12"/>
    <col min="16368" max="16384" width="11.5546875" style="12" customWidth="1"/>
  </cols>
  <sheetData>
    <row r="1" spans="1:11" s="112" customFormat="1" ht="18" x14ac:dyDescent="0.35">
      <c r="A1" s="106" t="str">
        <f>'Zał.1A.1-Zad.1 '!A1</f>
        <v>ZZP.260.1.22.2024</v>
      </c>
      <c r="B1" s="107"/>
      <c r="C1" s="108"/>
      <c r="D1" s="109"/>
      <c r="E1" s="110"/>
      <c r="F1" s="110"/>
      <c r="G1" s="110"/>
      <c r="H1" s="110"/>
      <c r="I1" s="110"/>
      <c r="J1" s="110"/>
      <c r="K1" s="111"/>
    </row>
    <row r="2" spans="1:11" s="112" customFormat="1" ht="18" x14ac:dyDescent="0.35">
      <c r="A2" s="132" t="s">
        <v>18</v>
      </c>
      <c r="B2" s="132"/>
      <c r="C2" s="132"/>
      <c r="D2" s="132"/>
      <c r="E2" s="132"/>
      <c r="F2" s="132"/>
      <c r="G2" s="132"/>
      <c r="H2" s="132"/>
      <c r="I2" s="132"/>
      <c r="J2" s="132"/>
      <c r="K2" s="132"/>
    </row>
    <row r="3" spans="1:11" s="112" customFormat="1" ht="18" x14ac:dyDescent="0.35">
      <c r="A3" s="113"/>
      <c r="B3" s="107"/>
      <c r="C3" s="108"/>
      <c r="D3" s="109"/>
      <c r="E3" s="110"/>
      <c r="F3" s="110"/>
      <c r="G3" s="110"/>
      <c r="H3" s="110"/>
      <c r="I3" s="110"/>
      <c r="J3" s="110"/>
      <c r="K3" s="110"/>
    </row>
    <row r="4" spans="1:11" s="112" customFormat="1" ht="18" x14ac:dyDescent="0.35">
      <c r="A4" s="132" t="s">
        <v>67</v>
      </c>
      <c r="B4" s="132"/>
      <c r="C4" s="132"/>
      <c r="D4" s="132"/>
      <c r="E4" s="132"/>
      <c r="F4" s="132"/>
      <c r="G4" s="132"/>
      <c r="H4" s="132"/>
      <c r="I4" s="132"/>
      <c r="J4" s="132"/>
      <c r="K4" s="132"/>
    </row>
    <row r="5" spans="1:11" s="112" customFormat="1" ht="18.600000000000001" thickBot="1" x14ac:dyDescent="0.4">
      <c r="A5" s="113"/>
      <c r="B5" s="107" t="str">
        <f>'Zał.1A.1-Zad.1 '!B5</f>
        <v>Kosztorys ofertowy</v>
      </c>
      <c r="C5" s="108"/>
      <c r="D5" s="109"/>
      <c r="E5" s="110"/>
      <c r="F5" s="110"/>
      <c r="G5" s="110"/>
      <c r="H5" s="110"/>
      <c r="I5" s="110"/>
      <c r="J5" s="110"/>
      <c r="K5" s="110"/>
    </row>
    <row r="6" spans="1:11" ht="110.25" customHeight="1" thickBot="1" x14ac:dyDescent="0.35">
      <c r="A6" s="7" t="s">
        <v>0</v>
      </c>
      <c r="B6" s="8" t="s">
        <v>1</v>
      </c>
      <c r="C6" s="9" t="s">
        <v>2</v>
      </c>
      <c r="D6" s="10" t="s">
        <v>3</v>
      </c>
      <c r="E6" s="11" t="s">
        <v>4</v>
      </c>
      <c r="F6" s="11" t="s">
        <v>5</v>
      </c>
      <c r="G6" s="11" t="s">
        <v>6</v>
      </c>
      <c r="H6" s="11" t="s">
        <v>7</v>
      </c>
      <c r="I6" s="11" t="s">
        <v>8</v>
      </c>
      <c r="J6" s="11" t="s">
        <v>9</v>
      </c>
      <c r="K6" s="52" t="s">
        <v>10</v>
      </c>
    </row>
    <row r="7" spans="1:11" ht="23.4" customHeight="1" x14ac:dyDescent="0.3">
      <c r="A7" s="53" t="s">
        <v>49</v>
      </c>
      <c r="B7" s="54" t="s">
        <v>50</v>
      </c>
      <c r="C7" s="54" t="s">
        <v>51</v>
      </c>
      <c r="D7" s="54" t="s">
        <v>52</v>
      </c>
      <c r="E7" s="54" t="s">
        <v>53</v>
      </c>
      <c r="F7" s="54" t="s">
        <v>54</v>
      </c>
      <c r="G7" s="54" t="s">
        <v>55</v>
      </c>
      <c r="H7" s="54" t="s">
        <v>56</v>
      </c>
      <c r="I7" s="54" t="s">
        <v>57</v>
      </c>
      <c r="J7" s="54" t="s">
        <v>58</v>
      </c>
      <c r="K7" s="55" t="s">
        <v>59</v>
      </c>
    </row>
    <row r="8" spans="1:11" ht="207" customHeight="1" x14ac:dyDescent="0.3">
      <c r="A8" s="38">
        <v>1</v>
      </c>
      <c r="B8" s="14" t="s">
        <v>63</v>
      </c>
      <c r="C8" s="71" t="s">
        <v>64</v>
      </c>
      <c r="D8" s="72">
        <v>2</v>
      </c>
      <c r="E8" s="6"/>
      <c r="F8" s="6"/>
      <c r="G8" s="6"/>
      <c r="H8" s="6"/>
      <c r="I8" s="6"/>
      <c r="J8" s="6"/>
      <c r="K8" s="39"/>
    </row>
    <row r="9" spans="1:11" ht="109.8" customHeight="1" thickBot="1" x14ac:dyDescent="0.35">
      <c r="A9" s="40">
        <v>2</v>
      </c>
      <c r="B9" s="41" t="s">
        <v>65</v>
      </c>
      <c r="C9" s="73" t="s">
        <v>66</v>
      </c>
      <c r="D9" s="43">
        <v>2</v>
      </c>
      <c r="E9" s="44"/>
      <c r="F9" s="44"/>
      <c r="G9" s="44"/>
      <c r="H9" s="44"/>
      <c r="I9" s="44"/>
      <c r="J9" s="44"/>
      <c r="K9" s="45"/>
    </row>
    <row r="10" spans="1:11" ht="16.2" thickBot="1" x14ac:dyDescent="0.35">
      <c r="F10" s="70" t="s">
        <v>60</v>
      </c>
      <c r="G10" s="64"/>
    </row>
    <row r="12" spans="1:11" s="100" customFormat="1" ht="26.4" customHeight="1" x14ac:dyDescent="0.3">
      <c r="A12" s="97"/>
      <c r="B12" s="98" t="s">
        <v>114</v>
      </c>
      <c r="C12" s="98"/>
      <c r="D12" s="98"/>
      <c r="E12" s="96"/>
      <c r="F12" s="96"/>
      <c r="G12" s="96"/>
      <c r="H12" s="96"/>
      <c r="I12" s="96"/>
      <c r="J12" s="99"/>
      <c r="K12" s="99"/>
    </row>
    <row r="13" spans="1:11" s="100" customFormat="1" ht="126" customHeight="1" x14ac:dyDescent="0.3">
      <c r="A13" s="101"/>
      <c r="B13" s="126" t="s">
        <v>117</v>
      </c>
      <c r="C13" s="126"/>
      <c r="D13" s="126"/>
      <c r="E13" s="126"/>
      <c r="F13" s="126"/>
      <c r="G13" s="126"/>
      <c r="H13" s="126"/>
      <c r="I13" s="126"/>
      <c r="J13" s="99"/>
      <c r="K13" s="99"/>
    </row>
    <row r="14" spans="1:11" s="100" customFormat="1" ht="30.6" customHeight="1" x14ac:dyDescent="0.3">
      <c r="A14" s="101"/>
      <c r="B14" s="126"/>
      <c r="C14" s="126"/>
      <c r="D14" s="126"/>
      <c r="E14" s="126"/>
      <c r="F14" s="126"/>
      <c r="G14" s="126"/>
      <c r="H14" s="126"/>
      <c r="I14" s="102"/>
      <c r="J14" s="128" t="s">
        <v>118</v>
      </c>
      <c r="K14" s="128"/>
    </row>
    <row r="15" spans="1:11" s="100" customFormat="1" ht="15.6" x14ac:dyDescent="0.3">
      <c r="A15" s="103"/>
      <c r="B15" s="104"/>
      <c r="C15" s="104"/>
      <c r="D15" s="104"/>
      <c r="E15" s="104"/>
      <c r="F15" s="104"/>
      <c r="G15" s="104"/>
      <c r="H15" s="104"/>
      <c r="I15" s="102"/>
      <c r="J15" s="127" t="s">
        <v>115</v>
      </c>
      <c r="K15" s="127"/>
    </row>
  </sheetData>
  <mergeCells count="6">
    <mergeCell ref="J15:K15"/>
    <mergeCell ref="A2:K2"/>
    <mergeCell ref="A4:K4"/>
    <mergeCell ref="B13:I13"/>
    <mergeCell ref="B14:H14"/>
    <mergeCell ref="J14:K14"/>
  </mergeCells>
  <printOptions horizontalCentered="1"/>
  <pageMargins left="0.19685039370078741" right="0.19685039370078741" top="0.39370078740157483" bottom="0.39370078740157483" header="0.31496062992125984" footer="0.31496062992125984"/>
  <pageSetup paperSize="9" scale="48" fitToHeight="0" orientation="landscape" horizontalDpi="300" verticalDpi="300" r:id="rId1"/>
  <headerFooter>
    <oddHeader>&amp;RZałącznik nr 1A.3</oddHeader>
    <oddFooter>&amp;CStrona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7B8FD-0116-476B-A6F7-988E5A2FD074}">
  <sheetPr>
    <pageSetUpPr fitToPage="1"/>
  </sheetPr>
  <dimension ref="A1:K14"/>
  <sheetViews>
    <sheetView view="pageBreakPreview" topLeftCell="A5" zoomScale="60" zoomScaleNormal="55" workbookViewId="0">
      <selection activeCell="C8" sqref="C8"/>
    </sheetView>
  </sheetViews>
  <sheetFormatPr defaultColWidth="9.109375" defaultRowHeight="14.4" outlineLevelCol="1" x14ac:dyDescent="0.3"/>
  <cols>
    <col min="1" max="1" width="8.33203125" style="17" customWidth="1"/>
    <col min="2" max="2" width="28.5546875" style="19" customWidth="1"/>
    <col min="3" max="3" width="104.88671875" style="20" customWidth="1"/>
    <col min="4" max="4" width="11.33203125" style="18" customWidth="1" outlineLevel="1"/>
    <col min="5" max="5" width="23" style="21" customWidth="1"/>
    <col min="6" max="6" width="15" style="21" customWidth="1"/>
    <col min="7" max="7" width="19.7773437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12" customFormat="1" ht="18" x14ac:dyDescent="0.35">
      <c r="A1" s="114" t="str">
        <f>'Zał.1A.1-Zad.1 '!A1</f>
        <v>ZZP.260.1.22.2024</v>
      </c>
      <c r="B1" s="107"/>
      <c r="C1" s="108"/>
      <c r="D1" s="109"/>
      <c r="E1" s="110"/>
      <c r="F1" s="110"/>
      <c r="G1" s="110"/>
      <c r="H1" s="110"/>
      <c r="I1" s="110"/>
      <c r="J1" s="110"/>
      <c r="K1" s="111"/>
    </row>
    <row r="2" spans="1:11" s="112" customFormat="1" ht="18" x14ac:dyDescent="0.35">
      <c r="A2" s="132" t="s">
        <v>18</v>
      </c>
      <c r="B2" s="132"/>
      <c r="C2" s="132"/>
      <c r="D2" s="132"/>
      <c r="E2" s="132"/>
      <c r="F2" s="132"/>
      <c r="G2" s="132"/>
      <c r="H2" s="132"/>
      <c r="I2" s="132"/>
      <c r="J2" s="132"/>
      <c r="K2" s="132"/>
    </row>
    <row r="3" spans="1:11" s="112" customFormat="1" ht="18" x14ac:dyDescent="0.35">
      <c r="A3" s="113"/>
      <c r="B3" s="107"/>
      <c r="C3" s="108"/>
      <c r="D3" s="109"/>
      <c r="E3" s="110"/>
      <c r="F3" s="110"/>
      <c r="G3" s="110"/>
      <c r="H3" s="110"/>
      <c r="I3" s="110"/>
      <c r="J3" s="110"/>
      <c r="K3" s="110"/>
    </row>
    <row r="4" spans="1:11" s="112" customFormat="1" ht="18" x14ac:dyDescent="0.35">
      <c r="A4" s="132" t="s">
        <v>70</v>
      </c>
      <c r="B4" s="132"/>
      <c r="C4" s="132"/>
      <c r="D4" s="132"/>
      <c r="E4" s="132"/>
      <c r="F4" s="132"/>
      <c r="G4" s="132"/>
      <c r="H4" s="132"/>
      <c r="I4" s="132"/>
      <c r="J4" s="132"/>
      <c r="K4" s="132"/>
    </row>
    <row r="5" spans="1:11" ht="15" thickBot="1" x14ac:dyDescent="0.35">
      <c r="B5" s="19" t="str">
        <f>'Zał.1A.1-Zad.1 '!B5</f>
        <v>Kosztorys ofertowy</v>
      </c>
    </row>
    <row r="6" spans="1:11" s="75" customFormat="1" ht="110.25" customHeight="1" thickBot="1" x14ac:dyDescent="0.35">
      <c r="A6" s="10" t="s">
        <v>0</v>
      </c>
      <c r="B6" s="50" t="s">
        <v>1</v>
      </c>
      <c r="C6" s="51" t="s">
        <v>2</v>
      </c>
      <c r="D6" s="10" t="s">
        <v>3</v>
      </c>
      <c r="E6" s="11" t="s">
        <v>4</v>
      </c>
      <c r="F6" s="11" t="s">
        <v>5</v>
      </c>
      <c r="G6" s="11" t="s">
        <v>6</v>
      </c>
      <c r="H6" s="11" t="s">
        <v>7</v>
      </c>
      <c r="I6" s="11" t="s">
        <v>8</v>
      </c>
      <c r="J6" s="11" t="s">
        <v>9</v>
      </c>
      <c r="K6" s="52" t="s">
        <v>10</v>
      </c>
    </row>
    <row r="7" spans="1:11" ht="19.8" customHeight="1" thickBot="1" x14ac:dyDescent="0.35">
      <c r="A7" s="53" t="s">
        <v>49</v>
      </c>
      <c r="B7" s="54" t="s">
        <v>50</v>
      </c>
      <c r="C7" s="54" t="s">
        <v>51</v>
      </c>
      <c r="D7" s="54" t="s">
        <v>52</v>
      </c>
      <c r="E7" s="54" t="s">
        <v>53</v>
      </c>
      <c r="F7" s="54" t="s">
        <v>54</v>
      </c>
      <c r="G7" s="54" t="s">
        <v>55</v>
      </c>
      <c r="H7" s="54" t="s">
        <v>56</v>
      </c>
      <c r="I7" s="54" t="s">
        <v>57</v>
      </c>
      <c r="J7" s="54" t="s">
        <v>58</v>
      </c>
      <c r="K7" s="55" t="s">
        <v>59</v>
      </c>
    </row>
    <row r="8" spans="1:11" ht="199.2" customHeight="1" thickBot="1" x14ac:dyDescent="0.35">
      <c r="A8" s="77">
        <v>1</v>
      </c>
      <c r="B8" s="41" t="s">
        <v>68</v>
      </c>
      <c r="C8" s="78" t="s">
        <v>69</v>
      </c>
      <c r="D8" s="79">
        <v>1</v>
      </c>
      <c r="E8" s="44"/>
      <c r="F8" s="44"/>
      <c r="G8" s="44"/>
      <c r="H8" s="44"/>
      <c r="I8" s="44"/>
      <c r="J8" s="44"/>
      <c r="K8" s="45"/>
    </row>
    <row r="9" spans="1:11" ht="47.4" customHeight="1" thickBot="1" x14ac:dyDescent="0.35">
      <c r="F9" s="76" t="s">
        <v>60</v>
      </c>
      <c r="G9" s="64"/>
    </row>
    <row r="11" spans="1:11" s="100" customFormat="1" ht="26.4" customHeight="1" x14ac:dyDescent="0.3">
      <c r="A11" s="97"/>
      <c r="B11" s="98" t="s">
        <v>114</v>
      </c>
      <c r="C11" s="98"/>
      <c r="D11" s="98"/>
      <c r="E11" s="96"/>
      <c r="F11" s="96"/>
      <c r="G11" s="96"/>
      <c r="H11" s="96"/>
      <c r="I11" s="96"/>
      <c r="J11" s="99"/>
      <c r="K11" s="99"/>
    </row>
    <row r="12" spans="1:11" s="100" customFormat="1" ht="126" customHeight="1" x14ac:dyDescent="0.3">
      <c r="A12" s="101"/>
      <c r="B12" s="126" t="s">
        <v>120</v>
      </c>
      <c r="C12" s="126"/>
      <c r="D12" s="126"/>
      <c r="E12" s="126"/>
      <c r="F12" s="126"/>
      <c r="G12" s="126"/>
      <c r="H12" s="126"/>
      <c r="I12" s="126"/>
      <c r="J12" s="99"/>
      <c r="K12" s="99"/>
    </row>
    <row r="13" spans="1:11" s="100" customFormat="1" ht="30.6" customHeight="1" x14ac:dyDescent="0.3">
      <c r="A13" s="101"/>
      <c r="B13" s="126"/>
      <c r="C13" s="126"/>
      <c r="D13" s="126"/>
      <c r="E13" s="126"/>
      <c r="F13" s="126"/>
      <c r="G13" s="126"/>
      <c r="H13" s="126"/>
      <c r="I13" s="102"/>
      <c r="J13" s="128" t="s">
        <v>118</v>
      </c>
      <c r="K13" s="128"/>
    </row>
    <row r="14" spans="1:11" s="100" customFormat="1" ht="15.6" x14ac:dyDescent="0.3">
      <c r="A14" s="103"/>
      <c r="B14" s="104"/>
      <c r="C14" s="104"/>
      <c r="D14" s="104"/>
      <c r="E14" s="104"/>
      <c r="F14" s="104"/>
      <c r="G14" s="104"/>
      <c r="H14" s="104"/>
      <c r="I14" s="102"/>
      <c r="J14" s="127" t="s">
        <v>115</v>
      </c>
      <c r="K14" s="127"/>
    </row>
  </sheetData>
  <mergeCells count="6">
    <mergeCell ref="J14:K14"/>
    <mergeCell ref="A2:K2"/>
    <mergeCell ref="A4:K4"/>
    <mergeCell ref="B12:I12"/>
    <mergeCell ref="B13:H13"/>
    <mergeCell ref="J13:K13"/>
  </mergeCells>
  <printOptions horizontalCentered="1"/>
  <pageMargins left="0.19685039370078741" right="0.19685039370078741" top="0.39370078740157483" bottom="0.39370078740157483" header="0.31496062992125984" footer="0.31496062992125984"/>
  <pageSetup paperSize="9" scale="49" fitToHeight="0" orientation="landscape" horizontalDpi="300" verticalDpi="300" r:id="rId1"/>
  <headerFooter>
    <oddHeader>&amp;RZałącznik nr 1A.4</oddHeader>
    <oddFooter>&amp;CStrona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739A9-96B2-4AC5-98EF-E778DC6B388B}">
  <sheetPr>
    <pageSetUpPr fitToPage="1"/>
  </sheetPr>
  <dimension ref="A1:K16"/>
  <sheetViews>
    <sheetView view="pageBreakPreview" zoomScale="60" zoomScaleNormal="55" workbookViewId="0">
      <selection activeCell="K1" sqref="K1"/>
    </sheetView>
  </sheetViews>
  <sheetFormatPr defaultColWidth="9.109375" defaultRowHeight="14.4" outlineLevelCol="1" x14ac:dyDescent="0.3"/>
  <cols>
    <col min="1" max="1" width="8.33203125" style="17" customWidth="1"/>
    <col min="2" max="2" width="31.109375" style="19" customWidth="1"/>
    <col min="3" max="3" width="104.88671875" style="20" customWidth="1"/>
    <col min="4" max="4" width="11.33203125" style="18" customWidth="1" outlineLevel="1"/>
    <col min="5" max="5" width="23" style="21" customWidth="1"/>
    <col min="6" max="6" width="19.21875" style="21" customWidth="1"/>
    <col min="7" max="7" width="19.7773437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12" customFormat="1" ht="18" x14ac:dyDescent="0.35">
      <c r="A1" s="115" t="str">
        <f>'Zał.1A.1-Zad.1 '!A1</f>
        <v>ZZP.260.1.22.2024</v>
      </c>
      <c r="B1" s="107"/>
      <c r="C1" s="108"/>
      <c r="D1" s="109"/>
      <c r="E1" s="110"/>
      <c r="F1" s="110"/>
      <c r="G1" s="110"/>
      <c r="H1" s="110"/>
      <c r="I1" s="110"/>
      <c r="J1" s="110"/>
      <c r="K1" s="111"/>
    </row>
    <row r="2" spans="1:11" s="112" customFormat="1" ht="18" x14ac:dyDescent="0.35">
      <c r="A2" s="130" t="s">
        <v>18</v>
      </c>
      <c r="B2" s="130"/>
      <c r="C2" s="130"/>
      <c r="D2" s="130"/>
      <c r="E2" s="130"/>
      <c r="F2" s="130"/>
      <c r="G2" s="130"/>
      <c r="H2" s="130"/>
      <c r="I2" s="130"/>
      <c r="J2" s="130"/>
      <c r="K2" s="130"/>
    </row>
    <row r="3" spans="1:11" s="112" customFormat="1" ht="18" x14ac:dyDescent="0.35">
      <c r="A3" s="113"/>
      <c r="B3" s="107"/>
      <c r="C3" s="108"/>
      <c r="D3" s="109"/>
      <c r="E3" s="110"/>
      <c r="F3" s="110"/>
      <c r="G3" s="110"/>
      <c r="H3" s="110"/>
      <c r="I3" s="110"/>
      <c r="J3" s="110"/>
      <c r="K3" s="110"/>
    </row>
    <row r="4" spans="1:11" s="112" customFormat="1" ht="18" x14ac:dyDescent="0.35">
      <c r="A4" s="131" t="s">
        <v>72</v>
      </c>
      <c r="B4" s="131"/>
      <c r="C4" s="131"/>
      <c r="D4" s="131"/>
      <c r="E4" s="131"/>
      <c r="F4" s="131"/>
      <c r="G4" s="131"/>
      <c r="H4" s="131"/>
      <c r="I4" s="131"/>
      <c r="J4" s="131"/>
      <c r="K4" s="131"/>
    </row>
    <row r="5" spans="1:11" ht="15" thickBot="1" x14ac:dyDescent="0.35">
      <c r="B5" s="19" t="str">
        <f>'Zał.1A.1-Zad.1 '!B5</f>
        <v>Kosztorys ofertowy</v>
      </c>
    </row>
    <row r="6" spans="1:11" s="75" customFormat="1" ht="110.25" customHeight="1" thickBot="1" x14ac:dyDescent="0.35">
      <c r="A6" s="10" t="s">
        <v>0</v>
      </c>
      <c r="B6" s="50" t="s">
        <v>1</v>
      </c>
      <c r="C6" s="51" t="s">
        <v>2</v>
      </c>
      <c r="D6" s="10" t="s">
        <v>3</v>
      </c>
      <c r="E6" s="11" t="s">
        <v>4</v>
      </c>
      <c r="F6" s="11" t="s">
        <v>5</v>
      </c>
      <c r="G6" s="11" t="s">
        <v>6</v>
      </c>
      <c r="H6" s="11" t="s">
        <v>7</v>
      </c>
      <c r="I6" s="11" t="s">
        <v>8</v>
      </c>
      <c r="J6" s="11" t="s">
        <v>9</v>
      </c>
      <c r="K6" s="52" t="s">
        <v>10</v>
      </c>
    </row>
    <row r="7" spans="1:11" ht="23.4" customHeight="1" thickBot="1" x14ac:dyDescent="0.35">
      <c r="A7" s="53" t="s">
        <v>49</v>
      </c>
      <c r="B7" s="54" t="s">
        <v>50</v>
      </c>
      <c r="C7" s="54" t="s">
        <v>51</v>
      </c>
      <c r="D7" s="54" t="s">
        <v>52</v>
      </c>
      <c r="E7" s="54" t="s">
        <v>53</v>
      </c>
      <c r="F7" s="54" t="s">
        <v>54</v>
      </c>
      <c r="G7" s="54" t="s">
        <v>55</v>
      </c>
      <c r="H7" s="54" t="s">
        <v>56</v>
      </c>
      <c r="I7" s="54" t="s">
        <v>57</v>
      </c>
      <c r="J7" s="54" t="s">
        <v>58</v>
      </c>
      <c r="K7" s="55" t="s">
        <v>59</v>
      </c>
    </row>
    <row r="8" spans="1:11" ht="301.8" customHeight="1" thickBot="1" x14ac:dyDescent="0.35">
      <c r="A8" s="13">
        <v>1</v>
      </c>
      <c r="B8" s="14" t="s">
        <v>71</v>
      </c>
      <c r="C8" s="15" t="s">
        <v>73</v>
      </c>
      <c r="D8" s="5">
        <v>1</v>
      </c>
      <c r="E8" s="6"/>
      <c r="F8" s="6"/>
      <c r="G8" s="6"/>
      <c r="H8" s="6"/>
      <c r="I8" s="6"/>
      <c r="J8" s="6"/>
      <c r="K8" s="39"/>
    </row>
    <row r="9" spans="1:11" ht="301.8" customHeight="1" thickBot="1" x14ac:dyDescent="0.35">
      <c r="A9" s="77">
        <v>2</v>
      </c>
      <c r="B9" s="80" t="s">
        <v>71</v>
      </c>
      <c r="C9" s="78" t="s">
        <v>74</v>
      </c>
      <c r="D9" s="43">
        <v>1</v>
      </c>
      <c r="E9" s="44"/>
      <c r="F9" s="44"/>
      <c r="G9" s="44"/>
      <c r="H9" s="44"/>
      <c r="I9" s="44"/>
      <c r="J9" s="44"/>
      <c r="K9" s="45"/>
    </row>
    <row r="10" spans="1:11" ht="39" customHeight="1" thickBot="1" x14ac:dyDescent="0.35">
      <c r="F10" s="76" t="s">
        <v>60</v>
      </c>
      <c r="G10" s="64"/>
    </row>
    <row r="13" spans="1:11" s="100" customFormat="1" ht="26.4" customHeight="1" x14ac:dyDescent="0.3">
      <c r="A13" s="97"/>
      <c r="B13" s="98" t="s">
        <v>114</v>
      </c>
      <c r="C13" s="98"/>
      <c r="D13" s="98"/>
      <c r="E13" s="96"/>
      <c r="F13" s="96"/>
      <c r="G13" s="96"/>
      <c r="H13" s="96"/>
      <c r="I13" s="96"/>
      <c r="J13" s="99"/>
      <c r="K13" s="99"/>
    </row>
    <row r="14" spans="1:11" s="100" customFormat="1" ht="126" customHeight="1" x14ac:dyDescent="0.3">
      <c r="A14" s="101"/>
      <c r="B14" s="126" t="s">
        <v>117</v>
      </c>
      <c r="C14" s="126"/>
      <c r="D14" s="126"/>
      <c r="E14" s="126"/>
      <c r="F14" s="126"/>
      <c r="G14" s="126"/>
      <c r="H14" s="126"/>
      <c r="I14" s="126"/>
      <c r="J14" s="99"/>
      <c r="K14" s="99"/>
    </row>
    <row r="15" spans="1:11" s="100" customFormat="1" ht="30.6" customHeight="1" x14ac:dyDescent="0.3">
      <c r="A15" s="101"/>
      <c r="B15" s="126"/>
      <c r="C15" s="126"/>
      <c r="D15" s="126"/>
      <c r="E15" s="126"/>
      <c r="F15" s="126"/>
      <c r="G15" s="126"/>
      <c r="H15" s="126"/>
      <c r="I15" s="102"/>
      <c r="J15" s="128" t="s">
        <v>118</v>
      </c>
      <c r="K15" s="128"/>
    </row>
    <row r="16" spans="1:11" s="100" customFormat="1" ht="15.6" x14ac:dyDescent="0.3">
      <c r="A16" s="103"/>
      <c r="B16" s="104"/>
      <c r="C16" s="104"/>
      <c r="D16" s="104"/>
      <c r="E16" s="104"/>
      <c r="F16" s="104"/>
      <c r="G16" s="104"/>
      <c r="H16" s="104"/>
      <c r="I16" s="102"/>
      <c r="J16" s="127" t="s">
        <v>115</v>
      </c>
      <c r="K16" s="127"/>
    </row>
  </sheetData>
  <mergeCells count="6">
    <mergeCell ref="J16:K16"/>
    <mergeCell ref="A2:K2"/>
    <mergeCell ref="A4:K4"/>
    <mergeCell ref="B14:I14"/>
    <mergeCell ref="B15:H15"/>
    <mergeCell ref="J15:K15"/>
  </mergeCells>
  <printOptions horizontalCentered="1"/>
  <pageMargins left="0.39370078740157483" right="0.19685039370078741" top="0.39370078740157483" bottom="0.39370078740157483" header="0.31496062992125984" footer="0.31496062992125984"/>
  <pageSetup paperSize="9" scale="47" fitToHeight="0" orientation="landscape" horizontalDpi="300" verticalDpi="300" r:id="rId1"/>
  <headerFooter>
    <oddHeader>&amp;RZałącznik nr 1A.5</oddHeader>
    <oddFooter>&amp;CStrona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0A13F-852C-456F-94F6-2357C3A15F1E}">
  <sheetPr>
    <pageSetUpPr fitToPage="1"/>
  </sheetPr>
  <dimension ref="A1:XFB19"/>
  <sheetViews>
    <sheetView view="pageBreakPreview" zoomScale="60" zoomScaleNormal="55" workbookViewId="0">
      <selection activeCell="C5" sqref="C5:C6"/>
    </sheetView>
  </sheetViews>
  <sheetFormatPr defaultColWidth="9.109375" defaultRowHeight="14.4" outlineLevelCol="1" x14ac:dyDescent="0.3"/>
  <cols>
    <col min="1" max="1" width="8.33203125" style="17" customWidth="1"/>
    <col min="2" max="2" width="31.109375" style="19" customWidth="1"/>
    <col min="3" max="3" width="108.77734375" style="20" customWidth="1"/>
    <col min="4" max="4" width="11.33203125" style="18" customWidth="1" outlineLevel="1"/>
    <col min="5" max="5" width="23" style="21" customWidth="1"/>
    <col min="6" max="6" width="16.33203125" style="21" customWidth="1"/>
    <col min="7" max="7" width="19.7773437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16377:16382" s="112" customFormat="1" ht="18" x14ac:dyDescent="0.35">
      <c r="A1" s="106" t="str">
        <f>'Zał.1A.1-Zad.1 '!A1</f>
        <v>ZZP.260.1.22.2024</v>
      </c>
      <c r="B1" s="107"/>
      <c r="C1" s="108"/>
      <c r="D1" s="109"/>
      <c r="E1" s="110"/>
      <c r="F1" s="110"/>
      <c r="G1" s="110"/>
      <c r="H1" s="110"/>
      <c r="I1" s="110"/>
      <c r="J1" s="110"/>
      <c r="K1" s="111"/>
    </row>
    <row r="2" spans="1:11 16377:16382" s="112" customFormat="1" ht="18" x14ac:dyDescent="0.35">
      <c r="A2" s="131" t="s">
        <v>18</v>
      </c>
      <c r="B2" s="131"/>
      <c r="C2" s="131"/>
      <c r="D2" s="131"/>
      <c r="E2" s="131"/>
      <c r="F2" s="131"/>
      <c r="G2" s="131"/>
      <c r="H2" s="131"/>
      <c r="I2" s="131"/>
      <c r="J2" s="131"/>
      <c r="K2" s="131"/>
    </row>
    <row r="3" spans="1:11 16377:16382" s="112" customFormat="1" ht="18" x14ac:dyDescent="0.35">
      <c r="A3" s="113"/>
      <c r="B3" s="107"/>
      <c r="C3" s="108"/>
      <c r="D3" s="109"/>
      <c r="E3" s="110"/>
      <c r="F3" s="110"/>
      <c r="G3" s="110"/>
      <c r="H3" s="110"/>
      <c r="I3" s="110"/>
      <c r="J3" s="110"/>
      <c r="K3" s="110"/>
    </row>
    <row r="4" spans="1:11 16377:16382" s="112" customFormat="1" ht="18" x14ac:dyDescent="0.35">
      <c r="A4" s="131" t="s">
        <v>85</v>
      </c>
      <c r="B4" s="131"/>
      <c r="C4" s="131"/>
      <c r="D4" s="131"/>
      <c r="E4" s="131"/>
      <c r="F4" s="131"/>
      <c r="G4" s="131"/>
      <c r="H4" s="131"/>
      <c r="I4" s="131"/>
      <c r="J4" s="131"/>
      <c r="K4" s="131"/>
    </row>
    <row r="5" spans="1:11 16377:16382" ht="15" thickBot="1" x14ac:dyDescent="0.35">
      <c r="A5" s="74"/>
      <c r="B5" s="67" t="str">
        <f>'Zał.1A.1-Zad.1 '!B5</f>
        <v>Kosztorys ofertowy</v>
      </c>
      <c r="C5" s="84"/>
      <c r="D5" s="85"/>
      <c r="E5" s="46"/>
      <c r="F5" s="46"/>
      <c r="G5" s="46"/>
      <c r="H5" s="46"/>
      <c r="I5" s="46"/>
      <c r="J5" s="46"/>
      <c r="K5" s="46"/>
    </row>
    <row r="6" spans="1:11 16377:16382" s="75" customFormat="1" ht="110.25" customHeight="1" thickBot="1" x14ac:dyDescent="0.35">
      <c r="A6" s="10" t="s">
        <v>0</v>
      </c>
      <c r="B6" s="50" t="s">
        <v>1</v>
      </c>
      <c r="C6" s="51" t="s">
        <v>2</v>
      </c>
      <c r="D6" s="10" t="s">
        <v>3</v>
      </c>
      <c r="E6" s="11" t="s">
        <v>4</v>
      </c>
      <c r="F6" s="11" t="s">
        <v>5</v>
      </c>
      <c r="G6" s="11" t="s">
        <v>6</v>
      </c>
      <c r="H6" s="11" t="s">
        <v>7</v>
      </c>
      <c r="I6" s="11" t="s">
        <v>8</v>
      </c>
      <c r="J6" s="11" t="s">
        <v>9</v>
      </c>
      <c r="K6" s="52" t="s">
        <v>10</v>
      </c>
    </row>
    <row r="7" spans="1:11 16377:16382" ht="22.2" customHeight="1" x14ac:dyDescent="0.3">
      <c r="A7" s="53" t="s">
        <v>49</v>
      </c>
      <c r="B7" s="54" t="s">
        <v>50</v>
      </c>
      <c r="C7" s="54" t="s">
        <v>51</v>
      </c>
      <c r="D7" s="54" t="s">
        <v>52</v>
      </c>
      <c r="E7" s="54" t="s">
        <v>53</v>
      </c>
      <c r="F7" s="54" t="s">
        <v>54</v>
      </c>
      <c r="G7" s="54" t="s">
        <v>55</v>
      </c>
      <c r="H7" s="54" t="s">
        <v>56</v>
      </c>
      <c r="I7" s="54" t="s">
        <v>57</v>
      </c>
      <c r="J7" s="54" t="s">
        <v>58</v>
      </c>
      <c r="K7" s="55" t="s">
        <v>59</v>
      </c>
    </row>
    <row r="8" spans="1:11 16377:16382" ht="373.2" customHeight="1" x14ac:dyDescent="0.3">
      <c r="A8" s="38">
        <v>1</v>
      </c>
      <c r="B8" s="14" t="s">
        <v>75</v>
      </c>
      <c r="C8" s="29" t="s">
        <v>76</v>
      </c>
      <c r="D8" s="5">
        <v>2</v>
      </c>
      <c r="E8" s="6"/>
      <c r="F8" s="6"/>
      <c r="G8" s="6"/>
      <c r="H8" s="6"/>
      <c r="I8" s="6"/>
      <c r="J8" s="6"/>
      <c r="K8" s="39"/>
    </row>
    <row r="9" spans="1:11 16377:16382" ht="147.6" customHeight="1" x14ac:dyDescent="0.3">
      <c r="A9" s="38">
        <v>2</v>
      </c>
      <c r="B9" s="14" t="s">
        <v>77</v>
      </c>
      <c r="C9" s="29" t="s">
        <v>78</v>
      </c>
      <c r="D9" s="5">
        <v>1</v>
      </c>
      <c r="E9" s="6"/>
      <c r="F9" s="6"/>
      <c r="G9" s="6"/>
      <c r="H9" s="6"/>
      <c r="I9" s="6"/>
      <c r="J9" s="6"/>
      <c r="K9" s="39"/>
    </row>
    <row r="10" spans="1:11 16377:16382" ht="138.6" customHeight="1" x14ac:dyDescent="0.3">
      <c r="A10" s="38">
        <v>3</v>
      </c>
      <c r="B10" s="14" t="s">
        <v>79</v>
      </c>
      <c r="C10" s="81" t="s">
        <v>80</v>
      </c>
      <c r="D10" s="5">
        <v>1</v>
      </c>
      <c r="E10" s="6"/>
      <c r="F10" s="6"/>
      <c r="G10" s="6"/>
      <c r="H10" s="6"/>
      <c r="I10" s="6"/>
      <c r="J10" s="6"/>
      <c r="K10" s="39"/>
    </row>
    <row r="11" spans="1:11 16377:16382" ht="129.6" customHeight="1" x14ac:dyDescent="0.3">
      <c r="A11" s="38">
        <v>4</v>
      </c>
      <c r="B11" s="14" t="s">
        <v>81</v>
      </c>
      <c r="C11" s="82" t="s">
        <v>82</v>
      </c>
      <c r="D11" s="5">
        <v>1</v>
      </c>
      <c r="E11" s="6"/>
      <c r="F11" s="6"/>
      <c r="G11" s="6"/>
      <c r="H11" s="6"/>
      <c r="I11" s="6"/>
      <c r="J11" s="6"/>
      <c r="K11" s="39"/>
    </row>
    <row r="12" spans="1:11 16377:16382" ht="173.4" customHeight="1" thickBot="1" x14ac:dyDescent="0.35">
      <c r="A12" s="40">
        <v>5</v>
      </c>
      <c r="B12" s="41" t="s">
        <v>83</v>
      </c>
      <c r="C12" s="83" t="s">
        <v>84</v>
      </c>
      <c r="D12" s="43">
        <v>2</v>
      </c>
      <c r="E12" s="44"/>
      <c r="F12" s="44"/>
      <c r="G12" s="44"/>
      <c r="H12" s="44"/>
      <c r="I12" s="44"/>
      <c r="J12" s="44"/>
      <c r="K12" s="45"/>
    </row>
    <row r="13" spans="1:11 16377:16382" ht="34.799999999999997" customHeight="1" thickBot="1" x14ac:dyDescent="0.35">
      <c r="F13" s="76" t="s">
        <v>60</v>
      </c>
      <c r="G13" s="64"/>
    </row>
    <row r="14" spans="1:11 16377:16382" x14ac:dyDescent="0.3">
      <c r="XEW14" s="16"/>
      <c r="XEX14" s="16"/>
      <c r="XEY14" s="16"/>
      <c r="XEZ14" s="16"/>
      <c r="XFA14" s="16"/>
      <c r="XFB14" s="16"/>
    </row>
    <row r="16" spans="1:11 16377:16382" s="100" customFormat="1" ht="26.4" customHeight="1" x14ac:dyDescent="0.3">
      <c r="A16" s="97"/>
      <c r="B16" s="98" t="s">
        <v>114</v>
      </c>
      <c r="C16" s="98"/>
      <c r="D16" s="98"/>
      <c r="E16" s="96"/>
      <c r="F16" s="96"/>
      <c r="G16" s="96"/>
      <c r="H16" s="96"/>
      <c r="I16" s="96"/>
      <c r="J16" s="99"/>
      <c r="K16" s="99"/>
    </row>
    <row r="17" spans="1:11" s="100" customFormat="1" ht="126" customHeight="1" x14ac:dyDescent="0.3">
      <c r="A17" s="101"/>
      <c r="B17" s="126" t="s">
        <v>117</v>
      </c>
      <c r="C17" s="126"/>
      <c r="D17" s="126"/>
      <c r="E17" s="126"/>
      <c r="F17" s="126"/>
      <c r="G17" s="126"/>
      <c r="H17" s="126"/>
      <c r="I17" s="126"/>
      <c r="J17" s="99"/>
      <c r="K17" s="99"/>
    </row>
    <row r="18" spans="1:11" s="100" customFormat="1" ht="30.6" customHeight="1" x14ac:dyDescent="0.3">
      <c r="A18" s="101"/>
      <c r="B18" s="126"/>
      <c r="C18" s="126"/>
      <c r="D18" s="126"/>
      <c r="E18" s="126"/>
      <c r="F18" s="126"/>
      <c r="G18" s="126"/>
      <c r="H18" s="126"/>
      <c r="I18" s="102"/>
      <c r="J18" s="128" t="s">
        <v>118</v>
      </c>
      <c r="K18" s="128"/>
    </row>
    <row r="19" spans="1:11" s="100" customFormat="1" ht="15.6" x14ac:dyDescent="0.3">
      <c r="A19" s="103"/>
      <c r="B19" s="104"/>
      <c r="C19" s="104"/>
      <c r="D19" s="104"/>
      <c r="E19" s="104"/>
      <c r="F19" s="104"/>
      <c r="G19" s="104"/>
      <c r="H19" s="104"/>
      <c r="I19" s="102"/>
      <c r="J19" s="127" t="s">
        <v>115</v>
      </c>
      <c r="K19" s="127"/>
    </row>
  </sheetData>
  <mergeCells count="6">
    <mergeCell ref="J19:K19"/>
    <mergeCell ref="A2:K2"/>
    <mergeCell ref="A4:K4"/>
    <mergeCell ref="B17:I17"/>
    <mergeCell ref="B18:H18"/>
    <mergeCell ref="J18:K18"/>
  </mergeCells>
  <printOptions horizontalCentered="1"/>
  <pageMargins left="0.39370078740157483" right="0.39370078740157483" top="0.39370078740157483" bottom="0.39370078740157483" header="0.31496062992125984" footer="0.31496062992125984"/>
  <pageSetup paperSize="9" scale="46" fitToHeight="0" orientation="landscape" horizontalDpi="300" verticalDpi="300" r:id="rId1"/>
  <headerFooter>
    <oddHeader>&amp;RZałącznik nr 1A.6</oddHeader>
    <oddFooter>&amp;CStrona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777B8-7B05-4C7C-8437-3FC54730CB2A}">
  <sheetPr>
    <pageSetUpPr fitToPage="1"/>
  </sheetPr>
  <dimension ref="A1:K16"/>
  <sheetViews>
    <sheetView view="pageBreakPreview" zoomScale="60" zoomScaleNormal="55" workbookViewId="0">
      <selection activeCell="A4" sqref="A4:K5"/>
    </sheetView>
  </sheetViews>
  <sheetFormatPr defaultColWidth="9.109375" defaultRowHeight="14.4" outlineLevelCol="1" x14ac:dyDescent="0.3"/>
  <cols>
    <col min="1" max="1" width="8.33203125" style="17" customWidth="1"/>
    <col min="2" max="2" width="31.109375" style="19" customWidth="1"/>
    <col min="3" max="3" width="104.88671875" style="20" customWidth="1"/>
    <col min="4" max="4" width="11.33203125" style="18" customWidth="1" outlineLevel="1"/>
    <col min="5" max="5" width="23" style="21" customWidth="1"/>
    <col min="6" max="6" width="18.109375" style="21" customWidth="1"/>
    <col min="7" max="7" width="26.2187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20" customFormat="1" ht="18" x14ac:dyDescent="0.35">
      <c r="A1" s="116" t="str">
        <f>'Zał.1A.1-Zad.1 '!A1</f>
        <v>ZZP.260.1.22.2024</v>
      </c>
      <c r="B1" s="117"/>
      <c r="C1" s="118"/>
      <c r="D1" s="119"/>
      <c r="E1" s="111"/>
      <c r="F1" s="111"/>
      <c r="G1" s="111"/>
      <c r="H1" s="111"/>
      <c r="I1" s="111"/>
      <c r="J1" s="111"/>
      <c r="K1" s="111"/>
    </row>
    <row r="2" spans="1:11" s="120" customFormat="1" ht="18" x14ac:dyDescent="0.35">
      <c r="A2" s="131" t="s">
        <v>18</v>
      </c>
      <c r="B2" s="131"/>
      <c r="C2" s="131"/>
      <c r="D2" s="131"/>
      <c r="E2" s="131"/>
      <c r="F2" s="131"/>
      <c r="G2" s="131"/>
      <c r="H2" s="131"/>
      <c r="I2" s="131"/>
      <c r="J2" s="131"/>
      <c r="K2" s="131"/>
    </row>
    <row r="3" spans="1:11" s="120" customFormat="1" ht="18" x14ac:dyDescent="0.35">
      <c r="A3" s="114"/>
      <c r="B3" s="117"/>
      <c r="C3" s="118"/>
      <c r="D3" s="119"/>
      <c r="E3" s="111"/>
      <c r="F3" s="111"/>
      <c r="G3" s="111"/>
      <c r="H3" s="111"/>
      <c r="I3" s="111"/>
      <c r="J3" s="111"/>
      <c r="K3" s="111"/>
    </row>
    <row r="4" spans="1:11" s="120" customFormat="1" ht="18" x14ac:dyDescent="0.35">
      <c r="A4" s="131" t="s">
        <v>90</v>
      </c>
      <c r="B4" s="131"/>
      <c r="C4" s="131"/>
      <c r="D4" s="131"/>
      <c r="E4" s="131"/>
      <c r="F4" s="131"/>
      <c r="G4" s="131"/>
      <c r="H4" s="131"/>
      <c r="I4" s="131"/>
      <c r="J4" s="131"/>
      <c r="K4" s="131"/>
    </row>
    <row r="5" spans="1:11" ht="15" thickBot="1" x14ac:dyDescent="0.35">
      <c r="B5" s="19" t="str">
        <f>'Zał.1A.1-Zad.1 '!B5</f>
        <v>Kosztorys ofertowy</v>
      </c>
    </row>
    <row r="6" spans="1:11" s="75" customFormat="1" ht="110.25" customHeight="1" thickBot="1" x14ac:dyDescent="0.35">
      <c r="A6" s="10" t="s">
        <v>0</v>
      </c>
      <c r="B6" s="50" t="s">
        <v>1</v>
      </c>
      <c r="C6" s="51" t="s">
        <v>2</v>
      </c>
      <c r="D6" s="10" t="s">
        <v>3</v>
      </c>
      <c r="E6" s="11" t="s">
        <v>4</v>
      </c>
      <c r="F6" s="11" t="s">
        <v>5</v>
      </c>
      <c r="G6" s="11" t="s">
        <v>6</v>
      </c>
      <c r="H6" s="11" t="s">
        <v>7</v>
      </c>
      <c r="I6" s="11" t="s">
        <v>8</v>
      </c>
      <c r="J6" s="11" t="s">
        <v>9</v>
      </c>
      <c r="K6" s="52" t="s">
        <v>10</v>
      </c>
    </row>
    <row r="7" spans="1:11" ht="25.2" customHeight="1" x14ac:dyDescent="0.3">
      <c r="A7" s="53" t="s">
        <v>49</v>
      </c>
      <c r="B7" s="54" t="s">
        <v>50</v>
      </c>
      <c r="C7" s="54" t="s">
        <v>51</v>
      </c>
      <c r="D7" s="54" t="s">
        <v>52</v>
      </c>
      <c r="E7" s="54" t="s">
        <v>53</v>
      </c>
      <c r="F7" s="54" t="s">
        <v>54</v>
      </c>
      <c r="G7" s="54" t="s">
        <v>55</v>
      </c>
      <c r="H7" s="54" t="s">
        <v>56</v>
      </c>
      <c r="I7" s="54" t="s">
        <v>57</v>
      </c>
      <c r="J7" s="54" t="s">
        <v>58</v>
      </c>
      <c r="K7" s="55" t="s">
        <v>59</v>
      </c>
    </row>
    <row r="8" spans="1:11" ht="138.6" customHeight="1" x14ac:dyDescent="0.3">
      <c r="A8" s="38">
        <v>1</v>
      </c>
      <c r="B8" s="14" t="s">
        <v>86</v>
      </c>
      <c r="C8" s="27" t="s">
        <v>87</v>
      </c>
      <c r="D8" s="5">
        <v>2</v>
      </c>
      <c r="E8" s="6"/>
      <c r="F8" s="6"/>
      <c r="G8" s="6"/>
      <c r="H8" s="6"/>
      <c r="I8" s="6"/>
      <c r="J8" s="6"/>
      <c r="K8" s="39"/>
    </row>
    <row r="9" spans="1:11" ht="245.4" customHeight="1" thickBot="1" x14ac:dyDescent="0.35">
      <c r="A9" s="40">
        <v>2</v>
      </c>
      <c r="B9" s="41" t="s">
        <v>88</v>
      </c>
      <c r="C9" s="73" t="s">
        <v>89</v>
      </c>
      <c r="D9" s="43">
        <v>1</v>
      </c>
      <c r="E9" s="44"/>
      <c r="F9" s="44"/>
      <c r="G9" s="44"/>
      <c r="H9" s="44"/>
      <c r="I9" s="44"/>
      <c r="J9" s="44"/>
      <c r="K9" s="45"/>
    </row>
    <row r="10" spans="1:11" ht="37.200000000000003" customHeight="1" thickBot="1" x14ac:dyDescent="0.35">
      <c r="F10" s="76" t="s">
        <v>60</v>
      </c>
      <c r="G10" s="64"/>
    </row>
    <row r="13" spans="1:11" s="100" customFormat="1" ht="26.4" customHeight="1" x14ac:dyDescent="0.3">
      <c r="A13" s="97"/>
      <c r="B13" s="98" t="s">
        <v>114</v>
      </c>
      <c r="C13" s="98"/>
      <c r="D13" s="98"/>
      <c r="E13" s="96"/>
      <c r="F13" s="96"/>
      <c r="G13" s="96"/>
      <c r="H13" s="96"/>
      <c r="I13" s="96"/>
      <c r="J13" s="99"/>
      <c r="K13" s="99"/>
    </row>
    <row r="14" spans="1:11" s="100" customFormat="1" ht="126" customHeight="1" x14ac:dyDescent="0.3">
      <c r="A14" s="101"/>
      <c r="B14" s="126" t="s">
        <v>117</v>
      </c>
      <c r="C14" s="126"/>
      <c r="D14" s="126"/>
      <c r="E14" s="126"/>
      <c r="F14" s="126"/>
      <c r="G14" s="126"/>
      <c r="H14" s="126"/>
      <c r="I14" s="126"/>
      <c r="J14" s="99"/>
      <c r="K14" s="99"/>
    </row>
    <row r="15" spans="1:11" s="100" customFormat="1" ht="30.6" customHeight="1" x14ac:dyDescent="0.3">
      <c r="A15" s="101"/>
      <c r="B15" s="126"/>
      <c r="C15" s="126"/>
      <c r="D15" s="126"/>
      <c r="E15" s="126"/>
      <c r="F15" s="126"/>
      <c r="G15" s="126"/>
      <c r="H15" s="126"/>
      <c r="I15" s="102"/>
      <c r="J15" s="128" t="s">
        <v>118</v>
      </c>
      <c r="K15" s="128"/>
    </row>
    <row r="16" spans="1:11" s="100" customFormat="1" ht="15.6" x14ac:dyDescent="0.3">
      <c r="A16" s="103"/>
      <c r="B16" s="104"/>
      <c r="C16" s="104"/>
      <c r="D16" s="104"/>
      <c r="E16" s="104"/>
      <c r="F16" s="104"/>
      <c r="G16" s="104"/>
      <c r="H16" s="104"/>
      <c r="I16" s="102"/>
      <c r="J16" s="127" t="s">
        <v>115</v>
      </c>
      <c r="K16" s="127"/>
    </row>
  </sheetData>
  <mergeCells count="6">
    <mergeCell ref="J16:K16"/>
    <mergeCell ref="A2:K2"/>
    <mergeCell ref="A4:K4"/>
    <mergeCell ref="B14:I14"/>
    <mergeCell ref="B15:H15"/>
    <mergeCell ref="J15:K15"/>
  </mergeCells>
  <printOptions horizontalCentered="1"/>
  <pageMargins left="0.39370078740157483" right="0.39370078740157483" top="0.39370078740157483" bottom="0.39370078740157483" header="0.31496062992125984" footer="0.31496062992125984"/>
  <pageSetup paperSize="9" scale="45" fitToHeight="0" orientation="landscape" horizontalDpi="300" verticalDpi="300" r:id="rId1"/>
  <headerFooter>
    <oddHeader>&amp;RZałącznik nr 1A.7</oddHeader>
    <oddFooter>&amp;CStrona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D519C-FE51-48EB-857F-10F3AF144014}">
  <sheetPr>
    <pageSetUpPr fitToPage="1"/>
  </sheetPr>
  <dimension ref="A1:K17"/>
  <sheetViews>
    <sheetView view="pageBreakPreview" zoomScale="60" zoomScaleNormal="55" workbookViewId="0">
      <selection activeCell="E9" sqref="E9"/>
    </sheetView>
  </sheetViews>
  <sheetFormatPr defaultColWidth="9.109375" defaultRowHeight="14.4" outlineLevelCol="1" x14ac:dyDescent="0.3"/>
  <cols>
    <col min="1" max="1" width="8.33203125" style="17" customWidth="1"/>
    <col min="2" max="2" width="31.109375" style="19" customWidth="1"/>
    <col min="3" max="3" width="104.88671875" style="20" customWidth="1"/>
    <col min="4" max="4" width="11.33203125" style="18" customWidth="1" outlineLevel="1"/>
    <col min="5" max="5" width="23" style="21" customWidth="1"/>
    <col min="6" max="6" width="16.109375" style="21" customWidth="1"/>
    <col min="7" max="7" width="24.4414062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20" customFormat="1" ht="18" x14ac:dyDescent="0.35">
      <c r="A1" s="106" t="str">
        <f>'Zał.1A.1-Zad.1 '!A1</f>
        <v>ZZP.260.1.22.2024</v>
      </c>
      <c r="B1" s="117"/>
      <c r="C1" s="118"/>
      <c r="D1" s="119"/>
      <c r="E1" s="111"/>
      <c r="F1" s="111"/>
      <c r="G1" s="111"/>
      <c r="H1" s="111"/>
      <c r="I1" s="111"/>
      <c r="J1" s="111"/>
      <c r="K1" s="111"/>
    </row>
    <row r="2" spans="1:11" s="120" customFormat="1" ht="18" x14ac:dyDescent="0.35">
      <c r="A2" s="130" t="s">
        <v>18</v>
      </c>
      <c r="B2" s="130"/>
      <c r="C2" s="130"/>
      <c r="D2" s="130"/>
      <c r="E2" s="130"/>
      <c r="F2" s="130"/>
      <c r="G2" s="130"/>
      <c r="H2" s="130"/>
      <c r="I2" s="130"/>
      <c r="J2" s="130"/>
      <c r="K2" s="130"/>
    </row>
    <row r="3" spans="1:11" s="120" customFormat="1" ht="18" x14ac:dyDescent="0.35">
      <c r="A3" s="114"/>
      <c r="B3" s="117"/>
      <c r="C3" s="118"/>
      <c r="D3" s="119"/>
      <c r="E3" s="111"/>
      <c r="F3" s="111"/>
      <c r="G3" s="111"/>
      <c r="H3" s="111"/>
      <c r="I3" s="111"/>
      <c r="J3" s="111"/>
      <c r="K3" s="111"/>
    </row>
    <row r="4" spans="1:11" s="120" customFormat="1" ht="18" x14ac:dyDescent="0.35">
      <c r="A4" s="130" t="s">
        <v>97</v>
      </c>
      <c r="B4" s="130"/>
      <c r="C4" s="130"/>
      <c r="D4" s="130"/>
      <c r="E4" s="130"/>
      <c r="F4" s="130"/>
      <c r="G4" s="130"/>
      <c r="H4" s="130"/>
      <c r="I4" s="130"/>
      <c r="J4" s="130"/>
      <c r="K4" s="130"/>
    </row>
    <row r="5" spans="1:11" ht="15" thickBot="1" x14ac:dyDescent="0.35">
      <c r="B5" s="19" t="str">
        <f>'Zał.1A.1-Zad.1 '!B5</f>
        <v>Kosztorys ofertowy</v>
      </c>
    </row>
    <row r="6" spans="1:11" s="75" customFormat="1" ht="110.25" customHeight="1" thickBot="1" x14ac:dyDescent="0.35">
      <c r="A6" s="10" t="s">
        <v>0</v>
      </c>
      <c r="B6" s="50" t="s">
        <v>1</v>
      </c>
      <c r="C6" s="51" t="s">
        <v>2</v>
      </c>
      <c r="D6" s="10" t="s">
        <v>3</v>
      </c>
      <c r="E6" s="11" t="s">
        <v>4</v>
      </c>
      <c r="F6" s="11" t="s">
        <v>5</v>
      </c>
      <c r="G6" s="11" t="s">
        <v>6</v>
      </c>
      <c r="H6" s="11" t="s">
        <v>7</v>
      </c>
      <c r="I6" s="11" t="s">
        <v>8</v>
      </c>
      <c r="J6" s="11" t="s">
        <v>9</v>
      </c>
      <c r="K6" s="52" t="s">
        <v>10</v>
      </c>
    </row>
    <row r="7" spans="1:11" ht="24" customHeight="1" x14ac:dyDescent="0.3">
      <c r="A7" s="53" t="s">
        <v>49</v>
      </c>
      <c r="B7" s="54" t="s">
        <v>50</v>
      </c>
      <c r="C7" s="54" t="s">
        <v>51</v>
      </c>
      <c r="D7" s="54" t="s">
        <v>52</v>
      </c>
      <c r="E7" s="54" t="s">
        <v>53</v>
      </c>
      <c r="F7" s="54" t="s">
        <v>54</v>
      </c>
      <c r="G7" s="54" t="s">
        <v>55</v>
      </c>
      <c r="H7" s="54" t="s">
        <v>56</v>
      </c>
      <c r="I7" s="54" t="s">
        <v>57</v>
      </c>
      <c r="J7" s="54" t="s">
        <v>58</v>
      </c>
      <c r="K7" s="55" t="s">
        <v>59</v>
      </c>
    </row>
    <row r="8" spans="1:11" ht="87" customHeight="1" x14ac:dyDescent="0.3">
      <c r="A8" s="38">
        <v>1</v>
      </c>
      <c r="B8" s="30" t="s">
        <v>91</v>
      </c>
      <c r="C8" s="27" t="s">
        <v>92</v>
      </c>
      <c r="D8" s="5">
        <v>1</v>
      </c>
      <c r="E8" s="6"/>
      <c r="F8" s="6"/>
      <c r="G8" s="6"/>
      <c r="H8" s="6"/>
      <c r="I8" s="6"/>
      <c r="J8" s="6"/>
      <c r="K8" s="39"/>
    </row>
    <row r="9" spans="1:11" ht="105" customHeight="1" x14ac:dyDescent="0.3">
      <c r="A9" s="38">
        <v>2</v>
      </c>
      <c r="B9" s="30" t="s">
        <v>93</v>
      </c>
      <c r="C9" s="27" t="s">
        <v>94</v>
      </c>
      <c r="D9" s="5">
        <v>1</v>
      </c>
      <c r="E9" s="6"/>
      <c r="F9" s="6"/>
      <c r="G9" s="6"/>
      <c r="H9" s="6"/>
      <c r="I9" s="6"/>
      <c r="J9" s="6"/>
      <c r="K9" s="39"/>
    </row>
    <row r="10" spans="1:11" ht="201" customHeight="1" thickBot="1" x14ac:dyDescent="0.35">
      <c r="A10" s="40">
        <v>3</v>
      </c>
      <c r="B10" s="87" t="s">
        <v>95</v>
      </c>
      <c r="C10" s="73" t="s">
        <v>96</v>
      </c>
      <c r="D10" s="43">
        <v>2</v>
      </c>
      <c r="E10" s="44"/>
      <c r="F10" s="44"/>
      <c r="G10" s="44"/>
      <c r="H10" s="44"/>
      <c r="I10" s="44"/>
      <c r="J10" s="44"/>
      <c r="K10" s="45"/>
    </row>
    <row r="11" spans="1:11" ht="31.8" thickBot="1" x14ac:dyDescent="0.35">
      <c r="F11" s="76" t="s">
        <v>60</v>
      </c>
      <c r="G11" s="64"/>
    </row>
    <row r="14" spans="1:11" s="100" customFormat="1" ht="26.4" customHeight="1" x14ac:dyDescent="0.3">
      <c r="A14" s="97"/>
      <c r="B14" s="98" t="s">
        <v>114</v>
      </c>
      <c r="C14" s="98"/>
      <c r="D14" s="98"/>
      <c r="E14" s="96"/>
      <c r="F14" s="96"/>
      <c r="G14" s="96"/>
      <c r="H14" s="96"/>
      <c r="I14" s="96"/>
      <c r="J14" s="99"/>
      <c r="K14" s="99"/>
    </row>
    <row r="15" spans="1:11" s="100" customFormat="1" ht="126" customHeight="1" x14ac:dyDescent="0.3">
      <c r="A15" s="101"/>
      <c r="B15" s="126" t="s">
        <v>117</v>
      </c>
      <c r="C15" s="126"/>
      <c r="D15" s="126"/>
      <c r="E15" s="126"/>
      <c r="F15" s="126"/>
      <c r="G15" s="126"/>
      <c r="H15" s="126"/>
      <c r="I15" s="126"/>
      <c r="J15" s="99"/>
      <c r="K15" s="99"/>
    </row>
    <row r="16" spans="1:11" s="100" customFormat="1" ht="30.6" customHeight="1" x14ac:dyDescent="0.3">
      <c r="A16" s="101"/>
      <c r="B16" s="126"/>
      <c r="C16" s="126"/>
      <c r="D16" s="126"/>
      <c r="E16" s="126"/>
      <c r="F16" s="126"/>
      <c r="G16" s="126"/>
      <c r="H16" s="126"/>
      <c r="I16" s="102"/>
      <c r="J16" s="128" t="s">
        <v>118</v>
      </c>
      <c r="K16" s="128"/>
    </row>
    <row r="17" spans="1:11" s="100" customFormat="1" ht="15.6" x14ac:dyDescent="0.3">
      <c r="A17" s="103"/>
      <c r="B17" s="104"/>
      <c r="C17" s="104"/>
      <c r="D17" s="104"/>
      <c r="E17" s="104"/>
      <c r="F17" s="104"/>
      <c r="G17" s="104"/>
      <c r="H17" s="104"/>
      <c r="I17" s="102"/>
      <c r="J17" s="127" t="s">
        <v>115</v>
      </c>
      <c r="K17" s="127"/>
    </row>
  </sheetData>
  <mergeCells count="6">
    <mergeCell ref="J17:K17"/>
    <mergeCell ref="A2:K2"/>
    <mergeCell ref="A4:K4"/>
    <mergeCell ref="B15:I15"/>
    <mergeCell ref="B16:H16"/>
    <mergeCell ref="J16:K16"/>
  </mergeCells>
  <printOptions horizontalCentered="1"/>
  <pageMargins left="0.39370078740157483" right="0.39370078740157483" top="0.39370078740157483" bottom="0.39370078740157483" header="0.31496062992125984" footer="0.31496062992125984"/>
  <pageSetup paperSize="9" scale="46" fitToHeight="0" orientation="landscape" horizontalDpi="300" verticalDpi="300" r:id="rId1"/>
  <headerFooter>
    <oddHeader>&amp;RZałącznik nr 1A.8</oddHeader>
    <oddFooter>&amp;CStrona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C0AA5-2ECF-4499-8BF4-B1CD6B1B9516}">
  <sheetPr>
    <pageSetUpPr fitToPage="1"/>
  </sheetPr>
  <dimension ref="A1:K15"/>
  <sheetViews>
    <sheetView view="pageBreakPreview" zoomScale="60" zoomScaleNormal="55" workbookViewId="0">
      <selection activeCell="A2" sqref="A2:K2"/>
    </sheetView>
  </sheetViews>
  <sheetFormatPr defaultColWidth="9.109375" defaultRowHeight="14.4" outlineLevelCol="1" x14ac:dyDescent="0.3"/>
  <cols>
    <col min="1" max="1" width="8.33203125" style="17" customWidth="1"/>
    <col min="2" max="2" width="31.109375" style="19" customWidth="1"/>
    <col min="3" max="3" width="61.44140625" style="20" customWidth="1"/>
    <col min="4" max="4" width="11.33203125" style="18" customWidth="1" outlineLevel="1"/>
    <col min="5" max="5" width="23" style="21" customWidth="1"/>
    <col min="6" max="6" width="17" style="21" customWidth="1"/>
    <col min="7" max="7" width="25.44140625" style="21" customWidth="1"/>
    <col min="8" max="8" width="20.77734375" style="21" customWidth="1"/>
    <col min="9" max="9" width="20.44140625" style="21" customWidth="1"/>
    <col min="10" max="10" width="20.77734375" style="21" customWidth="1"/>
    <col min="11" max="11" width="18.6640625" style="21" customWidth="1"/>
    <col min="12" max="12" width="13.109375" style="12" customWidth="1"/>
    <col min="13" max="16367" width="9.109375" style="12"/>
    <col min="16368" max="16384" width="11.5546875" style="12" customWidth="1"/>
  </cols>
  <sheetData>
    <row r="1" spans="1:11" s="120" customFormat="1" ht="18" x14ac:dyDescent="0.35">
      <c r="A1" s="106" t="str">
        <f>'Zał.1A.1-Zad.1 '!A1</f>
        <v>ZZP.260.1.22.2024</v>
      </c>
      <c r="B1" s="117"/>
      <c r="C1" s="118"/>
      <c r="D1" s="119"/>
      <c r="E1" s="111"/>
      <c r="F1" s="111"/>
      <c r="G1" s="111"/>
      <c r="H1" s="111"/>
      <c r="I1" s="111"/>
      <c r="J1" s="111"/>
      <c r="K1" s="111"/>
    </row>
    <row r="2" spans="1:11" s="120" customFormat="1" ht="18" x14ac:dyDescent="0.35">
      <c r="A2" s="130" t="s">
        <v>18</v>
      </c>
      <c r="B2" s="130"/>
      <c r="C2" s="130"/>
      <c r="D2" s="130"/>
      <c r="E2" s="130"/>
      <c r="F2" s="130"/>
      <c r="G2" s="130"/>
      <c r="H2" s="130"/>
      <c r="I2" s="130"/>
      <c r="J2" s="130"/>
      <c r="K2" s="130"/>
    </row>
    <row r="3" spans="1:11" s="120" customFormat="1" ht="18" x14ac:dyDescent="0.35">
      <c r="A3" s="114"/>
      <c r="B3" s="117"/>
      <c r="C3" s="118"/>
      <c r="D3" s="119"/>
      <c r="E3" s="111"/>
      <c r="F3" s="111"/>
      <c r="G3" s="111"/>
      <c r="H3" s="111"/>
      <c r="I3" s="111"/>
      <c r="J3" s="111"/>
      <c r="K3" s="111"/>
    </row>
    <row r="4" spans="1:11" s="120" customFormat="1" ht="14.4" customHeight="1" x14ac:dyDescent="0.35">
      <c r="A4" s="130" t="s">
        <v>100</v>
      </c>
      <c r="B4" s="130"/>
      <c r="C4" s="130"/>
      <c r="D4" s="130"/>
      <c r="E4" s="130"/>
      <c r="F4" s="130"/>
      <c r="G4" s="130"/>
      <c r="H4" s="130"/>
      <c r="I4" s="130"/>
      <c r="J4" s="130"/>
      <c r="K4" s="130"/>
    </row>
    <row r="5" spans="1:11" s="86" customFormat="1" ht="15" thickBot="1" x14ac:dyDescent="0.35">
      <c r="A5" s="74"/>
      <c r="B5" s="67" t="str">
        <f>'Zał.1A.1-Zad.1 '!B5</f>
        <v>Kosztorys ofertowy</v>
      </c>
      <c r="C5" s="84"/>
      <c r="D5" s="85"/>
      <c r="E5" s="46"/>
      <c r="F5" s="46"/>
      <c r="G5" s="46"/>
      <c r="H5" s="46"/>
      <c r="I5" s="46"/>
      <c r="J5" s="46"/>
      <c r="K5" s="46"/>
    </row>
    <row r="6" spans="1:11" ht="110.25" customHeight="1" x14ac:dyDescent="0.3">
      <c r="A6" s="22" t="s">
        <v>0</v>
      </c>
      <c r="B6" s="23" t="s">
        <v>1</v>
      </c>
      <c r="C6" s="24" t="s">
        <v>2</v>
      </c>
      <c r="D6" s="25" t="s">
        <v>3</v>
      </c>
      <c r="E6" s="26" t="s">
        <v>4</v>
      </c>
      <c r="F6" s="26" t="s">
        <v>5</v>
      </c>
      <c r="G6" s="26" t="s">
        <v>6</v>
      </c>
      <c r="H6" s="26" t="s">
        <v>7</v>
      </c>
      <c r="I6" s="26" t="s">
        <v>8</v>
      </c>
      <c r="J6" s="26" t="s">
        <v>9</v>
      </c>
      <c r="K6" s="35" t="s">
        <v>10</v>
      </c>
    </row>
    <row r="7" spans="1:11" ht="24" customHeight="1" x14ac:dyDescent="0.3">
      <c r="A7" s="36" t="s">
        <v>49</v>
      </c>
      <c r="B7" s="33" t="s">
        <v>50</v>
      </c>
      <c r="C7" s="33" t="s">
        <v>51</v>
      </c>
      <c r="D7" s="33" t="s">
        <v>52</v>
      </c>
      <c r="E7" s="33" t="s">
        <v>53</v>
      </c>
      <c r="F7" s="33" t="s">
        <v>54</v>
      </c>
      <c r="G7" s="33" t="s">
        <v>55</v>
      </c>
      <c r="H7" s="33" t="s">
        <v>56</v>
      </c>
      <c r="I7" s="33" t="s">
        <v>57</v>
      </c>
      <c r="J7" s="33" t="s">
        <v>58</v>
      </c>
      <c r="K7" s="37" t="s">
        <v>59</v>
      </c>
    </row>
    <row r="8" spans="1:11" ht="91.2" customHeight="1" thickBot="1" x14ac:dyDescent="0.35">
      <c r="A8" s="40">
        <v>1</v>
      </c>
      <c r="B8" s="41" t="s">
        <v>98</v>
      </c>
      <c r="C8" s="42" t="s">
        <v>99</v>
      </c>
      <c r="D8" s="43">
        <v>1</v>
      </c>
      <c r="E8" s="44"/>
      <c r="F8" s="44"/>
      <c r="G8" s="44"/>
      <c r="H8" s="44"/>
      <c r="I8" s="44"/>
      <c r="J8" s="44"/>
      <c r="K8" s="45"/>
    </row>
    <row r="9" spans="1:11" ht="16.2" thickBot="1" x14ac:dyDescent="0.35">
      <c r="F9" s="76" t="s">
        <v>60</v>
      </c>
      <c r="G9" s="64"/>
    </row>
    <row r="12" spans="1:11" s="100" customFormat="1" ht="26.4" customHeight="1" x14ac:dyDescent="0.3">
      <c r="A12" s="97"/>
      <c r="B12" s="98" t="s">
        <v>114</v>
      </c>
      <c r="C12" s="98"/>
      <c r="D12" s="98"/>
      <c r="E12" s="96"/>
      <c r="F12" s="96"/>
      <c r="G12" s="96"/>
      <c r="H12" s="96"/>
      <c r="I12" s="96"/>
      <c r="J12" s="99"/>
      <c r="K12" s="99"/>
    </row>
    <row r="13" spans="1:11" s="100" customFormat="1" ht="126" customHeight="1" x14ac:dyDescent="0.3">
      <c r="A13" s="101"/>
      <c r="B13" s="126" t="s">
        <v>120</v>
      </c>
      <c r="C13" s="126"/>
      <c r="D13" s="126"/>
      <c r="E13" s="126"/>
      <c r="F13" s="126"/>
      <c r="G13" s="126"/>
      <c r="H13" s="126"/>
      <c r="I13" s="126"/>
      <c r="J13" s="99"/>
      <c r="K13" s="99"/>
    </row>
    <row r="14" spans="1:11" s="100" customFormat="1" ht="30.6" customHeight="1" x14ac:dyDescent="0.3">
      <c r="A14" s="101"/>
      <c r="B14" s="126"/>
      <c r="C14" s="126"/>
      <c r="D14" s="126"/>
      <c r="E14" s="126"/>
      <c r="F14" s="126"/>
      <c r="G14" s="126"/>
      <c r="H14" s="126"/>
      <c r="I14" s="102"/>
      <c r="J14" s="128" t="s">
        <v>118</v>
      </c>
      <c r="K14" s="128"/>
    </row>
    <row r="15" spans="1:11" s="100" customFormat="1" ht="15.6" x14ac:dyDescent="0.3">
      <c r="A15" s="103"/>
      <c r="B15" s="104"/>
      <c r="C15" s="104"/>
      <c r="D15" s="104"/>
      <c r="E15" s="104"/>
      <c r="F15" s="104"/>
      <c r="G15" s="104"/>
      <c r="H15" s="104"/>
      <c r="I15" s="102"/>
      <c r="J15" s="127" t="s">
        <v>115</v>
      </c>
      <c r="K15" s="127"/>
    </row>
  </sheetData>
  <mergeCells count="6">
    <mergeCell ref="J15:K15"/>
    <mergeCell ref="A2:K2"/>
    <mergeCell ref="A4:K4"/>
    <mergeCell ref="B13:I13"/>
    <mergeCell ref="B14:H14"/>
    <mergeCell ref="J14:K14"/>
  </mergeCells>
  <printOptions horizontalCentered="1"/>
  <pageMargins left="0.39370078740157483" right="0.39370078740157483" top="0.39370078740157483" bottom="0.39370078740157483" header="0.31496062992125984" footer="0.31496062992125984"/>
  <pageSetup paperSize="9" scale="53" fitToHeight="0" orientation="landscape" horizontalDpi="300" verticalDpi="300" r:id="rId1"/>
  <headerFooter>
    <oddHeader>&amp;RZałącznik nr 1A.9</oddHeader>
    <oddFooter>&amp;CStrona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Nazwane zakresy</vt:lpstr>
      </vt:variant>
      <vt:variant>
        <vt:i4>27</vt:i4>
      </vt:variant>
    </vt:vector>
  </HeadingPairs>
  <TitlesOfParts>
    <vt:vector size="41" baseType="lpstr">
      <vt:lpstr>Zał.1A.1-Zad.1 </vt:lpstr>
      <vt:lpstr>Zał.1A.2-Zad.2</vt:lpstr>
      <vt:lpstr>Zał.1A.3-Zad.3</vt:lpstr>
      <vt:lpstr>Zał.1A.4-Zad.4</vt:lpstr>
      <vt:lpstr>Zał.1A.5- Zad.5</vt:lpstr>
      <vt:lpstr>Zał.1A.6-Zad.6</vt:lpstr>
      <vt:lpstr>Zał.1A.7-Zad.7</vt:lpstr>
      <vt:lpstr>Zał.1A.8-Zad. 8</vt:lpstr>
      <vt:lpstr>Zał.1A.9-Zad.9</vt:lpstr>
      <vt:lpstr>Zał. 1A.10-Zad.10</vt:lpstr>
      <vt:lpstr>Zał.1A.11-Zad.11</vt:lpstr>
      <vt:lpstr>Zał.1A.12-Zad.12</vt:lpstr>
      <vt:lpstr>Zał.1A.13-Zad.13</vt:lpstr>
      <vt:lpstr>Zał.1A.14-Zad.14</vt:lpstr>
      <vt:lpstr>'Zał. 1A.10-Zad.10'!Obszar_wydruku</vt:lpstr>
      <vt:lpstr>'Zał.1A.11-Zad.11'!Obszar_wydruku</vt:lpstr>
      <vt:lpstr>'Zał.1A.12-Zad.12'!Obszar_wydruku</vt:lpstr>
      <vt:lpstr>'Zał.1A.13-Zad.13'!Obszar_wydruku</vt:lpstr>
      <vt:lpstr>'Zał.1A.14-Zad.14'!Obszar_wydruku</vt:lpstr>
      <vt:lpstr>'Zał.1A.1-Zad.1 '!Obszar_wydruku</vt:lpstr>
      <vt:lpstr>'Zał.1A.2-Zad.2'!Obszar_wydruku</vt:lpstr>
      <vt:lpstr>'Zał.1A.3-Zad.3'!Obszar_wydruku</vt:lpstr>
      <vt:lpstr>'Zał.1A.4-Zad.4'!Obszar_wydruku</vt:lpstr>
      <vt:lpstr>'Zał.1A.5- Zad.5'!Obszar_wydruku</vt:lpstr>
      <vt:lpstr>'Zał.1A.6-Zad.6'!Obszar_wydruku</vt:lpstr>
      <vt:lpstr>'Zał.1A.7-Zad.7'!Obszar_wydruku</vt:lpstr>
      <vt:lpstr>'Zał.1A.8-Zad. 8'!Obszar_wydruku</vt:lpstr>
      <vt:lpstr>'Zał.1A.9-Zad.9'!Obszar_wydruku</vt:lpstr>
      <vt:lpstr>'Zał. 1A.10-Zad.10'!Print_Area_0_0</vt:lpstr>
      <vt:lpstr>'Zał.1A.11-Zad.11'!Print_Area_0_0</vt:lpstr>
      <vt:lpstr>'Zał.1A.12-Zad.12'!Print_Area_0_0</vt:lpstr>
      <vt:lpstr>'Zał.1A.13-Zad.13'!Print_Area_0_0</vt:lpstr>
      <vt:lpstr>'Zał.1A.14-Zad.14'!Print_Area_0_0</vt:lpstr>
      <vt:lpstr>'Zał.1A.2-Zad.2'!Print_Area_0_0</vt:lpstr>
      <vt:lpstr>'Zał.1A.3-Zad.3'!Print_Area_0_0</vt:lpstr>
      <vt:lpstr>'Zał.1A.4-Zad.4'!Print_Area_0_0</vt:lpstr>
      <vt:lpstr>'Zał.1A.5- Zad.5'!Print_Area_0_0</vt:lpstr>
      <vt:lpstr>'Zał.1A.6-Zad.6'!Print_Area_0_0</vt:lpstr>
      <vt:lpstr>'Zał.1A.7-Zad.7'!Print_Area_0_0</vt:lpstr>
      <vt:lpstr>'Zał.1A.8-Zad. 8'!Print_Area_0_0</vt:lpstr>
      <vt:lpstr>'Zał.1A.9-Zad.9'!Print_Area_0_0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Małgorzata Skoczylas</dc:creator>
  <cp:lastModifiedBy>Małgorzata Skoczylas</cp:lastModifiedBy>
  <cp:lastPrinted>2024-10-14T08:34:30Z</cp:lastPrinted>
  <dcterms:created xsi:type="dcterms:W3CDTF">2015-06-05T18:19:34Z</dcterms:created>
  <dcterms:modified xsi:type="dcterms:W3CDTF">2024-10-14T08:35:35Z</dcterms:modified>
</cp:coreProperties>
</file>