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nas\kprzetarg\POSTĘPOWANIA WG REGULAMINU\2022 rok KAT2\SPN\USŁUGI\TE Remont rozdzielni w garażu\"/>
    </mc:Choice>
  </mc:AlternateContent>
  <xr:revisionPtr revIDLastSave="0" documentId="13_ncr:1_{996CFCA7-0560-46DE-AFFE-2FB3D27A055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ormularz cenowy" sheetId="2" r:id="rId1"/>
  </sheets>
  <definedNames>
    <definedName name="_xlnm.Print_Area" localSheetId="0">'Formularz cenowy'!$A$1:$H$33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2" l="1"/>
  <c r="H23" i="2" s="1"/>
  <c r="F22" i="2"/>
  <c r="H22" i="2" s="1"/>
  <c r="F27" i="2"/>
  <c r="H27" i="2" s="1"/>
  <c r="F26" i="2"/>
  <c r="H26" i="2" s="1"/>
  <c r="F25" i="2"/>
  <c r="H25" i="2" s="1"/>
  <c r="F24" i="2"/>
  <c r="H24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l="1"/>
  <c r="F28" i="2"/>
  <c r="H28" i="2" s="1"/>
</calcChain>
</file>

<file path=xl/sharedStrings.xml><?xml version="1.0" encoding="utf-8"?>
<sst xmlns="http://schemas.openxmlformats.org/spreadsheetml/2006/main" count="51" uniqueCount="37">
  <si>
    <t>Lp.</t>
  </si>
  <si>
    <t>j.m.</t>
  </si>
  <si>
    <t>m</t>
  </si>
  <si>
    <t>szt.</t>
  </si>
  <si>
    <t>Przygotowanie podłoża pod montaż nowej rozdzielnicy</t>
  </si>
  <si>
    <t>kpl.</t>
  </si>
  <si>
    <t>szt</t>
  </si>
  <si>
    <t>Układanie przewodów 2.5 mm2 w pasmach 1- lub wielowarstwowych w szafach i na tablicach - Przewód krosowy LgY 1x2,5mm</t>
  </si>
  <si>
    <t>Układanie przewodów 2.5 mm2 w pasmach 1- lub wielowarstwowych w szafach i na tablicach - Przewód krosowy LgY 1x1,5mm</t>
  </si>
  <si>
    <t>Pomiary, uruchomienia</t>
  </si>
  <si>
    <t xml:space="preserve">Ilość </t>
  </si>
  <si>
    <t>przepust</t>
  </si>
  <si>
    <t>Przepusty  o śr. 80-120 mm w ścianach lub stropach z betonu o gr. 30-40 cm</t>
  </si>
  <si>
    <t xml:space="preserve">Montaż głowic kablowych - zarobienie na sucho końca kabla 5-żyłowego o przekroju
do 16 mm2 na napięcie do 1 kV o izolacji i powłoce z tworzyw sztucznych </t>
  </si>
  <si>
    <t xml:space="preserve">FORMULARZ CENOWY </t>
  </si>
  <si>
    <t>Cena jednostkowa /w zł/</t>
  </si>
  <si>
    <t>Wartość netto /w zł/</t>
  </si>
  <si>
    <t xml:space="preserve">Demontaż rozdzielni RG1 </t>
  </si>
  <si>
    <t xml:space="preserve">Ułożenie kabla YKY 5X35 mm2 do zasilania rozdzielni warsztatu mechanicznego-pomieszczenia biurowe </t>
  </si>
  <si>
    <t xml:space="preserve">Wykonanie połączeń wyrównawczych </t>
  </si>
  <si>
    <t>STAWKA VAT /%/</t>
  </si>
  <si>
    <t>WARTOŚĆ BRUTTO /ZŁ/</t>
  </si>
  <si>
    <t>Oznaczenie zamówienia: 15/2022/TE/KP</t>
  </si>
  <si>
    <t>(kwalifikowany podpis elektroniczny, podpis zaufany lub podpis osobisty wykonawcy lub osoby uprawnionej do jego reprezentowania)</t>
  </si>
  <si>
    <t>Wykonanie uszczelnień, masą uszczelniającą ognioszczelną przejść pod kable</t>
  </si>
  <si>
    <t xml:space="preserve">Załącznik nr 5 do SWZ </t>
  </si>
  <si>
    <t>Opis</t>
  </si>
  <si>
    <t>Wykonanie dokumentacji powykonawczej</t>
  </si>
  <si>
    <t>Montaż automatycznego przełącznika faz PPZRAF101</t>
  </si>
  <si>
    <t xml:space="preserve">Montaż przekaźnika bistabilnego WBI-1S/ PB400 </t>
  </si>
  <si>
    <t xml:space="preserve">Montaż analizatora jakości zasilania sieci wraz z przekładnikami </t>
  </si>
  <si>
    <t xml:space="preserve">Montaż wyłącznika silnikowego </t>
  </si>
  <si>
    <t xml:space="preserve">Montaż stycznika z cewką 230V </t>
  </si>
  <si>
    <t xml:space="preserve">Montaż licznika 3f 5A energii elektrycznej </t>
  </si>
  <si>
    <t xml:space="preserve">Montaż koryt kablowych (odcinki proste) o szer. do 200X60 mm wraz z uchwytami </t>
  </si>
  <si>
    <t>Montaż wolnostojących rozdzielnic, szaf, pulpitów, tablic przekaźnikowych i nastawczych wraz z aparaturą o masie do 300 kg - Rozdzielnica RG1 400/230VAC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</si>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</sst>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0" fillId="0" borderId="0" xfId="0"/>
    <xf numFmtId="0" fontId="3" fillId="0" borderId="0" xfId="0" applyFont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</cellXfs>
  <cellStyles count="2">
    <cellStyle name="Normalny" xfId="0" builtinId="0"/>
    <cellStyle name="Procentowy 2" xfId="1" xr:uid="{D6F57B15-05E8-4681-B962-3C8F771E13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C6E63-C455-47D2-93F4-AA645A9867B9}">
  <dimension ref="A1:I33"/>
  <sheetViews>
    <sheetView tabSelected="1" zoomScaleNormal="100" workbookViewId="0">
      <selection activeCell="E17" sqref="E17"/>
    </sheetView>
  </sheetViews>
  <sheetFormatPr defaultRowHeight="15" x14ac:dyDescent="0.25"/>
  <cols>
    <col min="1" max="1" width="3.7109375" customWidth="1"/>
    <col min="2" max="2" width="45" customWidth="1"/>
    <col min="3" max="3" width="8.5703125" customWidth="1"/>
    <col min="4" max="4" width="6" customWidth="1"/>
    <col min="5" max="5" width="11" customWidth="1"/>
    <col min="6" max="6" width="10.5703125" customWidth="1"/>
    <col min="7" max="7" width="10.7109375" customWidth="1"/>
  </cols>
  <sheetData>
    <row r="1" spans="1:9" s="9" customFormat="1" ht="15" customHeight="1" x14ac:dyDescent="0.25">
      <c r="A1" s="17" t="s">
        <v>25</v>
      </c>
      <c r="B1" s="17"/>
      <c r="C1" s="17"/>
      <c r="D1" s="17"/>
      <c r="E1" s="17"/>
      <c r="F1" s="17"/>
      <c r="G1" s="17"/>
      <c r="H1" s="17"/>
    </row>
    <row r="2" spans="1:9" x14ac:dyDescent="0.25">
      <c r="A2" s="18" t="s">
        <v>22</v>
      </c>
      <c r="B2" s="5"/>
      <c r="C2" s="5"/>
      <c r="D2" s="5"/>
      <c r="E2" s="5"/>
      <c r="F2" s="5"/>
      <c r="G2" s="5"/>
    </row>
    <row r="3" spans="1:9" s="9" customFormat="1" x14ac:dyDescent="0.25">
      <c r="A3" s="15"/>
      <c r="B3" s="15"/>
      <c r="C3" s="10"/>
      <c r="D3" s="10"/>
      <c r="E3" s="10"/>
      <c r="F3" s="10"/>
      <c r="G3" s="10"/>
    </row>
    <row r="5" spans="1:9" ht="23.25" customHeight="1" x14ac:dyDescent="0.25">
      <c r="A5" s="19" t="s">
        <v>14</v>
      </c>
      <c r="B5" s="19"/>
      <c r="C5" s="19"/>
      <c r="D5" s="19"/>
      <c r="E5" s="19"/>
      <c r="F5" s="19"/>
      <c r="G5" s="19"/>
      <c r="H5" s="19"/>
    </row>
    <row r="6" spans="1:9" x14ac:dyDescent="0.25">
      <c r="A6" s="8"/>
      <c r="B6" s="8"/>
      <c r="C6" s="8"/>
      <c r="D6" s="8"/>
      <c r="E6" s="8"/>
      <c r="F6" s="8"/>
      <c r="G6" s="1"/>
    </row>
    <row r="7" spans="1:9" x14ac:dyDescent="0.25">
      <c r="A7" s="2"/>
      <c r="B7" s="2"/>
      <c r="C7" s="2"/>
      <c r="D7" s="2"/>
      <c r="E7" s="2"/>
      <c r="F7" s="2"/>
      <c r="G7" s="2"/>
    </row>
    <row r="8" spans="1:9" ht="36" x14ac:dyDescent="0.25">
      <c r="A8" s="3" t="s">
        <v>0</v>
      </c>
      <c r="B8" s="3" t="s">
        <v>26</v>
      </c>
      <c r="C8" s="3" t="s">
        <v>1</v>
      </c>
      <c r="D8" s="3" t="s">
        <v>10</v>
      </c>
      <c r="E8" s="4" t="s">
        <v>15</v>
      </c>
      <c r="F8" s="4" t="s">
        <v>16</v>
      </c>
      <c r="G8" s="4" t="s">
        <v>20</v>
      </c>
      <c r="H8" s="4" t="s">
        <v>21</v>
      </c>
      <c r="I8" s="2"/>
    </row>
    <row r="9" spans="1:9" x14ac:dyDescent="0.25">
      <c r="A9" s="6">
        <v>1</v>
      </c>
      <c r="B9" s="7" t="s">
        <v>17</v>
      </c>
      <c r="C9" s="6" t="s">
        <v>6</v>
      </c>
      <c r="D9" s="6">
        <v>1</v>
      </c>
      <c r="E9" s="11"/>
      <c r="F9" s="12">
        <f>D9*E9</f>
        <v>0</v>
      </c>
      <c r="G9" s="13"/>
      <c r="H9" s="14">
        <f>F9*123%</f>
        <v>0</v>
      </c>
    </row>
    <row r="10" spans="1:9" x14ac:dyDescent="0.25">
      <c r="A10" s="6">
        <v>2</v>
      </c>
      <c r="B10" s="7" t="s">
        <v>4</v>
      </c>
      <c r="C10" s="6" t="s">
        <v>5</v>
      </c>
      <c r="D10" s="6">
        <v>1</v>
      </c>
      <c r="E10" s="11"/>
      <c r="F10" s="12">
        <f t="shared" ref="F10:F27" si="0">D10*E10</f>
        <v>0</v>
      </c>
      <c r="G10" s="13"/>
      <c r="H10" s="14">
        <f t="shared" ref="H10:H27" si="1">F10*123%</f>
        <v>0</v>
      </c>
    </row>
    <row r="11" spans="1:9" ht="24" x14ac:dyDescent="0.25">
      <c r="A11" s="6">
        <v>3</v>
      </c>
      <c r="B11" s="7" t="s">
        <v>12</v>
      </c>
      <c r="C11" s="6" t="s">
        <v>11</v>
      </c>
      <c r="D11" s="6">
        <v>3</v>
      </c>
      <c r="E11" s="11"/>
      <c r="F11" s="12">
        <f t="shared" si="0"/>
        <v>0</v>
      </c>
      <c r="G11" s="13"/>
      <c r="H11" s="14">
        <f t="shared" si="1"/>
        <v>0</v>
      </c>
    </row>
    <row r="12" spans="1:9" ht="24" x14ac:dyDescent="0.25">
      <c r="A12" s="6">
        <v>4</v>
      </c>
      <c r="B12" s="7" t="s">
        <v>34</v>
      </c>
      <c r="C12" s="6" t="s">
        <v>2</v>
      </c>
      <c r="D12" s="6">
        <v>30</v>
      </c>
      <c r="E12" s="11"/>
      <c r="F12" s="12">
        <f t="shared" si="0"/>
        <v>0</v>
      </c>
      <c r="G12" s="13"/>
      <c r="H12" s="14">
        <f t="shared" si="1"/>
        <v>0</v>
      </c>
    </row>
    <row r="13" spans="1:9" ht="24" x14ac:dyDescent="0.25">
      <c r="A13" s="6">
        <v>5</v>
      </c>
      <c r="B13" s="7" t="s">
        <v>18</v>
      </c>
      <c r="C13" s="6" t="s">
        <v>2</v>
      </c>
      <c r="D13" s="6">
        <v>35</v>
      </c>
      <c r="E13" s="11"/>
      <c r="F13" s="12">
        <f t="shared" si="0"/>
        <v>0</v>
      </c>
      <c r="G13" s="13"/>
      <c r="H13" s="14">
        <f t="shared" si="1"/>
        <v>0</v>
      </c>
    </row>
    <row r="14" spans="1:9" ht="24" x14ac:dyDescent="0.25">
      <c r="A14" s="6">
        <v>6</v>
      </c>
      <c r="B14" s="7" t="s">
        <v>24</v>
      </c>
      <c r="C14" s="6" t="s">
        <v>6</v>
      </c>
      <c r="D14" s="6">
        <v>3</v>
      </c>
      <c r="E14" s="11"/>
      <c r="F14" s="12">
        <f t="shared" si="0"/>
        <v>0</v>
      </c>
      <c r="G14" s="13"/>
      <c r="H14" s="14">
        <f t="shared" si="1"/>
        <v>0</v>
      </c>
    </row>
    <row r="15" spans="1:9" ht="36" x14ac:dyDescent="0.25">
      <c r="A15" s="6">
        <v>7</v>
      </c>
      <c r="B15" s="7" t="s">
        <v>35</v>
      </c>
      <c r="C15" s="6" t="s">
        <v>3</v>
      </c>
      <c r="D15" s="6">
        <v>2</v>
      </c>
      <c r="E15" s="11"/>
      <c r="F15" s="12">
        <f t="shared" si="0"/>
        <v>0</v>
      </c>
      <c r="G15" s="13"/>
      <c r="H15" s="14">
        <f t="shared" si="1"/>
        <v>0</v>
      </c>
    </row>
    <row r="16" spans="1:9" ht="48" x14ac:dyDescent="0.25">
      <c r="A16" s="6">
        <v>8</v>
      </c>
      <c r="B16" s="7" t="s">
        <v>13</v>
      </c>
      <c r="C16" s="6" t="s">
        <v>3</v>
      </c>
      <c r="D16" s="6">
        <v>40</v>
      </c>
      <c r="E16" s="11"/>
      <c r="F16" s="12">
        <f t="shared" si="0"/>
        <v>0</v>
      </c>
      <c r="G16" s="13"/>
      <c r="H16" s="14">
        <f t="shared" si="1"/>
        <v>0</v>
      </c>
    </row>
    <row r="17" spans="1:8" ht="36" x14ac:dyDescent="0.25">
      <c r="A17" s="6">
        <v>9</v>
      </c>
      <c r="B17" s="7" t="s">
        <v>7</v>
      </c>
      <c r="C17" s="6" t="s">
        <v>2</v>
      </c>
      <c r="D17" s="6">
        <v>20</v>
      </c>
      <c r="E17" s="11"/>
      <c r="F17" s="12">
        <f t="shared" si="0"/>
        <v>0</v>
      </c>
      <c r="G17" s="13"/>
      <c r="H17" s="14">
        <f t="shared" si="1"/>
        <v>0</v>
      </c>
    </row>
    <row r="18" spans="1:8" ht="36" x14ac:dyDescent="0.25">
      <c r="A18" s="6">
        <v>10</v>
      </c>
      <c r="B18" s="7" t="s">
        <v>8</v>
      </c>
      <c r="C18" s="6" t="s">
        <v>2</v>
      </c>
      <c r="D18" s="6">
        <v>20</v>
      </c>
      <c r="E18" s="11"/>
      <c r="F18" s="12">
        <f t="shared" si="0"/>
        <v>0</v>
      </c>
      <c r="G18" s="13"/>
      <c r="H18" s="14">
        <f t="shared" si="1"/>
        <v>0</v>
      </c>
    </row>
    <row r="19" spans="1:8" x14ac:dyDescent="0.25">
      <c r="A19" s="6">
        <v>11</v>
      </c>
      <c r="B19" s="7" t="s">
        <v>28</v>
      </c>
      <c r="C19" s="6" t="s">
        <v>3</v>
      </c>
      <c r="D19" s="6">
        <v>4</v>
      </c>
      <c r="E19" s="11"/>
      <c r="F19" s="12">
        <f t="shared" si="0"/>
        <v>0</v>
      </c>
      <c r="G19" s="13"/>
      <c r="H19" s="14">
        <f t="shared" si="1"/>
        <v>0</v>
      </c>
    </row>
    <row r="20" spans="1:8" x14ac:dyDescent="0.25">
      <c r="A20" s="6">
        <v>12</v>
      </c>
      <c r="B20" s="7" t="s">
        <v>29</v>
      </c>
      <c r="C20" s="6" t="s">
        <v>3</v>
      </c>
      <c r="D20" s="6">
        <v>4</v>
      </c>
      <c r="E20" s="11"/>
      <c r="F20" s="12">
        <f t="shared" si="0"/>
        <v>0</v>
      </c>
      <c r="G20" s="13"/>
      <c r="H20" s="14">
        <f t="shared" si="1"/>
        <v>0</v>
      </c>
    </row>
    <row r="21" spans="1:8" ht="24" x14ac:dyDescent="0.25">
      <c r="A21" s="6">
        <v>13</v>
      </c>
      <c r="B21" s="7" t="s">
        <v>30</v>
      </c>
      <c r="C21" s="6" t="s">
        <v>3</v>
      </c>
      <c r="D21" s="6">
        <v>2</v>
      </c>
      <c r="E21" s="11"/>
      <c r="F21" s="12">
        <f t="shared" si="0"/>
        <v>0</v>
      </c>
      <c r="G21" s="13"/>
      <c r="H21" s="14">
        <f t="shared" si="1"/>
        <v>0</v>
      </c>
    </row>
    <row r="22" spans="1:8" x14ac:dyDescent="0.25">
      <c r="A22" s="6">
        <v>14</v>
      </c>
      <c r="B22" s="7" t="s">
        <v>31</v>
      </c>
      <c r="C22" s="6" t="s">
        <v>3</v>
      </c>
      <c r="D22" s="6">
        <v>8</v>
      </c>
      <c r="E22" s="11"/>
      <c r="F22" s="12">
        <f t="shared" si="0"/>
        <v>0</v>
      </c>
      <c r="G22" s="13"/>
      <c r="H22" s="14">
        <f t="shared" si="1"/>
        <v>0</v>
      </c>
    </row>
    <row r="23" spans="1:8" x14ac:dyDescent="0.25">
      <c r="A23" s="6">
        <v>15</v>
      </c>
      <c r="B23" s="7" t="s">
        <v>32</v>
      </c>
      <c r="C23" s="6" t="s">
        <v>3</v>
      </c>
      <c r="D23" s="6">
        <v>8</v>
      </c>
      <c r="E23" s="11"/>
      <c r="F23" s="12">
        <f t="shared" si="0"/>
        <v>0</v>
      </c>
      <c r="G23" s="13"/>
      <c r="H23" s="14">
        <f t="shared" si="1"/>
        <v>0</v>
      </c>
    </row>
    <row r="24" spans="1:8" x14ac:dyDescent="0.25">
      <c r="A24" s="6">
        <v>16</v>
      </c>
      <c r="B24" s="7" t="s">
        <v>33</v>
      </c>
      <c r="C24" s="6" t="s">
        <v>3</v>
      </c>
      <c r="D24" s="6">
        <v>2</v>
      </c>
      <c r="E24" s="11"/>
      <c r="F24" s="12">
        <f t="shared" si="0"/>
        <v>0</v>
      </c>
      <c r="G24" s="13"/>
      <c r="H24" s="14">
        <f t="shared" si="1"/>
        <v>0</v>
      </c>
    </row>
    <row r="25" spans="1:8" x14ac:dyDescent="0.25">
      <c r="A25" s="6">
        <v>17</v>
      </c>
      <c r="B25" s="7" t="s">
        <v>19</v>
      </c>
      <c r="C25" s="6" t="s">
        <v>3</v>
      </c>
      <c r="D25" s="6">
        <v>30</v>
      </c>
      <c r="E25" s="11"/>
      <c r="F25" s="12">
        <f t="shared" si="0"/>
        <v>0</v>
      </c>
      <c r="G25" s="13"/>
      <c r="H25" s="14">
        <f t="shared" si="1"/>
        <v>0</v>
      </c>
    </row>
    <row r="26" spans="1:8" x14ac:dyDescent="0.25">
      <c r="A26" s="6">
        <v>18</v>
      </c>
      <c r="B26" s="7" t="s">
        <v>9</v>
      </c>
      <c r="C26" s="6" t="s">
        <v>3</v>
      </c>
      <c r="D26" s="6">
        <v>1</v>
      </c>
      <c r="E26" s="11"/>
      <c r="F26" s="12">
        <f t="shared" si="0"/>
        <v>0</v>
      </c>
      <c r="G26" s="13"/>
      <c r="H26" s="14">
        <f t="shared" si="1"/>
        <v>0</v>
      </c>
    </row>
    <row r="27" spans="1:8" x14ac:dyDescent="0.25">
      <c r="A27" s="6">
        <v>19</v>
      </c>
      <c r="B27" s="7" t="s">
        <v>27</v>
      </c>
      <c r="C27" s="6" t="s">
        <v>3</v>
      </c>
      <c r="D27" s="6">
        <v>1</v>
      </c>
      <c r="E27" s="11"/>
      <c r="F27" s="12">
        <f t="shared" si="0"/>
        <v>0</v>
      </c>
      <c r="G27" s="13"/>
      <c r="H27" s="14">
        <f t="shared" si="1"/>
        <v>0</v>
      </c>
    </row>
    <row r="28" spans="1:8" ht="15" customHeight="1" x14ac:dyDescent="0.25">
      <c r="A28" s="21" t="s">
        <v>36</v>
      </c>
      <c r="B28" s="22"/>
      <c r="C28" s="22"/>
      <c r="D28" s="22"/>
      <c r="E28" s="23"/>
      <c r="F28" s="24">
        <f>SUM(F9:F27)</f>
        <v>0</v>
      </c>
      <c r="G28" s="20"/>
      <c r="H28" s="24">
        <f>F28*123%</f>
        <v>0</v>
      </c>
    </row>
    <row r="30" spans="1:8" ht="15" customHeight="1" x14ac:dyDescent="0.25">
      <c r="E30" s="16" t="s">
        <v>23</v>
      </c>
      <c r="F30" s="16"/>
      <c r="G30" s="16"/>
      <c r="H30" s="16"/>
    </row>
    <row r="31" spans="1:8" x14ac:dyDescent="0.25">
      <c r="E31" s="16"/>
      <c r="F31" s="16"/>
      <c r="G31" s="16"/>
      <c r="H31" s="16"/>
    </row>
    <row r="32" spans="1:8" x14ac:dyDescent="0.25">
      <c r="E32" s="16"/>
      <c r="F32" s="16"/>
      <c r="G32" s="16"/>
      <c r="H32" s="16"/>
    </row>
    <row r="33" spans="5:8" x14ac:dyDescent="0.25">
      <c r="E33" s="16"/>
      <c r="F33" s="16"/>
      <c r="G33" s="16"/>
      <c r="H33" s="16"/>
    </row>
  </sheetData>
  <mergeCells count="4">
    <mergeCell ref="A1:H1"/>
    <mergeCell ref="A5:H5"/>
    <mergeCell ref="A28:E28"/>
    <mergeCell ref="E30:H33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ryloka</dc:creator>
  <cp:lastModifiedBy>Katarzyna Kuczera</cp:lastModifiedBy>
  <cp:lastPrinted>2022-03-08T08:43:59Z</cp:lastPrinted>
  <dcterms:created xsi:type="dcterms:W3CDTF">2021-05-06T09:11:41Z</dcterms:created>
  <dcterms:modified xsi:type="dcterms:W3CDTF">2022-03-08T08:50:28Z</dcterms:modified>
</cp:coreProperties>
</file>