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<sst xmlns="http://schemas.openxmlformats.org/spreadsheetml/2006/main" count="117" uniqueCount="71">
  <si>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</si>
  <si>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</si>
  <si>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</si>
  <si>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</si>
  <si>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</si>
  <si>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</si>
  <si>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</si>
  <si>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</si>
  <si>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</si>
  <si>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</si>
  <si>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</si>
  <si>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</si>
  <si>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</si>
  <si>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</si>
  <si>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</si>
  <si>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</si>
  <si>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</si>
  <si>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</si>
  <si>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</si>
  <si>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</si>
  <si>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usunąć / wykreślić w przypadku nie składania oferty na daną część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</si>
  <si>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</si>
  <si>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</si>
  <si>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</si>
  <si>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</si>
  <si>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</si>
  <si>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</si>
  <si>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</si>
  <si>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</si>
  <si>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</si>
  <si>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</si>
  <si>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</si>
  <si>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</si>
  <si>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</si>
  <si>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</si>
  <si>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 łączna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</si>
  <si>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</si>
  <si>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wątroba wieprzowa</t>
  </si>
  <si>
    <t>słonina wieprzowa</t>
  </si>
  <si>
    <t>kaszanka</t>
  </si>
  <si>
    <t>pasztetowa wieprzowa</t>
  </si>
  <si>
    <t>salceson biały typu włoski</t>
  </si>
  <si>
    <t>salceson czarny</t>
  </si>
  <si>
    <t>szynka tyrolska</t>
  </si>
  <si>
    <t>mielonka wieprzowa</t>
  </si>
  <si>
    <t xml:space="preserve">mięso mielone drobiowe  </t>
  </si>
  <si>
    <t>filet z piersi kurczaka</t>
  </si>
  <si>
    <t>pasztet drobiowy</t>
  </si>
  <si>
    <t>kiełbasa drobiowa</t>
  </si>
  <si>
    <t>szynka drobiowa</t>
  </si>
  <si>
    <t>polędwica drobiowa</t>
  </si>
  <si>
    <t>serdelki drobiowe</t>
  </si>
  <si>
    <t>kiełbasa kanapkowa drobiowa</t>
  </si>
  <si>
    <t>blok drobiowy</t>
  </si>
  <si>
    <t>mięso wieprzowe niemrożone II klasy 80/20</t>
  </si>
  <si>
    <t>kiełbasa wieprzowa zwyczajna</t>
  </si>
  <si>
    <t>kiełbasa parówkowa wieprzowa</t>
  </si>
  <si>
    <t>kiełbasa biała, wieprzowa parzona</t>
  </si>
  <si>
    <t>mortadela wieprzowa</t>
  </si>
  <si>
    <t>żołądki drobiowe niemrożone</t>
  </si>
  <si>
    <t>serca drobiowe niemrożone</t>
  </si>
  <si>
    <t>Plik winien być podpisany kwalifikowanym podpisem elektronicznym lub podpisem zaufanym lub podpisem osobistym przez osobę/y upoważnioną/e do reprezentowania Wykonawcy.</t>
  </si>
  <si>
    <t>dostawy wędlin drobiowych do Zakładu Karnego w Płocku</t>
  </si>
  <si>
    <t>dostawy wędlin wieprzowo-wołowych do Zakładu Karnego w Płocku</t>
  </si>
  <si>
    <t xml:space="preserve">pałka z kurczaka </t>
  </si>
  <si>
    <t>A50:K83B52A18:K83A1:J83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</si>
  <si>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Sukcesywne dostawy mięsa i wędlin do Zakładu Karnego w Płocku
</t>
    </r>
    <r>
      <rPr>
        <sz val="12"/>
        <rFont val="Calibri"/>
        <family val="2"/>
      </rPr>
      <t>Nr sprawy: 2232.01.2024.MB</t>
    </r>
  </si>
  <si>
    <t>CZĘŚĆ 3 - MIĘSO DROBIOWE /MIĘSO WIEPRZOWE*</t>
  </si>
  <si>
    <t>dostawy mięsa drobiowego i wieprzowego do Zakładu Karnego w Płocku</t>
  </si>
  <si>
    <t>CZĘŚĆ 1 - WĘDLINY WIEPRZOWE-WOŁOWE *</t>
  </si>
  <si>
    <t>CZĘŚĆ 2 - WĘDLINY DROBIOWE 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</si>
</sst>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8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77"/>
  <sheetViews>
    <sheetView tabSelected="1" zoomScalePageLayoutView="0" workbookViewId="0" topLeftCell="A1">
      <selection activeCell="M13" sqref="M13"/>
    </sheetView>
  </sheetViews>
  <sheetFormatPr defaultColWidth="11.57421875" defaultRowHeight="12.75"/>
  <cols>
    <col min="1" max="1" width="3.57421875" style="0" bestFit="1" customWidth="1"/>
    <col min="2" max="2" width="29.0039062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2.7109375" style="0" bestFit="1" customWidth="1"/>
    <col min="7" max="7" width="9.00390625" style="0" customWidth="1"/>
    <col min="8" max="8" width="13.421875" style="0" bestFit="1" customWidth="1"/>
    <col min="9" max="9" width="11.28125" style="0" bestFit="1" customWidth="1"/>
  </cols>
  <sheetData>
    <row r="1" spans="1:9" ht="93.75" customHeight="1">
      <c r="A1" s="45" t="s">
        <v>66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33" t="s">
        <v>7</v>
      </c>
      <c r="B2" s="34"/>
      <c r="C2" s="34"/>
      <c r="D2" s="39"/>
      <c r="E2" s="39"/>
      <c r="F2" s="39"/>
      <c r="G2" s="39"/>
      <c r="H2" s="39"/>
      <c r="I2" s="39"/>
    </row>
    <row r="3" spans="1:9" ht="12.75">
      <c r="A3" s="26" t="s">
        <v>30</v>
      </c>
      <c r="B3" s="27"/>
      <c r="C3" s="27"/>
      <c r="D3" s="39"/>
      <c r="E3" s="39"/>
      <c r="F3" s="39"/>
      <c r="G3" s="39"/>
      <c r="H3" s="39"/>
      <c r="I3" s="39"/>
    </row>
    <row r="4" spans="1:9" ht="12.75">
      <c r="A4" s="33" t="s">
        <v>8</v>
      </c>
      <c r="B4" s="34"/>
      <c r="C4" s="34"/>
      <c r="D4" s="39"/>
      <c r="E4" s="39"/>
      <c r="F4" s="39"/>
      <c r="G4" s="39"/>
      <c r="H4" s="39"/>
      <c r="I4" s="39"/>
    </row>
    <row r="5" spans="1:9" ht="12.75">
      <c r="A5" s="33" t="s">
        <v>9</v>
      </c>
      <c r="B5" s="34"/>
      <c r="C5" s="34"/>
      <c r="D5" s="39"/>
      <c r="E5" s="39"/>
      <c r="F5" s="39"/>
      <c r="G5" s="39"/>
      <c r="H5" s="39"/>
      <c r="I5" s="39"/>
    </row>
    <row r="6" spans="1:9" ht="12.75">
      <c r="A6" s="26" t="s">
        <v>19</v>
      </c>
      <c r="B6" s="27"/>
      <c r="C6" s="27"/>
      <c r="D6" s="39"/>
      <c r="E6" s="39"/>
      <c r="F6" s="39"/>
      <c r="G6" s="39"/>
      <c r="H6" s="39"/>
      <c r="I6" s="39"/>
    </row>
    <row r="7" spans="1:9" ht="12.75">
      <c r="A7" s="33" t="s">
        <v>10</v>
      </c>
      <c r="B7" s="34"/>
      <c r="C7" s="34"/>
      <c r="D7" s="39"/>
      <c r="E7" s="39"/>
      <c r="F7" s="39"/>
      <c r="G7" s="39"/>
      <c r="H7" s="39"/>
      <c r="I7" s="39"/>
    </row>
    <row r="8" spans="1:9" ht="12.75">
      <c r="A8" s="26" t="s">
        <v>11</v>
      </c>
      <c r="B8" s="27"/>
      <c r="C8" s="27"/>
      <c r="D8" s="39"/>
      <c r="E8" s="39"/>
      <c r="F8" s="39"/>
      <c r="G8" s="39"/>
      <c r="H8" s="39"/>
      <c r="I8" s="39"/>
    </row>
    <row r="9" spans="1:9" ht="12.75">
      <c r="A9" s="26" t="s">
        <v>18</v>
      </c>
      <c r="B9" s="27"/>
      <c r="C9" s="27"/>
      <c r="D9" s="39"/>
      <c r="E9" s="39"/>
      <c r="F9" s="39"/>
      <c r="G9" s="39"/>
      <c r="H9" s="39"/>
      <c r="I9" s="39"/>
    </row>
    <row r="10" spans="1:9" ht="12.75">
      <c r="A10" s="33" t="s">
        <v>12</v>
      </c>
      <c r="B10" s="34"/>
      <c r="C10" s="34"/>
      <c r="D10" s="39"/>
      <c r="E10" s="39"/>
      <c r="F10" s="39"/>
      <c r="G10" s="39"/>
      <c r="H10" s="39"/>
      <c r="I10" s="39"/>
    </row>
    <row r="11" spans="1:9" ht="12.75">
      <c r="A11" s="33" t="s">
        <v>13</v>
      </c>
      <c r="B11" s="34"/>
      <c r="C11" s="34"/>
      <c r="D11" s="39"/>
      <c r="E11" s="39"/>
      <c r="F11" s="39"/>
      <c r="G11" s="39"/>
      <c r="H11" s="39"/>
      <c r="I11" s="39"/>
    </row>
    <row r="12" spans="1:9" ht="174.75" customHeight="1">
      <c r="A12" s="24" t="s">
        <v>29</v>
      </c>
      <c r="B12" s="25"/>
      <c r="C12" s="25"/>
      <c r="D12" s="40" t="s">
        <v>14</v>
      </c>
      <c r="E12" s="41"/>
      <c r="F12" s="41"/>
      <c r="G12" s="41"/>
      <c r="H12" s="41"/>
      <c r="I12" s="41"/>
    </row>
    <row r="13" spans="1:9" ht="203.25" customHeight="1">
      <c r="A13" s="24" t="s">
        <v>16</v>
      </c>
      <c r="B13" s="25"/>
      <c r="C13" s="25"/>
      <c r="D13" s="40" t="s">
        <v>31</v>
      </c>
      <c r="E13" s="41"/>
      <c r="F13" s="41"/>
      <c r="G13" s="41"/>
      <c r="H13" s="41"/>
      <c r="I13" s="41"/>
    </row>
    <row r="14" spans="1:9" ht="72.75" customHeight="1">
      <c r="A14" s="26" t="s">
        <v>15</v>
      </c>
      <c r="B14" s="27"/>
      <c r="C14" s="27"/>
      <c r="D14" s="40" t="s">
        <v>32</v>
      </c>
      <c r="E14" s="41"/>
      <c r="F14" s="41"/>
      <c r="G14" s="41"/>
      <c r="H14" s="41"/>
      <c r="I14" s="41"/>
    </row>
    <row r="15" spans="1:9" ht="189" customHeight="1">
      <c r="A15" s="40" t="s">
        <v>23</v>
      </c>
      <c r="B15" s="41"/>
      <c r="C15" s="41"/>
      <c r="D15" s="41"/>
      <c r="E15" s="41"/>
      <c r="F15" s="41"/>
      <c r="G15" s="41"/>
      <c r="H15" s="41"/>
      <c r="I15" s="41"/>
    </row>
    <row r="16" spans="1:9" ht="82.5" customHeight="1">
      <c r="A16" s="28" t="s">
        <v>33</v>
      </c>
      <c r="B16" s="29"/>
      <c r="C16" s="29"/>
      <c r="D16" s="29"/>
      <c r="E16" s="29"/>
      <c r="F16" s="29"/>
      <c r="G16" s="29"/>
      <c r="H16" s="29"/>
      <c r="I16" s="32"/>
    </row>
    <row r="17" spans="1:9" ht="107.25" customHeight="1">
      <c r="A17" s="28" t="s">
        <v>22</v>
      </c>
      <c r="B17" s="29"/>
      <c r="C17" s="29"/>
      <c r="D17" s="35" t="s">
        <v>21</v>
      </c>
      <c r="E17" s="35"/>
      <c r="F17" s="35"/>
      <c r="G17" s="35"/>
      <c r="H17" s="35"/>
      <c r="I17" s="35"/>
    </row>
    <row r="18" spans="1:9" ht="107.25" customHeight="1">
      <c r="A18" s="30" t="s">
        <v>24</v>
      </c>
      <c r="B18" s="31"/>
      <c r="C18" s="31"/>
      <c r="D18" s="36" t="s">
        <v>25</v>
      </c>
      <c r="E18" s="37"/>
      <c r="F18" s="37"/>
      <c r="G18" s="37"/>
      <c r="H18" s="37"/>
      <c r="I18" s="38"/>
    </row>
    <row r="19" ht="12.75">
      <c r="I19" s="4"/>
    </row>
    <row r="20" spans="1:9" ht="20.25">
      <c r="A20" s="48" t="s">
        <v>69</v>
      </c>
      <c r="B20" s="48"/>
      <c r="C20" s="48"/>
      <c r="D20" s="48"/>
      <c r="E20" s="48"/>
      <c r="F20" s="48"/>
      <c r="G20" s="48"/>
      <c r="H20" s="48"/>
      <c r="I20" s="48"/>
    </row>
    <row r="21" spans="1:9" ht="36.75" customHeight="1">
      <c r="A21" s="21" t="s">
        <v>63</v>
      </c>
      <c r="B21" s="22"/>
      <c r="C21" s="22"/>
      <c r="D21" s="22"/>
      <c r="E21" s="22"/>
      <c r="F21" s="22"/>
      <c r="G21" s="22"/>
      <c r="H21" s="22"/>
      <c r="I21" s="23"/>
    </row>
    <row r="22" spans="1:9" ht="12.75">
      <c r="A22" s="15" t="s">
        <v>0</v>
      </c>
      <c r="B22" s="15" t="s">
        <v>27</v>
      </c>
      <c r="C22" s="15" t="s">
        <v>28</v>
      </c>
      <c r="D22" s="19" t="s">
        <v>35</v>
      </c>
      <c r="E22" s="15" t="s">
        <v>2</v>
      </c>
      <c r="F22" s="17" t="s">
        <v>4</v>
      </c>
      <c r="G22" s="15" t="s">
        <v>1</v>
      </c>
      <c r="H22" s="17" t="s">
        <v>5</v>
      </c>
      <c r="I22" s="17" t="s">
        <v>6</v>
      </c>
    </row>
    <row r="23" spans="1:9" ht="12.75">
      <c r="A23" s="16"/>
      <c r="B23" s="16"/>
      <c r="C23" s="16"/>
      <c r="D23" s="20"/>
      <c r="E23" s="16"/>
      <c r="F23" s="18"/>
      <c r="G23" s="16"/>
      <c r="H23" s="18"/>
      <c r="I23" s="18"/>
    </row>
    <row r="24" spans="1:9" ht="12.75">
      <c r="A24" s="3">
        <v>1</v>
      </c>
      <c r="B24" s="11" t="s">
        <v>39</v>
      </c>
      <c r="C24" s="10" t="s">
        <v>34</v>
      </c>
      <c r="D24" s="12">
        <v>2200</v>
      </c>
      <c r="E24" s="1"/>
      <c r="F24" s="1">
        <f>D24*E24</f>
        <v>0</v>
      </c>
      <c r="G24" s="2"/>
      <c r="H24" s="1">
        <f>F24+F24*G24</f>
        <v>0</v>
      </c>
      <c r="I24" s="5">
        <f>H24/D24</f>
        <v>0</v>
      </c>
    </row>
    <row r="25" spans="1:9" ht="12.75">
      <c r="A25" s="3">
        <v>2</v>
      </c>
      <c r="B25" s="11" t="s">
        <v>40</v>
      </c>
      <c r="C25" s="10" t="s">
        <v>34</v>
      </c>
      <c r="D25" s="12">
        <v>650</v>
      </c>
      <c r="E25" s="1"/>
      <c r="F25" s="1">
        <f aca="true" t="shared" si="0" ref="F25:F33">D25*E25</f>
        <v>0</v>
      </c>
      <c r="G25" s="2"/>
      <c r="H25" s="1">
        <f aca="true" t="shared" si="1" ref="H25:H33">F25+F25*G25</f>
        <v>0</v>
      </c>
      <c r="I25" s="5">
        <f aca="true" t="shared" si="2" ref="I25:I33">H25/D25</f>
        <v>0</v>
      </c>
    </row>
    <row r="26" spans="1:9" ht="12.75">
      <c r="A26" s="3">
        <v>3</v>
      </c>
      <c r="B26" s="11" t="s">
        <v>41</v>
      </c>
      <c r="C26" s="10" t="s">
        <v>34</v>
      </c>
      <c r="D26" s="12">
        <v>650</v>
      </c>
      <c r="E26" s="1"/>
      <c r="F26" s="1">
        <f t="shared" si="0"/>
        <v>0</v>
      </c>
      <c r="G26" s="2"/>
      <c r="H26" s="1">
        <f t="shared" si="1"/>
        <v>0</v>
      </c>
      <c r="I26" s="5">
        <f t="shared" si="2"/>
        <v>0</v>
      </c>
    </row>
    <row r="27" spans="1:9" ht="12.75">
      <c r="A27" s="3">
        <v>4</v>
      </c>
      <c r="B27" s="11" t="s">
        <v>42</v>
      </c>
      <c r="C27" s="10" t="s">
        <v>34</v>
      </c>
      <c r="D27" s="12">
        <v>650</v>
      </c>
      <c r="E27" s="1"/>
      <c r="F27" s="1">
        <f t="shared" si="0"/>
        <v>0</v>
      </c>
      <c r="G27" s="2"/>
      <c r="H27" s="1">
        <f t="shared" si="1"/>
        <v>0</v>
      </c>
      <c r="I27" s="5">
        <f t="shared" si="2"/>
        <v>0</v>
      </c>
    </row>
    <row r="28" spans="1:9" ht="12.75">
      <c r="A28" s="3">
        <v>5</v>
      </c>
      <c r="B28" s="11" t="s">
        <v>55</v>
      </c>
      <c r="C28" s="10" t="s">
        <v>34</v>
      </c>
      <c r="D28" s="12">
        <v>300</v>
      </c>
      <c r="E28" s="1"/>
      <c r="F28" s="1">
        <f t="shared" si="0"/>
        <v>0</v>
      </c>
      <c r="G28" s="2"/>
      <c r="H28" s="1">
        <f t="shared" si="1"/>
        <v>0</v>
      </c>
      <c r="I28" s="5">
        <f t="shared" si="2"/>
        <v>0</v>
      </c>
    </row>
    <row r="29" spans="1:9" ht="12.75">
      <c r="A29" s="3">
        <v>6</v>
      </c>
      <c r="B29" s="11" t="s">
        <v>56</v>
      </c>
      <c r="C29" s="10" t="s">
        <v>34</v>
      </c>
      <c r="D29" s="12">
        <v>650</v>
      </c>
      <c r="E29" s="1"/>
      <c r="F29" s="1">
        <f t="shared" si="0"/>
        <v>0</v>
      </c>
      <c r="G29" s="2"/>
      <c r="H29" s="1">
        <f t="shared" si="1"/>
        <v>0</v>
      </c>
      <c r="I29" s="5">
        <f t="shared" si="2"/>
        <v>0</v>
      </c>
    </row>
    <row r="30" spans="1:9" ht="12.75">
      <c r="A30" s="3">
        <v>7</v>
      </c>
      <c r="B30" s="11" t="s">
        <v>57</v>
      </c>
      <c r="C30" s="10" t="s">
        <v>34</v>
      </c>
      <c r="D30" s="12">
        <v>650</v>
      </c>
      <c r="E30" s="1"/>
      <c r="F30" s="1">
        <f t="shared" si="0"/>
        <v>0</v>
      </c>
      <c r="G30" s="2"/>
      <c r="H30" s="1">
        <f t="shared" si="1"/>
        <v>0</v>
      </c>
      <c r="I30" s="5">
        <f t="shared" si="2"/>
        <v>0</v>
      </c>
    </row>
    <row r="31" spans="1:9" ht="12.75">
      <c r="A31" s="3">
        <v>8</v>
      </c>
      <c r="B31" s="11" t="s">
        <v>58</v>
      </c>
      <c r="C31" s="10" t="s">
        <v>34</v>
      </c>
      <c r="D31" s="12">
        <v>1300</v>
      </c>
      <c r="E31" s="1"/>
      <c r="F31" s="1">
        <f t="shared" si="0"/>
        <v>0</v>
      </c>
      <c r="G31" s="2"/>
      <c r="H31" s="1">
        <f t="shared" si="1"/>
        <v>0</v>
      </c>
      <c r="I31" s="5">
        <f t="shared" si="2"/>
        <v>0</v>
      </c>
    </row>
    <row r="32" spans="1:9" ht="12.75">
      <c r="A32" s="3">
        <v>9</v>
      </c>
      <c r="B32" s="11" t="s">
        <v>43</v>
      </c>
      <c r="C32" s="10" t="s">
        <v>34</v>
      </c>
      <c r="D32" s="12">
        <v>1300</v>
      </c>
      <c r="E32" s="1"/>
      <c r="F32" s="1">
        <f t="shared" si="0"/>
        <v>0</v>
      </c>
      <c r="G32" s="2"/>
      <c r="H32" s="1">
        <f t="shared" si="1"/>
        <v>0</v>
      </c>
      <c r="I32" s="5">
        <f t="shared" si="2"/>
        <v>0</v>
      </c>
    </row>
    <row r="33" spans="1:9" ht="12.75">
      <c r="A33" s="3">
        <v>10</v>
      </c>
      <c r="B33" s="11" t="s">
        <v>44</v>
      </c>
      <c r="C33" s="10" t="s">
        <v>34</v>
      </c>
      <c r="D33" s="12">
        <v>650</v>
      </c>
      <c r="E33" s="1"/>
      <c r="F33" s="1">
        <f t="shared" si="0"/>
        <v>0</v>
      </c>
      <c r="G33" s="2"/>
      <c r="H33" s="1">
        <f t="shared" si="1"/>
        <v>0</v>
      </c>
      <c r="I33" s="5">
        <f t="shared" si="2"/>
        <v>0</v>
      </c>
    </row>
    <row r="34" spans="1:9" ht="12.75">
      <c r="A34" s="3">
        <v>11</v>
      </c>
      <c r="B34" s="49" t="s">
        <v>3</v>
      </c>
      <c r="C34" s="49"/>
      <c r="D34" s="49"/>
      <c r="E34" s="49"/>
      <c r="F34" s="6">
        <f>SUM(F24:F33)</f>
        <v>0</v>
      </c>
      <c r="G34" s="7"/>
      <c r="H34" s="6">
        <f>SUM(H24:H33)</f>
        <v>0</v>
      </c>
      <c r="I34" s="8"/>
    </row>
    <row r="35" spans="1:9" ht="15.75">
      <c r="A35" s="3">
        <v>12</v>
      </c>
      <c r="B35" s="47" t="s">
        <v>17</v>
      </c>
      <c r="C35" s="47"/>
      <c r="D35" s="47"/>
      <c r="E35" s="47"/>
      <c r="F35" s="47"/>
      <c r="G35" s="47"/>
      <c r="H35" s="47"/>
      <c r="I35" s="47"/>
    </row>
    <row r="36" spans="1:9" ht="15.75">
      <c r="A36" s="13"/>
      <c r="B36" s="14"/>
      <c r="C36" s="14"/>
      <c r="D36" s="14"/>
      <c r="E36" s="14"/>
      <c r="F36" s="14"/>
      <c r="G36" s="14"/>
      <c r="H36" s="14"/>
      <c r="I36" s="14"/>
    </row>
    <row r="37" spans="1:9" ht="15.75">
      <c r="A37" s="13"/>
      <c r="B37" s="14"/>
      <c r="C37" s="14"/>
      <c r="D37" s="14"/>
      <c r="E37" s="14"/>
      <c r="F37" s="14"/>
      <c r="G37" s="14"/>
      <c r="H37" s="14"/>
      <c r="I37" s="14"/>
    </row>
    <row r="38" spans="1:9" ht="20.25">
      <c r="A38" s="48" t="s">
        <v>70</v>
      </c>
      <c r="B38" s="48"/>
      <c r="C38" s="48"/>
      <c r="D38" s="48"/>
      <c r="E38" s="48"/>
      <c r="F38" s="48"/>
      <c r="G38" s="48"/>
      <c r="H38" s="48"/>
      <c r="I38" s="48"/>
    </row>
    <row r="39" spans="1:9" ht="15.75">
      <c r="A39" s="21" t="s">
        <v>62</v>
      </c>
      <c r="B39" s="22"/>
      <c r="C39" s="22"/>
      <c r="D39" s="22"/>
      <c r="E39" s="22"/>
      <c r="F39" s="22"/>
      <c r="G39" s="22"/>
      <c r="H39" s="22"/>
      <c r="I39" s="23"/>
    </row>
    <row r="40" spans="1:9" ht="12.75">
      <c r="A40" s="15" t="s">
        <v>0</v>
      </c>
      <c r="B40" s="15" t="s">
        <v>27</v>
      </c>
      <c r="C40" s="15" t="s">
        <v>28</v>
      </c>
      <c r="D40" s="19" t="s">
        <v>35</v>
      </c>
      <c r="E40" s="15" t="s">
        <v>2</v>
      </c>
      <c r="F40" s="17" t="s">
        <v>4</v>
      </c>
      <c r="G40" s="15" t="s">
        <v>1</v>
      </c>
      <c r="H40" s="17" t="s">
        <v>5</v>
      </c>
      <c r="I40" s="17" t="s">
        <v>6</v>
      </c>
    </row>
    <row r="41" spans="1:9" ht="12.75">
      <c r="A41" s="16"/>
      <c r="B41" s="16"/>
      <c r="C41" s="16"/>
      <c r="D41" s="20"/>
      <c r="E41" s="16"/>
      <c r="F41" s="18"/>
      <c r="G41" s="16"/>
      <c r="H41" s="18"/>
      <c r="I41" s="18"/>
    </row>
    <row r="42" spans="1:9" ht="12.75">
      <c r="A42" s="3">
        <v>1</v>
      </c>
      <c r="B42" s="11" t="s">
        <v>47</v>
      </c>
      <c r="C42" s="10" t="s">
        <v>34</v>
      </c>
      <c r="D42" s="12">
        <v>650</v>
      </c>
      <c r="E42" s="1"/>
      <c r="F42" s="1">
        <f aca="true" t="shared" si="3" ref="F42:F48">D42*E42</f>
        <v>0</v>
      </c>
      <c r="G42" s="2"/>
      <c r="H42" s="1">
        <f aca="true" t="shared" si="4" ref="H42:H48">F42+F42*G42</f>
        <v>0</v>
      </c>
      <c r="I42" s="5">
        <f aca="true" t="shared" si="5" ref="I42:I48">H42/D42</f>
        <v>0</v>
      </c>
    </row>
    <row r="43" spans="1:9" ht="12.75">
      <c r="A43" s="3">
        <v>2</v>
      </c>
      <c r="B43" s="11" t="s">
        <v>48</v>
      </c>
      <c r="C43" s="10" t="s">
        <v>34</v>
      </c>
      <c r="D43" s="12">
        <v>1300</v>
      </c>
      <c r="E43" s="1"/>
      <c r="F43" s="1">
        <f t="shared" si="3"/>
        <v>0</v>
      </c>
      <c r="G43" s="2"/>
      <c r="H43" s="1">
        <f t="shared" si="4"/>
        <v>0</v>
      </c>
      <c r="I43" s="5">
        <f t="shared" si="5"/>
        <v>0</v>
      </c>
    </row>
    <row r="44" spans="1:9" ht="12.75">
      <c r="A44" s="3">
        <v>3</v>
      </c>
      <c r="B44" s="11" t="s">
        <v>49</v>
      </c>
      <c r="C44" s="10" t="s">
        <v>34</v>
      </c>
      <c r="D44" s="12">
        <v>190</v>
      </c>
      <c r="E44" s="1"/>
      <c r="F44" s="1">
        <f t="shared" si="3"/>
        <v>0</v>
      </c>
      <c r="G44" s="2"/>
      <c r="H44" s="1">
        <f t="shared" si="4"/>
        <v>0</v>
      </c>
      <c r="I44" s="5">
        <f t="shared" si="5"/>
        <v>0</v>
      </c>
    </row>
    <row r="45" spans="1:9" ht="12.75">
      <c r="A45" s="3">
        <v>4</v>
      </c>
      <c r="B45" s="11" t="s">
        <v>50</v>
      </c>
      <c r="C45" s="10" t="s">
        <v>34</v>
      </c>
      <c r="D45" s="12">
        <v>600</v>
      </c>
      <c r="E45" s="1"/>
      <c r="F45" s="1">
        <f t="shared" si="3"/>
        <v>0</v>
      </c>
      <c r="G45" s="2"/>
      <c r="H45" s="1">
        <f t="shared" si="4"/>
        <v>0</v>
      </c>
      <c r="I45" s="5">
        <f t="shared" si="5"/>
        <v>0</v>
      </c>
    </row>
    <row r="46" spans="1:9" ht="12.75">
      <c r="A46" s="3">
        <v>5</v>
      </c>
      <c r="B46" s="11" t="s">
        <v>51</v>
      </c>
      <c r="C46" s="10" t="s">
        <v>34</v>
      </c>
      <c r="D46" s="12">
        <v>1400</v>
      </c>
      <c r="E46" s="1"/>
      <c r="F46" s="1">
        <f t="shared" si="3"/>
        <v>0</v>
      </c>
      <c r="G46" s="2"/>
      <c r="H46" s="1">
        <f t="shared" si="4"/>
        <v>0</v>
      </c>
      <c r="I46" s="5">
        <f t="shared" si="5"/>
        <v>0</v>
      </c>
    </row>
    <row r="47" spans="1:9" ht="12.75">
      <c r="A47" s="3">
        <v>6</v>
      </c>
      <c r="B47" s="11" t="s">
        <v>52</v>
      </c>
      <c r="C47" s="10" t="s">
        <v>34</v>
      </c>
      <c r="D47" s="12">
        <v>2000</v>
      </c>
      <c r="E47" s="1"/>
      <c r="F47" s="1">
        <f t="shared" si="3"/>
        <v>0</v>
      </c>
      <c r="G47" s="2"/>
      <c r="H47" s="1">
        <f t="shared" si="4"/>
        <v>0</v>
      </c>
      <c r="I47" s="5">
        <f t="shared" si="5"/>
        <v>0</v>
      </c>
    </row>
    <row r="48" spans="1:9" ht="12.75">
      <c r="A48" s="3">
        <v>7</v>
      </c>
      <c r="B48" s="11" t="s">
        <v>53</v>
      </c>
      <c r="C48" s="10" t="s">
        <v>34</v>
      </c>
      <c r="D48" s="12">
        <v>1250</v>
      </c>
      <c r="E48" s="1"/>
      <c r="F48" s="1">
        <f t="shared" si="3"/>
        <v>0</v>
      </c>
      <c r="G48" s="2"/>
      <c r="H48" s="1">
        <f t="shared" si="4"/>
        <v>0</v>
      </c>
      <c r="I48" s="5">
        <f t="shared" si="5"/>
        <v>0</v>
      </c>
    </row>
    <row r="49" spans="1:9" ht="12.75">
      <c r="A49" s="3">
        <v>8</v>
      </c>
      <c r="B49" s="49" t="s">
        <v>3</v>
      </c>
      <c r="C49" s="49"/>
      <c r="D49" s="49"/>
      <c r="E49" s="49"/>
      <c r="F49" s="6">
        <f>SUM(F42:F48)</f>
        <v>0</v>
      </c>
      <c r="G49" s="7"/>
      <c r="H49" s="6">
        <f>SUM(H42:H48)</f>
        <v>0</v>
      </c>
      <c r="I49" s="8"/>
    </row>
    <row r="50" spans="1:9" ht="15.75">
      <c r="A50" s="3">
        <v>9</v>
      </c>
      <c r="B50" s="42" t="s">
        <v>17</v>
      </c>
      <c r="C50" s="43"/>
      <c r="D50" s="43"/>
      <c r="E50" s="43"/>
      <c r="F50" s="43"/>
      <c r="G50" s="43"/>
      <c r="H50" s="43"/>
      <c r="I50" s="44"/>
    </row>
    <row r="51" spans="1:9" ht="15.7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5.75">
      <c r="A52" s="13"/>
      <c r="B52" s="14"/>
      <c r="C52" s="14"/>
      <c r="D52" s="14"/>
      <c r="E52" s="14"/>
      <c r="F52" s="14"/>
      <c r="G52" s="14"/>
      <c r="H52" s="14"/>
      <c r="I52" s="14"/>
    </row>
    <row r="53" spans="1:9" ht="20.25">
      <c r="A53" s="48" t="s">
        <v>67</v>
      </c>
      <c r="B53" s="48"/>
      <c r="C53" s="48"/>
      <c r="D53" s="48"/>
      <c r="E53" s="48"/>
      <c r="F53" s="48"/>
      <c r="G53" s="48"/>
      <c r="H53" s="48"/>
      <c r="I53" s="48"/>
    </row>
    <row r="54" spans="1:9" ht="30.75" customHeight="1">
      <c r="A54" s="21" t="s">
        <v>68</v>
      </c>
      <c r="B54" s="22"/>
      <c r="C54" s="22"/>
      <c r="D54" s="22"/>
      <c r="E54" s="22"/>
      <c r="F54" s="22"/>
      <c r="G54" s="22"/>
      <c r="H54" s="22"/>
      <c r="I54" s="23"/>
    </row>
    <row r="55" spans="1:9" ht="12.75">
      <c r="A55" s="15" t="s">
        <v>0</v>
      </c>
      <c r="B55" s="15" t="s">
        <v>27</v>
      </c>
      <c r="C55" s="15" t="s">
        <v>28</v>
      </c>
      <c r="D55" s="19" t="s">
        <v>35</v>
      </c>
      <c r="E55" s="15" t="s">
        <v>2</v>
      </c>
      <c r="F55" s="17" t="s">
        <v>4</v>
      </c>
      <c r="G55" s="15" t="s">
        <v>1</v>
      </c>
      <c r="H55" s="17" t="s">
        <v>5</v>
      </c>
      <c r="I55" s="17" t="s">
        <v>6</v>
      </c>
    </row>
    <row r="56" spans="1:9" ht="12.75">
      <c r="A56" s="16"/>
      <c r="B56" s="16"/>
      <c r="C56" s="16"/>
      <c r="D56" s="20"/>
      <c r="E56" s="16"/>
      <c r="F56" s="18"/>
      <c r="G56" s="16"/>
      <c r="H56" s="18"/>
      <c r="I56" s="18"/>
    </row>
    <row r="57" spans="1:9" ht="12.75">
      <c r="A57" s="3">
        <v>1</v>
      </c>
      <c r="B57" s="11" t="s">
        <v>64</v>
      </c>
      <c r="C57" s="10" t="s">
        <v>34</v>
      </c>
      <c r="D57" s="12">
        <v>300</v>
      </c>
      <c r="E57" s="1"/>
      <c r="F57" s="1">
        <f>D57*E57</f>
        <v>0</v>
      </c>
      <c r="G57" s="2"/>
      <c r="H57" s="1">
        <f>F57+F57*G57</f>
        <v>0</v>
      </c>
      <c r="I57" s="5">
        <f>H57/D57</f>
        <v>0</v>
      </c>
    </row>
    <row r="58" spans="1:9" ht="12.75">
      <c r="A58" s="3">
        <v>2</v>
      </c>
      <c r="B58" s="11" t="s">
        <v>45</v>
      </c>
      <c r="C58" s="10" t="s">
        <v>34</v>
      </c>
      <c r="D58" s="12">
        <v>3000</v>
      </c>
      <c r="E58" s="1"/>
      <c r="F58" s="1">
        <f>D58*E58</f>
        <v>0</v>
      </c>
      <c r="G58" s="2"/>
      <c r="H58" s="1">
        <f>F58+F58*G58</f>
        <v>0</v>
      </c>
      <c r="I58" s="5">
        <f>H58/D58</f>
        <v>0</v>
      </c>
    </row>
    <row r="59" spans="1:9" ht="12.75">
      <c r="A59" s="3">
        <v>3</v>
      </c>
      <c r="B59" s="11" t="s">
        <v>59</v>
      </c>
      <c r="C59" s="10" t="s">
        <v>34</v>
      </c>
      <c r="D59" s="12">
        <v>700</v>
      </c>
      <c r="E59" s="1"/>
      <c r="F59" s="1">
        <f>D59*E59</f>
        <v>0</v>
      </c>
      <c r="G59" s="2"/>
      <c r="H59" s="1">
        <f>F59+F59*G59</f>
        <v>0</v>
      </c>
      <c r="I59" s="5">
        <f>H59/D59</f>
        <v>0</v>
      </c>
    </row>
    <row r="60" spans="1:9" ht="12.75">
      <c r="A60" s="3">
        <v>4</v>
      </c>
      <c r="B60" s="11" t="s">
        <v>60</v>
      </c>
      <c r="C60" s="10" t="s">
        <v>34</v>
      </c>
      <c r="D60" s="12">
        <v>700</v>
      </c>
      <c r="E60" s="1"/>
      <c r="F60" s="1">
        <f>D60*E60</f>
        <v>0</v>
      </c>
      <c r="G60" s="2"/>
      <c r="H60" s="1">
        <f>F60+F60*G60</f>
        <v>0</v>
      </c>
      <c r="I60" s="5">
        <f>H60/D60</f>
        <v>0</v>
      </c>
    </row>
    <row r="61" spans="1:9" ht="12.75">
      <c r="A61" s="3">
        <v>5</v>
      </c>
      <c r="B61" s="11" t="s">
        <v>46</v>
      </c>
      <c r="C61" s="10" t="s">
        <v>34</v>
      </c>
      <c r="D61" s="12">
        <v>40</v>
      </c>
      <c r="E61" s="1"/>
      <c r="F61" s="1">
        <f>D61*E61</f>
        <v>0</v>
      </c>
      <c r="G61" s="2"/>
      <c r="H61" s="1">
        <f>F61+F61*G61</f>
        <v>0</v>
      </c>
      <c r="I61" s="5">
        <f>H61/D61</f>
        <v>0</v>
      </c>
    </row>
    <row r="62" spans="1:9" ht="12.75">
      <c r="A62" s="3">
        <v>6</v>
      </c>
      <c r="B62" s="11" t="s">
        <v>54</v>
      </c>
      <c r="C62" s="10" t="s">
        <v>34</v>
      </c>
      <c r="D62" s="12">
        <v>150</v>
      </c>
      <c r="E62" s="1"/>
      <c r="F62" s="1">
        <f>D62*E62</f>
        <v>0</v>
      </c>
      <c r="G62" s="2"/>
      <c r="H62" s="1">
        <f>F62+F62*G62</f>
        <v>0</v>
      </c>
      <c r="I62" s="5">
        <f>H62/D62</f>
        <v>0</v>
      </c>
    </row>
    <row r="63" spans="1:9" ht="12.75">
      <c r="A63" s="3">
        <v>7</v>
      </c>
      <c r="B63" s="11" t="s">
        <v>37</v>
      </c>
      <c r="C63" s="10" t="s">
        <v>34</v>
      </c>
      <c r="D63" s="12">
        <v>700</v>
      </c>
      <c r="E63" s="1"/>
      <c r="F63" s="1">
        <f>D63*E63</f>
        <v>0</v>
      </c>
      <c r="G63" s="2"/>
      <c r="H63" s="1">
        <f>F63+F63*G63</f>
        <v>0</v>
      </c>
      <c r="I63" s="5">
        <f>H63/D63</f>
        <v>0</v>
      </c>
    </row>
    <row r="64" spans="1:9" ht="12.75">
      <c r="A64" s="3">
        <v>8</v>
      </c>
      <c r="B64" s="11" t="s">
        <v>38</v>
      </c>
      <c r="C64" s="10" t="s">
        <v>34</v>
      </c>
      <c r="D64" s="12">
        <v>90</v>
      </c>
      <c r="E64" s="1"/>
      <c r="F64" s="1">
        <f>D64*E64</f>
        <v>0</v>
      </c>
      <c r="G64" s="2"/>
      <c r="H64" s="1">
        <f>F64+F64*G64</f>
        <v>0</v>
      </c>
      <c r="I64" s="5">
        <f>H64/D64</f>
        <v>0</v>
      </c>
    </row>
    <row r="65" spans="1:9" ht="12.75">
      <c r="A65" s="3">
        <v>9</v>
      </c>
      <c r="B65" s="49" t="s">
        <v>3</v>
      </c>
      <c r="C65" s="49"/>
      <c r="D65" s="49"/>
      <c r="E65" s="49"/>
      <c r="F65" s="6">
        <f>SUM(F57:F64)</f>
        <v>0</v>
      </c>
      <c r="G65" s="7"/>
      <c r="H65" s="6">
        <f>SUM(H57:H64)</f>
        <v>0</v>
      </c>
      <c r="I65" s="8"/>
    </row>
    <row r="66" spans="1:9" ht="15.75">
      <c r="A66" s="3">
        <v>10</v>
      </c>
      <c r="B66" s="47" t="s">
        <v>17</v>
      </c>
      <c r="C66" s="47"/>
      <c r="D66" s="47"/>
      <c r="E66" s="47"/>
      <c r="F66" s="47"/>
      <c r="G66" s="47"/>
      <c r="H66" s="47"/>
      <c r="I66" s="47"/>
    </row>
    <row r="67" ht="12.75">
      <c r="I67" s="4"/>
    </row>
    <row r="68" ht="12.75">
      <c r="I68" s="4"/>
    </row>
    <row r="69" ht="20.25">
      <c r="A69" s="9" t="s">
        <v>20</v>
      </c>
    </row>
    <row r="71" spans="1:9" ht="53.25" customHeight="1">
      <c r="A71" s="40" t="s">
        <v>36</v>
      </c>
      <c r="B71" s="41"/>
      <c r="C71" s="41"/>
      <c r="D71" s="41"/>
      <c r="E71" s="41"/>
      <c r="F71" s="41"/>
      <c r="G71" s="41"/>
      <c r="H71" s="41"/>
      <c r="I71" s="41"/>
    </row>
    <row r="72" spans="1:9" ht="314.25" customHeight="1">
      <c r="A72" s="28" t="s">
        <v>26</v>
      </c>
      <c r="B72" s="29"/>
      <c r="C72" s="29"/>
      <c r="D72" s="29"/>
      <c r="E72" s="29"/>
      <c r="F72" s="29"/>
      <c r="G72" s="29"/>
      <c r="H72" s="29"/>
      <c r="I72" s="32"/>
    </row>
    <row r="74" spans="1:9" ht="71.25" customHeight="1">
      <c r="A74" s="50" t="s">
        <v>61</v>
      </c>
      <c r="B74" s="50"/>
      <c r="C74" s="50"/>
      <c r="D74" s="50"/>
      <c r="E74" s="50"/>
      <c r="F74" s="50"/>
      <c r="G74" s="50"/>
      <c r="H74" s="50"/>
      <c r="I74" s="50"/>
    </row>
    <row r="77" ht="12.75">
      <c r="B77" t="s">
        <v>65</v>
      </c>
    </row>
  </sheetData>
  <sheetProtection/>
  <mergeCells count="75">
    <mergeCell ref="B65:E65"/>
    <mergeCell ref="B66:I66"/>
    <mergeCell ref="B49:E49"/>
    <mergeCell ref="A74:I74"/>
    <mergeCell ref="B35:I35"/>
    <mergeCell ref="B34:E34"/>
    <mergeCell ref="A39:I39"/>
    <mergeCell ref="A53:I53"/>
    <mergeCell ref="A38:I38"/>
    <mergeCell ref="B50:I50"/>
    <mergeCell ref="A71:I71"/>
    <mergeCell ref="A72:I72"/>
    <mergeCell ref="D2:I2"/>
    <mergeCell ref="A1:I1"/>
    <mergeCell ref="A21:I21"/>
    <mergeCell ref="D3:I3"/>
    <mergeCell ref="A20:I20"/>
    <mergeCell ref="D8:I8"/>
    <mergeCell ref="D12:I12"/>
    <mergeCell ref="D13:I13"/>
    <mergeCell ref="D14:I14"/>
    <mergeCell ref="D9:I9"/>
    <mergeCell ref="D10:I10"/>
    <mergeCell ref="D4:I4"/>
    <mergeCell ref="D5:I5"/>
    <mergeCell ref="D6:I6"/>
    <mergeCell ref="D7:I7"/>
    <mergeCell ref="A8:C8"/>
    <mergeCell ref="A9:C9"/>
    <mergeCell ref="A10:C10"/>
    <mergeCell ref="A11:C11"/>
    <mergeCell ref="A12:C12"/>
    <mergeCell ref="D17:I17"/>
    <mergeCell ref="D18:I18"/>
    <mergeCell ref="D11:I11"/>
    <mergeCell ref="A15:I15"/>
    <mergeCell ref="A2:C2"/>
    <mergeCell ref="A3:C3"/>
    <mergeCell ref="A4:C4"/>
    <mergeCell ref="A5:C5"/>
    <mergeCell ref="A6:C6"/>
    <mergeCell ref="A7:C7"/>
    <mergeCell ref="A13:C13"/>
    <mergeCell ref="A14:C14"/>
    <mergeCell ref="A17:C17"/>
    <mergeCell ref="A18:C18"/>
    <mergeCell ref="A16:I16"/>
    <mergeCell ref="A22:A23"/>
    <mergeCell ref="B22:B23"/>
    <mergeCell ref="C22:C23"/>
    <mergeCell ref="D22:D23"/>
    <mergeCell ref="E22:E23"/>
    <mergeCell ref="G22:G23"/>
    <mergeCell ref="H22:H23"/>
    <mergeCell ref="I22:I23"/>
    <mergeCell ref="A55:A56"/>
    <mergeCell ref="B55:B56"/>
    <mergeCell ref="C55:C56"/>
    <mergeCell ref="D55:D56"/>
    <mergeCell ref="E55:E56"/>
    <mergeCell ref="A54:I54"/>
    <mergeCell ref="A40:A41"/>
    <mergeCell ref="B40:B41"/>
    <mergeCell ref="C40:C41"/>
    <mergeCell ref="D40:D41"/>
    <mergeCell ref="E40:E41"/>
    <mergeCell ref="F22:F23"/>
    <mergeCell ref="F40:F41"/>
    <mergeCell ref="G40:G41"/>
    <mergeCell ref="H40:H41"/>
    <mergeCell ref="I40:I41"/>
    <mergeCell ref="F55:F56"/>
    <mergeCell ref="G55:G56"/>
    <mergeCell ref="H55:H56"/>
    <mergeCell ref="I55:I56"/>
  </mergeCell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Lidia Stefańska</cp:lastModifiedBy>
  <cp:lastPrinted>2023-05-09T07:23:58Z</cp:lastPrinted>
  <dcterms:created xsi:type="dcterms:W3CDTF">2021-10-11T13:21:11Z</dcterms:created>
  <dcterms:modified xsi:type="dcterms:W3CDTF">2024-05-06T11:22:20Z</dcterms:modified>
  <cp:category/>
  <cp:version/>
  <cp:contentType/>
  <cp:contentStatus/>
</cp:coreProperties>
</file>