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Arkusz1" sheetId="1" r:id="rId1"/>
  </sheets>
  <definedNames>
    <definedName name="_xlnm.Print_Area" localSheetId="0">Arkusz1!$A$1:$K$111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87" i="1"/>
  <c r="F83" i="1"/>
  <c r="F99" i="1" l="1"/>
  <c r="F72" i="1"/>
  <c r="F77" i="1"/>
  <c r="F56" i="1" l="1"/>
</calcChain>
</file>

<file path=xl/sharedStrings.xml><?xml version="1.0" encoding="utf-8"?>
<sst xmlns="http://schemas.openxmlformats.org/spreadsheetml/2006/main" count="386" uniqueCount="129">
  <si>
    <t>Lp.</t>
  </si>
  <si>
    <t>Nazwa czynności</t>
  </si>
  <si>
    <t xml:space="preserve">Lokalizacja </t>
  </si>
  <si>
    <t>J.m.</t>
  </si>
  <si>
    <t>Ilość</t>
  </si>
  <si>
    <t>Wartość usługi netto</t>
  </si>
  <si>
    <t>Stawka VAT (%)</t>
  </si>
  <si>
    <t>Razem 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</si>
  <si>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</si>
  <si>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</si>
  <si>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</si>
  <si>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</si>
  <si>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</si>
  <si>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</si>
  <si>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</si>
  <si>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</si>
  <si>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</si>
  <si>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</si>
  <si>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</si>
  <si>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</si>
  <si>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</si>
  <si>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</si>
  <si>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</si>
  <si>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</si>
  <si>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</si>
  <si>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</si>
  <si>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</si>
  <si>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</si>
  <si>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</si>
  <si>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</si>
  <si>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</si>
  <si>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</si>
  <si>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</si>
  <si>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</si>
  <si>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</si>
  <si>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</si>
  <si>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</si>
  <si>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PRZEGLĄD</t>
  </si>
  <si>
    <t>AWL ul. Czajkowskiego 109</t>
  </si>
  <si>
    <t>Budynek nr 1</t>
  </si>
  <si>
    <t>m2</t>
  </si>
  <si>
    <t>Budynek nr 2</t>
  </si>
  <si>
    <t>Budynek nr 3</t>
  </si>
  <si>
    <t>Budynek nr 4</t>
  </si>
  <si>
    <t>Budynek nr 6</t>
  </si>
  <si>
    <t>Budynek nr 7</t>
  </si>
  <si>
    <t>Budynek nr 8</t>
  </si>
  <si>
    <t>Budynek nr 9</t>
  </si>
  <si>
    <t>Budynek nr 10</t>
  </si>
  <si>
    <t>Budynek nr 11</t>
  </si>
  <si>
    <t xml:space="preserve">Budynek nr 12 </t>
  </si>
  <si>
    <t xml:space="preserve">Budynek nr 13 </t>
  </si>
  <si>
    <t>Budynek nr 14</t>
  </si>
  <si>
    <t>Budynek nr 15</t>
  </si>
  <si>
    <t>Budynek nr 16</t>
  </si>
  <si>
    <t>Budynek nr 19</t>
  </si>
  <si>
    <t>Budynek nr 35</t>
  </si>
  <si>
    <t>Budynek nr 105</t>
  </si>
  <si>
    <t>Budynek nr 106</t>
  </si>
  <si>
    <t>Budynek nr 112</t>
  </si>
  <si>
    <t>Budynek nr 113</t>
  </si>
  <si>
    <t>Budynek nr 128</t>
  </si>
  <si>
    <t>AWL Szkoleniowy</t>
  </si>
  <si>
    <t>Budynek nr 32</t>
  </si>
  <si>
    <t>AWL Żelazna 46</t>
  </si>
  <si>
    <t>AWL Szklarska Poręba</t>
  </si>
  <si>
    <t>AWL Kontenery</t>
  </si>
  <si>
    <t>Mieszkalne</t>
  </si>
  <si>
    <t>Sanitarne</t>
  </si>
  <si>
    <t xml:space="preserve">Śmietnik </t>
  </si>
  <si>
    <t>Internat</t>
  </si>
  <si>
    <t>Budynk nr 1</t>
  </si>
  <si>
    <t>m3</t>
  </si>
  <si>
    <t>Ilość 
zabiegów</t>
  </si>
  <si>
    <t>DERATYZACJA</t>
  </si>
  <si>
    <t>ul. Czajkowskiego 109</t>
  </si>
  <si>
    <t>AWL Stadnina</t>
  </si>
  <si>
    <t>AWL kontenery i bud. 32</t>
  </si>
  <si>
    <t>Szklarska Poręba</t>
  </si>
  <si>
    <t>AWL ul. Czajkowskiego 109 (SERWIS)</t>
  </si>
  <si>
    <t>Piwnice</t>
  </si>
  <si>
    <t>Stadnina koni</t>
  </si>
  <si>
    <t>Kontenery</t>
  </si>
  <si>
    <t>Ośrodek Szkoleniowy</t>
  </si>
  <si>
    <t>(kuchnia, magazyn)</t>
  </si>
  <si>
    <t>DEZYNSEKCJA</t>
  </si>
  <si>
    <t>AWL Stadnina-odmuszanie</t>
  </si>
  <si>
    <t>Stajnia [m3]</t>
  </si>
  <si>
    <t>Budynek nr 9 [m3]</t>
  </si>
  <si>
    <t>Budynek nr 10 [m3]</t>
  </si>
  <si>
    <t>II. DERATYZACJA, DEZYNSEKCJA, SERWIS HACCP</t>
  </si>
  <si>
    <t>SERWIS HACCP</t>
  </si>
  <si>
    <t>III. SERWIS LAMP OWADOBÓJCZYCH</t>
  </si>
  <si>
    <t>SERWIS LAMP OWADOBÓJCZYCH</t>
  </si>
  <si>
    <t>Raków</t>
  </si>
  <si>
    <t>szt.</t>
  </si>
  <si>
    <t>Ilość 
wymian</t>
  </si>
  <si>
    <t>IV. LIKWIDACJA ROJÓW, GNIAZD OWADÓW (PSZCZÓŁ, OS, SZERSZENI)</t>
  </si>
  <si>
    <t>LIKWIDACJA ZAGROŻEŃ OD ROJÓW LUB GNIAZD OWADÓW BŁONKOSKRZYDŁYCH 
(PSZCZÓŁ, OS, SZERSZENI itp.) *</t>
  </si>
  <si>
    <t>* Likwidacja zagrożeń od rojów lub gniazd owadów błonkoskrzydłych, wykonywane będą według potrzeb Zamawiającego, z czasem reakcji na wezwanie Zamawiającego zgodnym z ofertą Wykonawcy</t>
  </si>
  <si>
    <t>Koszt 1 roboczo godziny przy usuwaniu braków w wyposażeniu w urządzenia monitorujące 
(tj. karmników na szczury, pułapek żywołownych, pułapek lepowych, lamp owadobójczych itp.)</t>
  </si>
  <si>
    <t xml:space="preserve">wartość usługi netto </t>
  </si>
  <si>
    <t>Ilość 
serwisów</t>
  </si>
  <si>
    <t>Ilość 
zabiegów (umowa na 24 miesiące)</t>
  </si>
  <si>
    <t>Cena netto usługi za 1 m2/3</t>
  </si>
  <si>
    <t>RAZEM</t>
  </si>
  <si>
    <t xml:space="preserve">Cena netto wymiany 1 świetlówki </t>
  </si>
  <si>
    <t xml:space="preserve">Cena jednostkowa netto usługi  </t>
  </si>
  <si>
    <t>V. KOSZT 1 ROBOCZOGODZINY</t>
  </si>
  <si>
    <t>I. GRUNTOWNE ZABEZPIECZENIE OBIEKTÓW - PRZEGLĄD (1 x na 12 miesięcy)</t>
  </si>
  <si>
    <t>AWL ul. Czajkowskiego 109 budynek nr …..</t>
  </si>
  <si>
    <t>DOPOSAŻENIE</t>
  </si>
  <si>
    <t xml:space="preserve">szt. </t>
  </si>
  <si>
    <t>Zakup jednorazowy</t>
  </si>
  <si>
    <t>Cena jednostkowa netto</t>
  </si>
  <si>
    <t>Pułapka żywołowna 1 częściowa</t>
  </si>
  <si>
    <t>Detektor insektów i osłony</t>
  </si>
  <si>
    <t>Stacja zewnętrzna ocynkowana</t>
  </si>
  <si>
    <t>Lampa owadobójcza nierdzewna (wkład lepowy)</t>
  </si>
  <si>
    <t>AWL ul. Czajkowskiego 109 serwis</t>
  </si>
  <si>
    <t>budynek nr ….
NOWA STOŁÓWKA</t>
  </si>
  <si>
    <t>RAZEM WARTOŚĆ SERWIS DERATYZACJI, DEZYNSEKCJA I HACCP</t>
  </si>
  <si>
    <t>I.I GRUNTOWNE ZABEZPIECZENIE OBIEKTÓW - PRZEGLĄD (1 x na 12 miesięcy)</t>
  </si>
  <si>
    <t>II.I DERATYZACJA, DEZYNSEKCJA, SERWIS HACCP</t>
  </si>
  <si>
    <t>PRZEWIDYWANY TERMIN ROZPOCZĘCIA REALIZACJI - październik 2024
STOŁÓWKA (NOWA) bud. Nr …….. (dotyczy pkt. I.I i II.I)</t>
  </si>
  <si>
    <t>WARTOŚĆ USŁUGI (suma wartości pkt I, I.I, II, II.I, III, IV, V):</t>
  </si>
  <si>
    <t xml:space="preserve"> Formularz      ilościowo-wartościow  usługi DDD i monitoringu w zakresie HACCP</t>
  </si>
  <si>
    <t xml:space="preserve">ilość rhb </t>
  </si>
  <si>
    <t>cena netto za rhb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</si>
</sst>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right"/>
    </xf>
    <xf numFmtId="9" fontId="0" fillId="0" borderId="4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9" fontId="0" fillId="0" borderId="4" xfId="0" applyNumberForma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9" fontId="0" fillId="0" borderId="13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0" fillId="0" borderId="0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/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zoomScaleNormal="100" zoomScaleSheetLayoutView="100" workbookViewId="0">
      <selection activeCell="I116" sqref="I116"/>
    </sheetView>
  </sheetViews>
  <sheetFormatPr defaultRowHeight="15" x14ac:dyDescent="0.25"/>
  <cols>
    <col min="1" max="1" width="5.28515625" style="1" customWidth="1"/>
    <col min="2" max="2" width="30.85546875" bestFit="1" customWidth="1"/>
    <col min="3" max="3" width="33.85546875" bestFit="1" customWidth="1"/>
    <col min="4" max="4" width="20.28515625" bestFit="1" customWidth="1"/>
    <col min="5" max="5" width="4.5703125" bestFit="1" customWidth="1"/>
    <col min="7" max="7" width="20.42578125" customWidth="1"/>
    <col min="8" max="8" width="16.5703125" bestFit="1" customWidth="1"/>
    <col min="9" max="9" width="15.28515625" customWidth="1"/>
    <col min="10" max="10" width="14" bestFit="1" customWidth="1"/>
    <col min="11" max="11" width="16.42578125" customWidth="1"/>
    <col min="12" max="12" width="16.140625" customWidth="1"/>
  </cols>
  <sheetData>
    <row r="1" spans="1:12" ht="33" customHeight="1" x14ac:dyDescent="0.25">
      <c r="A1" s="92" t="s">
        <v>126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x14ac:dyDescent="0.3">
      <c r="A2" s="93" t="s">
        <v>109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7" customFormat="1" ht="45" x14ac:dyDescent="0.25">
      <c r="A3" s="6" t="s">
        <v>0</v>
      </c>
      <c r="B3" s="6" t="s">
        <v>1</v>
      </c>
      <c r="C3" s="72" t="s">
        <v>2</v>
      </c>
      <c r="D3" s="73"/>
      <c r="E3" s="6" t="s">
        <v>3</v>
      </c>
      <c r="F3" s="6" t="s">
        <v>4</v>
      </c>
      <c r="G3" s="6" t="s">
        <v>103</v>
      </c>
      <c r="H3" s="6" t="s">
        <v>104</v>
      </c>
      <c r="I3" s="6" t="s">
        <v>5</v>
      </c>
      <c r="J3" s="6" t="s">
        <v>6</v>
      </c>
      <c r="K3" s="6" t="s">
        <v>7</v>
      </c>
    </row>
    <row r="4" spans="1:12" x14ac:dyDescent="0.25">
      <c r="A4" s="3" t="s">
        <v>8</v>
      </c>
      <c r="B4" s="85" t="s">
        <v>37</v>
      </c>
      <c r="C4" s="2" t="s">
        <v>38</v>
      </c>
      <c r="D4" s="2" t="s">
        <v>39</v>
      </c>
      <c r="E4" s="3" t="s">
        <v>40</v>
      </c>
      <c r="F4" s="4">
        <v>3047</v>
      </c>
      <c r="G4" s="3">
        <v>2</v>
      </c>
      <c r="H4" s="3"/>
      <c r="I4" s="9"/>
      <c r="J4" s="8">
        <v>0.23</v>
      </c>
      <c r="K4" s="9"/>
    </row>
    <row r="5" spans="1:12" x14ac:dyDescent="0.25">
      <c r="A5" s="3" t="s">
        <v>9</v>
      </c>
      <c r="B5" s="85"/>
      <c r="C5" s="2" t="s">
        <v>38</v>
      </c>
      <c r="D5" s="2" t="s">
        <v>41</v>
      </c>
      <c r="E5" s="3" t="s">
        <v>40</v>
      </c>
      <c r="F5" s="5">
        <v>2709</v>
      </c>
      <c r="G5" s="3">
        <v>2</v>
      </c>
      <c r="H5" s="3"/>
      <c r="I5" s="9"/>
      <c r="J5" s="8">
        <v>0.23</v>
      </c>
      <c r="K5" s="9"/>
    </row>
    <row r="6" spans="1:12" x14ac:dyDescent="0.25">
      <c r="A6" s="3" t="s">
        <v>10</v>
      </c>
      <c r="B6" s="85"/>
      <c r="C6" s="2" t="s">
        <v>38</v>
      </c>
      <c r="D6" s="2" t="s">
        <v>42</v>
      </c>
      <c r="E6" s="3" t="s">
        <v>40</v>
      </c>
      <c r="F6" s="5">
        <v>2454</v>
      </c>
      <c r="G6" s="3">
        <v>2</v>
      </c>
      <c r="H6" s="3"/>
      <c r="I6" s="9"/>
      <c r="J6" s="8">
        <v>0.23</v>
      </c>
      <c r="K6" s="9"/>
    </row>
    <row r="7" spans="1:12" x14ac:dyDescent="0.25">
      <c r="A7" s="3" t="s">
        <v>11</v>
      </c>
      <c r="B7" s="85"/>
      <c r="C7" s="2" t="s">
        <v>38</v>
      </c>
      <c r="D7" s="2" t="s">
        <v>43</v>
      </c>
      <c r="E7" s="3" t="s">
        <v>40</v>
      </c>
      <c r="F7" s="4">
        <v>440</v>
      </c>
      <c r="G7" s="3">
        <v>2</v>
      </c>
      <c r="H7" s="3"/>
      <c r="I7" s="9"/>
      <c r="J7" s="8">
        <v>0.23</v>
      </c>
      <c r="K7" s="9"/>
    </row>
    <row r="8" spans="1:12" x14ac:dyDescent="0.25">
      <c r="A8" s="3" t="s">
        <v>12</v>
      </c>
      <c r="B8" s="85"/>
      <c r="C8" s="2" t="s">
        <v>38</v>
      </c>
      <c r="D8" s="2" t="s">
        <v>44</v>
      </c>
      <c r="E8" s="3" t="s">
        <v>40</v>
      </c>
      <c r="F8" s="5">
        <v>1521</v>
      </c>
      <c r="G8" s="3">
        <v>2</v>
      </c>
      <c r="H8" s="3"/>
      <c r="I8" s="9"/>
      <c r="J8" s="8">
        <v>0.23</v>
      </c>
      <c r="K8" s="9"/>
    </row>
    <row r="9" spans="1:12" x14ac:dyDescent="0.25">
      <c r="A9" s="3" t="s">
        <v>13</v>
      </c>
      <c r="B9" s="85"/>
      <c r="C9" s="2" t="s">
        <v>38</v>
      </c>
      <c r="D9" s="2" t="s">
        <v>45</v>
      </c>
      <c r="E9" s="3" t="s">
        <v>40</v>
      </c>
      <c r="F9" s="5">
        <v>2276</v>
      </c>
      <c r="G9" s="3">
        <v>2</v>
      </c>
      <c r="H9" s="3"/>
      <c r="I9" s="9"/>
      <c r="J9" s="8">
        <v>0.23</v>
      </c>
      <c r="K9" s="9"/>
    </row>
    <row r="10" spans="1:12" x14ac:dyDescent="0.25">
      <c r="A10" s="3" t="s">
        <v>14</v>
      </c>
      <c r="B10" s="85"/>
      <c r="C10" s="2" t="s">
        <v>38</v>
      </c>
      <c r="D10" s="2" t="s">
        <v>46</v>
      </c>
      <c r="E10" s="3" t="s">
        <v>40</v>
      </c>
      <c r="F10" s="5">
        <v>2770</v>
      </c>
      <c r="G10" s="3">
        <v>2</v>
      </c>
      <c r="H10" s="3"/>
      <c r="I10" s="9"/>
      <c r="J10" s="8">
        <v>0.23</v>
      </c>
      <c r="K10" s="9"/>
    </row>
    <row r="11" spans="1:12" x14ac:dyDescent="0.25">
      <c r="A11" s="3" t="s">
        <v>15</v>
      </c>
      <c r="B11" s="85"/>
      <c r="C11" s="2" t="s">
        <v>38</v>
      </c>
      <c r="D11" s="2" t="s">
        <v>47</v>
      </c>
      <c r="E11" s="3" t="s">
        <v>40</v>
      </c>
      <c r="F11" s="5">
        <v>2427</v>
      </c>
      <c r="G11" s="3">
        <v>2</v>
      </c>
      <c r="H11" s="3"/>
      <c r="I11" s="9"/>
      <c r="J11" s="8">
        <v>0.23</v>
      </c>
      <c r="K11" s="9"/>
    </row>
    <row r="12" spans="1:12" x14ac:dyDescent="0.25">
      <c r="A12" s="3" t="s">
        <v>16</v>
      </c>
      <c r="B12" s="85"/>
      <c r="C12" s="2" t="s">
        <v>38</v>
      </c>
      <c r="D12" s="2" t="s">
        <v>48</v>
      </c>
      <c r="E12" s="3" t="s">
        <v>40</v>
      </c>
      <c r="F12" s="5">
        <v>2203</v>
      </c>
      <c r="G12" s="3">
        <v>2</v>
      </c>
      <c r="H12" s="3"/>
      <c r="I12" s="9"/>
      <c r="J12" s="8">
        <v>0.23</v>
      </c>
      <c r="K12" s="9"/>
    </row>
    <row r="13" spans="1:12" x14ac:dyDescent="0.25">
      <c r="A13" s="3" t="s">
        <v>17</v>
      </c>
      <c r="B13" s="85"/>
      <c r="C13" s="2" t="s">
        <v>38</v>
      </c>
      <c r="D13" s="2" t="s">
        <v>49</v>
      </c>
      <c r="E13" s="3" t="s">
        <v>40</v>
      </c>
      <c r="F13" s="4">
        <v>1114</v>
      </c>
      <c r="G13" s="3">
        <v>2</v>
      </c>
      <c r="H13" s="3"/>
      <c r="I13" s="9"/>
      <c r="J13" s="8">
        <v>0.23</v>
      </c>
      <c r="K13" s="9"/>
    </row>
    <row r="14" spans="1:12" x14ac:dyDescent="0.25">
      <c r="A14" s="3" t="s">
        <v>18</v>
      </c>
      <c r="B14" s="85"/>
      <c r="C14" s="2" t="s">
        <v>38</v>
      </c>
      <c r="D14" s="2" t="s">
        <v>50</v>
      </c>
      <c r="E14" s="3" t="s">
        <v>40</v>
      </c>
      <c r="F14" s="5">
        <v>1447</v>
      </c>
      <c r="G14" s="3">
        <v>2</v>
      </c>
      <c r="H14" s="3"/>
      <c r="I14" s="9"/>
      <c r="J14" s="8">
        <v>0.23</v>
      </c>
      <c r="K14" s="9"/>
    </row>
    <row r="15" spans="1:12" x14ac:dyDescent="0.25">
      <c r="A15" s="3" t="s">
        <v>19</v>
      </c>
      <c r="B15" s="85"/>
      <c r="C15" s="2" t="s">
        <v>38</v>
      </c>
      <c r="D15" s="2" t="s">
        <v>51</v>
      </c>
      <c r="E15" s="3" t="s">
        <v>40</v>
      </c>
      <c r="F15" s="4">
        <v>1266</v>
      </c>
      <c r="G15" s="3">
        <v>2</v>
      </c>
      <c r="H15" s="3"/>
      <c r="I15" s="9"/>
      <c r="J15" s="8">
        <v>0.23</v>
      </c>
      <c r="K15" s="9"/>
    </row>
    <row r="16" spans="1:12" x14ac:dyDescent="0.25">
      <c r="A16" s="3" t="s">
        <v>20</v>
      </c>
      <c r="B16" s="85"/>
      <c r="C16" s="2" t="s">
        <v>38</v>
      </c>
      <c r="D16" s="2" t="s">
        <v>52</v>
      </c>
      <c r="E16" s="3" t="s">
        <v>40</v>
      </c>
      <c r="F16" s="4">
        <v>546</v>
      </c>
      <c r="G16" s="3">
        <v>2</v>
      </c>
      <c r="H16" s="3"/>
      <c r="I16" s="9"/>
      <c r="J16" s="8">
        <v>0.23</v>
      </c>
      <c r="K16" s="9"/>
    </row>
    <row r="17" spans="1:11" x14ac:dyDescent="0.25">
      <c r="A17" s="3" t="s">
        <v>21</v>
      </c>
      <c r="B17" s="85"/>
      <c r="C17" s="2" t="s">
        <v>38</v>
      </c>
      <c r="D17" s="2" t="s">
        <v>53</v>
      </c>
      <c r="E17" s="3" t="s">
        <v>40</v>
      </c>
      <c r="F17" s="4">
        <v>743</v>
      </c>
      <c r="G17" s="3">
        <v>2</v>
      </c>
      <c r="H17" s="3"/>
      <c r="I17" s="9"/>
      <c r="J17" s="8">
        <v>0.23</v>
      </c>
      <c r="K17" s="9"/>
    </row>
    <row r="18" spans="1:11" x14ac:dyDescent="0.25">
      <c r="A18" s="3" t="s">
        <v>22</v>
      </c>
      <c r="B18" s="85"/>
      <c r="C18" s="2" t="s">
        <v>38</v>
      </c>
      <c r="D18" s="2" t="s">
        <v>54</v>
      </c>
      <c r="E18" s="3" t="s">
        <v>40</v>
      </c>
      <c r="F18" s="5">
        <v>1493</v>
      </c>
      <c r="G18" s="3">
        <v>2</v>
      </c>
      <c r="H18" s="3"/>
      <c r="I18" s="9"/>
      <c r="J18" s="8">
        <v>0.23</v>
      </c>
      <c r="K18" s="9"/>
    </row>
    <row r="19" spans="1:11" x14ac:dyDescent="0.25">
      <c r="A19" s="3" t="s">
        <v>23</v>
      </c>
      <c r="B19" s="85"/>
      <c r="C19" s="2" t="s">
        <v>38</v>
      </c>
      <c r="D19" s="2" t="s">
        <v>55</v>
      </c>
      <c r="E19" s="3" t="s">
        <v>40</v>
      </c>
      <c r="F19" s="5">
        <v>1839</v>
      </c>
      <c r="G19" s="3">
        <v>2</v>
      </c>
      <c r="H19" s="3"/>
      <c r="I19" s="9"/>
      <c r="J19" s="8">
        <v>0.23</v>
      </c>
      <c r="K19" s="9"/>
    </row>
    <row r="20" spans="1:11" x14ac:dyDescent="0.25">
      <c r="A20" s="3" t="s">
        <v>24</v>
      </c>
      <c r="B20" s="85"/>
      <c r="C20" s="2" t="s">
        <v>38</v>
      </c>
      <c r="D20" s="2" t="s">
        <v>56</v>
      </c>
      <c r="E20" s="3" t="s">
        <v>40</v>
      </c>
      <c r="F20" s="4">
        <v>240</v>
      </c>
      <c r="G20" s="3">
        <v>2</v>
      </c>
      <c r="H20" s="3"/>
      <c r="I20" s="9"/>
      <c r="J20" s="8">
        <v>0.23</v>
      </c>
      <c r="K20" s="9"/>
    </row>
    <row r="21" spans="1:11" x14ac:dyDescent="0.25">
      <c r="A21" s="3" t="s">
        <v>25</v>
      </c>
      <c r="B21" s="85"/>
      <c r="C21" s="2" t="s">
        <v>38</v>
      </c>
      <c r="D21" s="2" t="s">
        <v>57</v>
      </c>
      <c r="E21" s="3" t="s">
        <v>40</v>
      </c>
      <c r="F21" s="4">
        <v>116</v>
      </c>
      <c r="G21" s="3">
        <v>2</v>
      </c>
      <c r="H21" s="3"/>
      <c r="I21" s="9"/>
      <c r="J21" s="8">
        <v>0.23</v>
      </c>
      <c r="K21" s="9"/>
    </row>
    <row r="22" spans="1:11" x14ac:dyDescent="0.25">
      <c r="A22" s="3" t="s">
        <v>26</v>
      </c>
      <c r="B22" s="85"/>
      <c r="C22" s="2" t="s">
        <v>38</v>
      </c>
      <c r="D22" s="2" t="s">
        <v>58</v>
      </c>
      <c r="E22" s="3" t="s">
        <v>40</v>
      </c>
      <c r="F22" s="4">
        <v>818</v>
      </c>
      <c r="G22" s="3">
        <v>2</v>
      </c>
      <c r="H22" s="3"/>
      <c r="I22" s="9"/>
      <c r="J22" s="8">
        <v>0.23</v>
      </c>
      <c r="K22" s="9"/>
    </row>
    <row r="23" spans="1:11" x14ac:dyDescent="0.25">
      <c r="A23" s="3" t="s">
        <v>27</v>
      </c>
      <c r="B23" s="85"/>
      <c r="C23" s="2" t="s">
        <v>38</v>
      </c>
      <c r="D23" s="2" t="s">
        <v>59</v>
      </c>
      <c r="E23" s="3" t="s">
        <v>40</v>
      </c>
      <c r="F23" s="5">
        <v>2852</v>
      </c>
      <c r="G23" s="3">
        <v>2</v>
      </c>
      <c r="H23" s="3"/>
      <c r="I23" s="9"/>
      <c r="J23" s="8">
        <v>0.23</v>
      </c>
      <c r="K23" s="9"/>
    </row>
    <row r="24" spans="1:11" x14ac:dyDescent="0.25">
      <c r="A24" s="3" t="s">
        <v>28</v>
      </c>
      <c r="B24" s="85"/>
      <c r="C24" s="2" t="s">
        <v>38</v>
      </c>
      <c r="D24" s="2" t="s">
        <v>60</v>
      </c>
      <c r="E24" s="3" t="s">
        <v>40</v>
      </c>
      <c r="F24" s="4">
        <v>13154</v>
      </c>
      <c r="G24" s="3">
        <v>2</v>
      </c>
      <c r="H24" s="3"/>
      <c r="I24" s="9"/>
      <c r="J24" s="8">
        <v>0.23</v>
      </c>
      <c r="K24" s="9"/>
    </row>
    <row r="25" spans="1:11" x14ac:dyDescent="0.25">
      <c r="A25" s="3" t="s">
        <v>29</v>
      </c>
      <c r="B25" s="85"/>
      <c r="C25" s="2" t="s">
        <v>38</v>
      </c>
      <c r="D25" s="2" t="s">
        <v>61</v>
      </c>
      <c r="E25" s="3" t="s">
        <v>40</v>
      </c>
      <c r="F25" s="5">
        <v>1480</v>
      </c>
      <c r="G25" s="3">
        <v>2</v>
      </c>
      <c r="H25" s="3"/>
      <c r="I25" s="9"/>
      <c r="J25" s="8">
        <v>0.23</v>
      </c>
      <c r="K25" s="9"/>
    </row>
    <row r="26" spans="1:11" x14ac:dyDescent="0.25">
      <c r="A26" s="3" t="s">
        <v>30</v>
      </c>
      <c r="B26" s="85"/>
      <c r="C26" s="2" t="s">
        <v>62</v>
      </c>
      <c r="D26" s="2" t="s">
        <v>63</v>
      </c>
      <c r="E26" s="3" t="s">
        <v>40</v>
      </c>
      <c r="F26" s="4">
        <v>2500</v>
      </c>
      <c r="G26" s="3">
        <v>2</v>
      </c>
      <c r="H26" s="3"/>
      <c r="I26" s="9"/>
      <c r="J26" s="8">
        <v>0.23</v>
      </c>
      <c r="K26" s="9"/>
    </row>
    <row r="27" spans="1:11" x14ac:dyDescent="0.25">
      <c r="A27" s="3" t="s">
        <v>31</v>
      </c>
      <c r="B27" s="85"/>
      <c r="C27" s="2" t="s">
        <v>66</v>
      </c>
      <c r="D27" s="2" t="s">
        <v>67</v>
      </c>
      <c r="E27" s="3" t="s">
        <v>40</v>
      </c>
      <c r="F27" s="4">
        <v>2800</v>
      </c>
      <c r="G27" s="3">
        <v>2</v>
      </c>
      <c r="H27" s="3"/>
      <c r="I27" s="9"/>
      <c r="J27" s="8">
        <v>0.23</v>
      </c>
      <c r="K27" s="9"/>
    </row>
    <row r="28" spans="1:11" x14ac:dyDescent="0.25">
      <c r="A28" s="3" t="s">
        <v>32</v>
      </c>
      <c r="B28" s="85"/>
      <c r="C28" s="2" t="s">
        <v>66</v>
      </c>
      <c r="D28" s="2" t="s">
        <v>68</v>
      </c>
      <c r="E28" s="3" t="s">
        <v>40</v>
      </c>
      <c r="F28" s="4">
        <v>500</v>
      </c>
      <c r="G28" s="3">
        <v>2</v>
      </c>
      <c r="H28" s="3"/>
      <c r="I28" s="9"/>
      <c r="J28" s="8">
        <v>0.23</v>
      </c>
      <c r="K28" s="9"/>
    </row>
    <row r="29" spans="1:11" x14ac:dyDescent="0.25">
      <c r="A29" s="3" t="s">
        <v>33</v>
      </c>
      <c r="B29" s="85"/>
      <c r="C29" s="2" t="s">
        <v>66</v>
      </c>
      <c r="D29" s="2" t="s">
        <v>69</v>
      </c>
      <c r="E29" s="3" t="s">
        <v>40</v>
      </c>
      <c r="F29" s="4">
        <v>40</v>
      </c>
      <c r="G29" s="3">
        <v>2</v>
      </c>
      <c r="H29" s="3"/>
      <c r="I29" s="9"/>
      <c r="J29" s="8">
        <v>0.23</v>
      </c>
      <c r="K29" s="9"/>
    </row>
    <row r="30" spans="1:11" x14ac:dyDescent="0.25">
      <c r="A30" s="3" t="s">
        <v>34</v>
      </c>
      <c r="B30" s="85"/>
      <c r="C30" s="2" t="s">
        <v>64</v>
      </c>
      <c r="D30" s="2" t="s">
        <v>70</v>
      </c>
      <c r="E30" s="3" t="s">
        <v>40</v>
      </c>
      <c r="F30" s="4">
        <v>4761</v>
      </c>
      <c r="G30" s="3">
        <v>2</v>
      </c>
      <c r="H30" s="3"/>
      <c r="I30" s="9"/>
      <c r="J30" s="8">
        <v>0.23</v>
      </c>
      <c r="K30" s="9"/>
    </row>
    <row r="31" spans="1:11" x14ac:dyDescent="0.25">
      <c r="A31" s="3" t="s">
        <v>35</v>
      </c>
      <c r="B31" s="85"/>
      <c r="C31" s="2" t="s">
        <v>65</v>
      </c>
      <c r="D31" s="2" t="s">
        <v>71</v>
      </c>
      <c r="E31" s="3" t="s">
        <v>40</v>
      </c>
      <c r="F31" s="4">
        <v>5000</v>
      </c>
      <c r="G31" s="3">
        <v>2</v>
      </c>
      <c r="H31" s="3"/>
      <c r="I31" s="9"/>
      <c r="J31" s="8">
        <v>0.23</v>
      </c>
      <c r="K31" s="9"/>
    </row>
    <row r="32" spans="1:11" x14ac:dyDescent="0.25">
      <c r="A32" s="24" t="s">
        <v>36</v>
      </c>
      <c r="B32" s="86"/>
      <c r="C32" s="59" t="s">
        <v>65</v>
      </c>
      <c r="D32" s="59" t="s">
        <v>41</v>
      </c>
      <c r="E32" s="24" t="s">
        <v>40</v>
      </c>
      <c r="F32" s="30">
        <v>500</v>
      </c>
      <c r="G32" s="60">
        <v>2</v>
      </c>
      <c r="H32" s="24"/>
      <c r="I32" s="25"/>
      <c r="J32" s="23">
        <v>0.23</v>
      </c>
      <c r="K32" s="25"/>
    </row>
    <row r="33" spans="1:12" x14ac:dyDescent="0.25">
      <c r="A33" s="3"/>
      <c r="B33" s="45"/>
      <c r="C33" s="2"/>
      <c r="D33" s="2"/>
      <c r="E33" s="3"/>
      <c r="F33" s="4">
        <v>63056</v>
      </c>
      <c r="G33" s="3"/>
      <c r="H33" s="3"/>
      <c r="I33" s="9"/>
      <c r="J33" s="8"/>
      <c r="K33" s="9"/>
    </row>
    <row r="34" spans="1:12" x14ac:dyDescent="0.25">
      <c r="A34" s="58"/>
      <c r="B34" s="61"/>
      <c r="C34" s="41"/>
      <c r="D34" s="41"/>
      <c r="E34" s="58"/>
      <c r="F34" s="57"/>
      <c r="G34" s="58"/>
      <c r="H34" s="58"/>
      <c r="I34" s="40"/>
      <c r="J34" s="62"/>
      <c r="K34" s="40"/>
    </row>
    <row r="35" spans="1:12" ht="50.25" customHeight="1" x14ac:dyDescent="0.25">
      <c r="A35" s="69" t="s">
        <v>124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2" ht="18.75" x14ac:dyDescent="0.25">
      <c r="A36" s="71" t="s">
        <v>122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12" ht="45" x14ac:dyDescent="0.25">
      <c r="A37" s="6" t="s">
        <v>0</v>
      </c>
      <c r="B37" s="6" t="s">
        <v>1</v>
      </c>
      <c r="C37" s="72" t="s">
        <v>2</v>
      </c>
      <c r="D37" s="73"/>
      <c r="E37" s="6" t="s">
        <v>3</v>
      </c>
      <c r="F37" s="6" t="s">
        <v>4</v>
      </c>
      <c r="G37" s="6" t="s">
        <v>103</v>
      </c>
      <c r="H37" s="6" t="s">
        <v>104</v>
      </c>
      <c r="I37" s="6" t="s">
        <v>5</v>
      </c>
      <c r="J37" s="6" t="s">
        <v>6</v>
      </c>
      <c r="K37" s="6" t="s">
        <v>7</v>
      </c>
    </row>
    <row r="38" spans="1:12" x14ac:dyDescent="0.25">
      <c r="A38" s="50" t="s">
        <v>8</v>
      </c>
      <c r="B38" s="45" t="s">
        <v>37</v>
      </c>
      <c r="C38" s="74" t="s">
        <v>110</v>
      </c>
      <c r="D38" s="75"/>
      <c r="E38" s="12" t="s">
        <v>40</v>
      </c>
      <c r="F38" s="50">
        <v>6500</v>
      </c>
      <c r="G38" s="50">
        <v>1</v>
      </c>
      <c r="H38" s="50"/>
      <c r="I38" s="51"/>
      <c r="J38" s="49">
        <v>0.23</v>
      </c>
      <c r="K38" s="49"/>
    </row>
    <row r="39" spans="1:12" ht="18.75" x14ac:dyDescent="0.25">
      <c r="A39" s="46"/>
      <c r="B39" s="46"/>
      <c r="C39" s="46"/>
      <c r="D39" s="46"/>
      <c r="E39" s="46"/>
      <c r="F39" s="46"/>
      <c r="G39" s="46"/>
      <c r="H39" s="46"/>
      <c r="I39" s="47"/>
      <c r="J39" s="48"/>
      <c r="K39" s="48"/>
    </row>
    <row r="40" spans="1:12" ht="45" x14ac:dyDescent="0.25">
      <c r="A40" s="6" t="s">
        <v>0</v>
      </c>
      <c r="B40" s="6" t="s">
        <v>1</v>
      </c>
      <c r="C40" s="72" t="s">
        <v>2</v>
      </c>
      <c r="D40" s="73"/>
      <c r="E40" s="6" t="s">
        <v>3</v>
      </c>
      <c r="F40" s="6" t="s">
        <v>4</v>
      </c>
      <c r="G40" s="6" t="s">
        <v>113</v>
      </c>
      <c r="H40" s="6" t="s">
        <v>114</v>
      </c>
      <c r="I40" s="6" t="s">
        <v>5</v>
      </c>
      <c r="J40" s="6" t="s">
        <v>6</v>
      </c>
      <c r="K40" s="6" t="s">
        <v>7</v>
      </c>
    </row>
    <row r="41" spans="1:12" x14ac:dyDescent="0.25">
      <c r="A41" s="50" t="s">
        <v>8</v>
      </c>
      <c r="B41" s="45" t="s">
        <v>111</v>
      </c>
      <c r="C41" s="74" t="s">
        <v>117</v>
      </c>
      <c r="D41" s="75"/>
      <c r="E41" s="12" t="s">
        <v>112</v>
      </c>
      <c r="F41" s="50">
        <v>30</v>
      </c>
      <c r="G41" s="50">
        <v>1</v>
      </c>
      <c r="H41" s="50"/>
      <c r="I41" s="51"/>
      <c r="J41" s="49">
        <v>0.23</v>
      </c>
      <c r="K41" s="49"/>
    </row>
    <row r="42" spans="1:12" ht="15" customHeight="1" x14ac:dyDescent="0.25">
      <c r="A42" s="50" t="s">
        <v>9</v>
      </c>
      <c r="B42" s="45" t="s">
        <v>111</v>
      </c>
      <c r="C42" s="76" t="s">
        <v>118</v>
      </c>
      <c r="D42" s="75"/>
      <c r="E42" s="12" t="s">
        <v>112</v>
      </c>
      <c r="F42" s="50">
        <v>10</v>
      </c>
      <c r="G42" s="50">
        <v>1</v>
      </c>
      <c r="H42" s="50"/>
      <c r="I42" s="51"/>
      <c r="J42" s="49">
        <v>0.23</v>
      </c>
      <c r="K42" s="49"/>
    </row>
    <row r="43" spans="1:12" x14ac:dyDescent="0.25">
      <c r="A43" s="50" t="s">
        <v>10</v>
      </c>
      <c r="B43" s="45" t="s">
        <v>111</v>
      </c>
      <c r="C43" s="74" t="s">
        <v>115</v>
      </c>
      <c r="D43" s="75"/>
      <c r="E43" s="12" t="s">
        <v>112</v>
      </c>
      <c r="F43" s="50">
        <v>30</v>
      </c>
      <c r="G43" s="50">
        <v>1</v>
      </c>
      <c r="H43" s="50"/>
      <c r="I43" s="51"/>
      <c r="J43" s="49">
        <v>0.23</v>
      </c>
      <c r="K43" s="49"/>
    </row>
    <row r="44" spans="1:12" x14ac:dyDescent="0.25">
      <c r="A44" s="50" t="s">
        <v>11</v>
      </c>
      <c r="B44" s="45" t="s">
        <v>111</v>
      </c>
      <c r="C44" s="74" t="s">
        <v>116</v>
      </c>
      <c r="D44" s="75"/>
      <c r="E44" s="12" t="s">
        <v>112</v>
      </c>
      <c r="F44" s="50">
        <v>20</v>
      </c>
      <c r="G44" s="50">
        <v>1</v>
      </c>
      <c r="H44" s="50"/>
      <c r="I44" s="51"/>
      <c r="J44" s="49">
        <v>0.23</v>
      </c>
      <c r="K44" s="49"/>
    </row>
    <row r="45" spans="1:12" ht="18.75" x14ac:dyDescent="0.25">
      <c r="A45" s="46"/>
      <c r="B45" s="46"/>
      <c r="C45" s="46"/>
      <c r="D45" s="46"/>
      <c r="E45" s="46"/>
      <c r="F45" s="46"/>
      <c r="G45" s="46"/>
      <c r="H45" s="54" t="s">
        <v>105</v>
      </c>
      <c r="I45" s="39"/>
      <c r="J45" s="15"/>
      <c r="K45" s="15"/>
    </row>
    <row r="46" spans="1:12" s="55" customFormat="1" ht="31.5" customHeight="1" x14ac:dyDescent="0.25">
      <c r="A46" s="87"/>
      <c r="B46" s="87"/>
      <c r="C46" s="87"/>
      <c r="D46" s="87"/>
      <c r="E46" s="87"/>
      <c r="F46" s="47"/>
      <c r="J46" s="48"/>
      <c r="K46" s="56"/>
      <c r="L46" s="38"/>
    </row>
    <row r="47" spans="1:12" ht="18.75" x14ac:dyDescent="0.3">
      <c r="A47" s="97" t="s">
        <v>90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52"/>
    </row>
    <row r="48" spans="1:12" ht="30" x14ac:dyDescent="0.25">
      <c r="A48" s="6" t="s">
        <v>0</v>
      </c>
      <c r="B48" s="6" t="s">
        <v>1</v>
      </c>
      <c r="C48" s="72" t="s">
        <v>2</v>
      </c>
      <c r="D48" s="73"/>
      <c r="E48" s="6" t="s">
        <v>3</v>
      </c>
      <c r="F48" s="6" t="s">
        <v>4</v>
      </c>
      <c r="G48" s="6" t="s">
        <v>73</v>
      </c>
      <c r="H48" s="6" t="s">
        <v>104</v>
      </c>
      <c r="I48" s="6" t="s">
        <v>5</v>
      </c>
      <c r="J48" s="6" t="s">
        <v>6</v>
      </c>
      <c r="K48" s="6" t="s">
        <v>7</v>
      </c>
      <c r="L48" s="63"/>
    </row>
    <row r="49" spans="1:12" x14ac:dyDescent="0.25">
      <c r="A49" s="3" t="s">
        <v>8</v>
      </c>
      <c r="B49" s="85" t="s">
        <v>74</v>
      </c>
      <c r="C49" s="2" t="s">
        <v>75</v>
      </c>
      <c r="D49" s="2" t="s">
        <v>80</v>
      </c>
      <c r="E49" s="3" t="s">
        <v>40</v>
      </c>
      <c r="F49" s="10">
        <v>6000</v>
      </c>
      <c r="G49" s="3">
        <v>4</v>
      </c>
      <c r="H49" s="3"/>
      <c r="I49" s="3"/>
      <c r="J49" s="8">
        <v>0.23</v>
      </c>
      <c r="K49" s="8"/>
      <c r="L49" s="63"/>
    </row>
    <row r="50" spans="1:12" x14ac:dyDescent="0.25">
      <c r="A50" s="3" t="s">
        <v>9</v>
      </c>
      <c r="B50" s="85"/>
      <c r="C50" s="2" t="s">
        <v>76</v>
      </c>
      <c r="D50" s="2" t="s">
        <v>81</v>
      </c>
      <c r="E50" s="3" t="s">
        <v>40</v>
      </c>
      <c r="F50" s="10">
        <v>2000</v>
      </c>
      <c r="G50" s="3">
        <v>4</v>
      </c>
      <c r="H50" s="3"/>
      <c r="I50" s="3"/>
      <c r="J50" s="8">
        <v>0.23</v>
      </c>
      <c r="K50" s="8"/>
      <c r="L50" s="63"/>
    </row>
    <row r="51" spans="1:12" x14ac:dyDescent="0.25">
      <c r="A51" s="3" t="s">
        <v>10</v>
      </c>
      <c r="B51" s="85"/>
      <c r="C51" s="2" t="s">
        <v>77</v>
      </c>
      <c r="D51" s="2" t="s">
        <v>82</v>
      </c>
      <c r="E51" s="3" t="s">
        <v>40</v>
      </c>
      <c r="F51" s="10">
        <v>4000</v>
      </c>
      <c r="G51" s="3">
        <v>8</v>
      </c>
      <c r="H51" s="3"/>
      <c r="I51" s="3"/>
      <c r="J51" s="8">
        <v>0.23</v>
      </c>
      <c r="K51" s="8"/>
      <c r="L51" s="63"/>
    </row>
    <row r="52" spans="1:12" x14ac:dyDescent="0.25">
      <c r="A52" s="3" t="s">
        <v>11</v>
      </c>
      <c r="B52" s="85"/>
      <c r="C52" s="2" t="s">
        <v>64</v>
      </c>
      <c r="D52" s="2" t="s">
        <v>70</v>
      </c>
      <c r="E52" s="3" t="s">
        <v>40</v>
      </c>
      <c r="F52" s="10">
        <v>500</v>
      </c>
      <c r="G52" s="3">
        <v>4</v>
      </c>
      <c r="H52" s="3"/>
      <c r="I52" s="3"/>
      <c r="J52" s="8">
        <v>0.23</v>
      </c>
      <c r="K52" s="8"/>
      <c r="L52" s="63"/>
    </row>
    <row r="53" spans="1:12" x14ac:dyDescent="0.25">
      <c r="A53" s="3" t="s">
        <v>12</v>
      </c>
      <c r="B53" s="85"/>
      <c r="C53" s="2" t="s">
        <v>78</v>
      </c>
      <c r="D53" s="2" t="s">
        <v>83</v>
      </c>
      <c r="E53" s="3" t="s">
        <v>40</v>
      </c>
      <c r="F53" s="10">
        <v>1200</v>
      </c>
      <c r="G53" s="3">
        <v>4</v>
      </c>
      <c r="H53" s="3"/>
      <c r="I53" s="3"/>
      <c r="J53" s="8">
        <v>0.23</v>
      </c>
      <c r="K53" s="8"/>
      <c r="L53" s="63"/>
    </row>
    <row r="54" spans="1:12" x14ac:dyDescent="0.25">
      <c r="A54" s="3" t="s">
        <v>13</v>
      </c>
      <c r="B54" s="85"/>
      <c r="C54" s="2" t="s">
        <v>79</v>
      </c>
      <c r="D54" s="2" t="s">
        <v>59</v>
      </c>
      <c r="E54" s="3" t="s">
        <v>40</v>
      </c>
      <c r="F54" s="10">
        <v>2852</v>
      </c>
      <c r="G54" s="3">
        <v>24</v>
      </c>
      <c r="H54" s="3"/>
      <c r="I54" s="3"/>
      <c r="J54" s="8">
        <v>0.23</v>
      </c>
      <c r="K54" s="8"/>
      <c r="L54" s="63"/>
    </row>
    <row r="55" spans="1:12" ht="15.75" thickBot="1" x14ac:dyDescent="0.3">
      <c r="A55" s="3" t="s">
        <v>14</v>
      </c>
      <c r="B55" s="85"/>
      <c r="C55" s="2" t="s">
        <v>79</v>
      </c>
      <c r="D55" s="2" t="s">
        <v>84</v>
      </c>
      <c r="E55" s="3" t="s">
        <v>40</v>
      </c>
      <c r="F55" s="10">
        <v>1521</v>
      </c>
      <c r="G55" s="3">
        <v>24</v>
      </c>
      <c r="H55" s="24"/>
      <c r="I55" s="24"/>
      <c r="J55" s="23">
        <v>0.23</v>
      </c>
      <c r="K55" s="23"/>
      <c r="L55" s="63"/>
    </row>
    <row r="56" spans="1:12" s="33" customFormat="1" ht="29.25" customHeight="1" thickBot="1" x14ac:dyDescent="0.3">
      <c r="A56" s="88" t="s">
        <v>105</v>
      </c>
      <c r="B56" s="88"/>
      <c r="C56" s="88"/>
      <c r="D56" s="88"/>
      <c r="E56" s="88"/>
      <c r="F56" s="39">
        <f>SUM(F49:F55)</f>
        <v>18073</v>
      </c>
      <c r="H56" s="34"/>
      <c r="I56" s="35"/>
      <c r="J56" s="36">
        <v>0.23</v>
      </c>
      <c r="K56" s="37"/>
      <c r="L56" s="63"/>
    </row>
    <row r="57" spans="1:12" s="33" customFormat="1" ht="29.25" customHeight="1" x14ac:dyDescent="0.25">
      <c r="A57" s="54"/>
      <c r="B57" s="54"/>
      <c r="C57" s="54"/>
      <c r="D57" s="54"/>
      <c r="E57" s="54"/>
      <c r="F57" s="47"/>
      <c r="H57" s="55"/>
      <c r="I57" s="55"/>
      <c r="J57" s="48"/>
      <c r="K57" s="56"/>
      <c r="L57" s="63"/>
    </row>
    <row r="58" spans="1:12" s="33" customFormat="1" ht="29.25" customHeight="1" x14ac:dyDescent="0.25">
      <c r="A58" s="54"/>
      <c r="B58" s="54"/>
      <c r="C58" s="54"/>
      <c r="D58" s="54"/>
      <c r="E58" s="54"/>
      <c r="F58" s="47"/>
      <c r="H58" s="55"/>
      <c r="I58" s="55"/>
      <c r="J58" s="48"/>
      <c r="K58" s="56"/>
      <c r="L58" s="63"/>
    </row>
    <row r="59" spans="1:12" s="33" customFormat="1" ht="29.25" customHeight="1" x14ac:dyDescent="0.25">
      <c r="A59" s="54"/>
      <c r="B59" s="54"/>
      <c r="C59" s="54"/>
      <c r="D59" s="54"/>
      <c r="E59" s="54"/>
      <c r="F59" s="47"/>
      <c r="H59" s="55"/>
      <c r="I59" s="55"/>
      <c r="J59" s="48"/>
      <c r="K59" s="56"/>
      <c r="L59" s="63"/>
    </row>
    <row r="60" spans="1:12" x14ac:dyDescent="0.25">
      <c r="L60" s="64"/>
    </row>
    <row r="61" spans="1:12" ht="30" x14ac:dyDescent="0.25">
      <c r="A61" s="6" t="s">
        <v>0</v>
      </c>
      <c r="B61" s="6" t="s">
        <v>1</v>
      </c>
      <c r="C61" s="72" t="s">
        <v>2</v>
      </c>
      <c r="D61" s="73"/>
      <c r="E61" s="6" t="s">
        <v>3</v>
      </c>
      <c r="F61" s="6" t="s">
        <v>4</v>
      </c>
      <c r="G61" s="6" t="s">
        <v>73</v>
      </c>
      <c r="H61" s="6" t="s">
        <v>104</v>
      </c>
      <c r="I61" s="6" t="s">
        <v>5</v>
      </c>
      <c r="J61" s="6" t="s">
        <v>6</v>
      </c>
      <c r="K61" s="6" t="s">
        <v>7</v>
      </c>
      <c r="L61" s="63"/>
    </row>
    <row r="62" spans="1:12" x14ac:dyDescent="0.25">
      <c r="A62" s="3" t="s">
        <v>8</v>
      </c>
      <c r="B62" s="85" t="s">
        <v>85</v>
      </c>
      <c r="C62" s="2" t="s">
        <v>75</v>
      </c>
      <c r="D62" s="2" t="s">
        <v>80</v>
      </c>
      <c r="E62" s="3" t="s">
        <v>40</v>
      </c>
      <c r="F62" s="10">
        <v>6000</v>
      </c>
      <c r="G62" s="3">
        <v>4</v>
      </c>
      <c r="H62" s="3"/>
      <c r="I62" s="3"/>
      <c r="J62" s="8">
        <v>0.23</v>
      </c>
      <c r="K62" s="8"/>
      <c r="L62" s="63"/>
    </row>
    <row r="63" spans="1:12" x14ac:dyDescent="0.25">
      <c r="A63" s="3" t="s">
        <v>9</v>
      </c>
      <c r="B63" s="85"/>
      <c r="C63" s="2" t="s">
        <v>76</v>
      </c>
      <c r="D63" s="2" t="s">
        <v>81</v>
      </c>
      <c r="E63" s="3" t="s">
        <v>40</v>
      </c>
      <c r="F63" s="10">
        <v>2000</v>
      </c>
      <c r="G63" s="3">
        <v>4</v>
      </c>
      <c r="H63" s="3"/>
      <c r="I63" s="3"/>
      <c r="J63" s="8">
        <v>0.23</v>
      </c>
      <c r="K63" s="8"/>
      <c r="L63" s="63"/>
    </row>
    <row r="64" spans="1:12" x14ac:dyDescent="0.25">
      <c r="A64" s="3" t="s">
        <v>10</v>
      </c>
      <c r="B64" s="85"/>
      <c r="C64" s="2" t="s">
        <v>86</v>
      </c>
      <c r="D64" s="2" t="s">
        <v>87</v>
      </c>
      <c r="E64" s="3" t="s">
        <v>72</v>
      </c>
      <c r="F64" s="10">
        <v>2157</v>
      </c>
      <c r="G64" s="3">
        <v>6</v>
      </c>
      <c r="H64" s="3"/>
      <c r="I64" s="3"/>
      <c r="J64" s="8">
        <v>0.23</v>
      </c>
      <c r="K64" s="8"/>
      <c r="L64" s="63"/>
    </row>
    <row r="65" spans="1:12" x14ac:dyDescent="0.25">
      <c r="A65" s="3" t="s">
        <v>11</v>
      </c>
      <c r="B65" s="85"/>
      <c r="C65" s="2" t="s">
        <v>86</v>
      </c>
      <c r="D65" s="2" t="s">
        <v>88</v>
      </c>
      <c r="E65" s="3" t="s">
        <v>72</v>
      </c>
      <c r="F65" s="10">
        <v>872</v>
      </c>
      <c r="G65" s="3">
        <v>6</v>
      </c>
      <c r="H65" s="3"/>
      <c r="I65" s="3"/>
      <c r="J65" s="8">
        <v>0.23</v>
      </c>
      <c r="K65" s="8"/>
      <c r="L65" s="63"/>
    </row>
    <row r="66" spans="1:12" x14ac:dyDescent="0.25">
      <c r="A66" s="3" t="s">
        <v>12</v>
      </c>
      <c r="B66" s="85"/>
      <c r="C66" s="2" t="s">
        <v>86</v>
      </c>
      <c r="D66" s="2" t="s">
        <v>89</v>
      </c>
      <c r="E66" s="3" t="s">
        <v>72</v>
      </c>
      <c r="F66" s="10">
        <v>2646</v>
      </c>
      <c r="G66" s="3">
        <v>6</v>
      </c>
      <c r="H66" s="3"/>
      <c r="I66" s="3"/>
      <c r="J66" s="8">
        <v>0.23</v>
      </c>
      <c r="K66" s="8"/>
      <c r="L66" s="63"/>
    </row>
    <row r="67" spans="1:12" x14ac:dyDescent="0.25">
      <c r="A67" s="3" t="s">
        <v>13</v>
      </c>
      <c r="B67" s="85"/>
      <c r="C67" s="2" t="s">
        <v>77</v>
      </c>
      <c r="D67" s="2" t="s">
        <v>82</v>
      </c>
      <c r="E67" s="3" t="s">
        <v>40</v>
      </c>
      <c r="F67" s="10">
        <v>4000</v>
      </c>
      <c r="G67" s="3">
        <v>8</v>
      </c>
      <c r="H67" s="3"/>
      <c r="I67" s="3"/>
      <c r="J67" s="8">
        <v>0.23</v>
      </c>
      <c r="K67" s="8"/>
      <c r="L67" s="63"/>
    </row>
    <row r="68" spans="1:12" x14ac:dyDescent="0.25">
      <c r="A68" s="3" t="s">
        <v>14</v>
      </c>
      <c r="B68" s="85"/>
      <c r="C68" s="2" t="s">
        <v>64</v>
      </c>
      <c r="D68" s="2" t="s">
        <v>70</v>
      </c>
      <c r="E68" s="3" t="s">
        <v>40</v>
      </c>
      <c r="F68" s="10">
        <v>500</v>
      </c>
      <c r="G68" s="3">
        <v>4</v>
      </c>
      <c r="H68" s="3"/>
      <c r="I68" s="3"/>
      <c r="J68" s="8">
        <v>0.23</v>
      </c>
      <c r="K68" s="8"/>
      <c r="L68" s="63"/>
    </row>
    <row r="69" spans="1:12" x14ac:dyDescent="0.25">
      <c r="A69" s="3" t="s">
        <v>15</v>
      </c>
      <c r="B69" s="85"/>
      <c r="C69" s="2" t="s">
        <v>78</v>
      </c>
      <c r="D69" s="2" t="s">
        <v>83</v>
      </c>
      <c r="E69" s="3" t="s">
        <v>40</v>
      </c>
      <c r="F69" s="10">
        <v>1200</v>
      </c>
      <c r="G69" s="3">
        <v>4</v>
      </c>
      <c r="H69" s="3"/>
      <c r="I69" s="3"/>
      <c r="J69" s="8">
        <v>0.23</v>
      </c>
      <c r="K69" s="8"/>
      <c r="L69" s="63"/>
    </row>
    <row r="70" spans="1:12" x14ac:dyDescent="0.25">
      <c r="A70" s="3" t="s">
        <v>16</v>
      </c>
      <c r="B70" s="85"/>
      <c r="C70" s="2" t="s">
        <v>79</v>
      </c>
      <c r="D70" s="2" t="s">
        <v>59</v>
      </c>
      <c r="E70" s="3" t="s">
        <v>40</v>
      </c>
      <c r="F70" s="10">
        <v>2852</v>
      </c>
      <c r="G70" s="3">
        <v>24</v>
      </c>
      <c r="H70" s="3"/>
      <c r="I70" s="3"/>
      <c r="J70" s="8">
        <v>0.23</v>
      </c>
      <c r="K70" s="8"/>
      <c r="L70" s="63"/>
    </row>
    <row r="71" spans="1:12" ht="15.75" thickBot="1" x14ac:dyDescent="0.3">
      <c r="A71" s="3" t="s">
        <v>17</v>
      </c>
      <c r="B71" s="85"/>
      <c r="C71" s="2" t="s">
        <v>79</v>
      </c>
      <c r="D71" s="2" t="s">
        <v>84</v>
      </c>
      <c r="E71" s="3" t="s">
        <v>40</v>
      </c>
      <c r="F71" s="10">
        <v>1521</v>
      </c>
      <c r="G71" s="3">
        <v>24</v>
      </c>
      <c r="H71" s="24"/>
      <c r="I71" s="24"/>
      <c r="J71" s="23">
        <v>0.23</v>
      </c>
      <c r="K71" s="23"/>
      <c r="L71" s="63"/>
    </row>
    <row r="72" spans="1:12" ht="15.75" thickBot="1" x14ac:dyDescent="0.3">
      <c r="A72" s="88" t="s">
        <v>105</v>
      </c>
      <c r="B72" s="88"/>
      <c r="C72" s="88"/>
      <c r="D72" s="88"/>
      <c r="E72" s="88"/>
      <c r="F72" s="18">
        <f>SUM(F62:F71)</f>
        <v>23748</v>
      </c>
      <c r="H72" s="26"/>
      <c r="I72" s="27"/>
      <c r="J72" s="28">
        <v>0.23</v>
      </c>
      <c r="K72" s="29"/>
      <c r="L72" s="63"/>
    </row>
    <row r="73" spans="1:12" x14ac:dyDescent="0.25">
      <c r="L73" s="64"/>
    </row>
    <row r="74" spans="1:12" ht="30" x14ac:dyDescent="0.25">
      <c r="A74" s="6" t="s">
        <v>0</v>
      </c>
      <c r="B74" s="6" t="s">
        <v>1</v>
      </c>
      <c r="C74" s="72" t="s">
        <v>2</v>
      </c>
      <c r="D74" s="73"/>
      <c r="E74" s="6" t="s">
        <v>3</v>
      </c>
      <c r="F74" s="6" t="s">
        <v>4</v>
      </c>
      <c r="G74" s="6" t="s">
        <v>73</v>
      </c>
      <c r="H74" s="6" t="s">
        <v>104</v>
      </c>
      <c r="I74" s="6" t="s">
        <v>5</v>
      </c>
      <c r="J74" s="6" t="s">
        <v>6</v>
      </c>
      <c r="K74" s="6" t="s">
        <v>7</v>
      </c>
      <c r="L74" s="63"/>
    </row>
    <row r="75" spans="1:12" x14ac:dyDescent="0.25">
      <c r="A75" s="3" t="s">
        <v>8</v>
      </c>
      <c r="B75" s="85" t="s">
        <v>91</v>
      </c>
      <c r="C75" s="95" t="s">
        <v>75</v>
      </c>
      <c r="D75" s="2" t="s">
        <v>44</v>
      </c>
      <c r="E75" s="3" t="s">
        <v>40</v>
      </c>
      <c r="F75" s="10">
        <v>1521</v>
      </c>
      <c r="G75" s="3">
        <v>24</v>
      </c>
      <c r="H75" s="3"/>
      <c r="I75" s="3"/>
      <c r="J75" s="8">
        <v>0.23</v>
      </c>
      <c r="K75" s="8"/>
      <c r="L75" s="65"/>
    </row>
    <row r="76" spans="1:12" ht="15.75" thickBot="1" x14ac:dyDescent="0.3">
      <c r="A76" s="3" t="s">
        <v>9</v>
      </c>
      <c r="B76" s="85"/>
      <c r="C76" s="96"/>
      <c r="D76" s="2" t="s">
        <v>59</v>
      </c>
      <c r="E76" s="3" t="s">
        <v>40</v>
      </c>
      <c r="F76" s="10">
        <v>2852</v>
      </c>
      <c r="G76" s="3">
        <v>24</v>
      </c>
      <c r="H76" s="24"/>
      <c r="I76" s="24"/>
      <c r="J76" s="23">
        <v>0.23</v>
      </c>
      <c r="K76" s="23"/>
      <c r="L76" s="65"/>
    </row>
    <row r="77" spans="1:12" ht="15.75" thickBot="1" x14ac:dyDescent="0.3">
      <c r="A77" s="88" t="s">
        <v>105</v>
      </c>
      <c r="B77" s="88"/>
      <c r="C77" s="88"/>
      <c r="D77" s="88"/>
      <c r="E77" s="88"/>
      <c r="F77" s="18">
        <f>SUM(F75:F76)</f>
        <v>4373</v>
      </c>
      <c r="H77" s="26"/>
      <c r="I77" s="27"/>
      <c r="J77" s="28">
        <v>0.23</v>
      </c>
      <c r="K77" s="29"/>
      <c r="L77" s="66"/>
    </row>
    <row r="78" spans="1:12" x14ac:dyDescent="0.25">
      <c r="L78" s="67"/>
    </row>
    <row r="79" spans="1:12" s="33" customFormat="1" ht="32.25" customHeight="1" x14ac:dyDescent="0.25">
      <c r="A79" s="89"/>
      <c r="B79" s="89"/>
      <c r="C79" s="89"/>
      <c r="D79" s="89"/>
      <c r="E79" s="89"/>
      <c r="F79" s="89"/>
      <c r="G79" s="89"/>
      <c r="H79" s="89"/>
      <c r="I79" s="47"/>
      <c r="J79" s="48"/>
      <c r="K79" s="48"/>
      <c r="L79" s="43"/>
    </row>
    <row r="80" spans="1:12" s="33" customFormat="1" ht="18.75" x14ac:dyDescent="0.25">
      <c r="A80" s="98" t="s">
        <v>123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43"/>
    </row>
    <row r="81" spans="1:12" s="33" customFormat="1" ht="32.25" customHeight="1" x14ac:dyDescent="0.25">
      <c r="A81" s="6" t="s">
        <v>0</v>
      </c>
      <c r="B81" s="6" t="s">
        <v>1</v>
      </c>
      <c r="C81" s="72" t="s">
        <v>2</v>
      </c>
      <c r="D81" s="73"/>
      <c r="E81" s="6" t="s">
        <v>3</v>
      </c>
      <c r="F81" s="6" t="s">
        <v>4</v>
      </c>
      <c r="G81" s="6" t="s">
        <v>73</v>
      </c>
      <c r="H81" s="6" t="s">
        <v>104</v>
      </c>
      <c r="I81" s="6" t="s">
        <v>5</v>
      </c>
      <c r="J81" s="6" t="s">
        <v>6</v>
      </c>
      <c r="K81" s="6" t="s">
        <v>7</v>
      </c>
      <c r="L81" s="43"/>
    </row>
    <row r="82" spans="1:12" s="33" customFormat="1" ht="30.75" thickBot="1" x14ac:dyDescent="0.3">
      <c r="A82" s="12" t="s">
        <v>8</v>
      </c>
      <c r="B82" s="21" t="s">
        <v>74</v>
      </c>
      <c r="C82" s="11" t="s">
        <v>119</v>
      </c>
      <c r="D82" s="53" t="s">
        <v>120</v>
      </c>
      <c r="E82" s="12" t="s">
        <v>40</v>
      </c>
      <c r="F82" s="13">
        <v>6500</v>
      </c>
      <c r="G82" s="12">
        <v>16</v>
      </c>
      <c r="H82" s="12"/>
      <c r="I82" s="12"/>
      <c r="J82" s="15">
        <v>0.23</v>
      </c>
      <c r="K82" s="15"/>
      <c r="L82" s="43"/>
    </row>
    <row r="83" spans="1:12" s="33" customFormat="1" ht="32.25" customHeight="1" thickBot="1" x14ac:dyDescent="0.3">
      <c r="A83" s="88" t="s">
        <v>105</v>
      </c>
      <c r="B83" s="88"/>
      <c r="C83" s="88"/>
      <c r="D83" s="88"/>
      <c r="E83" s="88"/>
      <c r="F83" s="39">
        <f>SUM(F82:F82)</f>
        <v>6500</v>
      </c>
      <c r="H83" s="34"/>
      <c r="I83" s="35"/>
      <c r="J83" s="36">
        <v>0.23</v>
      </c>
      <c r="K83" s="37"/>
      <c r="L83" s="43"/>
    </row>
    <row r="84" spans="1:12" s="33" customFormat="1" ht="14.25" customHeight="1" x14ac:dyDescent="0.25">
      <c r="A84" s="46"/>
      <c r="B84" s="46"/>
      <c r="C84" s="46"/>
      <c r="D84" s="46"/>
      <c r="E84" s="46"/>
      <c r="F84" s="46"/>
      <c r="G84" s="46"/>
      <c r="H84" s="46"/>
      <c r="I84" s="47"/>
      <c r="J84" s="48"/>
      <c r="K84" s="48"/>
      <c r="L84" s="43"/>
    </row>
    <row r="85" spans="1:12" s="33" customFormat="1" ht="32.25" customHeight="1" x14ac:dyDescent="0.25">
      <c r="A85" s="6" t="s">
        <v>0</v>
      </c>
      <c r="B85" s="6" t="s">
        <v>1</v>
      </c>
      <c r="C85" s="72" t="s">
        <v>2</v>
      </c>
      <c r="D85" s="73"/>
      <c r="E85" s="6" t="s">
        <v>3</v>
      </c>
      <c r="F85" s="6" t="s">
        <v>4</v>
      </c>
      <c r="G85" s="6" t="s">
        <v>73</v>
      </c>
      <c r="H85" s="6" t="s">
        <v>104</v>
      </c>
      <c r="I85" s="6" t="s">
        <v>5</v>
      </c>
      <c r="J85" s="6" t="s">
        <v>6</v>
      </c>
      <c r="K85" s="6" t="s">
        <v>7</v>
      </c>
      <c r="L85" s="43"/>
    </row>
    <row r="86" spans="1:12" s="33" customFormat="1" ht="32.25" customHeight="1" thickBot="1" x14ac:dyDescent="0.3">
      <c r="A86" s="12" t="s">
        <v>8</v>
      </c>
      <c r="B86" s="21" t="s">
        <v>85</v>
      </c>
      <c r="C86" s="11" t="s">
        <v>119</v>
      </c>
      <c r="D86" s="53" t="s">
        <v>120</v>
      </c>
      <c r="E86" s="12" t="s">
        <v>40</v>
      </c>
      <c r="F86" s="13">
        <v>6500</v>
      </c>
      <c r="G86" s="12">
        <v>16</v>
      </c>
      <c r="H86" s="12"/>
      <c r="I86" s="12"/>
      <c r="J86" s="15">
        <v>0.23</v>
      </c>
      <c r="K86" s="15"/>
      <c r="L86" s="43"/>
    </row>
    <row r="87" spans="1:12" s="33" customFormat="1" ht="32.25" customHeight="1" thickBot="1" x14ac:dyDescent="0.3">
      <c r="A87" s="88" t="s">
        <v>105</v>
      </c>
      <c r="B87" s="88"/>
      <c r="C87" s="88"/>
      <c r="D87" s="88"/>
      <c r="E87" s="88"/>
      <c r="F87" s="39">
        <f>SUM(F86:F86)</f>
        <v>6500</v>
      </c>
      <c r="H87" s="34"/>
      <c r="I87" s="35"/>
      <c r="J87" s="36">
        <v>0.23</v>
      </c>
      <c r="K87" s="37"/>
      <c r="L87" s="43"/>
    </row>
    <row r="88" spans="1:12" s="33" customFormat="1" ht="14.25" customHeight="1" x14ac:dyDescent="0.25">
      <c r="A88" s="46"/>
      <c r="B88" s="46"/>
      <c r="C88" s="46"/>
      <c r="D88" s="46"/>
      <c r="E88" s="46"/>
      <c r="F88" s="46"/>
      <c r="G88" s="46"/>
      <c r="H88" s="46"/>
      <c r="I88" s="47"/>
      <c r="J88" s="48"/>
      <c r="K88" s="48"/>
      <c r="L88" s="43"/>
    </row>
    <row r="89" spans="1:12" s="33" customFormat="1" ht="32.25" customHeight="1" x14ac:dyDescent="0.25">
      <c r="A89" s="6" t="s">
        <v>0</v>
      </c>
      <c r="B89" s="6" t="s">
        <v>1</v>
      </c>
      <c r="C89" s="72" t="s">
        <v>2</v>
      </c>
      <c r="D89" s="73"/>
      <c r="E89" s="6" t="s">
        <v>3</v>
      </c>
      <c r="F89" s="6" t="s">
        <v>4</v>
      </c>
      <c r="G89" s="6" t="s">
        <v>73</v>
      </c>
      <c r="H89" s="6" t="s">
        <v>104</v>
      </c>
      <c r="I89" s="6" t="s">
        <v>5</v>
      </c>
      <c r="J89" s="6" t="s">
        <v>6</v>
      </c>
      <c r="K89" s="6" t="s">
        <v>7</v>
      </c>
      <c r="L89" s="43"/>
    </row>
    <row r="90" spans="1:12" s="33" customFormat="1" ht="32.25" customHeight="1" thickBot="1" x14ac:dyDescent="0.3">
      <c r="A90" s="12" t="s">
        <v>8</v>
      </c>
      <c r="B90" s="21" t="s">
        <v>91</v>
      </c>
      <c r="C90" s="11" t="s">
        <v>119</v>
      </c>
      <c r="D90" s="53" t="s">
        <v>120</v>
      </c>
      <c r="E90" s="12" t="s">
        <v>40</v>
      </c>
      <c r="F90" s="13">
        <v>6500</v>
      </c>
      <c r="G90" s="12">
        <v>16</v>
      </c>
      <c r="H90" s="12"/>
      <c r="I90" s="12"/>
      <c r="J90" s="15">
        <v>0.23</v>
      </c>
      <c r="K90" s="15"/>
      <c r="L90" s="43"/>
    </row>
    <row r="91" spans="1:12" s="33" customFormat="1" ht="32.25" customHeight="1" thickBot="1" x14ac:dyDescent="0.3">
      <c r="A91" s="88" t="s">
        <v>105</v>
      </c>
      <c r="B91" s="88"/>
      <c r="C91" s="88"/>
      <c r="D91" s="88"/>
      <c r="E91" s="88"/>
      <c r="F91" s="39">
        <f>SUM(F90:F90)</f>
        <v>6500</v>
      </c>
      <c r="H91" s="34"/>
      <c r="I91" s="35"/>
      <c r="J91" s="36">
        <v>0.23</v>
      </c>
      <c r="K91" s="37"/>
      <c r="L91" s="43"/>
    </row>
    <row r="92" spans="1:12" s="33" customFormat="1" ht="32.25" customHeight="1" x14ac:dyDescent="0.25">
      <c r="A92" s="99" t="s">
        <v>121</v>
      </c>
      <c r="B92" s="100"/>
      <c r="C92" s="100"/>
      <c r="D92" s="100"/>
      <c r="E92" s="100"/>
      <c r="F92" s="100"/>
      <c r="G92" s="100"/>
      <c r="H92" s="101"/>
      <c r="I92" s="39"/>
      <c r="J92" s="42">
        <v>0.23</v>
      </c>
      <c r="K92" s="42"/>
      <c r="L92" s="43"/>
    </row>
    <row r="94" spans="1:12" ht="18.75" x14ac:dyDescent="0.3">
      <c r="A94" s="80" t="s">
        <v>92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</row>
    <row r="95" spans="1:12" ht="45" x14ac:dyDescent="0.25">
      <c r="A95" s="6" t="s">
        <v>0</v>
      </c>
      <c r="B95" s="6" t="s">
        <v>1</v>
      </c>
      <c r="C95" s="72" t="s">
        <v>2</v>
      </c>
      <c r="D95" s="73"/>
      <c r="E95" s="6" t="s">
        <v>3</v>
      </c>
      <c r="F95" s="6" t="s">
        <v>4</v>
      </c>
      <c r="G95" s="6" t="s">
        <v>96</v>
      </c>
      <c r="H95" s="6" t="s">
        <v>106</v>
      </c>
      <c r="I95" s="6" t="s">
        <v>5</v>
      </c>
      <c r="J95" s="6" t="s">
        <v>6</v>
      </c>
      <c r="K95" s="20" t="s">
        <v>7</v>
      </c>
      <c r="L95" s="32"/>
    </row>
    <row r="96" spans="1:12" x14ac:dyDescent="0.25">
      <c r="A96" s="3" t="s">
        <v>8</v>
      </c>
      <c r="B96" s="85" t="s">
        <v>93</v>
      </c>
      <c r="C96" s="11" t="s">
        <v>75</v>
      </c>
      <c r="D96" s="2" t="s">
        <v>44</v>
      </c>
      <c r="E96" s="3" t="s">
        <v>95</v>
      </c>
      <c r="F96" s="10">
        <v>5</v>
      </c>
      <c r="G96" s="3">
        <v>2</v>
      </c>
      <c r="H96" s="9"/>
      <c r="I96" s="9"/>
      <c r="J96" s="8">
        <v>0.23</v>
      </c>
      <c r="K96" s="31"/>
      <c r="L96" s="40"/>
    </row>
    <row r="97" spans="1:12" x14ac:dyDescent="0.25">
      <c r="A97" s="3" t="s">
        <v>9</v>
      </c>
      <c r="B97" s="85"/>
      <c r="C97" s="11" t="s">
        <v>75</v>
      </c>
      <c r="D97" s="2" t="s">
        <v>59</v>
      </c>
      <c r="E97" s="3" t="s">
        <v>95</v>
      </c>
      <c r="F97" s="10">
        <v>12</v>
      </c>
      <c r="G97" s="3">
        <v>2</v>
      </c>
      <c r="H97" s="9"/>
      <c r="I97" s="9"/>
      <c r="J97" s="8">
        <v>0.23</v>
      </c>
      <c r="K97" s="31"/>
      <c r="L97" s="40"/>
    </row>
    <row r="98" spans="1:12" ht="15.75" thickBot="1" x14ac:dyDescent="0.3">
      <c r="A98" s="3" t="s">
        <v>10</v>
      </c>
      <c r="B98" s="85"/>
      <c r="C98" s="11" t="s">
        <v>94</v>
      </c>
      <c r="D98" s="2" t="s">
        <v>48</v>
      </c>
      <c r="E98" s="3" t="s">
        <v>95</v>
      </c>
      <c r="F98" s="10">
        <v>2</v>
      </c>
      <c r="G98" s="3">
        <v>2</v>
      </c>
      <c r="H98" s="25"/>
      <c r="I98" s="25"/>
      <c r="J98" s="23">
        <v>0.23</v>
      </c>
      <c r="K98" s="44"/>
      <c r="L98" s="40"/>
    </row>
    <row r="99" spans="1:12" ht="15.75" thickBot="1" x14ac:dyDescent="0.3">
      <c r="A99" s="90" t="s">
        <v>105</v>
      </c>
      <c r="B99" s="90"/>
      <c r="C99" s="90"/>
      <c r="D99" s="90"/>
      <c r="E99" s="91"/>
      <c r="F99" s="18">
        <f>SUM(F96:F98)</f>
        <v>19</v>
      </c>
      <c r="H99" s="26"/>
      <c r="I99" s="27"/>
      <c r="J99" s="28">
        <v>0.23</v>
      </c>
      <c r="K99" s="29"/>
      <c r="L99" s="22"/>
    </row>
    <row r="101" spans="1:12" ht="18.75" x14ac:dyDescent="0.3">
      <c r="A101" s="80" t="s">
        <v>97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</row>
    <row r="102" spans="1:12" ht="45" x14ac:dyDescent="0.25">
      <c r="A102" s="6" t="s">
        <v>0</v>
      </c>
      <c r="B102" s="6" t="s">
        <v>1</v>
      </c>
      <c r="C102" s="72" t="s">
        <v>2</v>
      </c>
      <c r="D102" s="73"/>
      <c r="E102" s="6" t="s">
        <v>3</v>
      </c>
      <c r="F102" s="6" t="s">
        <v>102</v>
      </c>
      <c r="G102" s="6"/>
      <c r="H102" s="6" t="s">
        <v>107</v>
      </c>
      <c r="I102" s="6" t="s">
        <v>5</v>
      </c>
      <c r="J102" s="6" t="s">
        <v>6</v>
      </c>
      <c r="K102" s="6" t="s">
        <v>7</v>
      </c>
      <c r="L102" s="32"/>
    </row>
    <row r="103" spans="1:12" ht="60" x14ac:dyDescent="0.25">
      <c r="A103" s="12" t="s">
        <v>8</v>
      </c>
      <c r="B103" s="17" t="s">
        <v>98</v>
      </c>
      <c r="C103" s="77" t="s">
        <v>75</v>
      </c>
      <c r="D103" s="78"/>
      <c r="E103" s="12" t="s">
        <v>95</v>
      </c>
      <c r="F103" s="13">
        <v>40</v>
      </c>
      <c r="G103" s="12">
        <v>1</v>
      </c>
      <c r="H103" s="14"/>
      <c r="I103" s="14"/>
      <c r="J103" s="15"/>
      <c r="K103" s="15"/>
      <c r="L103" s="43"/>
    </row>
    <row r="104" spans="1:12" ht="21.75" customHeight="1" x14ac:dyDescent="0.25">
      <c r="A104" s="79" t="s">
        <v>99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</row>
    <row r="106" spans="1:12" ht="18.75" x14ac:dyDescent="0.3">
      <c r="A106" s="80" t="s">
        <v>108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</row>
    <row r="107" spans="1:12" ht="30" customHeight="1" x14ac:dyDescent="0.25">
      <c r="A107" s="72" t="s">
        <v>1</v>
      </c>
      <c r="B107" s="84"/>
      <c r="C107" s="84"/>
      <c r="D107" s="84"/>
      <c r="E107" s="84"/>
      <c r="F107" s="84"/>
      <c r="G107" s="6" t="s">
        <v>127</v>
      </c>
      <c r="H107" s="6" t="s">
        <v>128</v>
      </c>
      <c r="I107" s="6" t="s">
        <v>101</v>
      </c>
      <c r="J107" s="6" t="s">
        <v>6</v>
      </c>
      <c r="K107" s="6" t="s">
        <v>7</v>
      </c>
    </row>
    <row r="108" spans="1:12" ht="33" customHeight="1" x14ac:dyDescent="0.25">
      <c r="A108" s="81" t="s">
        <v>100</v>
      </c>
      <c r="B108" s="82"/>
      <c r="C108" s="82"/>
      <c r="D108" s="82"/>
      <c r="E108" s="82"/>
      <c r="F108" s="83"/>
      <c r="G108" s="19">
        <v>40</v>
      </c>
      <c r="H108" s="12"/>
      <c r="I108" s="12"/>
      <c r="J108" s="16"/>
      <c r="K108" s="15"/>
      <c r="L108" s="43"/>
    </row>
    <row r="110" spans="1:12" ht="30" x14ac:dyDescent="0.25">
      <c r="I110" s="6" t="s">
        <v>101</v>
      </c>
      <c r="J110" s="6" t="s">
        <v>6</v>
      </c>
      <c r="K110" s="6" t="s">
        <v>7</v>
      </c>
    </row>
    <row r="111" spans="1:12" ht="38.25" customHeight="1" x14ac:dyDescent="0.25">
      <c r="A111" s="68" t="s">
        <v>125</v>
      </c>
      <c r="B111" s="68"/>
      <c r="C111" s="68"/>
      <c r="D111" s="68"/>
      <c r="E111" s="68"/>
      <c r="F111" s="68"/>
      <c r="G111" s="68"/>
      <c r="H111" s="68"/>
      <c r="I111" s="2"/>
      <c r="J111" s="2"/>
      <c r="K111" s="2"/>
    </row>
  </sheetData>
  <mergeCells count="46">
    <mergeCell ref="A1:L1"/>
    <mergeCell ref="A2:L2"/>
    <mergeCell ref="A94:L94"/>
    <mergeCell ref="C74:D74"/>
    <mergeCell ref="B75:B76"/>
    <mergeCell ref="C75:C76"/>
    <mergeCell ref="C48:D48"/>
    <mergeCell ref="B49:B55"/>
    <mergeCell ref="C61:D61"/>
    <mergeCell ref="B62:B71"/>
    <mergeCell ref="A47:K47"/>
    <mergeCell ref="A80:K80"/>
    <mergeCell ref="C81:D81"/>
    <mergeCell ref="A83:E83"/>
    <mergeCell ref="C3:D3"/>
    <mergeCell ref="C85:D85"/>
    <mergeCell ref="B96:B98"/>
    <mergeCell ref="A101:L101"/>
    <mergeCell ref="C102:D102"/>
    <mergeCell ref="B4:B32"/>
    <mergeCell ref="A46:E46"/>
    <mergeCell ref="A56:E56"/>
    <mergeCell ref="A72:E72"/>
    <mergeCell ref="A77:E77"/>
    <mergeCell ref="A79:H79"/>
    <mergeCell ref="A99:E99"/>
    <mergeCell ref="A87:E87"/>
    <mergeCell ref="C89:D89"/>
    <mergeCell ref="A91:E91"/>
    <mergeCell ref="A92:H92"/>
    <mergeCell ref="A111:H111"/>
    <mergeCell ref="A35:K35"/>
    <mergeCell ref="A36:K36"/>
    <mergeCell ref="C37:D37"/>
    <mergeCell ref="C38:D38"/>
    <mergeCell ref="C40:D40"/>
    <mergeCell ref="C41:D41"/>
    <mergeCell ref="C42:D42"/>
    <mergeCell ref="C43:D43"/>
    <mergeCell ref="C44:D44"/>
    <mergeCell ref="C103:D103"/>
    <mergeCell ref="A104:L104"/>
    <mergeCell ref="A106:L106"/>
    <mergeCell ref="A108:F108"/>
    <mergeCell ref="A107:F107"/>
    <mergeCell ref="C95:D95"/>
  </mergeCells>
  <pageMargins left="0.25" right="0.25" top="0.75" bottom="0.75" header="0.3" footer="0.3"/>
  <pageSetup paperSize="9" scale="75" orientation="landscape" r:id="rId1"/>
  <rowBreaks count="2" manualBreakCount="2">
    <brk id="46" max="10" man="1"/>
    <brk id="9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2024-04-22T11:17:41Z</dcterms:modified>
</cp:coreProperties>
</file>