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76" tabRatio="952" activeTab="3"/>
  </bookViews>
  <sheets>
    <sheet name=" 1 szwy, pętle, jedwab" sheetId="1" r:id="rId1"/>
    <sheet name=" 2 system -nietrzymanie moczu" sheetId="7" r:id="rId2"/>
    <sheet name="3 silikonowe odciągi" sheetId="8" r:id="rId3"/>
    <sheet name=" 4 KLIPSY" sheetId="9" r:id="rId4"/>
    <sheet name=" 5 Siatka przepuklinowa I" sheetId="10" r:id="rId5"/>
    <sheet name=" 6 siatka przepuklinowa II" sheetId="11" r:id="rId6"/>
    <sheet name="7 Staplery chirurgiczne" sheetId="12" r:id="rId7"/>
    <sheet name="8 taśmy, siatki gin I" sheetId="15" r:id="rId8"/>
    <sheet name="9 taśmy, siatki gin II" sheetId="23" r:id="rId9"/>
    <sheet name="10 materiały hemostatyczne" sheetId="17" r:id="rId10"/>
  </sheets>
  <calcPr calcId="124519"/>
</workbook>
</file>

<file path=xl/calcChain.xml><?xml version="1.0" encoding="utf-8"?>
<calcChain xmlns="http://schemas.openxmlformats.org/spreadsheetml/2006/main">
  <c r="E11" i="17"/>
  <c r="F10" i="23"/>
  <c r="H10"/>
  <c r="G11" i="17"/>
  <c r="K9" i="10"/>
  <c r="I9"/>
  <c r="H19" i="9"/>
  <c r="F19"/>
  <c r="I9" i="7"/>
  <c r="H9"/>
  <c r="F9"/>
  <c r="I10" i="23" l="1"/>
  <c r="F14" i="12"/>
  <c r="H14"/>
  <c r="I19" i="9"/>
</calcChain>
</file>

<file path=xl/sharedStrings.xml><?xml version="1.0" encoding="utf-8"?>
<sst xmlns="http://schemas.openxmlformats.org/spreadsheetml/2006/main" count="838" uniqueCount="303">
  <si>
    <t>Formularz cenowy</t>
  </si>
  <si>
    <t xml:space="preserve">Lp. </t>
  </si>
  <si>
    <t xml:space="preserve">Opis nici </t>
  </si>
  <si>
    <t xml:space="preserve">Opis igły </t>
  </si>
  <si>
    <t xml:space="preserve">j.m. </t>
  </si>
  <si>
    <t xml:space="preserve">Ilość </t>
  </si>
  <si>
    <t xml:space="preserve">Cena jedn. netto </t>
  </si>
  <si>
    <t xml:space="preserve">Wartość netto </t>
  </si>
  <si>
    <t xml:space="preserve">VAT % </t>
  </si>
  <si>
    <t>Wartość VAT</t>
  </si>
  <si>
    <t xml:space="preserve">Wartość brutto </t>
  </si>
  <si>
    <t>Producent</t>
  </si>
  <si>
    <t>Nazwa własna lub katalogowa</t>
  </si>
  <si>
    <t xml:space="preserve">Grubość </t>
  </si>
  <si>
    <t xml:space="preserve">Długość </t>
  </si>
  <si>
    <t xml:space="preserve">Kształt </t>
  </si>
  <si>
    <t xml:space="preserve">Rodzaj </t>
  </si>
  <si>
    <t>1.</t>
  </si>
  <si>
    <t>5/0</t>
  </si>
  <si>
    <t xml:space="preserve">3/8 koła </t>
  </si>
  <si>
    <t>konwencjonalnie tnąca kosmetyczna dwuwklęsła</t>
  </si>
  <si>
    <t>Szt</t>
  </si>
  <si>
    <t xml:space="preserve"> </t>
  </si>
  <si>
    <t>konwencjonalnie tnąca</t>
  </si>
  <si>
    <t xml:space="preserve">1/2 koła </t>
  </si>
  <si>
    <t>okrągła przeciwzakłuciowa</t>
  </si>
  <si>
    <t>4/0</t>
  </si>
  <si>
    <t xml:space="preserve">odwrotnie tnąca </t>
  </si>
  <si>
    <t>3/0</t>
  </si>
  <si>
    <t>2/0</t>
  </si>
  <si>
    <t>szt</t>
  </si>
  <si>
    <t xml:space="preserve">bez igły </t>
  </si>
  <si>
    <t xml:space="preserve">150cm </t>
  </si>
  <si>
    <t>16 -17mm</t>
  </si>
  <si>
    <t xml:space="preserve">okrągła </t>
  </si>
  <si>
    <t>25-26mm</t>
  </si>
  <si>
    <t xml:space="preserve">30-31mm </t>
  </si>
  <si>
    <t xml:space="preserve">20-22mm </t>
  </si>
  <si>
    <t>okrągła wzmocniona</t>
  </si>
  <si>
    <t>26mm</t>
  </si>
  <si>
    <t>3/8 koła</t>
  </si>
  <si>
    <t>45mm</t>
  </si>
  <si>
    <t>½ koła</t>
  </si>
  <si>
    <t xml:space="preserve">25-26mm </t>
  </si>
  <si>
    <t>okrągła  wzmocniona</t>
  </si>
  <si>
    <t xml:space="preserve">36mm </t>
  </si>
  <si>
    <t>okrągła wzmocniona/ lub rozwarstwiająca niewzmocniona</t>
  </si>
  <si>
    <t xml:space="preserve">40mm </t>
  </si>
  <si>
    <t>40mm</t>
  </si>
  <si>
    <t xml:space="preserve">okrągło-tnąca </t>
  </si>
  <si>
    <t>70mm</t>
  </si>
  <si>
    <t>igła typu "Haczyk"</t>
  </si>
  <si>
    <t>31mm</t>
  </si>
  <si>
    <t>okrągła tnąca</t>
  </si>
  <si>
    <t>35mm</t>
  </si>
  <si>
    <t>okrągła</t>
  </si>
  <si>
    <t>20 cm</t>
  </si>
  <si>
    <t>igła laparoskopowa typu "Narta"</t>
  </si>
  <si>
    <t>22mm</t>
  </si>
  <si>
    <t>okrągła czarna typu Visiblack</t>
  </si>
  <si>
    <t>Zamawiający dopuszcza tolerancję rozmiaru igieł w zakresie + - 5% oraz długość nici w zakresie + - 10 %</t>
  </si>
  <si>
    <t>Wartość brutto</t>
  </si>
  <si>
    <t>7/0</t>
  </si>
  <si>
    <t xml:space="preserve">90cm </t>
  </si>
  <si>
    <t>75cm</t>
  </si>
  <si>
    <t xml:space="preserve">70cm </t>
  </si>
  <si>
    <t xml:space="preserve">26mm </t>
  </si>
  <si>
    <t>okrągła rozwarstwiająca</t>
  </si>
  <si>
    <t xml:space="preserve">okrągła-tnąca </t>
  </si>
  <si>
    <t>1</t>
  </si>
  <si>
    <t>20mm</t>
  </si>
  <si>
    <t>2</t>
  </si>
  <si>
    <t>3</t>
  </si>
  <si>
    <t>4</t>
  </si>
  <si>
    <t>5</t>
  </si>
  <si>
    <t>48mm</t>
  </si>
  <si>
    <t>6</t>
  </si>
  <si>
    <t>7</t>
  </si>
  <si>
    <t>65mm</t>
  </si>
  <si>
    <t>Kod katalogowy</t>
  </si>
  <si>
    <t>Lp</t>
  </si>
  <si>
    <t>Nazwa asortymentu</t>
  </si>
  <si>
    <t>Jm</t>
  </si>
  <si>
    <t>Ilość</t>
  </si>
  <si>
    <t xml:space="preserve">cena netto </t>
  </si>
  <si>
    <t>wartość netto</t>
  </si>
  <si>
    <t>VAT %</t>
  </si>
  <si>
    <t>op</t>
  </si>
  <si>
    <t>Razem wartość</t>
  </si>
  <si>
    <t>Opis nici</t>
  </si>
  <si>
    <t>Opis igły</t>
  </si>
  <si>
    <r>
      <rPr>
        <sz val="9"/>
        <rFont val="Times New Roman CE"/>
        <family val="1"/>
        <charset val="238"/>
      </rPr>
      <t>Wartość</t>
    </r>
    <r>
      <rPr>
        <sz val="10"/>
        <rFont val="Arial"/>
        <family val="2"/>
        <charset val="238"/>
      </rPr>
      <t xml:space="preserve"> VAT</t>
    </r>
  </si>
  <si>
    <t>Grubość</t>
  </si>
  <si>
    <t>2,5 mm x 1,0 mm</t>
  </si>
  <si>
    <t>2 x 45 cm</t>
  </si>
  <si>
    <t>bez igły - niebieski</t>
  </si>
  <si>
    <t>1,5 mm x 1,0 mm</t>
  </si>
  <si>
    <t>5,0 mm x 1,0 mm</t>
  </si>
  <si>
    <t>1 x 75 cm</t>
  </si>
  <si>
    <t>W tym pakiecie Zamawiający dopuszcza:</t>
  </si>
  <si>
    <t>poz. 1</t>
  </si>
  <si>
    <t>silikonowe odciągi naczyniowe w rozmiarze 2,4 mm x 1,2 mm x 40 cm.</t>
  </si>
  <si>
    <t>poz. 2</t>
  </si>
  <si>
    <t>silikonowe odciągi naczyniowe w rozmiarze 1,5 mm x 1,0 mm x 40 cm.</t>
  </si>
  <si>
    <t>poz. 3</t>
  </si>
  <si>
    <t>silikonowe odciągi naczyniowe w rozmiarze 5,0 mm x 1,5 mm x 75 cm.</t>
  </si>
  <si>
    <t>L.p.</t>
  </si>
  <si>
    <t>Opis klipsu</t>
  </si>
  <si>
    <t>j.m.</t>
  </si>
  <si>
    <t>Cena netto</t>
  </si>
  <si>
    <t>Wartość netto</t>
  </si>
  <si>
    <t>%vat</t>
  </si>
  <si>
    <t xml:space="preserve">Razem wartość </t>
  </si>
  <si>
    <t>ilość</t>
  </si>
  <si>
    <t>cena netto  za op.</t>
  </si>
  <si>
    <t>kod handlowy</t>
  </si>
  <si>
    <t xml:space="preserve">asortyment </t>
  </si>
  <si>
    <t>Siatka przepuklinowa monofilamentowa, polipropylenowa, z niebieskimi pasami pozycjonującymi o wadze 36g/m2 , grubości 0,39 mm, wielkości porów 1,0 mm o kształcie prostokątnym, o wymiarach 10 x 15 cm.</t>
  </si>
  <si>
    <t>Siatka przepuklinowa monofilamentowa, polipropylenowa, z niebieskimi pasami pozycjonującymi o wadze 36g/m2 , grubości 0,39 mm, wielkości porów 1,0 mm o kształcie prostokątnym, o wymiarach 7,5 x 15 cm.</t>
  </si>
  <si>
    <t>Siatka przepuklinowa monofilamentowa, polipropylenowa, z niebieskimi pasami pozycjonującymi o wadze 36g/m2 , grubości 0,39 mm, wielkości porów 1,0 mm o kształcie prostokątnym, o wymiarach 15 x 15 cm.</t>
  </si>
  <si>
    <t>Siatka przepuklinowa monofilamentowa, polipropylenowa, z niebieskimi pasami pozycjonującymi o wadze 36g/m2 , grubości 0,39 mm, wielkości porów 1,0 mm o kształcie prostokątnym, o wymiarach 20 x 20 cm.</t>
  </si>
  <si>
    <t>Zestaw do mocowania siatki składający się z jednego oddzielnie sterylnie pakowanego  kleju tkankowego z polimeru monomerycznego n-butyl-2-cyjanoakrylatu butylowego w kolorze niebieskim 0,5ml, metalowego aplikatora z plastikową nakładką zabezpieczającą i wyprofilowaną końcówką , strzykawki luer lock  2ml. OPAKOWANIE =5 sterylnych zestawów</t>
  </si>
  <si>
    <t>L.P.</t>
  </si>
  <si>
    <t xml:space="preserve">jm </t>
  </si>
  <si>
    <t xml:space="preserve">cena jednostk netto </t>
  </si>
  <si>
    <t>Vat%</t>
  </si>
  <si>
    <t xml:space="preserve">producent </t>
  </si>
  <si>
    <t>nazwa własna/nr katalogowy</t>
  </si>
  <si>
    <t xml:space="preserve">Ładunek do automatycznego staplera liniowego  o długości lini szwu 60 mm do tkanki standardowej ( wysokość otwartej zszywki 3,5 mm), grubej (wysokość otwartej zszywki 4,8 mm). Stapler posiada dwie dźwignie- zamykającą i spustową. </t>
  </si>
  <si>
    <t>RAZEM</t>
  </si>
  <si>
    <t>Środki biomedyczne</t>
  </si>
  <si>
    <t>Taśma z polipropylenu grubość nici 0,10 mm o wymiarach minimum 450 mm, szerokość minimum 12 mm, gramatura 28-30 g/m2, wielkośc porów nie więcej jak 1,5 x 1,6 mm , taśma bez plastikowej osłony, grubość taśmy do 0,5 mm</t>
  </si>
  <si>
    <t>Cena  netto za saszetkę</t>
  </si>
  <si>
    <t>Opis produktu</t>
  </si>
  <si>
    <t>Cena netto za opakowanie</t>
  </si>
  <si>
    <t>Vat %</t>
  </si>
  <si>
    <t>Cena brutto za opakowanie</t>
  </si>
  <si>
    <t>Nazwa</t>
  </si>
  <si>
    <t>Kod handlowy</t>
  </si>
  <si>
    <t xml:space="preserve">Wartość razem </t>
  </si>
  <si>
    <t>I</t>
  </si>
  <si>
    <t>II</t>
  </si>
  <si>
    <t>Wykonawca( pełna nazwa):…………….</t>
  </si>
  <si>
    <t>III</t>
  </si>
  <si>
    <t>IV</t>
  </si>
  <si>
    <t>II.</t>
  </si>
  <si>
    <t>I.</t>
  </si>
  <si>
    <t>Klipsy polimerowe z zamkiem, niewchłanialne, o podwyższonej stabilności na naczyniu, z dwukierunkowo naprzemiennie ułożonymi zębami gwarantującymi podwyższoną stabilność poprzeczną eliminującą ryzyko zsunięcia się z naczynia pod wpływem ciśnienia krwi lub manipulacji w polu operacyjnym. Zęby zakończone ostrzem uniesionym w kierunku przeciwległego ramienia pod kątem ok. 45°. Aktywny zawias, zatrzask oraz możliwość otwarcia za pomocą kleszczyków otwierających. Ładunek zawierający 6 szt. klipsów, rozmiar ML, (20 szt w opakowaniu zbiorczym), kompatybilne z posiadaną klipsownicą</t>
  </si>
  <si>
    <t>mag</t>
  </si>
  <si>
    <t xml:space="preserve"> Jednorazowy, sterylny retraktor do rozwierania rany chirurgicznej podczas zabiegu, zabezpieczający brzegi rany przed zakażeniem i implantacją komórek nowotworowych, składający się z dwóch obręczy połączonych poliuretanowym rękawem, z regulacją, rozmiar 80 x 90 x 150 mm; 120x130x150mm; 150x160x150 mm</t>
  </si>
  <si>
    <t>Jednorazowy, sterylny retraktor do rozwierania rany chirurgicznej podczas zabiegu, zabezpieczający brzegi rany przed zakażeniem i implantacją komórek nowotworowych, składający się z dwóch obręczy połączonych poliuretanowym rękawem, z regulacją, rozmiar 180 x 190 x 200 mm; 220x230x200 mm</t>
  </si>
  <si>
    <t>Jednorazowy, sterylny retraktor do rozwierania rany chirurgicznej podczas zabiegu, zabezpieczający brzegi rany przed zakażeniem i implantacją komórek nowotworowych, składający się z dwóch obręczy połączonych poliuretanowym rękawem, z regulacją, rozmiar 270 x 280 x 250 mm</t>
  </si>
  <si>
    <t>Endoskopowy jednorazowy zestaw ssąco-płuczący, sterowanie przyciskami z systemem niskooporowych dwuuszczelkowych zaworów, metalowa odkręcana kaniula 5mm zakończona otworami bocznymi, grawitacyjny, możliwość podłączenia 2 butli, dwa zaciski na drenach doprowadzających wodę, długość drenów min. 3 m, przyciski i zakończenia drenów w dwóch kolorach ułatwiających poprawną identyfikację linii ssącej i płuczącej.</t>
  </si>
  <si>
    <t xml:space="preserve">Jednorazowy system do operacyjnego leczenia nietrzymania moczu u kobiet (metoda TOT). Parametry systemu:                                                                        a) monofilamentowa, 100 % polipropylenowa, niewchłanialna  taśma o    wymiarach: szerokość - 1,3 cm, grubość - 0,4 mm, gramatura - 62g/m2,                  b) Brzegi taśmy winne być zgrzewane laserowo.                                                 c) System 2 jednorazowych igieł, charakteryzujący się ergonomicznym projektem uchwytu i dwupłaszczyznowym wygięciem igieł o średnicy 3,25 mm i 4 mm z tzw. pamięcią powrotną.                                                                                                    d) nie traumatyczne połączenie igieł z kończmi taśmy                                               e) implantacja z dostępu przez otwory zasłonione, out-in oraz in-out </t>
  </si>
  <si>
    <t>j.m</t>
  </si>
  <si>
    <t>Urządzenia do zamykania skóry. Pozycja 1-9: Szew syntetyczny, monofilamentowy, niewchłanialny, poliamidowy o zmniejszonej hydrofilności, z igłami o zwiększonej stabilności w imadle. Szwy wykonane z nylonu (poliamid) z racji swojej konstrukcj właściwości materiału, z którego są wykonane chłoną wilgoć z tkanek pacjenta. Szew pakowany na mokro. Pozycja nr 13: klej skórny.</t>
  </si>
  <si>
    <t>Cena  jednostkowa netto</t>
  </si>
  <si>
    <t>45cm</t>
  </si>
  <si>
    <t>16mm</t>
  </si>
  <si>
    <t>90mm</t>
  </si>
  <si>
    <t>konwencjonalnie tnąca, podwójna</t>
  </si>
  <si>
    <t>6/0</t>
  </si>
  <si>
    <t>100cm</t>
  </si>
  <si>
    <t>150cm pętla</t>
  </si>
  <si>
    <t>24mm</t>
  </si>
  <si>
    <t>odwrotnie tnąca</t>
  </si>
  <si>
    <t>19mm</t>
  </si>
  <si>
    <t>8</t>
  </si>
  <si>
    <t>30mm</t>
  </si>
  <si>
    <t>9</t>
  </si>
  <si>
    <t>10</t>
  </si>
  <si>
    <t>11</t>
  </si>
  <si>
    <t>12</t>
  </si>
  <si>
    <t>2x50cm</t>
  </si>
  <si>
    <t>konwencjonalnie tnąca, 2 szwy w saszetce, każdy zaopatrzony w 40mm rurkę winylową</t>
  </si>
  <si>
    <t>13</t>
  </si>
  <si>
    <t>Klej skórny 2-oktyl cyjanoakrylat; 6 penów po 0,7 ml w opakowaniu</t>
  </si>
  <si>
    <t>x</t>
  </si>
  <si>
    <t>Szew syntetyczny, mieszanina kwasu polimlekowego i poliglikolowego pleciony, wchłaniany 56 – 70 dni; okres podtrzymywania od 28 do 35 dni z zachowaniem po 14 dniach od implantacji ok. 75% pierwotnej siły siły podtrzymywania, po 21 dniach około 50%, po 28 dniach około 25%</t>
  </si>
  <si>
    <t>14</t>
  </si>
  <si>
    <t>6x45cm (powłokoa antybakteryjna - triclosan)</t>
  </si>
  <si>
    <t>15</t>
  </si>
  <si>
    <t>16</t>
  </si>
  <si>
    <t>6x45cm  (powłoka antybakteryjna - triclosan)</t>
  </si>
  <si>
    <t>17</t>
  </si>
  <si>
    <t>18</t>
  </si>
  <si>
    <t>19</t>
  </si>
  <si>
    <t>70cm (powłoka antybakteryjna - triclosan)</t>
  </si>
  <si>
    <t>20</t>
  </si>
  <si>
    <t>70cm  (powłoka antybakteryjna - triclosan)</t>
  </si>
  <si>
    <t>21</t>
  </si>
  <si>
    <t>22</t>
  </si>
  <si>
    <t>23</t>
  </si>
  <si>
    <t>24</t>
  </si>
  <si>
    <t xml:space="preserve">70cm (powłoka antybakteryjna - triclosan) </t>
  </si>
  <si>
    <t>25</t>
  </si>
  <si>
    <t>26</t>
  </si>
  <si>
    <t>27</t>
  </si>
  <si>
    <t>28</t>
  </si>
  <si>
    <t>29</t>
  </si>
  <si>
    <t>30</t>
  </si>
  <si>
    <t>31</t>
  </si>
  <si>
    <t>32</t>
  </si>
  <si>
    <t>90cm  (powłoka antybakteryjna - triclosan)</t>
  </si>
  <si>
    <t>33</t>
  </si>
  <si>
    <t>70cm - (powłoka antybakteryjna - triclosan)</t>
  </si>
  <si>
    <t>34</t>
  </si>
  <si>
    <t>70 cm</t>
  </si>
  <si>
    <t>35</t>
  </si>
  <si>
    <t>36</t>
  </si>
  <si>
    <t>37</t>
  </si>
  <si>
    <t>90cm (powłoka antybakteryjna - triclosan)</t>
  </si>
  <si>
    <t>38</t>
  </si>
  <si>
    <t>39</t>
  </si>
  <si>
    <t>40</t>
  </si>
  <si>
    <t>41</t>
  </si>
  <si>
    <t>42</t>
  </si>
  <si>
    <t>43</t>
  </si>
  <si>
    <t>44</t>
  </si>
  <si>
    <t>Szew syntetyczny, monofilamentowy, niewchłanialny, polipropylenowy z kontrolowanym rozciąganiem i plastycznym odkształcaniem węzła z igłami o zwiększonej stabilności w imadle.</t>
  </si>
  <si>
    <t>45</t>
  </si>
  <si>
    <t>odwrotnie tnąca kosmetyczna dwuwklęsła, czarna Visi-black</t>
  </si>
  <si>
    <t>46</t>
  </si>
  <si>
    <t>igła okrągła</t>
  </si>
  <si>
    <t>47</t>
  </si>
  <si>
    <t>90cm</t>
  </si>
  <si>
    <t>igła okrągło-tnąca podwójna</t>
  </si>
  <si>
    <t>48</t>
  </si>
  <si>
    <t>igła okrągła podwójna</t>
  </si>
  <si>
    <t>49</t>
  </si>
  <si>
    <t>17mm</t>
  </si>
  <si>
    <t>50</t>
  </si>
  <si>
    <t>13mm</t>
  </si>
  <si>
    <t>51</t>
  </si>
  <si>
    <t>60cm</t>
  </si>
  <si>
    <t>52</t>
  </si>
  <si>
    <t>prosta</t>
  </si>
  <si>
    <t>igła okrągła, prosta podwójna</t>
  </si>
  <si>
    <t>Szew syntetyczny, mieszanina kwasu polimlekowego i poliglikolowego pleciony, wchłaniany do 42 dni</t>
  </si>
  <si>
    <t>53</t>
  </si>
  <si>
    <t>54</t>
  </si>
  <si>
    <t>55</t>
  </si>
  <si>
    <t>56</t>
  </si>
  <si>
    <t>36mm</t>
  </si>
  <si>
    <t>okrągła rozwarstwiająca, wzmocniona</t>
  </si>
  <si>
    <t>57</t>
  </si>
  <si>
    <t>okrągła-tnąca</t>
  </si>
  <si>
    <t>58</t>
  </si>
  <si>
    <t xml:space="preserve">45mm </t>
  </si>
  <si>
    <t xml:space="preserve">Szew syntetyczny, jednowłóknowy, wchłaniany  z polidwuoxanonu. Okres podtrzymywania tkankowego do 90 dni, okres wchłaniania 182-238 dni. </t>
  </si>
  <si>
    <t>59</t>
  </si>
  <si>
    <t xml:space="preserve">70cm z triclosanem - powłoką antybakteryjną </t>
  </si>
  <si>
    <t>okrągła rozwartstwiająca</t>
  </si>
  <si>
    <t>60</t>
  </si>
  <si>
    <t>61</t>
  </si>
  <si>
    <t>62</t>
  </si>
  <si>
    <t>63</t>
  </si>
  <si>
    <t xml:space="preserve">90cm z triclosanem -  powłoką antybakteryjną </t>
  </si>
  <si>
    <t>64</t>
  </si>
  <si>
    <t>150 cm pętla z triclosanem - powłoka antybakteryjna</t>
  </si>
  <si>
    <t>65</t>
  </si>
  <si>
    <t>66</t>
  </si>
  <si>
    <t>70cm</t>
  </si>
  <si>
    <t>okrągła podwójna</t>
  </si>
  <si>
    <t>Pleciony jedwab niewchłanialny, impregnowany</t>
  </si>
  <si>
    <t>67</t>
  </si>
  <si>
    <t>68</t>
  </si>
  <si>
    <t xml:space="preserve">Bezwęzłowe urządzenie do kontrolowanego zamykania ran zaopatrzone w jedną igłę okragłą, zakończone pętlą, wykonane z polydioksanonu, z nieścieralnym powleczeniem z dodatkiem triclosanu o szerokim spektrum dzialania antybakteryjnego. Okres wchłaniania: 182 - 238 dni. Urządzenie zaopatrzone jest w syntetyczne symetrycznie ułożone kotwiczki, barwione na fioletowo. </t>
  </si>
  <si>
    <t>30cm</t>
  </si>
  <si>
    <t>Szwy endoskopowa; podwiązka z aplikatorem; okres wchłania szwu 182-238 dni</t>
  </si>
  <si>
    <t>53cm</t>
  </si>
  <si>
    <t>-</t>
  </si>
  <si>
    <t>Wartość razem:</t>
  </si>
  <si>
    <t xml:space="preserve">Cena  netto za saszetkę </t>
  </si>
  <si>
    <t>op.</t>
  </si>
  <si>
    <t>szt.</t>
  </si>
  <si>
    <t>Klipsy polimerowe z zamkiem, niewchłanialne, o podwyższonej stabilności na naczyniu, z dwukierunkowo naprzemiennie ułożonymi zębami gwarantującymi podwyższoną stabilność poprzeczną eliminującą ryzyko zsunięcia się z naczynia pod wpływem ciśnienia krwi lub manipulacji w polu operacyjnym. Zęby zakończone ostrzem uniesionym w kierunku przeciwległego ramienia pod kątem ok. 45°. Aktywny zawias, zatrzask oraz możliwość otwarcia za pomocą kleszczyków otwierających. Ładunek zawierający 6 szt. klipsów, rozmiar XL, (20 szt w opakowaniu zbiorczym), kompatybilne z posiadaną klipsownicą</t>
  </si>
  <si>
    <t xml:space="preserve">Długość zamkniętego klipsu 10 – 12 mm; długość otwartego klipsu 7,8 – 8 mm, zewnętrzna powierzchnia klipsu musi zapewniać stabilność w klipsownicy poprzez zewnętrzne użebrowania,- wewnętrzna powierzchnia klipsu musi zapewniać zabezpieczenie klipsu przed spadnięciem (zsunięciem)z naczynia poprzez wewnętrzne użebrowania, kompatybilne z posiadanymi klipsownicami </t>
  </si>
  <si>
    <t>Długość zamkniętego klipsu 8,5 - 8,7 mm ; długość otwartego klipsu 5,3 – 5,5 mm, zewnętrzna powierzchnia klipsu musi zapewniać stabilność w klipsownicy poprzez zewnętrzne użebrowania,- wewnętrzna powierzchnia klipsu musi zapewniać zabezpieczenie klipsu przed spadnięciem (zsunięciem) z naczynia poprzez wewnętrzne użebrowania, kompatybilne z posuadanymi klipsownicami</t>
  </si>
  <si>
    <t>Wielorazowa klipsownica laparoskopowa z artykulacją, 
rozmiar ML, uchwyt szczęk 1,16-1,32 mm, efektywne zagięcie 
szczęk do 60 stopni, rotacja trzonu 360 stopni, długość 
robocza 36 cm, średnica trzonu 10mm, szczęki aktywowane 
przednią rękojeścią, pięcioramienne pokrętło, kolor pokrętła 
zgodny z kolorem zasobnika z klipsami, kompatybilna z 
klipsami tytanowymi 0301-01ML (kompatybilność 
potwierdzona w instrukcji obsługi)</t>
  </si>
  <si>
    <t>Wielorazowa klipsownica laparoskopowa z artykulacją, 
rozmiar ML, efektywne zagięcie szczęk do 60 stopni, rotacja 
trzonu 360 stopni, długość robocza 36 cm, średnica trzonu 
5mm, szczęki aktywowane przednią rękojeścią, kompatybilna 
z klipsami polimerowymi 0301-10ML (kompatybilność 
potwierdzona w instrukcji obsługi klipsów).</t>
  </si>
  <si>
    <t>Wykonawca (pełna nazwa) .......................................                                                         Formularz cenowy</t>
  </si>
  <si>
    <t>Pakiet nr 1: szwy, pętle, jedwab</t>
  </si>
  <si>
    <t>Pakiet nr 2:System- nietrzymanie moczu</t>
  </si>
  <si>
    <t>Pakiet nr 3:Silikonowe odciągi</t>
  </si>
  <si>
    <t>Pakiet nr 4: Klipsy tytanowe do zabiegów laparoskopowych</t>
  </si>
  <si>
    <t>Pakiet nr 5: Siatka przepuklinowa I</t>
  </si>
  <si>
    <t>Pakiet nr 6: Siatka przepuklinowa  II</t>
  </si>
  <si>
    <t>Pakiet nr 7: Staplery chirurgiczne</t>
  </si>
  <si>
    <t>Pakiet nr 8: Taśmy,siatki ginekologiczne I</t>
  </si>
  <si>
    <t>Pakiet nr 9:  Taśmy, siatki ginekologiczne  II</t>
  </si>
  <si>
    <t>Pakiet nr 10: Materiały homestatyczne</t>
  </si>
  <si>
    <t>System do leczenia wysiłkowego nietrzymania moczu ,taśma zakładana załonowo, metodą „inside-out”. Taśma prolenowa o dużej porowatości (min.1300um), długość taśmy: 45cm, szerokość m.in. 1,1cm, taśma w plastikowej osłonce połączona z plastikowymi osłonkami na trokar, trokar ze stali nierdzewnej profilowany do przejścia załonowego z plastikowa rękojeścią, system całkowicie jednorazowy (bez konieczności sterylizacji prowadnic/trokaru). Taśma cięta laserowo.</t>
  </si>
  <si>
    <t>Stapler okrężny jednorazowy, wygięty z kontrolowanym dociskiem tkanki i regulowaną wysokością zamknięcia zszywki w zakresie od 1,5 mm do minimum 2,2mm. Rozmiary staplera: 25, 29 i 33 mm. Wysokość otwartej zszywki 5,2mm. Ergonomiczny uchwyt staplera pokryty antypoślizgową gumową powłoką. 
(Zamawiający każdorazowo określi rozmiar staplera przy składaniu zamówienia)</t>
  </si>
  <si>
    <t>Jednorazowa rączka staplera liniowego z nożem wbudowanym w ładunek, umożliwiająca sekwencyjną regulację wysokości zszywek przeznaczonych do tkanki standardowej (1,5 mm po zamknięciu), pośredniej (1,8 mm po zamknięciu) i grubej (2 mm po zamknięciu). Stapler kompatybilny z ładunkiem posiadającym sześć rzędów zszywek wykonanych w technologii przestrzennej 3D o długości lini szwu 81 mm. (Rączka staplera bez ładunku)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</si>
  <si>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81 mm (nóż zintegrowany z ładunkiem). </t>
  </si>
  <si>
    <t xml:space="preserve">Jednorazowy automatyczny stapler liniowy o długości linii szwu 60 mm załadowany ładunkiem w kolorze zielonym do tkanki grubej, o wys. zszywki 4,8 mm, po zamknięciu 2,0 mm. Zszywki wykonane ze stopu tytanu. Stapler posiada dwie dźwignie - zamykającą i spustową. </t>
  </si>
  <si>
    <t>Częściowo wchłanialna, monofilamentowa, makroporowata, ultralekka siatka o gramaturze 28g/m2, kompozyt: 50% wchłanialnego poliglekapronu-25 (okres wchłaniania od 90 do 120 dni) i 50% polipropylenu. Cienkie filamenty: poniżej 1mm. Wzór porów w kształcie plastra miodu.                                                        Siatka do przepukliny płaska 6x12 cm</t>
  </si>
  <si>
    <t>Strukturalna, nieutkana, nierozwarstwialna włóknina hemostatyczna ze 100% regenerowanej, oksydowanej celulozy (pochodzenia roślinnego) o działaniu bakteriobójczym, potwierdzonym badaniami klinicznymi i przedklinicznymi in vivo i in vitro. Niskie pH 2,5-3,5 w kontakcie z krwią hamujące rozwój szczepów MRSA, MRSE, PRSP, VRE, E. Coli. Okres wchłaniania 7-14 dni, rozmiar 2,5 x 5,2 cm.</t>
  </si>
  <si>
    <t>Strukturalna, nieutkana, nierozwarstwialna włóknina hemostatyczna ze 100% regenerowanej, oksydowanej celulozy (pochodzenia roślinnego) o działaniu bakteriobójczym, potwierdzonym badaniami klinicznymi i przedklinicznymi in vivo i in vitro. Niskie pH 2,5-3,5 w kontakcie z krwią hamujące rozwój szczepów MRSA, MRSE, PRSP, VRE, E. Coli. Okres wchłaniania 7-14 dni, rozmiar 10,2 x 5,2 cm.</t>
  </si>
  <si>
    <t>Wosk kostny - mieszanina białego wosku pszczelego, wosku parafinowego i palmitynianu izopropylu w proporcjach: 72,45% - 15,05% - 12,50%. Sztabka 2,5 grama. Ilość w opakowaniu: 12.</t>
  </si>
  <si>
    <t>załącznik do Formularza Oferty</t>
  </si>
  <si>
    <t>Załącznik do Formularza Oferty</t>
  </si>
</sst>
</file>

<file path=xl/styles.xml><?xml version="1.0" encoding="utf-8"?>
<styleSheet xmlns="http://schemas.openxmlformats.org/spreadsheetml/2006/main">
  <numFmts count="6">
    <numFmt numFmtId="164" formatCode="#,###.00"/>
    <numFmt numFmtId="165" formatCode="#,##0.00&quot; zł&quot;"/>
    <numFmt numFmtId="166" formatCode="_-* #,##0.00\ _z_ł_-;\-* #,##0.00\ _z_ł_-;_-* \-??\ _z_ł_-;_-@_-"/>
    <numFmt numFmtId="167" formatCode="#,##0_ ;\-#,##0\ "/>
    <numFmt numFmtId="168" formatCode="\ * #,##0.00&quot;      &quot;;\-* #,##0.00&quot;      &quot;;\ * \-#&quot;      &quot;;@\ "/>
    <numFmt numFmtId="169" formatCode="#,##0.00\ &quot;zł&quot;"/>
  </numFmts>
  <fonts count="42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b/>
      <sz val="7"/>
      <name val="Arial"/>
      <family val="2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  <font>
      <b/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1"/>
    </font>
    <font>
      <b/>
      <sz val="10"/>
      <name val="Arial CE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name val="Arial CE"/>
      <family val="2"/>
      <charset val="238"/>
    </font>
    <font>
      <b/>
      <sz val="8"/>
      <name val="Times New Roman"/>
      <family val="1"/>
      <charset val="238"/>
    </font>
    <font>
      <sz val="10"/>
      <color rgb="FF000000"/>
      <name val="Arial CE"/>
      <charset val="238"/>
    </font>
    <font>
      <sz val="12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1"/>
    </font>
    <font>
      <sz val="10"/>
      <name val="Arial"/>
      <family val="2"/>
      <charset val="238"/>
    </font>
    <font>
      <b/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33" fillId="0" borderId="0" applyBorder="0" applyProtection="0"/>
    <xf numFmtId="0" fontId="1" fillId="0" borderId="0"/>
    <xf numFmtId="0" fontId="33" fillId="0" borderId="0"/>
    <xf numFmtId="0" fontId="1" fillId="0" borderId="0"/>
  </cellStyleXfs>
  <cellXfs count="264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3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/>
    <xf numFmtId="2" fontId="17" fillId="0" borderId="1" xfId="0" applyNumberFormat="1" applyFont="1" applyBorder="1"/>
    <xf numFmtId="0" fontId="17" fillId="0" borderId="0" xfId="0" applyFont="1"/>
    <xf numFmtId="0" fontId="2" fillId="0" borderId="0" xfId="0" applyFont="1"/>
    <xf numFmtId="49" fontId="18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9" fontId="9" fillId="0" borderId="7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/>
    <xf numFmtId="49" fontId="0" fillId="0" borderId="0" xfId="0" applyNumberFormat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165" fontId="11" fillId="0" borderId="4" xfId="4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/>
    </xf>
    <xf numFmtId="9" fontId="1" fillId="0" borderId="4" xfId="1" applyFont="1" applyBorder="1" applyAlignment="1" applyProtection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165" fontId="11" fillId="0" borderId="1" xfId="4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9" fontId="1" fillId="0" borderId="1" xfId="1" applyFont="1" applyBorder="1" applyAlignment="1" applyProtection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/>
    </xf>
    <xf numFmtId="165" fontId="11" fillId="0" borderId="3" xfId="4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vertical="center"/>
    </xf>
    <xf numFmtId="9" fontId="1" fillId="0" borderId="3" xfId="1" applyFont="1" applyBorder="1" applyAlignment="1" applyProtection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165" fontId="11" fillId="0" borderId="0" xfId="4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23" fillId="0" borderId="1" xfId="0" applyNumberFormat="1" applyFont="1" applyBorder="1" applyAlignment="1">
      <alignment horizontal="right"/>
    </xf>
    <xf numFmtId="10" fontId="7" fillId="0" borderId="1" xfId="0" applyNumberFormat="1" applyFont="1" applyBorder="1"/>
    <xf numFmtId="166" fontId="23" fillId="0" borderId="1" xfId="0" applyNumberFormat="1" applyFont="1" applyBorder="1"/>
    <xf numFmtId="166" fontId="4" fillId="0" borderId="1" xfId="0" applyNumberFormat="1" applyFont="1" applyBorder="1"/>
    <xf numFmtId="0" fontId="4" fillId="0" borderId="1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9" fillId="0" borderId="0" xfId="0" applyNumberFormat="1" applyFont="1"/>
    <xf numFmtId="0" fontId="24" fillId="0" borderId="1" xfId="0" applyFont="1" applyBorder="1" applyAlignment="1">
      <alignment wrapText="1"/>
    </xf>
    <xf numFmtId="0" fontId="25" fillId="0" borderId="0" xfId="0" applyFont="1"/>
    <xf numFmtId="0" fontId="26" fillId="0" borderId="1" xfId="0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top" wrapText="1"/>
    </xf>
    <xf numFmtId="0" fontId="0" fillId="0" borderId="1" xfId="3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/>
    </xf>
    <xf numFmtId="10" fontId="29" fillId="0" borderId="1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165" fontId="0" fillId="0" borderId="1" xfId="3" applyNumberFormat="1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5" fillId="0" borderId="0" xfId="3" applyFont="1" applyAlignment="1">
      <alignment wrapText="1"/>
    </xf>
    <xf numFmtId="0" fontId="0" fillId="0" borderId="0" xfId="3" applyFont="1" applyAlignment="1">
      <alignment horizontal="center" vertical="center" wrapText="1"/>
    </xf>
    <xf numFmtId="165" fontId="0" fillId="0" borderId="0" xfId="3" applyNumberFormat="1" applyFont="1" applyAlignment="1">
      <alignment horizontal="center" vertical="center" wrapText="1"/>
    </xf>
    <xf numFmtId="0" fontId="0" fillId="0" borderId="0" xfId="3" applyFont="1"/>
    <xf numFmtId="0" fontId="0" fillId="0" borderId="0" xfId="0" applyAlignment="1">
      <alignment wrapText="1"/>
    </xf>
    <xf numFmtId="0" fontId="18" fillId="0" borderId="1" xfId="0" applyFont="1" applyBorder="1" applyAlignment="1">
      <alignment wrapText="1"/>
    </xf>
    <xf numFmtId="0" fontId="5" fillId="0" borderId="0" xfId="0" applyFont="1" applyAlignment="1">
      <alignment vertical="center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5" fillId="0" borderId="1" xfId="3" applyFont="1" applyBorder="1" applyAlignment="1">
      <alignment wrapText="1"/>
    </xf>
    <xf numFmtId="0" fontId="0" fillId="0" borderId="1" xfId="3" applyFont="1" applyBorder="1"/>
    <xf numFmtId="0" fontId="3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left" vertical="center" wrapText="1"/>
    </xf>
    <xf numFmtId="9" fontId="33" fillId="0" borderId="1" xfId="1" applyBorder="1" applyAlignment="1" applyProtection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wrapText="1"/>
    </xf>
    <xf numFmtId="165" fontId="4" fillId="0" borderId="1" xfId="4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6" fillId="0" borderId="0" xfId="0" applyFont="1"/>
    <xf numFmtId="0" fontId="38" fillId="0" borderId="15" xfId="3" applyFont="1" applyBorder="1" applyAlignment="1">
      <alignment horizontal="center" vertical="center" wrapText="1"/>
    </xf>
    <xf numFmtId="0" fontId="38" fillId="0" borderId="16" xfId="3" applyFont="1" applyBorder="1" applyAlignment="1">
      <alignment horizontal="center" vertical="center" wrapText="1"/>
    </xf>
    <xf numFmtId="0" fontId="39" fillId="0" borderId="0" xfId="0" applyFont="1"/>
    <xf numFmtId="0" fontId="39" fillId="0" borderId="14" xfId="0" applyFont="1" applyBorder="1"/>
    <xf numFmtId="0" fontId="38" fillId="0" borderId="15" xfId="3" applyFont="1" applyBorder="1" applyAlignment="1">
      <alignment horizontal="center" vertical="center"/>
    </xf>
    <xf numFmtId="0" fontId="38" fillId="0" borderId="17" xfId="3" applyFont="1" applyBorder="1" applyAlignment="1">
      <alignment horizontal="center" vertical="center"/>
    </xf>
    <xf numFmtId="49" fontId="38" fillId="0" borderId="15" xfId="3" applyNumberFormat="1" applyFont="1" applyBorder="1" applyAlignment="1">
      <alignment horizontal="center" vertical="center"/>
    </xf>
    <xf numFmtId="16" fontId="38" fillId="0" borderId="15" xfId="3" applyNumberFormat="1" applyFont="1" applyBorder="1" applyAlignment="1">
      <alignment horizontal="center" vertical="center"/>
    </xf>
    <xf numFmtId="0" fontId="38" fillId="0" borderId="18" xfId="3" applyFont="1" applyBorder="1" applyAlignment="1">
      <alignment horizontal="center" vertical="center"/>
    </xf>
    <xf numFmtId="0" fontId="38" fillId="0" borderId="19" xfId="3" applyFont="1" applyBorder="1" applyAlignment="1">
      <alignment horizontal="center" vertical="center"/>
    </xf>
    <xf numFmtId="2" fontId="39" fillId="0" borderId="19" xfId="0" applyNumberFormat="1" applyFont="1" applyBorder="1" applyAlignment="1">
      <alignment horizontal="center" vertical="center"/>
    </xf>
    <xf numFmtId="9" fontId="39" fillId="0" borderId="19" xfId="0" applyNumberFormat="1" applyFont="1" applyBorder="1" applyAlignment="1">
      <alignment horizontal="center" vertical="center"/>
    </xf>
    <xf numFmtId="0" fontId="38" fillId="0" borderId="20" xfId="3" applyFont="1" applyBorder="1" applyAlignment="1">
      <alignment horizontal="center" vertical="center" wrapText="1"/>
    </xf>
    <xf numFmtId="0" fontId="38" fillId="0" borderId="21" xfId="3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38" fillId="0" borderId="17" xfId="3" applyFont="1" applyBorder="1" applyAlignment="1">
      <alignment horizontal="center" vertical="center" wrapText="1"/>
    </xf>
    <xf numFmtId="0" fontId="38" fillId="0" borderId="22" xfId="3" applyFont="1" applyBorder="1" applyAlignment="1">
      <alignment horizontal="center" vertical="center"/>
    </xf>
    <xf numFmtId="0" fontId="38" fillId="0" borderId="4" xfId="3" applyFont="1" applyBorder="1" applyAlignment="1">
      <alignment horizontal="center" vertical="center"/>
    </xf>
    <xf numFmtId="2" fontId="39" fillId="0" borderId="4" xfId="0" applyNumberFormat="1" applyFont="1" applyBorder="1" applyAlignment="1">
      <alignment horizontal="center" vertical="center"/>
    </xf>
    <xf numFmtId="0" fontId="38" fillId="0" borderId="23" xfId="3" applyFont="1" applyBorder="1" applyAlignment="1">
      <alignment horizontal="center" vertical="center" wrapText="1"/>
    </xf>
    <xf numFmtId="0" fontId="38" fillId="0" borderId="24" xfId="3" applyFont="1" applyBorder="1" applyAlignment="1">
      <alignment horizontal="center" vertical="center" wrapText="1"/>
    </xf>
    <xf numFmtId="49" fontId="38" fillId="0" borderId="25" xfId="3" applyNumberFormat="1" applyFont="1" applyBorder="1" applyAlignment="1">
      <alignment horizontal="center" vertical="center"/>
    </xf>
    <xf numFmtId="0" fontId="38" fillId="0" borderId="26" xfId="3" applyFont="1" applyBorder="1" applyAlignment="1">
      <alignment horizontal="center" vertical="center"/>
    </xf>
    <xf numFmtId="0" fontId="38" fillId="0" borderId="26" xfId="3" applyFont="1" applyBorder="1" applyAlignment="1">
      <alignment horizontal="center" vertical="center" wrapText="1"/>
    </xf>
    <xf numFmtId="2" fontId="39" fillId="0" borderId="26" xfId="0" applyNumberFormat="1" applyFont="1" applyBorder="1" applyAlignment="1">
      <alignment horizontal="center" vertical="center"/>
    </xf>
    <xf numFmtId="9" fontId="39" fillId="0" borderId="26" xfId="0" applyNumberFormat="1" applyFont="1" applyBorder="1" applyAlignment="1">
      <alignment horizontal="center" vertical="center"/>
    </xf>
    <xf numFmtId="0" fontId="38" fillId="0" borderId="27" xfId="3" applyFont="1" applyBorder="1" applyAlignment="1">
      <alignment horizontal="center" vertical="center" wrapText="1"/>
    </xf>
    <xf numFmtId="0" fontId="38" fillId="0" borderId="19" xfId="3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49" fontId="38" fillId="0" borderId="28" xfId="3" applyNumberFormat="1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49" fontId="38" fillId="0" borderId="30" xfId="3" applyNumberFormat="1" applyFont="1" applyBorder="1" applyAlignment="1">
      <alignment horizontal="center" vertical="center"/>
    </xf>
    <xf numFmtId="0" fontId="38" fillId="0" borderId="32" xfId="3" applyFont="1" applyBorder="1" applyAlignment="1">
      <alignment horizontal="center" vertical="center" wrapText="1"/>
    </xf>
    <xf numFmtId="0" fontId="38" fillId="0" borderId="33" xfId="3" applyFont="1" applyBorder="1" applyAlignment="1">
      <alignment horizontal="center" vertical="center" wrapText="1"/>
    </xf>
    <xf numFmtId="0" fontId="38" fillId="0" borderId="34" xfId="3" applyFont="1" applyBorder="1" applyAlignment="1">
      <alignment horizontal="center" vertical="center" wrapText="1"/>
    </xf>
    <xf numFmtId="0" fontId="38" fillId="0" borderId="25" xfId="3" applyFont="1" applyBorder="1" applyAlignment="1">
      <alignment horizontal="center" vertical="center"/>
    </xf>
    <xf numFmtId="0" fontId="38" fillId="0" borderId="30" xfId="3" applyFont="1" applyBorder="1" applyAlignment="1">
      <alignment horizontal="center" vertical="center"/>
    </xf>
    <xf numFmtId="0" fontId="38" fillId="0" borderId="32" xfId="3" applyFont="1" applyBorder="1" applyAlignment="1">
      <alignment horizontal="center" vertical="center"/>
    </xf>
    <xf numFmtId="0" fontId="38" fillId="0" borderId="25" xfId="3" applyFont="1" applyBorder="1" applyAlignment="1">
      <alignment horizontal="center" vertical="center" wrapText="1"/>
    </xf>
    <xf numFmtId="0" fontId="38" fillId="0" borderId="35" xfId="3" applyFont="1" applyBorder="1" applyAlignment="1">
      <alignment horizontal="center" vertical="center"/>
    </xf>
    <xf numFmtId="0" fontId="38" fillId="0" borderId="36" xfId="3" applyFont="1" applyBorder="1" applyAlignment="1">
      <alignment horizontal="center" vertical="center" wrapText="1"/>
    </xf>
    <xf numFmtId="0" fontId="38" fillId="0" borderId="35" xfId="3" applyFont="1" applyBorder="1" applyAlignment="1">
      <alignment horizontal="center" vertical="center" wrapText="1"/>
    </xf>
    <xf numFmtId="16" fontId="38" fillId="0" borderId="25" xfId="3" applyNumberFormat="1" applyFont="1" applyBorder="1" applyAlignment="1">
      <alignment horizontal="center" vertical="center"/>
    </xf>
    <xf numFmtId="0" fontId="38" fillId="0" borderId="30" xfId="3" applyFont="1" applyBorder="1" applyAlignment="1">
      <alignment horizontal="center" vertical="center" wrapText="1"/>
    </xf>
    <xf numFmtId="0" fontId="38" fillId="0" borderId="37" xfId="3" applyFont="1" applyBorder="1" applyAlignment="1">
      <alignment horizontal="center" vertical="center" wrapText="1"/>
    </xf>
    <xf numFmtId="0" fontId="38" fillId="0" borderId="38" xfId="3" applyFont="1" applyBorder="1" applyAlignment="1">
      <alignment horizontal="center" vertical="center" wrapText="1"/>
    </xf>
    <xf numFmtId="0" fontId="38" fillId="0" borderId="0" xfId="3" applyFont="1" applyAlignment="1">
      <alignment horizontal="center" vertical="center"/>
    </xf>
    <xf numFmtId="0" fontId="38" fillId="0" borderId="36" xfId="3" applyFont="1" applyBorder="1" applyAlignment="1">
      <alignment horizontal="center" vertical="center"/>
    </xf>
    <xf numFmtId="0" fontId="38" fillId="0" borderId="37" xfId="3" applyFont="1" applyBorder="1" applyAlignment="1">
      <alignment horizontal="center" vertical="center"/>
    </xf>
    <xf numFmtId="0" fontId="38" fillId="0" borderId="40" xfId="3" applyFont="1" applyBorder="1" applyAlignment="1">
      <alignment horizontal="center" vertical="center"/>
    </xf>
    <xf numFmtId="2" fontId="39" fillId="0" borderId="40" xfId="0" applyNumberFormat="1" applyFont="1" applyBorder="1" applyAlignment="1">
      <alignment horizontal="center" vertical="center"/>
    </xf>
    <xf numFmtId="49" fontId="38" fillId="0" borderId="19" xfId="3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8" fillId="0" borderId="41" xfId="3" applyFont="1" applyBorder="1" applyAlignment="1">
      <alignment horizontal="center" vertical="center" wrapText="1"/>
    </xf>
    <xf numFmtId="0" fontId="38" fillId="0" borderId="19" xfId="3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2" fontId="39" fillId="0" borderId="19" xfId="0" applyNumberFormat="1" applyFont="1" applyBorder="1" applyAlignment="1">
      <alignment horizontal="center"/>
    </xf>
    <xf numFmtId="9" fontId="39" fillId="0" borderId="19" xfId="0" applyNumberFormat="1" applyFont="1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41" fillId="0" borderId="19" xfId="0" applyFont="1" applyBorder="1" applyAlignment="1">
      <alignment horizontal="right"/>
    </xf>
    <xf numFmtId="169" fontId="41" fillId="0" borderId="19" xfId="0" applyNumberFormat="1" applyFont="1" applyBorder="1"/>
    <xf numFmtId="0" fontId="15" fillId="0" borderId="19" xfId="0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vertical="center"/>
    </xf>
    <xf numFmtId="9" fontId="15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vertical="center"/>
    </xf>
    <xf numFmtId="0" fontId="18" fillId="0" borderId="19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5" fontId="4" fillId="0" borderId="19" xfId="4" applyNumberFormat="1" applyFont="1" applyBorder="1" applyAlignment="1">
      <alignment horizontal="center" vertical="center"/>
    </xf>
    <xf numFmtId="168" fontId="4" fillId="0" borderId="40" xfId="0" applyNumberFormat="1" applyFont="1" applyBorder="1" applyAlignment="1">
      <alignment horizontal="center" vertical="center"/>
    </xf>
    <xf numFmtId="9" fontId="33" fillId="0" borderId="19" xfId="1" applyBorder="1" applyAlignment="1" applyProtection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/>
    <xf numFmtId="0" fontId="38" fillId="0" borderId="32" xfId="3" applyFont="1" applyBorder="1" applyAlignment="1">
      <alignment horizontal="center" vertical="center" wrapText="1"/>
    </xf>
    <xf numFmtId="0" fontId="38" fillId="0" borderId="25" xfId="3" applyFont="1" applyBorder="1" applyAlignment="1">
      <alignment horizontal="center" vertical="center"/>
    </xf>
    <xf numFmtId="0" fontId="37" fillId="0" borderId="11" xfId="3" applyFont="1" applyBorder="1" applyAlignment="1">
      <alignment horizontal="center" vertical="center" wrapText="1"/>
    </xf>
    <xf numFmtId="0" fontId="37" fillId="0" borderId="9" xfId="3" applyFont="1" applyBorder="1" applyAlignment="1">
      <alignment horizontal="center" vertical="center" wrapText="1"/>
    </xf>
    <xf numFmtId="0" fontId="37" fillId="0" borderId="12" xfId="3" applyFont="1" applyBorder="1" applyAlignment="1">
      <alignment horizontal="center" vertical="center" wrapText="1"/>
    </xf>
    <xf numFmtId="0" fontId="37" fillId="0" borderId="13" xfId="3" applyFont="1" applyBorder="1" applyAlignment="1">
      <alignment horizontal="center" vertical="center" wrapText="1"/>
    </xf>
    <xf numFmtId="0" fontId="37" fillId="0" borderId="0" xfId="3" applyFont="1" applyAlignment="1">
      <alignment horizontal="center" vertical="center" wrapText="1"/>
    </xf>
    <xf numFmtId="0" fontId="37" fillId="0" borderId="14" xfId="3" applyFont="1" applyBorder="1" applyAlignment="1">
      <alignment horizontal="center" vertical="center" wrapText="1"/>
    </xf>
    <xf numFmtId="0" fontId="38" fillId="0" borderId="15" xfId="3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7" fillId="0" borderId="19" xfId="3" applyFont="1" applyBorder="1" applyAlignment="1">
      <alignment horizontal="center" vertical="center" wrapText="1"/>
    </xf>
    <xf numFmtId="0" fontId="37" fillId="0" borderId="0" xfId="3" applyFont="1" applyAlignment="1">
      <alignment horizontal="center" vertical="center"/>
    </xf>
    <xf numFmtId="0" fontId="38" fillId="0" borderId="25" xfId="3" applyFont="1" applyBorder="1" applyAlignment="1">
      <alignment horizontal="center" vertical="center" wrapText="1"/>
    </xf>
    <xf numFmtId="0" fontId="37" fillId="0" borderId="31" xfId="3" applyFont="1" applyBorder="1" applyAlignment="1">
      <alignment horizontal="center" vertical="center"/>
    </xf>
    <xf numFmtId="0" fontId="37" fillId="0" borderId="39" xfId="3" applyFont="1" applyBorder="1" applyAlignment="1">
      <alignment horizontal="center" vertical="center"/>
    </xf>
    <xf numFmtId="0" fontId="37" fillId="0" borderId="29" xfId="3" applyFont="1" applyBorder="1" applyAlignment="1">
      <alignment horizontal="center" vertical="center"/>
    </xf>
    <xf numFmtId="0" fontId="37" fillId="0" borderId="13" xfId="3" applyFont="1" applyBorder="1" applyAlignment="1">
      <alignment horizontal="center" vertical="center"/>
    </xf>
    <xf numFmtId="0" fontId="37" fillId="0" borderId="14" xfId="3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38" fillId="0" borderId="30" xfId="3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right"/>
    </xf>
    <xf numFmtId="0" fontId="34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0" fillId="0" borderId="0" xfId="0"/>
    <xf numFmtId="0" fontId="20" fillId="0" borderId="0" xfId="0" applyFont="1"/>
    <xf numFmtId="2" fontId="4" fillId="0" borderId="8" xfId="0" applyNumberFormat="1" applyFont="1" applyBorder="1" applyAlignment="1">
      <alignment horizontal="right"/>
    </xf>
    <xf numFmtId="2" fontId="22" fillId="0" borderId="0" xfId="0" applyNumberFormat="1" applyFont="1" applyAlignment="1">
      <alignment horizontal="right"/>
    </xf>
  </cellXfs>
  <cellStyles count="5">
    <cellStyle name="Excel Built-in Normal" xfId="4"/>
    <cellStyle name="Normalny" xfId="0" builtinId="0"/>
    <cellStyle name="Normalny 2" xfId="3"/>
    <cellStyle name="Normalny 3" xfId="2"/>
    <cellStyle name="Procentowy" xfId="1" builtinId="5"/>
  </cellStyles>
  <dxfs count="1">
    <dxf>
      <font>
        <name val="Arial"/>
      </font>
      <fill>
        <patternFill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view="pageBreakPreview" zoomScale="98" zoomScaleNormal="67" zoomScaleSheetLayoutView="98" workbookViewId="0">
      <selection activeCell="O7" sqref="O7"/>
    </sheetView>
  </sheetViews>
  <sheetFormatPr defaultColWidth="8.88671875" defaultRowHeight="13.8"/>
  <cols>
    <col min="1" max="1" width="7.44140625" customWidth="1"/>
    <col min="2" max="2" width="11.33203125" customWidth="1"/>
    <col min="3" max="3" width="21" customWidth="1"/>
    <col min="6" max="6" width="18.44140625" customWidth="1"/>
    <col min="8" max="8" width="15.88671875" customWidth="1"/>
    <col min="9" max="9" width="15" style="146" customWidth="1"/>
    <col min="10" max="10" width="13.6640625" style="146" customWidth="1"/>
    <col min="11" max="11" width="8.33203125" style="146" customWidth="1"/>
    <col min="12" max="12" width="11.6640625" style="146" customWidth="1"/>
    <col min="13" max="13" width="13.33203125" style="146" customWidth="1"/>
    <col min="14" max="14" width="14.33203125" customWidth="1"/>
    <col min="15" max="15" width="22" customWidth="1"/>
    <col min="16" max="18" width="9" hidden="1" customWidth="1"/>
    <col min="19" max="21" width="10.88671875" customWidth="1"/>
  </cols>
  <sheetData>
    <row r="1" spans="1:20" ht="36.75" customHeight="1">
      <c r="B1" t="s">
        <v>281</v>
      </c>
      <c r="J1" s="146" t="s">
        <v>282</v>
      </c>
      <c r="O1" t="s">
        <v>301</v>
      </c>
    </row>
    <row r="2" spans="1:20" ht="27" customHeight="1">
      <c r="A2" s="230" t="s">
        <v>155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2"/>
    </row>
    <row r="3" spans="1:20" ht="15" customHeight="1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/>
    </row>
    <row r="4" spans="1:20" ht="15" customHeight="1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5"/>
    </row>
    <row r="5" spans="1:20" ht="50.1" customHeight="1">
      <c r="A5" s="147" t="s">
        <v>1</v>
      </c>
      <c r="B5" s="236" t="s">
        <v>2</v>
      </c>
      <c r="C5" s="236"/>
      <c r="D5" s="236" t="s">
        <v>3</v>
      </c>
      <c r="E5" s="236"/>
      <c r="F5" s="236"/>
      <c r="G5" s="147" t="s">
        <v>4</v>
      </c>
      <c r="H5" s="147" t="s">
        <v>83</v>
      </c>
      <c r="I5" s="147" t="s">
        <v>156</v>
      </c>
      <c r="J5" s="147" t="s">
        <v>110</v>
      </c>
      <c r="K5" s="147" t="s">
        <v>86</v>
      </c>
      <c r="L5" s="147" t="s">
        <v>9</v>
      </c>
      <c r="M5" s="147" t="s">
        <v>61</v>
      </c>
      <c r="N5" s="147" t="s">
        <v>11</v>
      </c>
      <c r="O5" s="148" t="s">
        <v>12</v>
      </c>
      <c r="P5" s="149"/>
      <c r="Q5" s="149"/>
      <c r="R5" s="150"/>
    </row>
    <row r="6" spans="1:20" ht="15.6">
      <c r="A6" s="151"/>
      <c r="B6" s="151" t="s">
        <v>13</v>
      </c>
      <c r="C6" s="151" t="s">
        <v>14</v>
      </c>
      <c r="D6" s="151" t="s">
        <v>15</v>
      </c>
      <c r="E6" s="151" t="s">
        <v>14</v>
      </c>
      <c r="F6" s="151" t="s">
        <v>16</v>
      </c>
      <c r="G6" s="151"/>
      <c r="H6" s="152"/>
      <c r="I6" s="151"/>
      <c r="J6" s="152"/>
      <c r="K6" s="152"/>
      <c r="L6" s="152"/>
      <c r="M6" s="152"/>
      <c r="N6" s="151"/>
      <c r="O6" s="151"/>
      <c r="P6" s="149"/>
      <c r="Q6" s="149"/>
      <c r="R6" s="150"/>
    </row>
    <row r="7" spans="1:20" ht="62.4">
      <c r="A7" s="153" t="s">
        <v>69</v>
      </c>
      <c r="B7" s="151" t="s">
        <v>18</v>
      </c>
      <c r="C7" s="151" t="s">
        <v>157</v>
      </c>
      <c r="D7" s="154" t="s">
        <v>40</v>
      </c>
      <c r="E7" s="151" t="s">
        <v>158</v>
      </c>
      <c r="F7" s="147" t="s">
        <v>20</v>
      </c>
      <c r="G7" s="155" t="s">
        <v>21</v>
      </c>
      <c r="H7" s="156">
        <v>24</v>
      </c>
      <c r="I7" s="157"/>
      <c r="J7" s="157"/>
      <c r="K7" s="158"/>
      <c r="L7" s="157"/>
      <c r="M7" s="157"/>
      <c r="N7" s="159"/>
      <c r="O7" s="160"/>
      <c r="P7" s="149"/>
      <c r="Q7" s="149"/>
      <c r="R7" s="150"/>
    </row>
    <row r="8" spans="1:20" ht="31.2">
      <c r="A8" s="153" t="s">
        <v>71</v>
      </c>
      <c r="B8" s="151">
        <v>1</v>
      </c>
      <c r="C8" s="151" t="s">
        <v>64</v>
      </c>
      <c r="D8" s="151" t="s">
        <v>40</v>
      </c>
      <c r="E8" s="151" t="s">
        <v>159</v>
      </c>
      <c r="F8" s="147" t="s">
        <v>160</v>
      </c>
      <c r="G8" s="155" t="s">
        <v>21</v>
      </c>
      <c r="H8" s="156">
        <v>24</v>
      </c>
      <c r="I8" s="157"/>
      <c r="J8" s="157"/>
      <c r="K8" s="158"/>
      <c r="L8" s="157"/>
      <c r="M8" s="157"/>
      <c r="N8" s="159"/>
      <c r="O8" s="160"/>
      <c r="P8" s="149"/>
      <c r="Q8" s="149"/>
      <c r="R8" s="150"/>
    </row>
    <row r="9" spans="1:20" ht="48" customHeight="1">
      <c r="A9" s="153" t="s">
        <v>72</v>
      </c>
      <c r="B9" s="151" t="s">
        <v>161</v>
      </c>
      <c r="C9" s="151" t="s">
        <v>157</v>
      </c>
      <c r="D9" s="151" t="s">
        <v>40</v>
      </c>
      <c r="E9" s="151" t="s">
        <v>158</v>
      </c>
      <c r="F9" s="147" t="s">
        <v>20</v>
      </c>
      <c r="G9" s="155" t="s">
        <v>21</v>
      </c>
      <c r="H9" s="156">
        <v>24</v>
      </c>
      <c r="I9" s="157"/>
      <c r="J9" s="157"/>
      <c r="K9" s="158"/>
      <c r="L9" s="157"/>
      <c r="M9" s="157"/>
      <c r="N9" s="159"/>
      <c r="O9" s="160"/>
      <c r="P9" s="149"/>
      <c r="Q9" s="149"/>
      <c r="R9" s="150"/>
    </row>
    <row r="10" spans="1:20" ht="48" customHeight="1">
      <c r="A10" s="153" t="s">
        <v>73</v>
      </c>
      <c r="B10" s="151">
        <v>2</v>
      </c>
      <c r="C10" s="151" t="s">
        <v>162</v>
      </c>
      <c r="D10" s="151" t="s">
        <v>40</v>
      </c>
      <c r="E10" s="151" t="s">
        <v>159</v>
      </c>
      <c r="F10" s="147" t="s">
        <v>23</v>
      </c>
      <c r="G10" s="155" t="s">
        <v>21</v>
      </c>
      <c r="H10" s="156">
        <v>48</v>
      </c>
      <c r="I10" s="157"/>
      <c r="J10" s="157"/>
      <c r="K10" s="158"/>
      <c r="L10" s="157"/>
      <c r="M10" s="157"/>
      <c r="N10" s="159"/>
      <c r="O10" s="160"/>
      <c r="P10" s="149"/>
      <c r="Q10" s="149"/>
      <c r="R10" s="150"/>
    </row>
    <row r="11" spans="1:20" ht="31.2">
      <c r="A11" s="153" t="s">
        <v>74</v>
      </c>
      <c r="B11" s="151">
        <v>1</v>
      </c>
      <c r="C11" s="147" t="s">
        <v>163</v>
      </c>
      <c r="D11" s="151" t="s">
        <v>24</v>
      </c>
      <c r="E11" s="147" t="s">
        <v>75</v>
      </c>
      <c r="F11" s="147" t="s">
        <v>25</v>
      </c>
      <c r="G11" s="155" t="s">
        <v>21</v>
      </c>
      <c r="H11" s="156">
        <v>24</v>
      </c>
      <c r="I11" s="157"/>
      <c r="J11" s="157"/>
      <c r="K11" s="158"/>
      <c r="L11" s="157"/>
      <c r="M11" s="157"/>
      <c r="N11" s="159"/>
      <c r="O11" s="160"/>
      <c r="P11" s="149"/>
      <c r="Q11" s="149"/>
      <c r="R11" s="150"/>
      <c r="S11" s="161"/>
      <c r="T11" s="162"/>
    </row>
    <row r="12" spans="1:20" ht="29.25" customHeight="1">
      <c r="A12" s="153" t="s">
        <v>76</v>
      </c>
      <c r="B12" s="151" t="s">
        <v>26</v>
      </c>
      <c r="C12" s="147" t="s">
        <v>157</v>
      </c>
      <c r="D12" s="151" t="s">
        <v>40</v>
      </c>
      <c r="E12" s="147" t="s">
        <v>164</v>
      </c>
      <c r="F12" s="147" t="s">
        <v>165</v>
      </c>
      <c r="G12" s="155" t="s">
        <v>21</v>
      </c>
      <c r="H12" s="156">
        <v>108</v>
      </c>
      <c r="I12" s="157"/>
      <c r="J12" s="157"/>
      <c r="K12" s="158"/>
      <c r="L12" s="157"/>
      <c r="M12" s="157"/>
      <c r="N12" s="159"/>
      <c r="O12" s="160"/>
      <c r="P12" s="149"/>
      <c r="Q12" s="149"/>
      <c r="R12" s="150"/>
    </row>
    <row r="13" spans="1:20" ht="28.5" customHeight="1">
      <c r="A13" s="153" t="s">
        <v>77</v>
      </c>
      <c r="B13" s="152" t="s">
        <v>18</v>
      </c>
      <c r="C13" s="163" t="s">
        <v>157</v>
      </c>
      <c r="D13" s="152" t="s">
        <v>40</v>
      </c>
      <c r="E13" s="163" t="s">
        <v>166</v>
      </c>
      <c r="F13" s="163" t="s">
        <v>165</v>
      </c>
      <c r="G13" s="164" t="s">
        <v>21</v>
      </c>
      <c r="H13" s="165">
        <v>72</v>
      </c>
      <c r="I13" s="166"/>
      <c r="J13" s="157"/>
      <c r="K13" s="158"/>
      <c r="L13" s="157"/>
      <c r="M13" s="157"/>
      <c r="N13" s="167"/>
      <c r="O13" s="168"/>
      <c r="P13" s="149"/>
      <c r="Q13" s="149"/>
      <c r="R13" s="150"/>
    </row>
    <row r="14" spans="1:20" ht="28.5" customHeight="1">
      <c r="A14" s="169" t="s">
        <v>167</v>
      </c>
      <c r="B14" s="170" t="s">
        <v>28</v>
      </c>
      <c r="C14" s="171" t="s">
        <v>64</v>
      </c>
      <c r="D14" s="170" t="s">
        <v>40</v>
      </c>
      <c r="E14" s="171" t="s">
        <v>168</v>
      </c>
      <c r="F14" s="171" t="s">
        <v>165</v>
      </c>
      <c r="G14" s="170" t="s">
        <v>21</v>
      </c>
      <c r="H14" s="170">
        <v>1800</v>
      </c>
      <c r="I14" s="172"/>
      <c r="J14" s="157"/>
      <c r="K14" s="173"/>
      <c r="L14" s="157"/>
      <c r="M14" s="157"/>
      <c r="N14" s="171"/>
      <c r="O14" s="174"/>
      <c r="P14" s="149"/>
      <c r="Q14" s="149"/>
      <c r="R14" s="149"/>
    </row>
    <row r="15" spans="1:20" ht="28.5" customHeight="1">
      <c r="A15" s="169" t="s">
        <v>169</v>
      </c>
      <c r="B15" s="156" t="s">
        <v>29</v>
      </c>
      <c r="C15" s="175" t="s">
        <v>157</v>
      </c>
      <c r="D15" s="156" t="s">
        <v>40</v>
      </c>
      <c r="E15" s="175" t="s">
        <v>168</v>
      </c>
      <c r="F15" s="175" t="s">
        <v>165</v>
      </c>
      <c r="G15" s="156" t="s">
        <v>21</v>
      </c>
      <c r="H15" s="156">
        <v>288</v>
      </c>
      <c r="I15" s="157"/>
      <c r="J15" s="157"/>
      <c r="K15" s="173"/>
      <c r="L15" s="157"/>
      <c r="M15" s="157"/>
      <c r="N15" s="171"/>
      <c r="O15" s="175"/>
      <c r="P15" s="149"/>
      <c r="Q15" s="149"/>
      <c r="R15" s="149"/>
    </row>
    <row r="16" spans="1:20" ht="28.5" customHeight="1">
      <c r="A16" s="169" t="s">
        <v>170</v>
      </c>
      <c r="B16" s="156" t="s">
        <v>29</v>
      </c>
      <c r="C16" s="175" t="s">
        <v>64</v>
      </c>
      <c r="D16" s="156" t="s">
        <v>40</v>
      </c>
      <c r="E16" s="175" t="s">
        <v>48</v>
      </c>
      <c r="F16" s="175" t="s">
        <v>23</v>
      </c>
      <c r="G16" s="156" t="s">
        <v>21</v>
      </c>
      <c r="H16" s="156">
        <v>288</v>
      </c>
      <c r="I16" s="157"/>
      <c r="J16" s="157"/>
      <c r="K16" s="173"/>
      <c r="L16" s="157"/>
      <c r="M16" s="157"/>
      <c r="N16" s="171"/>
      <c r="O16" s="175"/>
      <c r="P16" s="149"/>
      <c r="Q16" s="149"/>
      <c r="R16" s="149"/>
    </row>
    <row r="17" spans="1:18" ht="30.75" customHeight="1">
      <c r="A17" s="169" t="s">
        <v>171</v>
      </c>
      <c r="B17" s="176">
        <v>0</v>
      </c>
      <c r="C17" s="176" t="s">
        <v>162</v>
      </c>
      <c r="D17" s="176" t="s">
        <v>24</v>
      </c>
      <c r="E17" s="176" t="s">
        <v>48</v>
      </c>
      <c r="F17" s="176" t="s">
        <v>165</v>
      </c>
      <c r="G17" s="176" t="s">
        <v>21</v>
      </c>
      <c r="H17" s="176">
        <v>72</v>
      </c>
      <c r="I17" s="157"/>
      <c r="J17" s="157"/>
      <c r="K17" s="158"/>
      <c r="L17" s="157"/>
      <c r="M17" s="157"/>
      <c r="N17" s="175"/>
      <c r="O17" s="175"/>
      <c r="P17" s="149"/>
      <c r="Q17" s="149"/>
      <c r="R17" s="149"/>
    </row>
    <row r="18" spans="1:18" ht="93" customHeight="1">
      <c r="A18" s="177" t="s">
        <v>172</v>
      </c>
      <c r="B18" s="176">
        <v>1</v>
      </c>
      <c r="C18" s="178" t="s">
        <v>173</v>
      </c>
      <c r="D18" s="179" t="s">
        <v>40</v>
      </c>
      <c r="E18" s="179" t="s">
        <v>159</v>
      </c>
      <c r="F18" s="180" t="s">
        <v>174</v>
      </c>
      <c r="G18" s="179" t="s">
        <v>21</v>
      </c>
      <c r="H18" s="179">
        <v>24</v>
      </c>
      <c r="I18" s="172"/>
      <c r="J18" s="157"/>
      <c r="K18" s="173"/>
      <c r="L18" s="157"/>
      <c r="M18" s="157"/>
      <c r="N18" s="171"/>
      <c r="O18" s="171"/>
      <c r="P18" s="149"/>
      <c r="Q18" s="149"/>
      <c r="R18" s="149"/>
    </row>
    <row r="19" spans="1:18" ht="30.75" customHeight="1">
      <c r="A19" s="181" t="s">
        <v>175</v>
      </c>
      <c r="B19" s="237" t="s">
        <v>176</v>
      </c>
      <c r="C19" s="238"/>
      <c r="D19" s="179" t="s">
        <v>177</v>
      </c>
      <c r="E19" s="179" t="s">
        <v>177</v>
      </c>
      <c r="F19" s="180" t="s">
        <v>177</v>
      </c>
      <c r="G19" s="179" t="s">
        <v>21</v>
      </c>
      <c r="H19" s="179">
        <v>12</v>
      </c>
      <c r="I19" s="172"/>
      <c r="J19" s="157"/>
      <c r="K19" s="173"/>
      <c r="L19" s="157"/>
      <c r="M19" s="157"/>
      <c r="N19" s="171"/>
      <c r="O19" s="171"/>
      <c r="P19" s="149"/>
      <c r="Q19" s="149"/>
      <c r="R19" s="149"/>
    </row>
    <row r="20" spans="1:18" ht="15.9" customHeight="1">
      <c r="A20" s="239" t="s">
        <v>178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</row>
    <row r="21" spans="1:18" ht="15.9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</row>
    <row r="22" spans="1:18" ht="20.100000000000001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</row>
    <row r="23" spans="1:18" ht="31.2">
      <c r="A23" s="182" t="s">
        <v>1</v>
      </c>
      <c r="B23" s="228" t="s">
        <v>2</v>
      </c>
      <c r="C23" s="228"/>
      <c r="D23" s="228" t="s">
        <v>3</v>
      </c>
      <c r="E23" s="228"/>
      <c r="F23" s="228"/>
      <c r="G23" s="182" t="s">
        <v>4</v>
      </c>
      <c r="H23" s="182" t="s">
        <v>83</v>
      </c>
      <c r="I23" s="182" t="s">
        <v>132</v>
      </c>
      <c r="J23" s="183" t="s">
        <v>110</v>
      </c>
      <c r="K23" s="183" t="s">
        <v>86</v>
      </c>
      <c r="L23" s="183" t="s">
        <v>9</v>
      </c>
      <c r="M23" s="183" t="s">
        <v>61</v>
      </c>
      <c r="N23" s="183" t="s">
        <v>11</v>
      </c>
      <c r="O23" s="184" t="s">
        <v>12</v>
      </c>
      <c r="P23" s="149"/>
      <c r="Q23" s="149"/>
      <c r="R23" s="149"/>
    </row>
    <row r="24" spans="1:18" ht="15.6">
      <c r="A24" s="185"/>
      <c r="B24" s="185" t="s">
        <v>13</v>
      </c>
      <c r="C24" s="185" t="s">
        <v>14</v>
      </c>
      <c r="D24" s="185" t="s">
        <v>15</v>
      </c>
      <c r="E24" s="185" t="s">
        <v>14</v>
      </c>
      <c r="F24" s="185" t="s">
        <v>16</v>
      </c>
      <c r="G24" s="185"/>
      <c r="H24" s="186"/>
      <c r="I24" s="185"/>
      <c r="J24" s="186"/>
      <c r="K24" s="186"/>
      <c r="L24" s="186"/>
      <c r="M24" s="186"/>
      <c r="N24" s="185"/>
      <c r="O24" s="187"/>
      <c r="P24" s="149"/>
      <c r="Q24" s="149"/>
      <c r="R24" s="149"/>
    </row>
    <row r="25" spans="1:18" ht="46.8">
      <c r="A25" s="169" t="s">
        <v>179</v>
      </c>
      <c r="B25" s="185" t="s">
        <v>28</v>
      </c>
      <c r="C25" s="188" t="s">
        <v>180</v>
      </c>
      <c r="D25" s="229" t="s">
        <v>31</v>
      </c>
      <c r="E25" s="229"/>
      <c r="F25" s="229"/>
      <c r="G25" s="189" t="s">
        <v>21</v>
      </c>
      <c r="H25" s="156">
        <v>180</v>
      </c>
      <c r="I25" s="157"/>
      <c r="J25" s="157"/>
      <c r="K25" s="158"/>
      <c r="L25" s="157"/>
      <c r="M25" s="157"/>
      <c r="N25" s="190"/>
      <c r="O25" s="185"/>
      <c r="P25" s="149"/>
      <c r="Q25" s="149"/>
      <c r="R25" s="149"/>
    </row>
    <row r="26" spans="1:18" ht="15.6">
      <c r="A26" s="169" t="s">
        <v>181</v>
      </c>
      <c r="B26" s="185" t="s">
        <v>28</v>
      </c>
      <c r="C26" s="185" t="s">
        <v>32</v>
      </c>
      <c r="D26" s="229" t="s">
        <v>31</v>
      </c>
      <c r="E26" s="229"/>
      <c r="F26" s="229"/>
      <c r="G26" s="189" t="s">
        <v>21</v>
      </c>
      <c r="H26" s="156">
        <v>60</v>
      </c>
      <c r="I26" s="157"/>
      <c r="J26" s="157"/>
      <c r="K26" s="158"/>
      <c r="L26" s="157"/>
      <c r="M26" s="157"/>
      <c r="N26" s="190"/>
      <c r="O26" s="185"/>
      <c r="P26" s="149"/>
      <c r="Q26" s="149"/>
      <c r="R26" s="149"/>
    </row>
    <row r="27" spans="1:18" ht="46.8">
      <c r="A27" s="169" t="s">
        <v>182</v>
      </c>
      <c r="B27" s="185" t="s">
        <v>29</v>
      </c>
      <c r="C27" s="188" t="s">
        <v>183</v>
      </c>
      <c r="D27" s="229" t="s">
        <v>31</v>
      </c>
      <c r="E27" s="229"/>
      <c r="F27" s="229"/>
      <c r="G27" s="189" t="s">
        <v>21</v>
      </c>
      <c r="H27" s="156">
        <v>180</v>
      </c>
      <c r="I27" s="157"/>
      <c r="J27" s="157"/>
      <c r="K27" s="158"/>
      <c r="L27" s="157"/>
      <c r="M27" s="157"/>
      <c r="N27" s="190"/>
      <c r="O27" s="185"/>
      <c r="P27" s="149"/>
      <c r="Q27" s="149"/>
      <c r="R27" s="149"/>
    </row>
    <row r="28" spans="1:18" ht="15.6">
      <c r="A28" s="169" t="s">
        <v>184</v>
      </c>
      <c r="B28" s="185" t="s">
        <v>29</v>
      </c>
      <c r="C28" s="185" t="s">
        <v>32</v>
      </c>
      <c r="D28" s="229" t="s">
        <v>31</v>
      </c>
      <c r="E28" s="229"/>
      <c r="F28" s="229"/>
      <c r="G28" s="189" t="s">
        <v>21</v>
      </c>
      <c r="H28" s="156">
        <v>60</v>
      </c>
      <c r="I28" s="157"/>
      <c r="J28" s="157"/>
      <c r="K28" s="158"/>
      <c r="L28" s="157"/>
      <c r="M28" s="157"/>
      <c r="N28" s="190"/>
      <c r="O28" s="185"/>
      <c r="P28" s="149"/>
      <c r="Q28" s="149"/>
      <c r="R28" s="149"/>
    </row>
    <row r="29" spans="1:18" ht="15.6">
      <c r="A29" s="169" t="s">
        <v>185</v>
      </c>
      <c r="B29" s="185">
        <v>0</v>
      </c>
      <c r="C29" s="185" t="s">
        <v>32</v>
      </c>
      <c r="D29" s="229" t="s">
        <v>31</v>
      </c>
      <c r="E29" s="229"/>
      <c r="F29" s="229"/>
      <c r="G29" s="189" t="s">
        <v>21</v>
      </c>
      <c r="H29" s="156">
        <v>60</v>
      </c>
      <c r="I29" s="157"/>
      <c r="J29" s="157"/>
      <c r="K29" s="158"/>
      <c r="L29" s="157"/>
      <c r="M29" s="157"/>
      <c r="N29" s="190"/>
      <c r="O29" s="185"/>
      <c r="P29" s="149"/>
      <c r="Q29" s="149"/>
      <c r="R29" s="149"/>
    </row>
    <row r="30" spans="1:18" ht="46.8">
      <c r="A30" s="169" t="s">
        <v>186</v>
      </c>
      <c r="B30" s="185" t="s">
        <v>18</v>
      </c>
      <c r="C30" s="188" t="s">
        <v>187</v>
      </c>
      <c r="D30" s="185" t="s">
        <v>24</v>
      </c>
      <c r="E30" s="188" t="s">
        <v>33</v>
      </c>
      <c r="F30" s="188" t="s">
        <v>67</v>
      </c>
      <c r="G30" s="189" t="s">
        <v>21</v>
      </c>
      <c r="H30" s="156">
        <v>36</v>
      </c>
      <c r="I30" s="157"/>
      <c r="J30" s="157"/>
      <c r="K30" s="158"/>
      <c r="L30" s="157"/>
      <c r="M30" s="157"/>
      <c r="N30" s="190"/>
      <c r="O30" s="188"/>
      <c r="P30" s="149"/>
      <c r="Q30" s="149"/>
      <c r="R30" s="149"/>
    </row>
    <row r="31" spans="1:18" ht="46.8">
      <c r="A31" s="169" t="s">
        <v>188</v>
      </c>
      <c r="B31" s="185" t="s">
        <v>26</v>
      </c>
      <c r="C31" s="188" t="s">
        <v>189</v>
      </c>
      <c r="D31" s="185" t="s">
        <v>24</v>
      </c>
      <c r="E31" s="185" t="s">
        <v>58</v>
      </c>
      <c r="F31" s="188" t="s">
        <v>67</v>
      </c>
      <c r="G31" s="189" t="s">
        <v>21</v>
      </c>
      <c r="H31" s="156">
        <v>72</v>
      </c>
      <c r="I31" s="157"/>
      <c r="J31" s="157"/>
      <c r="K31" s="158"/>
      <c r="L31" s="157"/>
      <c r="M31" s="157"/>
      <c r="N31" s="190"/>
      <c r="O31" s="185"/>
      <c r="P31" s="149"/>
      <c r="Q31" s="149"/>
      <c r="R31" s="149"/>
    </row>
    <row r="32" spans="1:18" ht="46.8">
      <c r="A32" s="169" t="s">
        <v>190</v>
      </c>
      <c r="B32" s="185" t="s">
        <v>28</v>
      </c>
      <c r="C32" s="188" t="s">
        <v>189</v>
      </c>
      <c r="D32" s="185" t="s">
        <v>24</v>
      </c>
      <c r="E32" s="185" t="s">
        <v>58</v>
      </c>
      <c r="F32" s="188" t="s">
        <v>67</v>
      </c>
      <c r="G32" s="189" t="s">
        <v>21</v>
      </c>
      <c r="H32" s="156">
        <v>36</v>
      </c>
      <c r="I32" s="157"/>
      <c r="J32" s="157"/>
      <c r="K32" s="158"/>
      <c r="L32" s="157"/>
      <c r="M32" s="157"/>
      <c r="N32" s="190"/>
      <c r="O32" s="185"/>
      <c r="P32" s="149"/>
      <c r="Q32" s="149"/>
      <c r="R32" s="149"/>
    </row>
    <row r="33" spans="1:18" ht="46.8">
      <c r="A33" s="169" t="s">
        <v>191</v>
      </c>
      <c r="B33" s="185" t="s">
        <v>28</v>
      </c>
      <c r="C33" s="188" t="s">
        <v>187</v>
      </c>
      <c r="D33" s="185" t="s">
        <v>24</v>
      </c>
      <c r="E33" s="185" t="s">
        <v>35</v>
      </c>
      <c r="F33" s="188" t="s">
        <v>67</v>
      </c>
      <c r="G33" s="189" t="s">
        <v>21</v>
      </c>
      <c r="H33" s="156">
        <v>72</v>
      </c>
      <c r="I33" s="157"/>
      <c r="J33" s="157"/>
      <c r="K33" s="158"/>
      <c r="L33" s="157"/>
      <c r="M33" s="157"/>
      <c r="N33" s="190"/>
      <c r="O33" s="188"/>
      <c r="P33" s="149"/>
      <c r="Q33" s="149"/>
      <c r="R33" s="149"/>
    </row>
    <row r="34" spans="1:18" ht="46.8">
      <c r="A34" s="169" t="s">
        <v>192</v>
      </c>
      <c r="B34" s="185" t="s">
        <v>28</v>
      </c>
      <c r="C34" s="188" t="s">
        <v>187</v>
      </c>
      <c r="D34" s="185" t="s">
        <v>24</v>
      </c>
      <c r="E34" s="185" t="s">
        <v>36</v>
      </c>
      <c r="F34" s="185" t="s">
        <v>34</v>
      </c>
      <c r="G34" s="189" t="s">
        <v>21</v>
      </c>
      <c r="H34" s="156">
        <v>576</v>
      </c>
      <c r="I34" s="157"/>
      <c r="J34" s="157"/>
      <c r="K34" s="158"/>
      <c r="L34" s="157"/>
      <c r="M34" s="157"/>
      <c r="N34" s="190"/>
      <c r="O34" s="188"/>
      <c r="P34" s="149"/>
      <c r="Q34" s="149"/>
      <c r="R34" s="149"/>
    </row>
    <row r="35" spans="1:18" ht="46.8">
      <c r="A35" s="169" t="s">
        <v>193</v>
      </c>
      <c r="B35" s="185" t="s">
        <v>29</v>
      </c>
      <c r="C35" s="188" t="s">
        <v>194</v>
      </c>
      <c r="D35" s="185" t="s">
        <v>24</v>
      </c>
      <c r="E35" s="185" t="s">
        <v>37</v>
      </c>
      <c r="F35" s="188" t="s">
        <v>38</v>
      </c>
      <c r="G35" s="189" t="s">
        <v>21</v>
      </c>
      <c r="H35" s="156">
        <v>36</v>
      </c>
      <c r="I35" s="157"/>
      <c r="J35" s="157"/>
      <c r="K35" s="158"/>
      <c r="L35" s="157"/>
      <c r="M35" s="157"/>
      <c r="N35" s="190"/>
      <c r="O35" s="188"/>
      <c r="P35" s="149"/>
      <c r="Q35" s="149"/>
      <c r="R35" s="149"/>
    </row>
    <row r="36" spans="1:18" ht="46.8">
      <c r="A36" s="169" t="s">
        <v>195</v>
      </c>
      <c r="B36" s="185" t="s">
        <v>29</v>
      </c>
      <c r="C36" s="188" t="s">
        <v>187</v>
      </c>
      <c r="D36" s="185" t="s">
        <v>24</v>
      </c>
      <c r="E36" s="185" t="s">
        <v>39</v>
      </c>
      <c r="F36" s="188" t="s">
        <v>67</v>
      </c>
      <c r="G36" s="189" t="s">
        <v>21</v>
      </c>
      <c r="H36" s="156">
        <v>36</v>
      </c>
      <c r="I36" s="157"/>
      <c r="J36" s="157"/>
      <c r="K36" s="158"/>
      <c r="L36" s="157"/>
      <c r="M36" s="157"/>
      <c r="N36" s="190"/>
      <c r="O36" s="188"/>
      <c r="P36" s="149"/>
      <c r="Q36" s="149"/>
      <c r="R36" s="149"/>
    </row>
    <row r="37" spans="1:18" ht="46.8">
      <c r="A37" s="169" t="s">
        <v>196</v>
      </c>
      <c r="B37" s="185" t="s">
        <v>29</v>
      </c>
      <c r="C37" s="188" t="s">
        <v>189</v>
      </c>
      <c r="D37" s="185" t="s">
        <v>24</v>
      </c>
      <c r="E37" s="185" t="s">
        <v>36</v>
      </c>
      <c r="F37" s="188" t="s">
        <v>67</v>
      </c>
      <c r="G37" s="189" t="s">
        <v>21</v>
      </c>
      <c r="H37" s="156">
        <v>720</v>
      </c>
      <c r="I37" s="157"/>
      <c r="J37" s="157"/>
      <c r="K37" s="158"/>
      <c r="L37" s="157"/>
      <c r="M37" s="157"/>
      <c r="N37" s="190"/>
      <c r="O37" s="188"/>
      <c r="P37" s="149"/>
      <c r="Q37" s="149"/>
      <c r="R37" s="149"/>
    </row>
    <row r="38" spans="1:18" ht="46.8">
      <c r="A38" s="169" t="s">
        <v>197</v>
      </c>
      <c r="B38" s="185" t="s">
        <v>29</v>
      </c>
      <c r="C38" s="188" t="s">
        <v>189</v>
      </c>
      <c r="D38" s="185" t="s">
        <v>19</v>
      </c>
      <c r="E38" s="185" t="s">
        <v>36</v>
      </c>
      <c r="F38" s="188" t="s">
        <v>27</v>
      </c>
      <c r="G38" s="189" t="s">
        <v>21</v>
      </c>
      <c r="H38" s="156">
        <v>36</v>
      </c>
      <c r="I38" s="157"/>
      <c r="J38" s="157"/>
      <c r="K38" s="158"/>
      <c r="L38" s="157"/>
      <c r="M38" s="157"/>
      <c r="N38" s="190"/>
      <c r="O38" s="185"/>
      <c r="P38" s="149"/>
      <c r="Q38" s="149"/>
      <c r="R38" s="149"/>
    </row>
    <row r="39" spans="1:18" ht="51" customHeight="1">
      <c r="A39" s="169" t="s">
        <v>198</v>
      </c>
      <c r="B39" s="185" t="s">
        <v>29</v>
      </c>
      <c r="C39" s="188" t="s">
        <v>64</v>
      </c>
      <c r="D39" s="185" t="s">
        <v>40</v>
      </c>
      <c r="E39" s="185" t="s">
        <v>41</v>
      </c>
      <c r="F39" s="188" t="s">
        <v>165</v>
      </c>
      <c r="G39" s="189" t="s">
        <v>21</v>
      </c>
      <c r="H39" s="156">
        <v>720</v>
      </c>
      <c r="I39" s="157"/>
      <c r="J39" s="157"/>
      <c r="K39" s="158"/>
      <c r="L39" s="157"/>
      <c r="M39" s="157"/>
      <c r="N39" s="190"/>
      <c r="O39" s="185"/>
      <c r="P39" s="149"/>
      <c r="Q39" s="149"/>
      <c r="R39" s="149"/>
    </row>
    <row r="40" spans="1:18" ht="46.8">
      <c r="A40" s="169" t="s">
        <v>199</v>
      </c>
      <c r="B40" s="185" t="s">
        <v>29</v>
      </c>
      <c r="C40" s="188" t="s">
        <v>189</v>
      </c>
      <c r="D40" s="185" t="s">
        <v>42</v>
      </c>
      <c r="E40" s="185" t="s">
        <v>75</v>
      </c>
      <c r="F40" s="188" t="s">
        <v>67</v>
      </c>
      <c r="G40" s="189" t="s">
        <v>21</v>
      </c>
      <c r="H40" s="156">
        <v>36</v>
      </c>
      <c r="I40" s="157"/>
      <c r="J40" s="157"/>
      <c r="K40" s="158"/>
      <c r="L40" s="157"/>
      <c r="M40" s="157"/>
      <c r="N40" s="190"/>
      <c r="O40" s="185"/>
      <c r="P40" s="149"/>
      <c r="Q40" s="149"/>
      <c r="R40" s="149"/>
    </row>
    <row r="41" spans="1:18" ht="46.8">
      <c r="A41" s="169" t="s">
        <v>200</v>
      </c>
      <c r="B41" s="185">
        <v>0</v>
      </c>
      <c r="C41" s="188" t="s">
        <v>189</v>
      </c>
      <c r="D41" s="185" t="s">
        <v>24</v>
      </c>
      <c r="E41" s="185" t="s">
        <v>43</v>
      </c>
      <c r="F41" s="188" t="s">
        <v>67</v>
      </c>
      <c r="G41" s="189" t="s">
        <v>21</v>
      </c>
      <c r="H41" s="156">
        <v>72</v>
      </c>
      <c r="I41" s="157"/>
      <c r="J41" s="157"/>
      <c r="K41" s="158"/>
      <c r="L41" s="157"/>
      <c r="M41" s="157"/>
      <c r="N41" s="190"/>
      <c r="O41" s="188"/>
      <c r="P41" s="149"/>
      <c r="Q41" s="149"/>
      <c r="R41" s="149"/>
    </row>
    <row r="42" spans="1:18" ht="46.8">
      <c r="A42" s="169" t="s">
        <v>201</v>
      </c>
      <c r="B42" s="185">
        <v>0</v>
      </c>
      <c r="C42" s="188" t="s">
        <v>189</v>
      </c>
      <c r="D42" s="185" t="s">
        <v>24</v>
      </c>
      <c r="E42" s="185" t="s">
        <v>36</v>
      </c>
      <c r="F42" s="188" t="s">
        <v>44</v>
      </c>
      <c r="G42" s="189" t="s">
        <v>21</v>
      </c>
      <c r="H42" s="156">
        <v>36</v>
      </c>
      <c r="I42" s="157"/>
      <c r="J42" s="157"/>
      <c r="K42" s="158"/>
      <c r="L42" s="157"/>
      <c r="M42" s="157"/>
      <c r="N42" s="190"/>
      <c r="O42" s="188"/>
      <c r="P42" s="149"/>
      <c r="Q42" s="149"/>
      <c r="R42" s="149"/>
    </row>
    <row r="43" spans="1:18" ht="62.4">
      <c r="A43" s="169" t="s">
        <v>202</v>
      </c>
      <c r="B43" s="185">
        <v>0</v>
      </c>
      <c r="C43" s="188" t="s">
        <v>203</v>
      </c>
      <c r="D43" s="185" t="s">
        <v>24</v>
      </c>
      <c r="E43" s="185" t="s">
        <v>45</v>
      </c>
      <c r="F43" s="188" t="s">
        <v>46</v>
      </c>
      <c r="G43" s="189" t="s">
        <v>21</v>
      </c>
      <c r="H43" s="156">
        <v>720</v>
      </c>
      <c r="I43" s="157"/>
      <c r="J43" s="157"/>
      <c r="K43" s="158"/>
      <c r="L43" s="157"/>
      <c r="M43" s="157"/>
      <c r="N43" s="190"/>
      <c r="O43" s="188"/>
      <c r="P43" s="149"/>
      <c r="Q43" s="149"/>
      <c r="R43" s="149"/>
    </row>
    <row r="44" spans="1:18" ht="46.8">
      <c r="A44" s="169" t="s">
        <v>204</v>
      </c>
      <c r="B44" s="185">
        <v>0</v>
      </c>
      <c r="C44" s="188" t="s">
        <v>205</v>
      </c>
      <c r="D44" s="185" t="s">
        <v>24</v>
      </c>
      <c r="E44" s="185" t="s">
        <v>47</v>
      </c>
      <c r="F44" s="188" t="s">
        <v>38</v>
      </c>
      <c r="G44" s="189" t="s">
        <v>21</v>
      </c>
      <c r="H44" s="156">
        <v>144</v>
      </c>
      <c r="I44" s="157"/>
      <c r="J44" s="157"/>
      <c r="K44" s="158"/>
      <c r="L44" s="157"/>
      <c r="M44" s="157"/>
      <c r="N44" s="190"/>
      <c r="O44" s="188"/>
      <c r="P44" s="149"/>
      <c r="Q44" s="149"/>
      <c r="R44" s="149"/>
    </row>
    <row r="45" spans="1:18" ht="31.2">
      <c r="A45" s="169" t="s">
        <v>206</v>
      </c>
      <c r="B45" s="185">
        <v>1</v>
      </c>
      <c r="C45" s="185" t="s">
        <v>207</v>
      </c>
      <c r="D45" s="185" t="s">
        <v>24</v>
      </c>
      <c r="E45" s="185" t="s">
        <v>45</v>
      </c>
      <c r="F45" s="188" t="s">
        <v>67</v>
      </c>
      <c r="G45" s="189" t="s">
        <v>21</v>
      </c>
      <c r="H45" s="156">
        <v>864</v>
      </c>
      <c r="I45" s="157"/>
      <c r="J45" s="157"/>
      <c r="K45" s="158"/>
      <c r="L45" s="157"/>
      <c r="M45" s="157"/>
      <c r="N45" s="190"/>
      <c r="O45" s="185"/>
      <c r="P45" s="149"/>
      <c r="Q45" s="149"/>
      <c r="R45" s="149"/>
    </row>
    <row r="46" spans="1:18" ht="46.8">
      <c r="A46" s="169" t="s">
        <v>208</v>
      </c>
      <c r="B46" s="185">
        <v>1</v>
      </c>
      <c r="C46" s="188" t="s">
        <v>189</v>
      </c>
      <c r="D46" s="185" t="s">
        <v>24</v>
      </c>
      <c r="E46" s="185" t="s">
        <v>48</v>
      </c>
      <c r="F46" s="185" t="s">
        <v>49</v>
      </c>
      <c r="G46" s="191" t="s">
        <v>21</v>
      </c>
      <c r="H46" s="175">
        <v>72</v>
      </c>
      <c r="I46" s="157"/>
      <c r="J46" s="157"/>
      <c r="K46" s="158"/>
      <c r="L46" s="157"/>
      <c r="M46" s="157"/>
      <c r="N46" s="190"/>
      <c r="O46" s="188"/>
      <c r="P46" s="149"/>
      <c r="Q46" s="149"/>
      <c r="R46" s="149"/>
    </row>
    <row r="47" spans="1:18" ht="46.8">
      <c r="A47" s="169" t="s">
        <v>209</v>
      </c>
      <c r="B47" s="185">
        <v>1</v>
      </c>
      <c r="C47" s="188" t="s">
        <v>187</v>
      </c>
      <c r="D47" s="185" t="s">
        <v>24</v>
      </c>
      <c r="E47" s="185" t="s">
        <v>41</v>
      </c>
      <c r="F47" s="185" t="s">
        <v>49</v>
      </c>
      <c r="G47" s="191" t="s">
        <v>21</v>
      </c>
      <c r="H47" s="175">
        <v>36</v>
      </c>
      <c r="I47" s="157"/>
      <c r="J47" s="157"/>
      <c r="K47" s="158"/>
      <c r="L47" s="157"/>
      <c r="M47" s="157"/>
      <c r="N47" s="190"/>
      <c r="O47" s="188"/>
      <c r="P47" s="149"/>
      <c r="Q47" s="149"/>
      <c r="R47" s="149"/>
    </row>
    <row r="48" spans="1:18" ht="46.8">
      <c r="A48" s="169" t="s">
        <v>210</v>
      </c>
      <c r="B48" s="185">
        <v>1</v>
      </c>
      <c r="C48" s="188" t="s">
        <v>211</v>
      </c>
      <c r="D48" s="185" t="s">
        <v>24</v>
      </c>
      <c r="E48" s="185" t="s">
        <v>50</v>
      </c>
      <c r="F48" s="185" t="s">
        <v>34</v>
      </c>
      <c r="G48" s="189" t="s">
        <v>21</v>
      </c>
      <c r="H48" s="156">
        <v>36</v>
      </c>
      <c r="I48" s="157"/>
      <c r="J48" s="157"/>
      <c r="K48" s="158"/>
      <c r="L48" s="157"/>
      <c r="M48" s="157"/>
      <c r="N48" s="190"/>
      <c r="O48" s="188"/>
      <c r="P48" s="149"/>
      <c r="Q48" s="149"/>
      <c r="R48" s="149"/>
    </row>
    <row r="49" spans="1:18" ht="46.8">
      <c r="A49" s="169" t="s">
        <v>212</v>
      </c>
      <c r="B49" s="185">
        <v>2</v>
      </c>
      <c r="C49" s="188" t="s">
        <v>203</v>
      </c>
      <c r="D49" s="185" t="s">
        <v>24</v>
      </c>
      <c r="E49" s="185" t="s">
        <v>45</v>
      </c>
      <c r="F49" s="188" t="s">
        <v>44</v>
      </c>
      <c r="G49" s="189" t="s">
        <v>21</v>
      </c>
      <c r="H49" s="156">
        <v>540</v>
      </c>
      <c r="I49" s="157"/>
      <c r="J49" s="157"/>
      <c r="K49" s="158"/>
      <c r="L49" s="157"/>
      <c r="M49" s="157"/>
      <c r="N49" s="190"/>
      <c r="O49" s="185"/>
      <c r="P49" s="149"/>
      <c r="Q49" s="149"/>
      <c r="R49" s="149"/>
    </row>
    <row r="50" spans="1:18" ht="46.8">
      <c r="A50" s="169" t="s">
        <v>213</v>
      </c>
      <c r="B50" s="185">
        <v>2</v>
      </c>
      <c r="C50" s="188" t="s">
        <v>203</v>
      </c>
      <c r="D50" s="185" t="s">
        <v>24</v>
      </c>
      <c r="E50" s="185" t="s">
        <v>48</v>
      </c>
      <c r="F50" s="188" t="s">
        <v>44</v>
      </c>
      <c r="G50" s="189" t="s">
        <v>21</v>
      </c>
      <c r="H50" s="156">
        <v>36</v>
      </c>
      <c r="I50" s="157"/>
      <c r="J50" s="157"/>
      <c r="K50" s="158"/>
      <c r="L50" s="157"/>
      <c r="M50" s="157"/>
      <c r="N50" s="190"/>
      <c r="O50" s="185"/>
      <c r="P50" s="149"/>
      <c r="Q50" s="149"/>
      <c r="R50" s="149"/>
    </row>
    <row r="51" spans="1:18" ht="46.8">
      <c r="A51" s="169" t="s">
        <v>214</v>
      </c>
      <c r="B51" s="185">
        <v>2</v>
      </c>
      <c r="C51" s="188" t="s">
        <v>189</v>
      </c>
      <c r="D51" s="185" t="s">
        <v>24</v>
      </c>
      <c r="E51" s="185" t="s">
        <v>41</v>
      </c>
      <c r="F51" s="188" t="s">
        <v>38</v>
      </c>
      <c r="G51" s="189" t="s">
        <v>21</v>
      </c>
      <c r="H51" s="156">
        <v>288</v>
      </c>
      <c r="I51" s="157"/>
      <c r="J51" s="157"/>
      <c r="K51" s="158"/>
      <c r="L51" s="157"/>
      <c r="M51" s="157"/>
      <c r="N51" s="190"/>
      <c r="O51" s="188"/>
      <c r="P51" s="149"/>
      <c r="Q51" s="149"/>
      <c r="R51" s="149"/>
    </row>
    <row r="52" spans="1:18" ht="46.8">
      <c r="A52" s="169" t="s">
        <v>215</v>
      </c>
      <c r="B52" s="185">
        <v>2</v>
      </c>
      <c r="C52" s="188" t="s">
        <v>211</v>
      </c>
      <c r="D52" s="185" t="s">
        <v>24</v>
      </c>
      <c r="E52" s="185" t="s">
        <v>75</v>
      </c>
      <c r="F52" s="188" t="s">
        <v>38</v>
      </c>
      <c r="G52" s="189" t="s">
        <v>21</v>
      </c>
      <c r="H52" s="156">
        <v>1260</v>
      </c>
      <c r="I52" s="157"/>
      <c r="J52" s="157"/>
      <c r="K52" s="158"/>
      <c r="L52" s="157"/>
      <c r="M52" s="157"/>
      <c r="N52" s="190"/>
      <c r="O52" s="188"/>
      <c r="P52" s="149"/>
      <c r="Q52" s="149"/>
      <c r="R52" s="149"/>
    </row>
    <row r="53" spans="1:18" ht="62.4">
      <c r="A53" s="169" t="s">
        <v>216</v>
      </c>
      <c r="B53" s="185">
        <v>1</v>
      </c>
      <c r="C53" s="188" t="s">
        <v>187</v>
      </c>
      <c r="D53" s="188" t="s">
        <v>51</v>
      </c>
      <c r="E53" s="185" t="s">
        <v>52</v>
      </c>
      <c r="F53" s="188" t="s">
        <v>53</v>
      </c>
      <c r="G53" s="189" t="s">
        <v>30</v>
      </c>
      <c r="H53" s="156">
        <v>144</v>
      </c>
      <c r="I53" s="157"/>
      <c r="J53" s="157"/>
      <c r="K53" s="158"/>
      <c r="L53" s="157"/>
      <c r="M53" s="157"/>
      <c r="N53" s="190"/>
      <c r="O53" s="188"/>
      <c r="P53" s="149"/>
      <c r="Q53" s="149"/>
      <c r="R53" s="149"/>
    </row>
    <row r="54" spans="1:18" ht="62.4">
      <c r="A54" s="169" t="s">
        <v>217</v>
      </c>
      <c r="B54" s="185">
        <v>0</v>
      </c>
      <c r="C54" s="188" t="s">
        <v>187</v>
      </c>
      <c r="D54" s="188" t="s">
        <v>51</v>
      </c>
      <c r="E54" s="185" t="s">
        <v>54</v>
      </c>
      <c r="F54" s="188" t="s">
        <v>55</v>
      </c>
      <c r="G54" s="189" t="s">
        <v>30</v>
      </c>
      <c r="H54" s="156">
        <v>144</v>
      </c>
      <c r="I54" s="157"/>
      <c r="J54" s="157"/>
      <c r="K54" s="158"/>
      <c r="L54" s="157"/>
      <c r="M54" s="157"/>
      <c r="N54" s="190"/>
      <c r="O54" s="188"/>
      <c r="P54" s="149"/>
      <c r="Q54" s="149"/>
      <c r="R54" s="149"/>
    </row>
    <row r="55" spans="1:18" ht="78">
      <c r="A55" s="169" t="s">
        <v>218</v>
      </c>
      <c r="B55" s="185" t="s">
        <v>29</v>
      </c>
      <c r="C55" s="185" t="s">
        <v>56</v>
      </c>
      <c r="D55" s="188" t="s">
        <v>57</v>
      </c>
      <c r="E55" s="185" t="s">
        <v>58</v>
      </c>
      <c r="F55" s="188" t="s">
        <v>59</v>
      </c>
      <c r="G55" s="189" t="s">
        <v>30</v>
      </c>
      <c r="H55" s="156">
        <v>48</v>
      </c>
      <c r="I55" s="157"/>
      <c r="J55" s="157"/>
      <c r="K55" s="158"/>
      <c r="L55" s="157"/>
      <c r="M55" s="157"/>
      <c r="N55" s="190"/>
      <c r="O55" s="185"/>
      <c r="P55" s="149"/>
      <c r="Q55" s="149"/>
      <c r="R55" s="149"/>
    </row>
    <row r="56" spans="1:18" ht="15.9" customHeight="1">
      <c r="A56" s="240" t="s">
        <v>219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</row>
    <row r="57" spans="1:18" ht="13.2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</row>
    <row r="58" spans="1:18" ht="15.9" customHeight="1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</row>
    <row r="59" spans="1:18" ht="31.2">
      <c r="A59" s="188" t="s">
        <v>1</v>
      </c>
      <c r="B59" s="241" t="s">
        <v>2</v>
      </c>
      <c r="C59" s="241"/>
      <c r="D59" s="241" t="s">
        <v>3</v>
      </c>
      <c r="E59" s="241"/>
      <c r="F59" s="241"/>
      <c r="G59" s="188" t="s">
        <v>4</v>
      </c>
      <c r="H59" s="188" t="s">
        <v>83</v>
      </c>
      <c r="I59" s="188" t="s">
        <v>273</v>
      </c>
      <c r="J59" s="188" t="s">
        <v>110</v>
      </c>
      <c r="K59" s="188" t="s">
        <v>86</v>
      </c>
      <c r="L59" s="188" t="s">
        <v>9</v>
      </c>
      <c r="M59" s="188" t="s">
        <v>61</v>
      </c>
      <c r="N59" s="188" t="s">
        <v>11</v>
      </c>
      <c r="O59" s="148" t="s">
        <v>12</v>
      </c>
      <c r="P59" s="149"/>
      <c r="Q59" s="149"/>
      <c r="R59" s="150"/>
    </row>
    <row r="60" spans="1:18" ht="15.6">
      <c r="A60" s="185"/>
      <c r="B60" s="185" t="s">
        <v>13</v>
      </c>
      <c r="C60" s="185" t="s">
        <v>14</v>
      </c>
      <c r="D60" s="185" t="s">
        <v>15</v>
      </c>
      <c r="E60" s="185" t="s">
        <v>14</v>
      </c>
      <c r="F60" s="185" t="s">
        <v>16</v>
      </c>
      <c r="G60" s="185"/>
      <c r="H60" s="186"/>
      <c r="I60" s="185"/>
      <c r="J60" s="186"/>
      <c r="K60" s="186"/>
      <c r="L60" s="186"/>
      <c r="M60" s="186"/>
      <c r="N60" s="185"/>
      <c r="O60" s="185"/>
      <c r="P60" s="149"/>
      <c r="Q60" s="149"/>
      <c r="R60" s="150"/>
    </row>
    <row r="61" spans="1:18" ht="62.4">
      <c r="A61" s="169" t="s">
        <v>220</v>
      </c>
      <c r="B61" s="185" t="s">
        <v>29</v>
      </c>
      <c r="C61" s="185" t="s">
        <v>64</v>
      </c>
      <c r="D61" s="192" t="s">
        <v>40</v>
      </c>
      <c r="E61" s="185" t="s">
        <v>164</v>
      </c>
      <c r="F61" s="188" t="s">
        <v>221</v>
      </c>
      <c r="G61" s="189" t="s">
        <v>21</v>
      </c>
      <c r="H61" s="156">
        <v>36</v>
      </c>
      <c r="I61" s="157"/>
      <c r="J61" s="157"/>
      <c r="K61" s="158"/>
      <c r="L61" s="157"/>
      <c r="M61" s="157"/>
      <c r="N61" s="190"/>
      <c r="O61" s="168"/>
      <c r="P61" s="149"/>
      <c r="Q61" s="149"/>
      <c r="R61" s="150"/>
    </row>
    <row r="62" spans="1:18" ht="15.6">
      <c r="A62" s="169" t="s">
        <v>222</v>
      </c>
      <c r="B62" s="185" t="s">
        <v>29</v>
      </c>
      <c r="C62" s="185" t="s">
        <v>64</v>
      </c>
      <c r="D62" s="185" t="s">
        <v>24</v>
      </c>
      <c r="E62" s="185" t="s">
        <v>39</v>
      </c>
      <c r="F62" s="188" t="s">
        <v>223</v>
      </c>
      <c r="G62" s="189" t="s">
        <v>21</v>
      </c>
      <c r="H62" s="156">
        <v>72</v>
      </c>
      <c r="I62" s="157"/>
      <c r="J62" s="157"/>
      <c r="K62" s="158"/>
      <c r="L62" s="157"/>
      <c r="M62" s="157"/>
      <c r="N62" s="190"/>
      <c r="O62" s="168"/>
      <c r="P62" s="149"/>
      <c r="Q62" s="149"/>
      <c r="R62" s="150"/>
    </row>
    <row r="63" spans="1:18" ht="31.2">
      <c r="A63" s="169" t="s">
        <v>224</v>
      </c>
      <c r="B63" s="185" t="s">
        <v>28</v>
      </c>
      <c r="C63" s="185" t="s">
        <v>225</v>
      </c>
      <c r="D63" s="185" t="s">
        <v>24</v>
      </c>
      <c r="E63" s="185" t="s">
        <v>58</v>
      </c>
      <c r="F63" s="188" t="s">
        <v>226</v>
      </c>
      <c r="G63" s="189" t="s">
        <v>21</v>
      </c>
      <c r="H63" s="156">
        <v>36</v>
      </c>
      <c r="I63" s="157"/>
      <c r="J63" s="157"/>
      <c r="K63" s="158"/>
      <c r="L63" s="157"/>
      <c r="M63" s="157"/>
      <c r="N63" s="190"/>
      <c r="O63" s="168"/>
      <c r="P63" s="149"/>
      <c r="Q63" s="149"/>
      <c r="R63" s="150"/>
    </row>
    <row r="64" spans="1:18" ht="31.2">
      <c r="A64" s="169" t="s">
        <v>227</v>
      </c>
      <c r="B64" s="185" t="s">
        <v>26</v>
      </c>
      <c r="C64" s="188" t="s">
        <v>225</v>
      </c>
      <c r="D64" s="185" t="s">
        <v>24</v>
      </c>
      <c r="E64" s="188" t="s">
        <v>70</v>
      </c>
      <c r="F64" s="188" t="s">
        <v>228</v>
      </c>
      <c r="G64" s="189" t="s">
        <v>21</v>
      </c>
      <c r="H64" s="156">
        <v>36</v>
      </c>
      <c r="I64" s="157"/>
      <c r="J64" s="157"/>
      <c r="K64" s="158"/>
      <c r="L64" s="157"/>
      <c r="M64" s="157"/>
      <c r="N64" s="190"/>
      <c r="O64" s="168"/>
      <c r="P64" s="149"/>
      <c r="Q64" s="149"/>
      <c r="R64" s="150"/>
    </row>
    <row r="65" spans="1:18" ht="31.2">
      <c r="A65" s="169" t="s">
        <v>229</v>
      </c>
      <c r="B65" s="185" t="s">
        <v>18</v>
      </c>
      <c r="C65" s="188" t="s">
        <v>225</v>
      </c>
      <c r="D65" s="185" t="s">
        <v>24</v>
      </c>
      <c r="E65" s="188" t="s">
        <v>230</v>
      </c>
      <c r="F65" s="188" t="s">
        <v>228</v>
      </c>
      <c r="G65" s="189" t="s">
        <v>21</v>
      </c>
      <c r="H65" s="156">
        <v>36</v>
      </c>
      <c r="I65" s="157"/>
      <c r="J65" s="157"/>
      <c r="K65" s="158"/>
      <c r="L65" s="157"/>
      <c r="M65" s="157"/>
      <c r="N65" s="190"/>
      <c r="O65" s="168"/>
      <c r="P65" s="149"/>
      <c r="Q65" s="149"/>
      <c r="R65" s="150"/>
    </row>
    <row r="66" spans="1:18" ht="31.2">
      <c r="A66" s="169" t="s">
        <v>231</v>
      </c>
      <c r="B66" s="186" t="s">
        <v>161</v>
      </c>
      <c r="C66" s="193" t="s">
        <v>64</v>
      </c>
      <c r="D66" s="186" t="s">
        <v>24</v>
      </c>
      <c r="E66" s="193" t="s">
        <v>232</v>
      </c>
      <c r="F66" s="188" t="s">
        <v>228</v>
      </c>
      <c r="G66" s="164" t="s">
        <v>21</v>
      </c>
      <c r="H66" s="170">
        <v>36</v>
      </c>
      <c r="I66" s="172"/>
      <c r="J66" s="157"/>
      <c r="K66" s="158"/>
      <c r="L66" s="157"/>
      <c r="M66" s="157"/>
      <c r="N66" s="194"/>
      <c r="O66" s="168"/>
      <c r="P66" s="149"/>
      <c r="Q66" s="149"/>
      <c r="R66" s="150"/>
    </row>
    <row r="67" spans="1:18" ht="31.2">
      <c r="A67" s="169" t="s">
        <v>233</v>
      </c>
      <c r="B67" s="170" t="s">
        <v>62</v>
      </c>
      <c r="C67" s="171" t="s">
        <v>234</v>
      </c>
      <c r="D67" s="170" t="s">
        <v>40</v>
      </c>
      <c r="E67" s="171" t="s">
        <v>232</v>
      </c>
      <c r="F67" s="193" t="s">
        <v>228</v>
      </c>
      <c r="G67" s="170" t="s">
        <v>21</v>
      </c>
      <c r="H67" s="170">
        <v>12</v>
      </c>
      <c r="I67" s="172"/>
      <c r="J67" s="157"/>
      <c r="K67" s="158"/>
      <c r="L67" s="157"/>
      <c r="M67" s="157"/>
      <c r="N67" s="171"/>
      <c r="O67" s="195"/>
      <c r="P67" s="149"/>
      <c r="Q67" s="149"/>
      <c r="R67" s="149"/>
    </row>
    <row r="68" spans="1:18" ht="31.2">
      <c r="A68" s="169" t="s">
        <v>235</v>
      </c>
      <c r="B68" s="156" t="s">
        <v>29</v>
      </c>
      <c r="C68" s="175" t="s">
        <v>64</v>
      </c>
      <c r="D68" s="156" t="s">
        <v>236</v>
      </c>
      <c r="E68" s="175" t="s">
        <v>50</v>
      </c>
      <c r="F68" s="175" t="s">
        <v>237</v>
      </c>
      <c r="G68" s="156" t="s">
        <v>21</v>
      </c>
      <c r="H68" s="156">
        <v>12</v>
      </c>
      <c r="I68" s="157"/>
      <c r="J68" s="157"/>
      <c r="K68" s="158"/>
      <c r="L68" s="157"/>
      <c r="M68" s="157"/>
      <c r="N68" s="175"/>
      <c r="O68" s="175"/>
      <c r="P68" s="149"/>
      <c r="Q68" s="149"/>
      <c r="R68" s="149"/>
    </row>
    <row r="69" spans="1:18" ht="15.9" customHeight="1">
      <c r="A69" s="242" t="s">
        <v>238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4"/>
    </row>
    <row r="70" spans="1:18" ht="15.9" customHeight="1">
      <c r="A70" s="245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6"/>
    </row>
    <row r="71" spans="1:18" ht="27.9" customHeight="1">
      <c r="A71" s="245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6"/>
    </row>
    <row r="72" spans="1:18" ht="31.2">
      <c r="A72" s="188" t="s">
        <v>1</v>
      </c>
      <c r="B72" s="241" t="s">
        <v>2</v>
      </c>
      <c r="C72" s="241"/>
      <c r="D72" s="241" t="s">
        <v>3</v>
      </c>
      <c r="E72" s="241"/>
      <c r="F72" s="241"/>
      <c r="G72" s="188" t="s">
        <v>4</v>
      </c>
      <c r="H72" s="175" t="s">
        <v>83</v>
      </c>
      <c r="I72" s="190" t="s">
        <v>132</v>
      </c>
      <c r="J72" s="188" t="s">
        <v>110</v>
      </c>
      <c r="K72" s="188" t="s">
        <v>86</v>
      </c>
      <c r="L72" s="188" t="s">
        <v>9</v>
      </c>
      <c r="M72" s="188" t="s">
        <v>61</v>
      </c>
      <c r="N72" s="188" t="s">
        <v>11</v>
      </c>
      <c r="O72" s="148" t="s">
        <v>12</v>
      </c>
      <c r="P72" s="149"/>
      <c r="Q72" s="149"/>
      <c r="R72" s="150"/>
    </row>
    <row r="73" spans="1:18" ht="15.6">
      <c r="A73" s="185"/>
      <c r="B73" s="185" t="s">
        <v>13</v>
      </c>
      <c r="C73" s="185" t="s">
        <v>14</v>
      </c>
      <c r="D73" s="185" t="s">
        <v>15</v>
      </c>
      <c r="E73" s="185" t="s">
        <v>14</v>
      </c>
      <c r="F73" s="185" t="s">
        <v>16</v>
      </c>
      <c r="G73" s="189"/>
      <c r="H73" s="196"/>
      <c r="I73" s="197"/>
      <c r="J73" s="198"/>
      <c r="K73" s="198"/>
      <c r="L73" s="198"/>
      <c r="M73" s="198"/>
      <c r="N73" s="185"/>
      <c r="O73" s="185"/>
      <c r="P73" s="149"/>
      <c r="Q73" s="149"/>
      <c r="R73" s="150"/>
    </row>
    <row r="74" spans="1:18" ht="31.2">
      <c r="A74" s="169" t="s">
        <v>239</v>
      </c>
      <c r="B74" s="185" t="s">
        <v>29</v>
      </c>
      <c r="C74" s="185" t="s">
        <v>65</v>
      </c>
      <c r="D74" s="185" t="s">
        <v>24</v>
      </c>
      <c r="E74" s="185" t="s">
        <v>66</v>
      </c>
      <c r="F74" s="188" t="s">
        <v>67</v>
      </c>
      <c r="G74" s="189" t="s">
        <v>21</v>
      </c>
      <c r="H74" s="199">
        <v>360</v>
      </c>
      <c r="I74" s="200"/>
      <c r="J74" s="157"/>
      <c r="K74" s="158"/>
      <c r="L74" s="157"/>
      <c r="M74" s="157"/>
      <c r="N74" s="190"/>
      <c r="O74" s="168"/>
      <c r="P74" s="149"/>
      <c r="Q74" s="149"/>
      <c r="R74" s="150"/>
    </row>
    <row r="75" spans="1:18" ht="15.6">
      <c r="A75" s="169" t="s">
        <v>240</v>
      </c>
      <c r="B75" s="185" t="s">
        <v>29</v>
      </c>
      <c r="C75" s="185" t="s">
        <v>64</v>
      </c>
      <c r="D75" s="185" t="s">
        <v>24</v>
      </c>
      <c r="E75" s="185" t="s">
        <v>52</v>
      </c>
      <c r="F75" s="185" t="s">
        <v>55</v>
      </c>
      <c r="G75" s="189" t="s">
        <v>21</v>
      </c>
      <c r="H75" s="199">
        <v>12</v>
      </c>
      <c r="I75" s="200"/>
      <c r="J75" s="157"/>
      <c r="K75" s="158"/>
      <c r="L75" s="157"/>
      <c r="M75" s="157"/>
      <c r="N75" s="190"/>
      <c r="O75" s="168"/>
      <c r="P75" s="149"/>
      <c r="Q75" s="149"/>
      <c r="R75" s="150"/>
    </row>
    <row r="76" spans="1:18" ht="31.2">
      <c r="A76" s="169" t="s">
        <v>241</v>
      </c>
      <c r="B76" s="185">
        <v>0</v>
      </c>
      <c r="C76" s="185" t="s">
        <v>65</v>
      </c>
      <c r="D76" s="185" t="s">
        <v>24</v>
      </c>
      <c r="E76" s="185" t="s">
        <v>66</v>
      </c>
      <c r="F76" s="188" t="s">
        <v>67</v>
      </c>
      <c r="G76" s="189" t="s">
        <v>21</v>
      </c>
      <c r="H76" s="199">
        <v>36</v>
      </c>
      <c r="I76" s="200"/>
      <c r="J76" s="157"/>
      <c r="K76" s="158"/>
      <c r="L76" s="157"/>
      <c r="M76" s="157"/>
      <c r="N76" s="190"/>
      <c r="O76" s="168"/>
      <c r="P76" s="149"/>
      <c r="Q76" s="149"/>
      <c r="R76" s="150"/>
    </row>
    <row r="77" spans="1:18" ht="46.8">
      <c r="A77" s="169" t="s">
        <v>242</v>
      </c>
      <c r="B77" s="185">
        <v>0</v>
      </c>
      <c r="C77" s="185" t="s">
        <v>63</v>
      </c>
      <c r="D77" s="185" t="s">
        <v>24</v>
      </c>
      <c r="E77" s="185" t="s">
        <v>243</v>
      </c>
      <c r="F77" s="188" t="s">
        <v>244</v>
      </c>
      <c r="G77" s="189" t="s">
        <v>21</v>
      </c>
      <c r="H77" s="199">
        <v>360</v>
      </c>
      <c r="I77" s="200"/>
      <c r="J77" s="157"/>
      <c r="K77" s="158"/>
      <c r="L77" s="157"/>
      <c r="M77" s="157"/>
      <c r="N77" s="190"/>
      <c r="O77" s="168"/>
      <c r="P77" s="149"/>
      <c r="Q77" s="149"/>
      <c r="R77" s="150"/>
    </row>
    <row r="78" spans="1:18" ht="15.6">
      <c r="A78" s="169" t="s">
        <v>245</v>
      </c>
      <c r="B78" s="185">
        <v>1</v>
      </c>
      <c r="C78" s="185" t="s">
        <v>63</v>
      </c>
      <c r="D78" s="185" t="s">
        <v>24</v>
      </c>
      <c r="E78" s="185" t="s">
        <v>243</v>
      </c>
      <c r="F78" s="188" t="s">
        <v>246</v>
      </c>
      <c r="G78" s="189" t="s">
        <v>21</v>
      </c>
      <c r="H78" s="199">
        <v>12</v>
      </c>
      <c r="I78" s="200"/>
      <c r="J78" s="157"/>
      <c r="K78" s="158"/>
      <c r="L78" s="157"/>
      <c r="M78" s="157"/>
      <c r="N78" s="190"/>
      <c r="O78" s="168"/>
      <c r="P78" s="149"/>
      <c r="Q78" s="149"/>
      <c r="R78" s="150"/>
    </row>
    <row r="79" spans="1:18" ht="15.6">
      <c r="A79" s="169" t="s">
        <v>247</v>
      </c>
      <c r="B79" s="185">
        <v>1</v>
      </c>
      <c r="C79" s="185" t="s">
        <v>63</v>
      </c>
      <c r="D79" s="185" t="s">
        <v>24</v>
      </c>
      <c r="E79" s="185" t="s">
        <v>248</v>
      </c>
      <c r="F79" s="185" t="s">
        <v>68</v>
      </c>
      <c r="G79" s="189" t="s">
        <v>21</v>
      </c>
      <c r="H79" s="199">
        <v>720</v>
      </c>
      <c r="I79" s="200"/>
      <c r="J79" s="157"/>
      <c r="K79" s="158"/>
      <c r="L79" s="157"/>
      <c r="M79" s="157"/>
      <c r="N79" s="190"/>
      <c r="O79" s="168"/>
      <c r="P79" s="149"/>
      <c r="Q79" s="149"/>
      <c r="R79" s="150"/>
    </row>
    <row r="80" spans="1:18" ht="15.9" customHeight="1">
      <c r="A80" s="245" t="s">
        <v>249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6"/>
    </row>
    <row r="81" spans="1:18" ht="15.9" customHeight="1">
      <c r="A81" s="245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6"/>
    </row>
    <row r="82" spans="1:18" ht="15.9" customHeight="1">
      <c r="A82" s="245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6"/>
    </row>
    <row r="83" spans="1:18" ht="31.2">
      <c r="A83" s="188" t="s">
        <v>1</v>
      </c>
      <c r="B83" s="241" t="s">
        <v>2</v>
      </c>
      <c r="C83" s="241"/>
      <c r="D83" s="241" t="s">
        <v>3</v>
      </c>
      <c r="E83" s="241"/>
      <c r="F83" s="241"/>
      <c r="G83" s="188" t="s">
        <v>4</v>
      </c>
      <c r="H83" s="188" t="s">
        <v>83</v>
      </c>
      <c r="I83" s="188" t="s">
        <v>132</v>
      </c>
      <c r="J83" s="188" t="s">
        <v>110</v>
      </c>
      <c r="K83" s="188" t="s">
        <v>86</v>
      </c>
      <c r="L83" s="188" t="s">
        <v>9</v>
      </c>
      <c r="M83" s="188" t="s">
        <v>61</v>
      </c>
      <c r="N83" s="188" t="s">
        <v>11</v>
      </c>
      <c r="O83" s="148" t="s">
        <v>12</v>
      </c>
      <c r="P83" s="149"/>
      <c r="Q83" s="149"/>
      <c r="R83" s="150"/>
    </row>
    <row r="84" spans="1:18" ht="15.6">
      <c r="A84" s="185"/>
      <c r="B84" s="185" t="s">
        <v>13</v>
      </c>
      <c r="C84" s="185" t="s">
        <v>14</v>
      </c>
      <c r="D84" s="185" t="s">
        <v>15</v>
      </c>
      <c r="E84" s="185" t="s">
        <v>14</v>
      </c>
      <c r="F84" s="185" t="s">
        <v>16</v>
      </c>
      <c r="G84" s="185"/>
      <c r="H84" s="186"/>
      <c r="I84" s="185"/>
      <c r="J84" s="186"/>
      <c r="K84" s="186"/>
      <c r="L84" s="186"/>
      <c r="M84" s="186"/>
      <c r="N84" s="185"/>
      <c r="O84" s="185"/>
      <c r="P84" s="149"/>
      <c r="Q84" s="149"/>
      <c r="R84" s="150"/>
    </row>
    <row r="85" spans="1:18" ht="46.8">
      <c r="A85" s="169" t="s">
        <v>250</v>
      </c>
      <c r="B85" s="185" t="s">
        <v>26</v>
      </c>
      <c r="C85" s="188" t="s">
        <v>251</v>
      </c>
      <c r="D85" s="185" t="s">
        <v>24</v>
      </c>
      <c r="E85" s="185" t="s">
        <v>70</v>
      </c>
      <c r="F85" s="188" t="s">
        <v>252</v>
      </c>
      <c r="G85" s="189" t="s">
        <v>21</v>
      </c>
      <c r="H85" s="156">
        <v>72</v>
      </c>
      <c r="I85" s="157"/>
      <c r="J85" s="157"/>
      <c r="K85" s="158"/>
      <c r="L85" s="157"/>
      <c r="M85" s="157"/>
      <c r="N85" s="190"/>
      <c r="O85" s="168"/>
      <c r="P85" s="149"/>
      <c r="Q85" s="149"/>
      <c r="R85" s="150"/>
    </row>
    <row r="86" spans="1:18" ht="46.8">
      <c r="A86" s="169" t="s">
        <v>253</v>
      </c>
      <c r="B86" s="185" t="s">
        <v>28</v>
      </c>
      <c r="C86" s="188" t="s">
        <v>251</v>
      </c>
      <c r="D86" s="185" t="s">
        <v>24</v>
      </c>
      <c r="E86" s="185" t="s">
        <v>66</v>
      </c>
      <c r="F86" s="188" t="s">
        <v>55</v>
      </c>
      <c r="G86" s="189" t="s">
        <v>21</v>
      </c>
      <c r="H86" s="156">
        <v>72</v>
      </c>
      <c r="I86" s="157"/>
      <c r="J86" s="157"/>
      <c r="K86" s="158"/>
      <c r="L86" s="157"/>
      <c r="M86" s="157"/>
      <c r="N86" s="190"/>
      <c r="O86" s="168"/>
      <c r="P86" s="149"/>
      <c r="Q86" s="149"/>
      <c r="R86" s="150"/>
    </row>
    <row r="87" spans="1:18" ht="46.8">
      <c r="A87" s="169" t="s">
        <v>254</v>
      </c>
      <c r="B87" s="185" t="s">
        <v>29</v>
      </c>
      <c r="C87" s="188" t="s">
        <v>251</v>
      </c>
      <c r="D87" s="185" t="s">
        <v>24</v>
      </c>
      <c r="E87" s="185" t="s">
        <v>66</v>
      </c>
      <c r="F87" s="185" t="s">
        <v>34</v>
      </c>
      <c r="G87" s="189" t="s">
        <v>21</v>
      </c>
      <c r="H87" s="156">
        <v>72</v>
      </c>
      <c r="I87" s="157"/>
      <c r="J87" s="157"/>
      <c r="K87" s="158"/>
      <c r="L87" s="157"/>
      <c r="M87" s="157"/>
      <c r="N87" s="190"/>
      <c r="O87" s="168"/>
      <c r="P87" s="149"/>
      <c r="Q87" s="149"/>
      <c r="R87" s="150"/>
    </row>
    <row r="88" spans="1:18" ht="46.8">
      <c r="A88" s="169" t="s">
        <v>255</v>
      </c>
      <c r="B88" s="185">
        <v>0</v>
      </c>
      <c r="C88" s="188" t="s">
        <v>251</v>
      </c>
      <c r="D88" s="185" t="s">
        <v>24</v>
      </c>
      <c r="E88" s="188" t="s">
        <v>243</v>
      </c>
      <c r="F88" s="188" t="s">
        <v>44</v>
      </c>
      <c r="G88" s="189" t="s">
        <v>21</v>
      </c>
      <c r="H88" s="156">
        <v>72</v>
      </c>
      <c r="I88" s="157"/>
      <c r="J88" s="157"/>
      <c r="K88" s="158"/>
      <c r="L88" s="157"/>
      <c r="M88" s="157"/>
      <c r="N88" s="190"/>
      <c r="O88" s="168"/>
      <c r="P88" s="149"/>
      <c r="Q88" s="149"/>
      <c r="R88" s="150"/>
    </row>
    <row r="89" spans="1:18" ht="46.8">
      <c r="A89" s="169" t="s">
        <v>256</v>
      </c>
      <c r="B89" s="185">
        <v>1</v>
      </c>
      <c r="C89" s="188" t="s">
        <v>257</v>
      </c>
      <c r="D89" s="185" t="s">
        <v>24</v>
      </c>
      <c r="E89" s="188" t="s">
        <v>75</v>
      </c>
      <c r="F89" s="188" t="s">
        <v>38</v>
      </c>
      <c r="G89" s="189" t="s">
        <v>21</v>
      </c>
      <c r="H89" s="156">
        <v>36</v>
      </c>
      <c r="I89" s="157"/>
      <c r="J89" s="157"/>
      <c r="K89" s="158"/>
      <c r="L89" s="157"/>
      <c r="M89" s="157"/>
      <c r="N89" s="190"/>
      <c r="O89" s="168"/>
      <c r="P89" s="149"/>
      <c r="Q89" s="149"/>
      <c r="R89" s="150"/>
    </row>
    <row r="90" spans="1:18" ht="62.4">
      <c r="A90" s="169" t="s">
        <v>258</v>
      </c>
      <c r="B90" s="186">
        <v>1</v>
      </c>
      <c r="C90" s="193" t="s">
        <v>259</v>
      </c>
      <c r="D90" s="186" t="s">
        <v>24</v>
      </c>
      <c r="E90" s="193" t="s">
        <v>75</v>
      </c>
      <c r="F90" s="193" t="s">
        <v>38</v>
      </c>
      <c r="G90" s="164" t="s">
        <v>21</v>
      </c>
      <c r="H90" s="170">
        <v>24</v>
      </c>
      <c r="I90" s="172"/>
      <c r="J90" s="157"/>
      <c r="K90" s="158"/>
      <c r="L90" s="157"/>
      <c r="M90" s="157"/>
      <c r="N90" s="194"/>
      <c r="O90" s="174"/>
      <c r="P90" s="149"/>
      <c r="Q90" s="149"/>
      <c r="R90" s="150"/>
    </row>
    <row r="91" spans="1:18" ht="62.4">
      <c r="A91" s="169" t="s">
        <v>260</v>
      </c>
      <c r="B91" s="156">
        <v>1</v>
      </c>
      <c r="C91" s="175" t="s">
        <v>259</v>
      </c>
      <c r="D91" s="156" t="s">
        <v>24</v>
      </c>
      <c r="E91" s="175" t="s">
        <v>78</v>
      </c>
      <c r="F91" s="175" t="s">
        <v>55</v>
      </c>
      <c r="G91" s="156" t="s">
        <v>21</v>
      </c>
      <c r="H91" s="156">
        <v>96</v>
      </c>
      <c r="I91" s="157"/>
      <c r="J91" s="157"/>
      <c r="K91" s="158"/>
      <c r="L91" s="157"/>
      <c r="M91" s="157"/>
      <c r="N91" s="175"/>
      <c r="O91" s="175"/>
      <c r="P91" s="149"/>
      <c r="Q91" s="149"/>
      <c r="R91" s="149"/>
    </row>
    <row r="92" spans="1:18" ht="15.6">
      <c r="A92" s="169" t="s">
        <v>261</v>
      </c>
      <c r="B92" s="156">
        <v>0</v>
      </c>
      <c r="C92" s="175" t="s">
        <v>262</v>
      </c>
      <c r="D92" s="156" t="s">
        <v>236</v>
      </c>
      <c r="E92" s="175" t="s">
        <v>78</v>
      </c>
      <c r="F92" s="175" t="s">
        <v>263</v>
      </c>
      <c r="G92" s="156" t="s">
        <v>21</v>
      </c>
      <c r="H92" s="156">
        <v>24</v>
      </c>
      <c r="I92" s="157"/>
      <c r="J92" s="157"/>
      <c r="K92" s="158"/>
      <c r="L92" s="157"/>
      <c r="M92" s="157"/>
      <c r="N92" s="175"/>
      <c r="O92" s="175"/>
      <c r="P92" s="149"/>
      <c r="Q92" s="149"/>
      <c r="R92" s="149"/>
    </row>
    <row r="93" spans="1:18" ht="15.9" customHeight="1">
      <c r="A93" s="242" t="s">
        <v>264</v>
      </c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4"/>
    </row>
    <row r="94" spans="1:18" ht="15.9" customHeight="1">
      <c r="A94" s="245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6"/>
    </row>
    <row r="95" spans="1:18" ht="31.2">
      <c r="A95" s="188" t="s">
        <v>1</v>
      </c>
      <c r="B95" s="241" t="s">
        <v>2</v>
      </c>
      <c r="C95" s="241"/>
      <c r="D95" s="241" t="s">
        <v>3</v>
      </c>
      <c r="E95" s="241"/>
      <c r="F95" s="241"/>
      <c r="G95" s="188" t="s">
        <v>4</v>
      </c>
      <c r="H95" s="188" t="s">
        <v>83</v>
      </c>
      <c r="I95" s="188" t="s">
        <v>132</v>
      </c>
      <c r="J95" s="188" t="s">
        <v>110</v>
      </c>
      <c r="K95" s="188" t="s">
        <v>86</v>
      </c>
      <c r="L95" s="188" t="s">
        <v>9</v>
      </c>
      <c r="M95" s="188" t="s">
        <v>61</v>
      </c>
      <c r="N95" s="188" t="s">
        <v>11</v>
      </c>
      <c r="O95" s="148" t="s">
        <v>12</v>
      </c>
      <c r="P95" s="149"/>
      <c r="Q95" s="149"/>
      <c r="R95" s="150"/>
    </row>
    <row r="96" spans="1:18" ht="15.6">
      <c r="A96" s="185"/>
      <c r="B96" s="185" t="s">
        <v>13</v>
      </c>
      <c r="C96" s="185" t="s">
        <v>14</v>
      </c>
      <c r="D96" s="185" t="s">
        <v>15</v>
      </c>
      <c r="E96" s="185" t="s">
        <v>14</v>
      </c>
      <c r="F96" s="185" t="s">
        <v>16</v>
      </c>
      <c r="G96" s="185"/>
      <c r="H96" s="186"/>
      <c r="I96" s="185"/>
      <c r="J96" s="186"/>
      <c r="K96" s="186"/>
      <c r="L96" s="186"/>
      <c r="M96" s="186"/>
      <c r="N96" s="185"/>
      <c r="O96" s="185"/>
      <c r="P96" s="149"/>
      <c r="Q96" s="149"/>
      <c r="R96" s="150"/>
    </row>
    <row r="97" spans="1:18" ht="31.2">
      <c r="A97" s="181" t="s">
        <v>265</v>
      </c>
      <c r="B97" s="186">
        <v>2</v>
      </c>
      <c r="C97" s="186" t="s">
        <v>64</v>
      </c>
      <c r="D97" s="186" t="s">
        <v>24</v>
      </c>
      <c r="E97" s="186" t="s">
        <v>48</v>
      </c>
      <c r="F97" s="193" t="s">
        <v>38</v>
      </c>
      <c r="G97" s="164" t="s">
        <v>21</v>
      </c>
      <c r="H97" s="170">
        <v>48</v>
      </c>
      <c r="I97" s="172"/>
      <c r="J97" s="157"/>
      <c r="K97" s="158"/>
      <c r="L97" s="157"/>
      <c r="M97" s="157"/>
      <c r="N97" s="190"/>
      <c r="O97" s="168"/>
      <c r="P97" s="149"/>
      <c r="Q97" s="149"/>
      <c r="R97" s="149"/>
    </row>
    <row r="98" spans="1:18" ht="31.2">
      <c r="A98" s="201" t="s">
        <v>266</v>
      </c>
      <c r="B98" s="156">
        <v>1</v>
      </c>
      <c r="C98" s="156" t="s">
        <v>64</v>
      </c>
      <c r="D98" s="156" t="s">
        <v>24</v>
      </c>
      <c r="E98" s="156" t="s">
        <v>52</v>
      </c>
      <c r="F98" s="175" t="s">
        <v>38</v>
      </c>
      <c r="G98" s="156" t="s">
        <v>21</v>
      </c>
      <c r="H98" s="156">
        <v>72</v>
      </c>
      <c r="I98" s="157"/>
      <c r="J98" s="157"/>
      <c r="K98" s="158"/>
      <c r="L98" s="157"/>
      <c r="M98" s="157"/>
      <c r="N98" s="190"/>
      <c r="O98" s="168"/>
      <c r="P98" s="149"/>
      <c r="Q98" s="149"/>
      <c r="R98" s="149"/>
    </row>
    <row r="99" spans="1:18" ht="51.9" customHeight="1">
      <c r="A99" s="248" t="s">
        <v>267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149"/>
      <c r="Q99" s="149"/>
      <c r="R99" s="149"/>
    </row>
    <row r="100" spans="1:18" ht="31.2">
      <c r="A100" s="188" t="s">
        <v>1</v>
      </c>
      <c r="B100" s="241" t="s">
        <v>2</v>
      </c>
      <c r="C100" s="241"/>
      <c r="D100" s="241" t="s">
        <v>3</v>
      </c>
      <c r="E100" s="241"/>
      <c r="F100" s="241"/>
      <c r="G100" s="188" t="s">
        <v>4</v>
      </c>
      <c r="H100" s="188" t="s">
        <v>83</v>
      </c>
      <c r="I100" s="188" t="s">
        <v>132</v>
      </c>
      <c r="J100" s="188" t="s">
        <v>110</v>
      </c>
      <c r="K100" s="188" t="s">
        <v>86</v>
      </c>
      <c r="L100" s="188" t="s">
        <v>9</v>
      </c>
      <c r="M100" s="188" t="s">
        <v>61</v>
      </c>
      <c r="N100" s="188" t="s">
        <v>11</v>
      </c>
      <c r="O100" s="148" t="s">
        <v>12</v>
      </c>
      <c r="P100" s="149"/>
      <c r="Q100" s="149"/>
      <c r="R100" s="149"/>
    </row>
    <row r="101" spans="1:18" ht="15.6">
      <c r="A101" s="186"/>
      <c r="B101" s="186" t="s">
        <v>13</v>
      </c>
      <c r="C101" s="186" t="s">
        <v>14</v>
      </c>
      <c r="D101" s="186" t="s">
        <v>15</v>
      </c>
      <c r="E101" s="186" t="s">
        <v>14</v>
      </c>
      <c r="F101" s="186" t="s">
        <v>16</v>
      </c>
      <c r="G101" s="186"/>
      <c r="H101" s="186"/>
      <c r="I101" s="186"/>
      <c r="J101" s="186"/>
      <c r="K101" s="186"/>
      <c r="L101" s="186"/>
      <c r="M101" s="186"/>
      <c r="N101" s="186"/>
      <c r="O101" s="186"/>
      <c r="P101" s="149"/>
      <c r="Q101" s="149"/>
      <c r="R101" s="149"/>
    </row>
    <row r="102" spans="1:18" ht="15.6">
      <c r="A102" s="176">
        <v>69</v>
      </c>
      <c r="B102" s="176" t="s">
        <v>29</v>
      </c>
      <c r="C102" s="176" t="s">
        <v>268</v>
      </c>
      <c r="D102" s="176" t="s">
        <v>24</v>
      </c>
      <c r="E102" s="176" t="s">
        <v>39</v>
      </c>
      <c r="F102" s="176" t="s">
        <v>55</v>
      </c>
      <c r="G102" s="176" t="s">
        <v>21</v>
      </c>
      <c r="H102" s="176">
        <v>84</v>
      </c>
      <c r="I102" s="176"/>
      <c r="J102" s="157"/>
      <c r="K102" s="158"/>
      <c r="L102" s="157"/>
      <c r="M102" s="157"/>
      <c r="N102" s="202"/>
      <c r="O102" s="176"/>
      <c r="P102" s="149"/>
      <c r="Q102" s="149"/>
      <c r="R102" s="149"/>
    </row>
    <row r="103" spans="1:18" ht="27.9" customHeight="1">
      <c r="A103" s="250" t="s">
        <v>269</v>
      </c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149"/>
      <c r="Q103" s="149"/>
      <c r="R103" s="149"/>
    </row>
    <row r="104" spans="1:18" ht="31.2">
      <c r="A104" s="193" t="s">
        <v>1</v>
      </c>
      <c r="B104" s="251" t="s">
        <v>2</v>
      </c>
      <c r="C104" s="251"/>
      <c r="D104" s="251" t="s">
        <v>3</v>
      </c>
      <c r="E104" s="251"/>
      <c r="F104" s="251"/>
      <c r="G104" s="193" t="s">
        <v>4</v>
      </c>
      <c r="H104" s="193" t="s">
        <v>83</v>
      </c>
      <c r="I104" s="193" t="s">
        <v>132</v>
      </c>
      <c r="J104" s="193" t="s">
        <v>110</v>
      </c>
      <c r="K104" s="193" t="s">
        <v>86</v>
      </c>
      <c r="L104" s="193" t="s">
        <v>9</v>
      </c>
      <c r="M104" s="193" t="s">
        <v>61</v>
      </c>
      <c r="N104" s="193" t="s">
        <v>11</v>
      </c>
      <c r="O104" s="203" t="s">
        <v>12</v>
      </c>
      <c r="P104" s="149"/>
      <c r="Q104" s="149"/>
      <c r="R104" s="149"/>
    </row>
    <row r="105" spans="1:18" ht="15.6">
      <c r="A105" s="204"/>
      <c r="B105" s="204" t="s">
        <v>13</v>
      </c>
      <c r="C105" s="204" t="s">
        <v>14</v>
      </c>
      <c r="D105" s="204" t="s">
        <v>15</v>
      </c>
      <c r="E105" s="204" t="s">
        <v>14</v>
      </c>
      <c r="F105" s="204" t="s">
        <v>16</v>
      </c>
      <c r="G105" s="204"/>
      <c r="H105" s="204"/>
      <c r="I105" s="204"/>
      <c r="J105" s="204"/>
      <c r="K105" s="204"/>
      <c r="L105" s="204"/>
      <c r="M105" s="204"/>
      <c r="N105" s="204"/>
      <c r="O105" s="204"/>
      <c r="P105" s="149"/>
      <c r="Q105" s="149"/>
      <c r="R105" s="149"/>
    </row>
    <row r="106" spans="1:18" ht="15.6">
      <c r="A106" s="205">
        <v>70</v>
      </c>
      <c r="B106" s="205" t="s">
        <v>29</v>
      </c>
      <c r="C106" s="205" t="s">
        <v>270</v>
      </c>
      <c r="D106" s="205" t="s">
        <v>271</v>
      </c>
      <c r="E106" s="205" t="s">
        <v>271</v>
      </c>
      <c r="F106" s="205" t="s">
        <v>271</v>
      </c>
      <c r="G106" s="205" t="s">
        <v>21</v>
      </c>
      <c r="H106" s="205">
        <v>12</v>
      </c>
      <c r="I106" s="205"/>
      <c r="J106" s="206"/>
      <c r="K106" s="207"/>
      <c r="L106" s="206"/>
      <c r="M106" s="206"/>
      <c r="N106" s="208"/>
      <c r="O106" s="205"/>
      <c r="P106" s="149"/>
      <c r="Q106" s="149"/>
      <c r="R106" s="149"/>
    </row>
    <row r="107" spans="1:18" ht="15.6">
      <c r="A107" s="205">
        <v>71</v>
      </c>
      <c r="B107" s="205">
        <v>0</v>
      </c>
      <c r="C107" s="205" t="s">
        <v>270</v>
      </c>
      <c r="D107" s="205" t="s">
        <v>271</v>
      </c>
      <c r="E107" s="205" t="s">
        <v>271</v>
      </c>
      <c r="F107" s="205" t="s">
        <v>271</v>
      </c>
      <c r="G107" s="205" t="s">
        <v>21</v>
      </c>
      <c r="H107" s="205">
        <v>12</v>
      </c>
      <c r="I107" s="205"/>
      <c r="J107" s="206"/>
      <c r="K107" s="207"/>
      <c r="L107" s="206"/>
      <c r="M107" s="206"/>
      <c r="N107" s="208"/>
      <c r="O107" s="205"/>
      <c r="P107" s="149"/>
      <c r="Q107" s="149"/>
      <c r="R107" s="149"/>
    </row>
    <row r="108" spans="1:18" ht="15.6">
      <c r="I108" s="209" t="s">
        <v>272</v>
      </c>
      <c r="J108" s="210"/>
      <c r="K108" s="149"/>
      <c r="L108" s="210"/>
      <c r="M108" s="210"/>
    </row>
    <row r="112" spans="1:18">
      <c r="B112" s="247"/>
      <c r="C112" s="247"/>
    </row>
    <row r="113" spans="2:3">
      <c r="B113" s="247"/>
      <c r="C113" s="247"/>
    </row>
  </sheetData>
  <mergeCells count="32">
    <mergeCell ref="B112:C112"/>
    <mergeCell ref="B113:C113"/>
    <mergeCell ref="A99:O99"/>
    <mergeCell ref="B100:C100"/>
    <mergeCell ref="D100:F100"/>
    <mergeCell ref="A103:O103"/>
    <mergeCell ref="B104:C104"/>
    <mergeCell ref="D104:F104"/>
    <mergeCell ref="A80:R82"/>
    <mergeCell ref="B83:C83"/>
    <mergeCell ref="D83:F83"/>
    <mergeCell ref="A93:R94"/>
    <mergeCell ref="B95:C95"/>
    <mergeCell ref="D95:F95"/>
    <mergeCell ref="B59:C59"/>
    <mergeCell ref="D59:F59"/>
    <mergeCell ref="A69:R71"/>
    <mergeCell ref="B72:C72"/>
    <mergeCell ref="D72:F72"/>
    <mergeCell ref="D26:F26"/>
    <mergeCell ref="D27:F27"/>
    <mergeCell ref="D28:F28"/>
    <mergeCell ref="D29:F29"/>
    <mergeCell ref="A56:R58"/>
    <mergeCell ref="B23:C23"/>
    <mergeCell ref="D23:F23"/>
    <mergeCell ref="D25:F25"/>
    <mergeCell ref="A2:R4"/>
    <mergeCell ref="B5:C5"/>
    <mergeCell ref="D5:F5"/>
    <mergeCell ref="B19:C19"/>
    <mergeCell ref="A20:R22"/>
  </mergeCells>
  <printOptions horizontalCentered="1"/>
  <pageMargins left="0.19685039370078741" right="0.19685039370078741" top="0.19685039370078741" bottom="0.19685039370078741" header="0" footer="0.31496062992125984"/>
  <pageSetup paperSize="9" scale="46" fitToHeight="2" orientation="portrait" useFirstPageNumber="1" r:id="rId1"/>
  <headerFooter>
    <oddHeader>&amp;C&amp;"Times New Roman,Normalny"&amp;12Pakiet nr 1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8" zoomScaleNormal="67" zoomScaleSheetLayoutView="68" workbookViewId="0">
      <selection activeCell="I8" sqref="I8"/>
    </sheetView>
  </sheetViews>
  <sheetFormatPr defaultColWidth="11.5546875" defaultRowHeight="13.2"/>
  <cols>
    <col min="1" max="1" width="8" customWidth="1"/>
    <col min="2" max="2" width="55" customWidth="1"/>
    <col min="5" max="5" width="25.109375" customWidth="1"/>
    <col min="6" max="7" width="41.33203125" customWidth="1"/>
  </cols>
  <sheetData>
    <row r="1" spans="1:12">
      <c r="A1" s="11" t="s">
        <v>142</v>
      </c>
      <c r="B1" s="11"/>
      <c r="C1" s="11"/>
      <c r="D1" s="11"/>
      <c r="E1" s="1"/>
      <c r="F1" s="1"/>
      <c r="G1" s="1"/>
      <c r="H1" s="1" t="s">
        <v>301</v>
      </c>
      <c r="I1" s="1"/>
      <c r="K1" s="27"/>
      <c r="L1" s="27"/>
    </row>
    <row r="2" spans="1:12">
      <c r="A2" s="1"/>
      <c r="B2" s="1"/>
      <c r="C2" s="1"/>
      <c r="D2" s="1"/>
      <c r="E2" s="1"/>
      <c r="F2" s="1"/>
      <c r="G2" s="1"/>
      <c r="H2" s="1"/>
      <c r="I2" s="1"/>
      <c r="J2" s="2"/>
      <c r="K2" s="27"/>
      <c r="L2" s="27"/>
    </row>
    <row r="3" spans="1:12">
      <c r="A3" s="1"/>
      <c r="B3" s="1"/>
      <c r="C3" s="3" t="s">
        <v>0</v>
      </c>
      <c r="D3" s="1"/>
      <c r="E3" s="1"/>
      <c r="F3" s="4"/>
      <c r="G3" s="1"/>
      <c r="H3" s="1"/>
      <c r="I3" s="1"/>
      <c r="J3" s="2"/>
      <c r="K3" s="27"/>
      <c r="L3" s="27"/>
    </row>
    <row r="4" spans="1:12">
      <c r="A4" s="5"/>
      <c r="B4" s="1"/>
      <c r="C4" s="1"/>
      <c r="D4" s="1"/>
      <c r="E4" s="1"/>
      <c r="F4" s="1"/>
      <c r="G4" s="1"/>
      <c r="H4" s="1"/>
      <c r="I4" s="1"/>
      <c r="J4" s="2"/>
      <c r="K4" s="27"/>
      <c r="L4" s="27"/>
    </row>
    <row r="5" spans="1:12" ht="13.8">
      <c r="A5" s="253" t="s">
        <v>291</v>
      </c>
      <c r="B5" s="253"/>
      <c r="C5" s="253"/>
      <c r="D5" s="253"/>
      <c r="E5" s="124"/>
      <c r="F5" s="1"/>
      <c r="G5" s="1"/>
      <c r="H5" s="1"/>
      <c r="I5" s="1"/>
      <c r="J5" s="2"/>
      <c r="K5" s="263"/>
      <c r="L5" s="263"/>
    </row>
    <row r="6" spans="1:12" ht="15">
      <c r="B6" s="105"/>
    </row>
    <row r="7" spans="1:12" ht="26.4">
      <c r="A7" s="106" t="s">
        <v>106</v>
      </c>
      <c r="B7" s="107" t="s">
        <v>133</v>
      </c>
      <c r="C7" s="107" t="s">
        <v>154</v>
      </c>
      <c r="D7" s="107" t="s">
        <v>5</v>
      </c>
      <c r="E7" s="107" t="s">
        <v>134</v>
      </c>
      <c r="F7" s="107" t="s">
        <v>135</v>
      </c>
      <c r="G7" s="107" t="s">
        <v>136</v>
      </c>
      <c r="H7" s="107" t="s">
        <v>11</v>
      </c>
      <c r="I7" s="107" t="s">
        <v>137</v>
      </c>
      <c r="J7" s="107" t="s">
        <v>138</v>
      </c>
    </row>
    <row r="8" spans="1:12" ht="162.75" customHeight="1">
      <c r="A8" s="108">
        <v>1</v>
      </c>
      <c r="B8" s="109" t="s">
        <v>298</v>
      </c>
      <c r="C8" s="110" t="s">
        <v>87</v>
      </c>
      <c r="D8" s="110">
        <v>1</v>
      </c>
      <c r="E8" s="111"/>
      <c r="F8" s="112"/>
      <c r="G8" s="116"/>
      <c r="H8" s="116"/>
      <c r="I8" s="113"/>
      <c r="J8" s="114"/>
    </row>
    <row r="9" spans="1:12" ht="142.19999999999999" customHeight="1">
      <c r="A9" s="108">
        <v>2</v>
      </c>
      <c r="B9" s="109" t="s">
        <v>299</v>
      </c>
      <c r="C9" s="110" t="s">
        <v>87</v>
      </c>
      <c r="D9" s="110">
        <v>1</v>
      </c>
      <c r="E9" s="111"/>
      <c r="F9" s="112"/>
      <c r="G9" s="116"/>
      <c r="H9" s="116"/>
      <c r="I9" s="113"/>
      <c r="J9" s="114"/>
    </row>
    <row r="10" spans="1:12" ht="62.4">
      <c r="A10" s="108">
        <v>3</v>
      </c>
      <c r="B10" s="115" t="s">
        <v>300</v>
      </c>
      <c r="C10" s="110" t="s">
        <v>87</v>
      </c>
      <c r="D10" s="110">
        <v>1</v>
      </c>
      <c r="E10" s="111"/>
      <c r="F10" s="112"/>
      <c r="G10" s="116"/>
      <c r="H10" s="116"/>
      <c r="I10" s="113"/>
      <c r="J10" s="117"/>
    </row>
    <row r="11" spans="1:12" ht="15">
      <c r="A11" s="126"/>
      <c r="B11" s="127" t="s">
        <v>139</v>
      </c>
      <c r="C11" s="110"/>
      <c r="D11" s="110"/>
      <c r="E11" s="116">
        <f>SUM(E8:E10)</f>
        <v>0</v>
      </c>
      <c r="F11" s="116"/>
      <c r="G11" s="128">
        <f>SUM(G8:G10)</f>
        <v>0</v>
      </c>
      <c r="H11" s="128"/>
      <c r="I11" s="110"/>
      <c r="J11" s="127"/>
    </row>
    <row r="12" spans="1:12" ht="15">
      <c r="A12" s="1"/>
      <c r="B12" s="118"/>
      <c r="C12" s="119"/>
      <c r="D12" s="119"/>
      <c r="E12" s="120"/>
      <c r="F12" s="120"/>
      <c r="G12" s="121"/>
      <c r="H12" s="121"/>
      <c r="I12" s="119"/>
      <c r="J12" s="118"/>
    </row>
  </sheetData>
  <mergeCells count="2">
    <mergeCell ref="A5:D5"/>
    <mergeCell ref="K5:L5"/>
  </mergeCells>
  <conditionalFormatting sqref="B8:B10">
    <cfRule type="expression" dxfId="0" priority="2">
      <formula>IF($L8="Brak ustalonej ceny minimalnej",0,IF($L8&gt;#REF!,1,0))</formula>
    </cfRule>
  </conditionalFormatting>
  <pageMargins left="0.78749999999999998" right="0.78749999999999998" top="1.05277777777778" bottom="1.05277777777778" header="0.78749999999999998" footer="0.78749999999999998"/>
  <pageSetup paperSize="9" scale="50" firstPageNumber="0" orientation="landscape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9"/>
  <sheetViews>
    <sheetView view="pageBreakPreview" zoomScale="95" zoomScaleNormal="67" zoomScaleSheetLayoutView="95" workbookViewId="0">
      <selection activeCell="O8" sqref="O8"/>
    </sheetView>
  </sheetViews>
  <sheetFormatPr defaultColWidth="11.5546875" defaultRowHeight="13.2"/>
  <cols>
    <col min="1" max="1" width="5.88671875" style="1" customWidth="1"/>
    <col min="2" max="2" width="39.6640625" style="1" customWidth="1"/>
    <col min="3" max="3" width="7.88671875" style="1" customWidth="1"/>
    <col min="4" max="4" width="10.33203125" style="1" customWidth="1"/>
    <col min="5" max="5" width="11.6640625" style="1" customWidth="1"/>
    <col min="6" max="6" width="13.109375" style="1" customWidth="1"/>
    <col min="7" max="7" width="12" style="1" customWidth="1"/>
    <col min="8" max="8" width="7.88671875" style="1" customWidth="1"/>
    <col min="9" max="9" width="11.44140625" style="1" bestFit="1" customWidth="1"/>
    <col min="10" max="10" width="9.5546875" style="1" customWidth="1"/>
    <col min="11" max="11" width="10.44140625" style="1" customWidth="1"/>
    <col min="12" max="12" width="10.109375" style="1" customWidth="1"/>
    <col min="13" max="13" width="8.33203125" style="1" customWidth="1"/>
    <col min="14" max="14" width="9.5546875" style="1" customWidth="1"/>
    <col min="15" max="15" width="12.109375" style="1" customWidth="1"/>
    <col min="16" max="16" width="10.109375" style="1" customWidth="1"/>
    <col min="17" max="1025" width="11.5546875" style="1"/>
  </cols>
  <sheetData>
    <row r="1" spans="1:1024">
      <c r="A1" s="11" t="s">
        <v>142</v>
      </c>
      <c r="B1" s="11"/>
      <c r="C1" s="11"/>
      <c r="D1" s="11"/>
      <c r="J1" s="2"/>
      <c r="K1" s="1" t="s">
        <v>301</v>
      </c>
    </row>
    <row r="2" spans="1:1024">
      <c r="J2" s="2"/>
    </row>
    <row r="3" spans="1:1024">
      <c r="C3" s="3" t="s">
        <v>0</v>
      </c>
      <c r="F3" s="4"/>
      <c r="J3" s="2"/>
      <c r="O3" s="3"/>
    </row>
    <row r="4" spans="1:1024">
      <c r="A4" s="5"/>
      <c r="J4" s="2"/>
    </row>
    <row r="5" spans="1:1024">
      <c r="A5" s="253" t="s">
        <v>283</v>
      </c>
      <c r="B5" s="253"/>
      <c r="C5" s="253"/>
      <c r="D5" s="253"/>
      <c r="E5" s="253"/>
      <c r="J5" s="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3.8">
      <c r="A6" s="25"/>
      <c r="B6"/>
      <c r="C6" s="25"/>
      <c r="D6" s="26"/>
      <c r="E6" s="26"/>
      <c r="F6" s="27"/>
      <c r="G6" s="27"/>
      <c r="H6" s="27"/>
      <c r="I6" s="27"/>
      <c r="J6" s="252"/>
      <c r="K6" s="252"/>
      <c r="L6" s="2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6" customFormat="1" ht="35.1" customHeight="1">
      <c r="A7" s="29" t="s">
        <v>80</v>
      </c>
      <c r="B7" s="30" t="s">
        <v>81</v>
      </c>
      <c r="C7" s="31" t="s">
        <v>82</v>
      </c>
      <c r="D7" s="32" t="s">
        <v>83</v>
      </c>
      <c r="E7" s="33" t="s">
        <v>84</v>
      </c>
      <c r="F7" s="34" t="s">
        <v>85</v>
      </c>
      <c r="G7" s="33" t="s">
        <v>86</v>
      </c>
      <c r="H7" s="35" t="s">
        <v>9</v>
      </c>
      <c r="I7" s="35" t="s">
        <v>61</v>
      </c>
      <c r="J7" s="35" t="s">
        <v>11</v>
      </c>
      <c r="K7" s="35" t="s">
        <v>12</v>
      </c>
      <c r="L7" s="35" t="s">
        <v>79</v>
      </c>
    </row>
    <row r="8" spans="1:1024" ht="216.75" customHeight="1">
      <c r="A8" s="37">
        <v>1</v>
      </c>
      <c r="B8" s="38" t="s">
        <v>292</v>
      </c>
      <c r="C8" s="37" t="s">
        <v>87</v>
      </c>
      <c r="D8" s="39">
        <v>2</v>
      </c>
      <c r="E8" s="40"/>
      <c r="F8" s="41"/>
      <c r="G8" s="42"/>
      <c r="H8" s="8"/>
      <c r="I8" s="8"/>
      <c r="J8" s="43"/>
      <c r="K8" s="43"/>
      <c r="L8" s="4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49" customFormat="1" ht="19.350000000000001" customHeight="1">
      <c r="A9" s="44"/>
      <c r="B9" s="44" t="s">
        <v>88</v>
      </c>
      <c r="C9" s="44"/>
      <c r="D9" s="45"/>
      <c r="E9" s="46"/>
      <c r="F9" s="47">
        <f>SUM(F8:F8)</f>
        <v>0</v>
      </c>
      <c r="G9" s="47"/>
      <c r="H9" s="47">
        <f>SUM(H8:H8)</f>
        <v>0</v>
      </c>
      <c r="I9" s="47">
        <f>SUM(I8:I8)</f>
        <v>0</v>
      </c>
      <c r="J9" s="48"/>
      <c r="K9" s="48"/>
      <c r="L9" s="48"/>
    </row>
  </sheetData>
  <mergeCells count="2">
    <mergeCell ref="J6:K6"/>
    <mergeCell ref="A5:E5"/>
  </mergeCells>
  <pageMargins left="0.17013888888888901" right="0.29027777777777802" top="0.78749999999999998" bottom="0.78749999999999998" header="9.8611111111111094E-2" footer="9.8611111111111094E-2"/>
  <pageSetup paperSize="9" scale="98" orientation="landscape" useFirstPageNumber="1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="91" zoomScaleNormal="67" zoomScaleSheetLayoutView="91" workbookViewId="0">
      <selection activeCell="M3" sqref="M3"/>
    </sheetView>
  </sheetViews>
  <sheetFormatPr defaultColWidth="11.5546875" defaultRowHeight="13.2"/>
  <cols>
    <col min="1" max="1" width="4.33203125" customWidth="1"/>
    <col min="2" max="2" width="7.88671875" customWidth="1"/>
    <col min="3" max="3" width="12.44140625" customWidth="1"/>
    <col min="4" max="4" width="5.6640625" customWidth="1"/>
    <col min="5" max="5" width="9.88671875" customWidth="1"/>
    <col min="7" max="7" width="4.88671875" customWidth="1"/>
    <col min="8" max="8" width="7.109375" customWidth="1"/>
    <col min="9" max="9" width="9" customWidth="1"/>
    <col min="10" max="10" width="10.5546875" customWidth="1"/>
    <col min="11" max="11" width="9" customWidth="1"/>
  </cols>
  <sheetData>
    <row r="1" spans="1:15">
      <c r="A1" s="11" t="s">
        <v>142</v>
      </c>
      <c r="B1" s="11"/>
      <c r="C1" s="11"/>
      <c r="D1" s="11"/>
      <c r="E1" s="1"/>
      <c r="F1" s="1"/>
      <c r="G1" s="1"/>
      <c r="H1" s="1"/>
      <c r="I1" s="1"/>
      <c r="J1" s="2"/>
      <c r="K1" s="1" t="s">
        <v>301</v>
      </c>
      <c r="L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5">
      <c r="A3" s="1"/>
      <c r="B3" s="1"/>
      <c r="C3" s="3" t="s">
        <v>0</v>
      </c>
      <c r="D3" s="1"/>
      <c r="E3" s="1"/>
      <c r="F3" s="4"/>
      <c r="G3" s="1"/>
      <c r="H3" s="1"/>
      <c r="I3" s="1"/>
      <c r="J3" s="2"/>
      <c r="K3" s="1"/>
      <c r="L3" s="1"/>
    </row>
    <row r="4" spans="1:15">
      <c r="A4" s="5"/>
      <c r="B4" s="1"/>
      <c r="C4" s="1"/>
      <c r="D4" s="1"/>
      <c r="E4" s="1"/>
      <c r="F4" s="1"/>
      <c r="G4" s="1"/>
      <c r="H4" s="1"/>
      <c r="I4" s="1"/>
      <c r="J4" s="2"/>
      <c r="K4" s="1"/>
      <c r="L4" s="1"/>
    </row>
    <row r="5" spans="1:15">
      <c r="A5" s="253" t="s">
        <v>284</v>
      </c>
      <c r="B5" s="253"/>
      <c r="C5" s="253"/>
      <c r="D5" s="253"/>
      <c r="E5" s="253"/>
      <c r="F5" s="1"/>
      <c r="G5" s="1"/>
      <c r="H5" s="1"/>
      <c r="I5" s="1"/>
      <c r="J5" s="2"/>
      <c r="K5" s="1"/>
      <c r="L5" s="1"/>
      <c r="O5" s="50"/>
    </row>
    <row r="7" spans="1:15" ht="41.4" customHeight="1">
      <c r="A7" s="18" t="s">
        <v>1</v>
      </c>
      <c r="B7" s="255" t="s">
        <v>89</v>
      </c>
      <c r="C7" s="255"/>
      <c r="D7" s="256" t="s">
        <v>90</v>
      </c>
      <c r="E7" s="256"/>
      <c r="F7" s="256"/>
      <c r="G7" s="18" t="s">
        <v>4</v>
      </c>
      <c r="H7" s="19" t="s">
        <v>5</v>
      </c>
      <c r="I7" s="18" t="s">
        <v>6</v>
      </c>
      <c r="J7" s="19" t="s">
        <v>7</v>
      </c>
      <c r="K7" s="18" t="s">
        <v>8</v>
      </c>
      <c r="L7" s="17" t="s">
        <v>91</v>
      </c>
      <c r="M7" s="19" t="s">
        <v>61</v>
      </c>
      <c r="N7" s="20" t="s">
        <v>11</v>
      </c>
      <c r="O7" s="7" t="s">
        <v>12</v>
      </c>
    </row>
    <row r="8" spans="1:15" ht="13.8">
      <c r="A8" s="12"/>
      <c r="B8" s="19" t="s">
        <v>92</v>
      </c>
      <c r="C8" s="21" t="s">
        <v>14</v>
      </c>
      <c r="D8" s="21"/>
      <c r="E8" s="21"/>
      <c r="F8" s="22"/>
      <c r="G8" s="12"/>
      <c r="H8" s="12"/>
      <c r="I8" s="12"/>
      <c r="J8" s="12"/>
      <c r="K8" s="12"/>
      <c r="L8" s="12"/>
      <c r="M8" s="12"/>
      <c r="N8" s="12"/>
      <c r="O8" s="13"/>
    </row>
    <row r="9" spans="1:15" ht="31.5" customHeight="1">
      <c r="A9" s="12">
        <v>1</v>
      </c>
      <c r="B9" s="51" t="s">
        <v>93</v>
      </c>
      <c r="C9" s="22" t="s">
        <v>94</v>
      </c>
      <c r="D9" s="257" t="s">
        <v>95</v>
      </c>
      <c r="E9" s="257"/>
      <c r="F9" s="257"/>
      <c r="G9" s="22" t="s">
        <v>30</v>
      </c>
      <c r="H9" s="12">
        <v>20</v>
      </c>
      <c r="I9" s="14"/>
      <c r="J9" s="14"/>
      <c r="K9" s="15"/>
      <c r="L9" s="8"/>
      <c r="M9" s="8"/>
      <c r="N9" s="12"/>
      <c r="O9" s="12" t="s">
        <v>22</v>
      </c>
    </row>
    <row r="10" spans="1:15" ht="32.25" customHeight="1">
      <c r="A10" s="12">
        <v>2</v>
      </c>
      <c r="B10" s="51" t="s">
        <v>96</v>
      </c>
      <c r="C10" s="22" t="s">
        <v>94</v>
      </c>
      <c r="D10" s="52"/>
      <c r="E10" s="53" t="s">
        <v>95</v>
      </c>
      <c r="F10" s="54"/>
      <c r="G10" s="22" t="s">
        <v>30</v>
      </c>
      <c r="H10" s="12">
        <v>10</v>
      </c>
      <c r="I10" s="14"/>
      <c r="J10" s="14"/>
      <c r="K10" s="15"/>
      <c r="L10" s="8"/>
      <c r="M10" s="8"/>
      <c r="N10" s="12"/>
      <c r="O10" s="12"/>
    </row>
    <row r="11" spans="1:15" ht="32.25" customHeight="1">
      <c r="A11" s="12">
        <v>3</v>
      </c>
      <c r="B11" s="51" t="s">
        <v>97</v>
      </c>
      <c r="C11" s="22" t="s">
        <v>98</v>
      </c>
      <c r="D11" s="52"/>
      <c r="E11" s="53" t="s">
        <v>95</v>
      </c>
      <c r="F11" s="54"/>
      <c r="G11" s="22" t="s">
        <v>30</v>
      </c>
      <c r="H11" s="12">
        <v>10</v>
      </c>
      <c r="I11" s="14"/>
      <c r="J11" s="14"/>
      <c r="K11" s="15"/>
      <c r="L11" s="8"/>
      <c r="M11" s="8"/>
      <c r="N11" s="12"/>
      <c r="O11" s="12"/>
    </row>
    <row r="12" spans="1:15" ht="21" customHeight="1">
      <c r="A12" s="10"/>
      <c r="B12" s="10"/>
      <c r="C12" s="10"/>
      <c r="D12" s="10"/>
      <c r="E12" s="10"/>
      <c r="F12" s="258" t="s">
        <v>88</v>
      </c>
      <c r="G12" s="258"/>
      <c r="H12" s="10"/>
      <c r="I12" s="16"/>
      <c r="J12" s="16"/>
      <c r="K12" s="16"/>
      <c r="L12" s="16"/>
      <c r="M12" s="16"/>
      <c r="N12" s="10"/>
      <c r="O12" s="10"/>
    </row>
    <row r="14" spans="1:15" ht="13.2" customHeight="1">
      <c r="B14" s="254" t="s">
        <v>99</v>
      </c>
      <c r="C14" s="254"/>
      <c r="D14" s="254"/>
      <c r="E14" s="254"/>
      <c r="F14" s="254"/>
      <c r="G14" s="254"/>
    </row>
    <row r="15" spans="1:15">
      <c r="A15" t="s">
        <v>140</v>
      </c>
      <c r="B15" t="s">
        <v>100</v>
      </c>
      <c r="C15" t="s">
        <v>101</v>
      </c>
    </row>
    <row r="16" spans="1:15">
      <c r="A16" t="s">
        <v>141</v>
      </c>
      <c r="B16" t="s">
        <v>102</v>
      </c>
      <c r="C16" t="s">
        <v>103</v>
      </c>
    </row>
    <row r="17" spans="1:3">
      <c r="A17" t="s">
        <v>143</v>
      </c>
      <c r="B17" t="s">
        <v>104</v>
      </c>
      <c r="C17" t="s">
        <v>105</v>
      </c>
    </row>
    <row r="19" spans="1:3">
      <c r="A19" t="s">
        <v>144</v>
      </c>
      <c r="B19" t="s">
        <v>60</v>
      </c>
    </row>
  </sheetData>
  <mergeCells count="6">
    <mergeCell ref="A5:E5"/>
    <mergeCell ref="B14:G14"/>
    <mergeCell ref="B7:C7"/>
    <mergeCell ref="D7:F7"/>
    <mergeCell ref="D9:F9"/>
    <mergeCell ref="F12:G12"/>
  </mergeCells>
  <pageMargins left="0.39374999999999999" right="0.39374999999999999" top="1.0631944444444399" bottom="1.0631944444444399" header="0.78749999999999998" footer="0.78749999999999998"/>
  <pageSetup paperSize="9" firstPageNumber="0" orientation="landscape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27"/>
  <sheetViews>
    <sheetView tabSelected="1" view="pageBreakPreview" topLeftCell="A16" zoomScale="89" zoomScaleNormal="80" zoomScaleSheetLayoutView="89" workbookViewId="0">
      <selection activeCell="D19" sqref="D19"/>
    </sheetView>
  </sheetViews>
  <sheetFormatPr defaultColWidth="11.6640625" defaultRowHeight="13.2"/>
  <cols>
    <col min="1" max="1" width="4.33203125" style="25" customWidth="1"/>
    <col min="2" max="2" width="50.109375" customWidth="1"/>
    <col min="3" max="3" width="5.88671875" customWidth="1"/>
    <col min="4" max="4" width="10.88671875" customWidth="1"/>
    <col min="5" max="5" width="13.109375" customWidth="1"/>
    <col min="6" max="6" width="14.5546875" customWidth="1"/>
    <col min="7" max="7" width="6.44140625" customWidth="1"/>
    <col min="8" max="8" width="14" customWidth="1"/>
    <col min="9" max="9" width="10.44140625" customWidth="1"/>
    <col min="17" max="17" width="9.5546875" customWidth="1"/>
  </cols>
  <sheetData>
    <row r="1" spans="1:1024">
      <c r="A1" s="11" t="s">
        <v>142</v>
      </c>
      <c r="B1" s="11"/>
      <c r="C1" s="11"/>
      <c r="D1" s="1"/>
      <c r="E1" s="1"/>
      <c r="F1" s="1"/>
      <c r="G1" s="1"/>
      <c r="H1" s="1"/>
      <c r="I1" s="2"/>
      <c r="J1" s="1" t="s">
        <v>301</v>
      </c>
      <c r="K1" s="1"/>
    </row>
    <row r="2" spans="1:1024">
      <c r="A2" s="1"/>
      <c r="B2" s="1"/>
      <c r="C2" s="1"/>
      <c r="D2" s="1"/>
      <c r="E2" s="1"/>
      <c r="F2" s="1"/>
      <c r="G2" s="1"/>
      <c r="H2" s="1"/>
      <c r="I2" s="2"/>
      <c r="J2" s="1"/>
      <c r="K2" s="1"/>
    </row>
    <row r="3" spans="1:1024">
      <c r="A3" s="1"/>
      <c r="B3" s="3" t="s">
        <v>0</v>
      </c>
      <c r="C3" s="1"/>
      <c r="D3" s="1"/>
      <c r="E3" s="4"/>
      <c r="F3" s="1"/>
      <c r="G3" s="1"/>
      <c r="H3" s="1"/>
      <c r="I3" s="2"/>
      <c r="J3" s="1"/>
      <c r="K3" s="1"/>
    </row>
    <row r="4" spans="1:1024">
      <c r="A4" s="5"/>
      <c r="B4" s="1"/>
      <c r="C4" s="1"/>
      <c r="D4" s="1"/>
      <c r="E4" s="1"/>
      <c r="F4" s="1"/>
      <c r="G4" s="1"/>
      <c r="H4" s="1"/>
      <c r="I4" s="2"/>
      <c r="J4" s="1"/>
      <c r="K4" s="1"/>
    </row>
    <row r="5" spans="1:1024">
      <c r="A5" s="253" t="s">
        <v>285</v>
      </c>
      <c r="B5" s="253"/>
      <c r="C5" s="253"/>
      <c r="D5" s="124"/>
      <c r="E5" s="1"/>
      <c r="F5" s="1"/>
      <c r="G5" s="1"/>
      <c r="H5" s="1"/>
      <c r="I5" s="2"/>
      <c r="J5" s="1"/>
      <c r="K5" s="1"/>
    </row>
    <row r="6" spans="1:1024">
      <c r="A6"/>
    </row>
    <row r="7" spans="1:1024" ht="13.8">
      <c r="B7" s="55"/>
    </row>
    <row r="8" spans="1:1024" s="25" customFormat="1" ht="75" customHeight="1">
      <c r="A8" s="56" t="s">
        <v>106</v>
      </c>
      <c r="B8" s="57" t="s">
        <v>107</v>
      </c>
      <c r="C8" s="57" t="s">
        <v>108</v>
      </c>
      <c r="D8" s="58" t="s">
        <v>5</v>
      </c>
      <c r="E8" s="58" t="s">
        <v>109</v>
      </c>
      <c r="F8" s="58" t="s">
        <v>110</v>
      </c>
      <c r="G8" s="22" t="s">
        <v>111</v>
      </c>
      <c r="H8" s="58" t="s">
        <v>9</v>
      </c>
      <c r="I8" s="58" t="s">
        <v>61</v>
      </c>
      <c r="J8" s="22" t="s">
        <v>11</v>
      </c>
      <c r="K8" s="59" t="s">
        <v>12</v>
      </c>
    </row>
    <row r="9" spans="1:1024" ht="186.75" customHeight="1">
      <c r="A9" s="130">
        <v>1</v>
      </c>
      <c r="B9" s="144" t="s">
        <v>147</v>
      </c>
      <c r="C9" s="6">
        <v>20</v>
      </c>
      <c r="D9" s="131" t="s">
        <v>148</v>
      </c>
      <c r="E9" s="8"/>
      <c r="F9" s="132"/>
      <c r="G9" s="133"/>
      <c r="H9" s="134"/>
      <c r="I9" s="6"/>
      <c r="J9" s="6"/>
      <c r="K9" s="23"/>
    </row>
    <row r="10" spans="1:1024" ht="192.75" customHeight="1">
      <c r="A10" s="130">
        <v>2</v>
      </c>
      <c r="B10" s="145" t="s">
        <v>276</v>
      </c>
      <c r="C10" s="135">
        <v>40</v>
      </c>
      <c r="D10" s="131" t="s">
        <v>148</v>
      </c>
      <c r="E10" s="8"/>
      <c r="F10" s="136"/>
      <c r="G10" s="133"/>
      <c r="H10" s="134"/>
      <c r="I10" s="6"/>
      <c r="J10" s="6"/>
      <c r="K10" s="23"/>
    </row>
    <row r="11" spans="1:1024" ht="107.25" customHeight="1">
      <c r="A11" s="130">
        <v>3</v>
      </c>
      <c r="B11" s="137" t="s">
        <v>149</v>
      </c>
      <c r="C11" s="6">
        <v>1</v>
      </c>
      <c r="D11" s="14" t="s">
        <v>30</v>
      </c>
      <c r="E11" s="138"/>
      <c r="F11" s="139"/>
      <c r="G11" s="133"/>
      <c r="H11" s="134"/>
      <c r="I11" s="6"/>
      <c r="J11" s="6"/>
      <c r="K11" s="23"/>
    </row>
    <row r="12" spans="1:1024" ht="107.25" customHeight="1">
      <c r="A12" s="130">
        <v>4</v>
      </c>
      <c r="B12" s="137" t="s">
        <v>150</v>
      </c>
      <c r="C12" s="6">
        <v>1</v>
      </c>
      <c r="D12" s="14" t="s">
        <v>30</v>
      </c>
      <c r="E12" s="140"/>
      <c r="F12" s="139"/>
      <c r="G12" s="133"/>
      <c r="H12" s="134"/>
      <c r="I12" s="6"/>
      <c r="J12" s="6"/>
      <c r="K12" s="23"/>
    </row>
    <row r="13" spans="1:1024" s="50" customFormat="1" ht="107.25" customHeight="1">
      <c r="A13" s="130">
        <v>5</v>
      </c>
      <c r="B13" s="137" t="s">
        <v>151</v>
      </c>
      <c r="C13" s="6">
        <v>1</v>
      </c>
      <c r="D13" s="14" t="s">
        <v>30</v>
      </c>
      <c r="E13" s="140"/>
      <c r="F13" s="139"/>
      <c r="G13" s="133"/>
      <c r="H13" s="134"/>
      <c r="I13" s="6"/>
      <c r="J13" s="6"/>
      <c r="K13" s="143"/>
      <c r="AMI13"/>
      <c r="AMJ13"/>
    </row>
    <row r="14" spans="1:1024" ht="133.5" customHeight="1">
      <c r="A14" s="130">
        <v>6</v>
      </c>
      <c r="B14" s="137" t="s">
        <v>152</v>
      </c>
      <c r="C14" s="6">
        <v>80</v>
      </c>
      <c r="D14" s="131" t="s">
        <v>30</v>
      </c>
      <c r="E14" s="138"/>
      <c r="F14" s="141"/>
      <c r="G14" s="133"/>
      <c r="H14" s="134"/>
      <c r="I14" s="6"/>
      <c r="J14" s="6"/>
      <c r="K14" s="23"/>
    </row>
    <row r="15" spans="1:1024" ht="107.25" customHeight="1">
      <c r="A15" s="130">
        <v>7</v>
      </c>
      <c r="B15" s="123" t="s">
        <v>278</v>
      </c>
      <c r="C15" s="18">
        <v>40</v>
      </c>
      <c r="D15" s="142" t="s">
        <v>148</v>
      </c>
      <c r="E15" s="138"/>
      <c r="F15" s="141"/>
      <c r="G15" s="133"/>
      <c r="H15" s="134"/>
      <c r="I15" s="6"/>
      <c r="J15" s="6"/>
      <c r="K15" s="23"/>
    </row>
    <row r="16" spans="1:1024" ht="107.25" customHeight="1">
      <c r="A16" s="130">
        <v>8</v>
      </c>
      <c r="B16" s="123" t="s">
        <v>277</v>
      </c>
      <c r="C16" s="18">
        <v>40</v>
      </c>
      <c r="D16" s="142" t="s">
        <v>148</v>
      </c>
      <c r="E16" s="138"/>
      <c r="F16" s="141"/>
      <c r="G16" s="133"/>
      <c r="H16" s="134"/>
      <c r="I16" s="6"/>
      <c r="J16" s="6"/>
      <c r="K16" s="23"/>
    </row>
    <row r="17" spans="1:15" ht="107.25" customHeight="1">
      <c r="A17" s="219">
        <v>9</v>
      </c>
      <c r="B17" s="218" t="s">
        <v>279</v>
      </c>
      <c r="C17" s="220">
        <v>1</v>
      </c>
      <c r="D17" s="221" t="s">
        <v>275</v>
      </c>
      <c r="E17" s="222"/>
      <c r="F17" s="223"/>
      <c r="G17" s="224"/>
      <c r="H17" s="225"/>
      <c r="I17" s="226"/>
      <c r="J17" s="226"/>
      <c r="K17" s="227"/>
    </row>
    <row r="18" spans="1:15" ht="107.25" customHeight="1">
      <c r="A18" s="219">
        <v>10</v>
      </c>
      <c r="B18" s="218" t="s">
        <v>280</v>
      </c>
      <c r="C18" s="220">
        <v>1</v>
      </c>
      <c r="D18" s="221" t="s">
        <v>275</v>
      </c>
      <c r="E18" s="222"/>
      <c r="F18" s="223"/>
      <c r="G18" s="224"/>
      <c r="H18" s="225"/>
      <c r="I18" s="226"/>
      <c r="J18" s="226"/>
      <c r="K18" s="227"/>
    </row>
    <row r="19" spans="1:15" s="50" customFormat="1" ht="17.100000000000001" customHeight="1">
      <c r="A19" s="60"/>
      <c r="B19" s="62" t="s">
        <v>112</v>
      </c>
      <c r="C19" s="61"/>
      <c r="D19" s="61"/>
      <c r="E19" s="61"/>
      <c r="F19" s="63">
        <f>SUM(F13:F16)</f>
        <v>0</v>
      </c>
      <c r="G19" s="63"/>
      <c r="H19" s="63">
        <f>SUM(H13:H16)</f>
        <v>0</v>
      </c>
      <c r="I19" s="63">
        <f>SUM(I13:I16)</f>
        <v>0</v>
      </c>
      <c r="J19" s="61"/>
      <c r="K19" s="61"/>
    </row>
    <row r="20" spans="1:15" ht="13.8">
      <c r="A20" s="64"/>
      <c r="B20" s="24"/>
    </row>
    <row r="21" spans="1:15" ht="13.35" customHeight="1">
      <c r="A21" s="64"/>
      <c r="B21" s="259"/>
      <c r="C21" s="259"/>
      <c r="D21" s="259"/>
      <c r="E21" s="259"/>
      <c r="F21" s="259"/>
      <c r="G21" s="259"/>
      <c r="H21" s="259"/>
      <c r="I21" s="259"/>
      <c r="J21" s="259"/>
      <c r="K21" s="259"/>
    </row>
    <row r="22" spans="1:15">
      <c r="A22" s="64" t="s">
        <v>146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5">
      <c r="A23" s="64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1"/>
      <c r="M23" s="1"/>
      <c r="N23" s="1"/>
      <c r="O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25" t="s">
        <v>145</v>
      </c>
    </row>
    <row r="27" spans="1:15">
      <c r="B27" s="50"/>
    </row>
  </sheetData>
  <mergeCells count="2">
    <mergeCell ref="B21:K23"/>
    <mergeCell ref="A5:C5"/>
  </mergeCells>
  <pageMargins left="0.17013888888888901" right="0.15972222222222199" top="0.46180555555555602" bottom="0.46180555555555602" header="0.196527777777778" footer="0.196527777777778"/>
  <pageSetup paperSize="9" scale="69" firstPageNumber="0" orientation="landscape" verticalDpi="300" r:id="rId1"/>
  <headerFooter>
    <oddHeader>&amp;C&amp;"Times New Roman,Normalny"&amp;12&amp;A</oddHeader>
    <oddFooter>&amp;C&amp;"Times New Roman,Normalny"&amp;12Strona &amp;P</oddFooter>
  </headerFooter>
  <rowBreaks count="1" manualBreakCount="1">
    <brk id="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95" zoomScaleNormal="67" zoomScaleSheetLayoutView="95" workbookViewId="0">
      <selection activeCell="K4" sqref="K4"/>
    </sheetView>
  </sheetViews>
  <sheetFormatPr defaultColWidth="11.6640625" defaultRowHeight="13.2"/>
  <cols>
    <col min="1" max="1" width="4.44140625" customWidth="1"/>
    <col min="2" max="2" width="35" customWidth="1"/>
    <col min="3" max="3" width="11.44140625" customWidth="1"/>
    <col min="4" max="6" width="11.5546875" hidden="1" customWidth="1"/>
    <col min="7" max="8" width="9.109375" customWidth="1"/>
    <col min="9" max="9" width="9.33203125" customWidth="1"/>
    <col min="10" max="10" width="11" customWidth="1"/>
    <col min="11" max="11" width="13.33203125" customWidth="1"/>
    <col min="12" max="12" width="7" customWidth="1"/>
    <col min="14" max="14" width="9.109375" customWidth="1"/>
    <col min="15" max="15" width="7.44140625" customWidth="1"/>
    <col min="16" max="16" width="8.33203125" customWidth="1"/>
  </cols>
  <sheetData>
    <row r="1" spans="1:14">
      <c r="A1" s="11" t="s">
        <v>142</v>
      </c>
      <c r="B1" s="11"/>
      <c r="C1" s="11"/>
      <c r="D1" s="11"/>
      <c r="E1" s="1"/>
      <c r="F1" s="1"/>
      <c r="G1" s="1"/>
      <c r="H1" s="1"/>
      <c r="I1" s="1"/>
      <c r="J1" s="2"/>
      <c r="K1" s="1" t="s">
        <v>301</v>
      </c>
      <c r="L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4">
      <c r="A3" s="1"/>
      <c r="B3" s="1"/>
      <c r="C3" s="3" t="s">
        <v>0</v>
      </c>
      <c r="D3" s="1"/>
      <c r="E3" s="1"/>
      <c r="F3" s="4"/>
      <c r="G3" s="1"/>
      <c r="H3" s="1"/>
      <c r="I3" s="1"/>
      <c r="J3" s="2"/>
      <c r="K3" s="1"/>
      <c r="L3" s="1"/>
    </row>
    <row r="4" spans="1:14">
      <c r="A4" s="5"/>
      <c r="B4" s="1"/>
      <c r="C4" s="1"/>
      <c r="D4" s="1"/>
      <c r="E4" s="1"/>
      <c r="F4" s="1"/>
      <c r="G4" s="1"/>
      <c r="H4" s="1"/>
      <c r="I4" s="1"/>
      <c r="J4" s="2"/>
      <c r="K4" s="1"/>
      <c r="L4" s="1"/>
      <c r="M4" s="27"/>
      <c r="N4" s="27"/>
    </row>
    <row r="5" spans="1:14">
      <c r="B5" s="129" t="s">
        <v>286</v>
      </c>
      <c r="C5" s="129"/>
      <c r="D5" s="129"/>
      <c r="E5" s="124"/>
      <c r="F5" s="1"/>
      <c r="G5" s="1"/>
      <c r="H5" s="1"/>
      <c r="I5" s="1"/>
      <c r="J5" s="2"/>
      <c r="K5" s="1"/>
      <c r="L5" s="1"/>
      <c r="M5" s="27"/>
      <c r="N5" s="27"/>
    </row>
    <row r="6" spans="1:14" ht="13.8">
      <c r="A6" s="25"/>
      <c r="C6" s="25"/>
      <c r="D6" s="25"/>
      <c r="E6" s="25"/>
      <c r="F6" s="26"/>
      <c r="G6" s="26"/>
      <c r="H6" s="26"/>
      <c r="I6" s="27"/>
      <c r="J6" s="27"/>
      <c r="K6" s="27"/>
      <c r="L6" s="252"/>
      <c r="M6" s="252"/>
      <c r="N6" s="28"/>
    </row>
    <row r="7" spans="1:14" s="36" customFormat="1" ht="35.1" customHeight="1">
      <c r="A7" s="29" t="s">
        <v>80</v>
      </c>
      <c r="B7" s="30" t="s">
        <v>81</v>
      </c>
      <c r="C7" s="31" t="s">
        <v>82</v>
      </c>
      <c r="D7" s="31"/>
      <c r="E7" s="31"/>
      <c r="F7" s="32" t="s">
        <v>83</v>
      </c>
      <c r="G7" s="32" t="s">
        <v>113</v>
      </c>
      <c r="H7" s="33" t="s">
        <v>114</v>
      </c>
      <c r="I7" s="34" t="s">
        <v>85</v>
      </c>
      <c r="J7" s="33" t="s">
        <v>86</v>
      </c>
      <c r="K7" s="35" t="s">
        <v>61</v>
      </c>
      <c r="L7" s="35" t="s">
        <v>11</v>
      </c>
      <c r="M7" s="35" t="s">
        <v>12</v>
      </c>
      <c r="N7" s="35" t="s">
        <v>115</v>
      </c>
    </row>
    <row r="8" spans="1:14" ht="118.2" customHeight="1">
      <c r="A8" s="37">
        <v>1</v>
      </c>
      <c r="B8" s="65" t="s">
        <v>297</v>
      </c>
      <c r="C8" s="37" t="s">
        <v>87</v>
      </c>
      <c r="D8" s="37"/>
      <c r="E8" s="37"/>
      <c r="F8" s="39"/>
      <c r="G8" s="39">
        <v>20</v>
      </c>
      <c r="H8" s="40"/>
      <c r="I8" s="41"/>
      <c r="J8" s="42"/>
      <c r="K8" s="8"/>
      <c r="L8" s="43"/>
      <c r="M8" s="43"/>
      <c r="N8" s="43"/>
    </row>
    <row r="9" spans="1:14" s="49" customFormat="1" ht="19.350000000000001" customHeight="1">
      <c r="A9" s="44"/>
      <c r="B9" s="44" t="s">
        <v>88</v>
      </c>
      <c r="C9" s="44"/>
      <c r="D9" s="44"/>
      <c r="E9" s="44"/>
      <c r="F9" s="45"/>
      <c r="G9" s="45"/>
      <c r="H9" s="46"/>
      <c r="I9" s="47">
        <f>SUM(I8:I8)</f>
        <v>0</v>
      </c>
      <c r="J9" s="47"/>
      <c r="K9" s="47">
        <f>SUM(K8:K8)</f>
        <v>0</v>
      </c>
      <c r="L9" s="48"/>
      <c r="M9" s="48"/>
      <c r="N9" s="48"/>
    </row>
  </sheetData>
  <mergeCells count="1">
    <mergeCell ref="L6:M6"/>
  </mergeCells>
  <pageMargins left="0.25972222222222202" right="0.15972222222222199" top="1.05277777777778" bottom="1.05277777777778" header="0.78749999999999998" footer="0.78749999999999998"/>
  <pageSetup paperSize="9" firstPageNumber="0" orientation="landscape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130" zoomScaleNormal="67" zoomScaleSheetLayoutView="130" workbookViewId="0">
      <selection activeCell="I10" sqref="I10"/>
    </sheetView>
  </sheetViews>
  <sheetFormatPr defaultColWidth="8.5546875" defaultRowHeight="13.2"/>
  <cols>
    <col min="1" max="1" width="5.109375" style="25" customWidth="1"/>
    <col min="2" max="2" width="55.5546875" customWidth="1"/>
    <col min="3" max="3" width="12.5546875" style="25" customWidth="1"/>
    <col min="4" max="4" width="5" style="26" customWidth="1"/>
    <col min="5" max="5" width="8.5546875" style="26" customWidth="1"/>
    <col min="6" max="6" width="11.5546875" style="27" customWidth="1"/>
    <col min="7" max="7" width="4.6640625" style="27" customWidth="1"/>
    <col min="8" max="8" width="14.109375" style="27" customWidth="1"/>
    <col min="9" max="9" width="13.33203125" style="27" customWidth="1"/>
    <col min="10" max="10" width="11.88671875" style="27" customWidth="1"/>
    <col min="11" max="11" width="12.88671875" style="27" customWidth="1"/>
    <col min="12" max="12" width="8.5546875" style="27"/>
  </cols>
  <sheetData>
    <row r="1" spans="1:13">
      <c r="A1" s="11" t="s">
        <v>142</v>
      </c>
      <c r="B1" s="11"/>
      <c r="C1" s="11"/>
      <c r="D1" s="11"/>
      <c r="E1" s="1"/>
      <c r="F1" s="1"/>
      <c r="G1" s="1"/>
      <c r="H1" s="1"/>
      <c r="I1" s="1"/>
      <c r="J1" s="2"/>
      <c r="K1" s="1" t="s">
        <v>302</v>
      </c>
      <c r="L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3">
      <c r="A3" s="1"/>
      <c r="B3" s="1"/>
      <c r="C3" s="3" t="s">
        <v>0</v>
      </c>
      <c r="D3" s="1"/>
      <c r="E3" s="1"/>
      <c r="F3" s="4"/>
      <c r="G3" s="1"/>
      <c r="H3" s="1"/>
      <c r="I3" s="1"/>
      <c r="J3" s="2"/>
      <c r="K3" s="1"/>
      <c r="L3" s="1"/>
    </row>
    <row r="4" spans="1:13">
      <c r="A4" s="5"/>
      <c r="B4" s="1"/>
      <c r="C4" s="1"/>
      <c r="D4" s="1"/>
      <c r="E4" s="1"/>
      <c r="F4" s="1"/>
      <c r="G4" s="1"/>
      <c r="H4" s="1"/>
      <c r="I4" s="1"/>
      <c r="J4" s="2"/>
      <c r="K4" s="1"/>
      <c r="L4" s="1"/>
      <c r="M4" s="27"/>
    </row>
    <row r="5" spans="1:13">
      <c r="A5" s="253" t="s">
        <v>287</v>
      </c>
      <c r="B5" s="253"/>
      <c r="C5" s="253"/>
      <c r="D5" s="253"/>
      <c r="E5" s="124"/>
      <c r="F5" s="1"/>
      <c r="G5" s="1"/>
      <c r="H5" s="1"/>
      <c r="I5" s="1"/>
      <c r="J5" s="2"/>
      <c r="K5" s="1"/>
      <c r="L5" s="1"/>
      <c r="M5" s="27"/>
    </row>
    <row r="6" spans="1:13" ht="13.8">
      <c r="J6" s="252"/>
      <c r="K6" s="252"/>
      <c r="L6" s="28"/>
    </row>
    <row r="7" spans="1:13" s="36" customFormat="1" ht="35.1" customHeight="1">
      <c r="A7" s="29" t="s">
        <v>80</v>
      </c>
      <c r="B7" s="31" t="s">
        <v>116</v>
      </c>
      <c r="C7" s="31" t="s">
        <v>82</v>
      </c>
      <c r="D7" s="32" t="s">
        <v>83</v>
      </c>
      <c r="E7" s="33" t="s">
        <v>84</v>
      </c>
      <c r="F7" s="34" t="s">
        <v>85</v>
      </c>
      <c r="G7" s="33" t="s">
        <v>86</v>
      </c>
      <c r="H7" s="35" t="s">
        <v>9</v>
      </c>
      <c r="I7" s="35" t="s">
        <v>61</v>
      </c>
      <c r="J7" s="35" t="s">
        <v>11</v>
      </c>
      <c r="K7" s="35" t="s">
        <v>12</v>
      </c>
      <c r="L7" s="35" t="s">
        <v>79</v>
      </c>
    </row>
    <row r="8" spans="1:13" ht="51.45" customHeight="1">
      <c r="A8" s="37">
        <v>1</v>
      </c>
      <c r="B8" s="66" t="s">
        <v>117</v>
      </c>
      <c r="C8" s="37" t="s">
        <v>275</v>
      </c>
      <c r="D8" s="39">
        <v>40</v>
      </c>
      <c r="E8" s="40"/>
      <c r="F8" s="41"/>
      <c r="G8" s="42"/>
      <c r="H8" s="8"/>
      <c r="I8" s="8"/>
      <c r="J8" s="43"/>
      <c r="K8" s="43"/>
      <c r="L8" s="43"/>
    </row>
    <row r="9" spans="1:13" ht="51.45" customHeight="1">
      <c r="A9" s="211">
        <v>2</v>
      </c>
      <c r="B9" s="123" t="s">
        <v>118</v>
      </c>
      <c r="C9" s="211" t="s">
        <v>275</v>
      </c>
      <c r="D9" s="212">
        <v>40</v>
      </c>
      <c r="E9" s="213"/>
      <c r="F9" s="214"/>
      <c r="G9" s="215"/>
      <c r="H9" s="216"/>
      <c r="I9" s="216"/>
      <c r="J9" s="217"/>
      <c r="K9" s="217"/>
      <c r="L9" s="217"/>
    </row>
    <row r="10" spans="1:13" ht="51.45" customHeight="1">
      <c r="A10" s="211">
        <v>3</v>
      </c>
      <c r="B10" s="218" t="s">
        <v>119</v>
      </c>
      <c r="C10" s="211" t="s">
        <v>275</v>
      </c>
      <c r="D10" s="212">
        <v>5</v>
      </c>
      <c r="E10" s="213"/>
      <c r="F10" s="214"/>
      <c r="G10" s="215"/>
      <c r="H10" s="216"/>
      <c r="I10" s="216"/>
      <c r="J10" s="217"/>
      <c r="K10" s="217"/>
      <c r="L10" s="217"/>
    </row>
    <row r="11" spans="1:13" ht="51.45" customHeight="1">
      <c r="A11" s="211">
        <v>4</v>
      </c>
      <c r="B11" s="218" t="s">
        <v>120</v>
      </c>
      <c r="C11" s="211" t="s">
        <v>275</v>
      </c>
      <c r="D11" s="212">
        <v>5</v>
      </c>
      <c r="E11" s="213"/>
      <c r="F11" s="214"/>
      <c r="G11" s="215"/>
      <c r="H11" s="216"/>
      <c r="I11" s="216"/>
      <c r="J11" s="217"/>
      <c r="K11" s="217"/>
      <c r="L11" s="217"/>
    </row>
    <row r="12" spans="1:13" ht="68.25" customHeight="1">
      <c r="A12" s="211">
        <v>5</v>
      </c>
      <c r="B12" s="218" t="s">
        <v>121</v>
      </c>
      <c r="C12" s="211" t="s">
        <v>274</v>
      </c>
      <c r="D12" s="212">
        <v>6</v>
      </c>
      <c r="E12" s="213"/>
      <c r="F12" s="214"/>
      <c r="G12" s="215"/>
      <c r="H12" s="216"/>
      <c r="I12" s="216"/>
      <c r="J12" s="217"/>
      <c r="K12" s="217"/>
      <c r="L12" s="217"/>
    </row>
    <row r="13" spans="1:13" s="49" customFormat="1" ht="19.350000000000001" customHeight="1">
      <c r="A13" s="44"/>
      <c r="B13" s="44" t="s">
        <v>88</v>
      </c>
      <c r="C13" s="44"/>
      <c r="D13" s="45"/>
      <c r="E13" s="46"/>
      <c r="F13" s="47"/>
      <c r="G13" s="47"/>
      <c r="H13" s="47"/>
      <c r="I13" s="47"/>
      <c r="J13" s="48"/>
      <c r="K13" s="48"/>
      <c r="L13" s="48"/>
    </row>
    <row r="14" spans="1:13" ht="13.5" customHeight="1"/>
    <row r="15" spans="1:13">
      <c r="B15" s="260"/>
      <c r="C15" s="260"/>
      <c r="D15" s="260"/>
      <c r="E15" s="260"/>
      <c r="F15" s="260"/>
      <c r="G15" s="260"/>
      <c r="H15" s="260"/>
      <c r="I15" s="260"/>
    </row>
    <row r="16" spans="1:13">
      <c r="A16" s="25" t="s">
        <v>140</v>
      </c>
      <c r="B16" t="s">
        <v>60</v>
      </c>
    </row>
    <row r="17" spans="2:6">
      <c r="B17" s="261"/>
      <c r="C17" s="261"/>
      <c r="D17" s="261"/>
      <c r="E17" s="261"/>
      <c r="F17" s="261"/>
    </row>
    <row r="18" spans="2:6">
      <c r="B18" s="49"/>
    </row>
  </sheetData>
  <mergeCells count="4">
    <mergeCell ref="J6:K6"/>
    <mergeCell ref="B15:I15"/>
    <mergeCell ref="B17:F17"/>
    <mergeCell ref="A5:D5"/>
  </mergeCells>
  <pageMargins left="0.39374999999999999" right="0.39374999999999999" top="0.77708333333333302" bottom="0.61041666666666705" header="0.51180555555555496" footer="0.51180555555555496"/>
  <pageSetup paperSize="9" scale="86" firstPageNumber="0" orientation="landscape" verticalDpi="300" r:id="rId1"/>
  <headerFooter>
    <oddHeader>&amp;C&amp;"Times New Roman,Normalny"&amp;12&amp;A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87" zoomScaleNormal="67" zoomScaleSheetLayoutView="87" workbookViewId="0">
      <selection activeCell="J12" sqref="J12"/>
    </sheetView>
  </sheetViews>
  <sheetFormatPr defaultColWidth="11.5546875" defaultRowHeight="13.2"/>
  <cols>
    <col min="2" max="2" width="41.6640625" customWidth="1"/>
    <col min="3" max="3" width="15.88671875" customWidth="1"/>
    <col min="4" max="4" width="25" customWidth="1"/>
    <col min="5" max="5" width="13.6640625" customWidth="1"/>
    <col min="8" max="8" width="17.88671875" customWidth="1"/>
    <col min="9" max="9" width="21.33203125" customWidth="1"/>
    <col min="10" max="10" width="39" customWidth="1"/>
  </cols>
  <sheetData>
    <row r="1" spans="1:12">
      <c r="A1" s="11" t="s">
        <v>142</v>
      </c>
      <c r="B1" s="11"/>
      <c r="C1" s="11"/>
      <c r="D1" s="11"/>
      <c r="E1" s="1"/>
      <c r="F1" s="1"/>
      <c r="G1" s="1"/>
      <c r="H1" s="1"/>
      <c r="I1" s="1"/>
      <c r="J1" s="1" t="s">
        <v>302</v>
      </c>
      <c r="L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>
      <c r="A3" s="1"/>
      <c r="B3" s="1"/>
      <c r="C3" s="3" t="s">
        <v>0</v>
      </c>
      <c r="D3" s="1"/>
      <c r="E3" s="1"/>
      <c r="F3" s="4"/>
      <c r="G3" s="1"/>
      <c r="H3" s="1"/>
      <c r="I3" s="1"/>
      <c r="J3" s="2"/>
      <c r="K3" s="1"/>
      <c r="L3" s="1"/>
    </row>
    <row r="4" spans="1:12">
      <c r="A4" s="5"/>
      <c r="B4" s="1"/>
      <c r="C4" s="1"/>
      <c r="D4" s="1"/>
      <c r="E4" s="1"/>
      <c r="F4" s="1"/>
      <c r="G4" s="1"/>
      <c r="H4" s="1"/>
      <c r="I4" s="1"/>
      <c r="J4" s="2"/>
      <c r="K4" s="1"/>
      <c r="L4" s="1"/>
    </row>
    <row r="5" spans="1:12">
      <c r="A5" s="253" t="s">
        <v>288</v>
      </c>
      <c r="B5" s="253"/>
      <c r="C5" s="253"/>
      <c r="D5" s="253"/>
      <c r="E5" s="124"/>
      <c r="F5" s="1"/>
      <c r="G5" s="1"/>
      <c r="H5" s="1"/>
      <c r="I5" s="1"/>
      <c r="J5" s="2"/>
      <c r="K5" s="1"/>
      <c r="L5" s="1"/>
    </row>
    <row r="7" spans="1:12">
      <c r="B7" s="50"/>
    </row>
    <row r="8" spans="1:12" ht="26.4">
      <c r="A8" s="12" t="s">
        <v>122</v>
      </c>
      <c r="B8" s="6" t="s">
        <v>81</v>
      </c>
      <c r="C8" s="6" t="s">
        <v>113</v>
      </c>
      <c r="D8" s="14" t="s">
        <v>123</v>
      </c>
      <c r="E8" s="8" t="s">
        <v>124</v>
      </c>
      <c r="F8" s="8" t="s">
        <v>85</v>
      </c>
      <c r="G8" s="8" t="s">
        <v>125</v>
      </c>
      <c r="H8" s="8" t="s">
        <v>10</v>
      </c>
      <c r="I8" s="6" t="s">
        <v>126</v>
      </c>
      <c r="J8" s="6" t="s">
        <v>127</v>
      </c>
      <c r="K8" s="6" t="s">
        <v>79</v>
      </c>
    </row>
    <row r="9" spans="1:12" ht="118.8">
      <c r="A9" s="67">
        <v>1</v>
      </c>
      <c r="B9" s="68" t="s">
        <v>293</v>
      </c>
      <c r="C9" s="69">
        <v>4</v>
      </c>
      <c r="D9" s="70" t="s">
        <v>30</v>
      </c>
      <c r="E9" s="71"/>
      <c r="F9" s="72"/>
      <c r="G9" s="73"/>
      <c r="H9" s="74"/>
      <c r="I9" s="69"/>
      <c r="J9" s="69"/>
      <c r="K9" s="69"/>
    </row>
    <row r="10" spans="1:12" ht="118.8">
      <c r="A10" s="12">
        <v>2</v>
      </c>
      <c r="B10" s="75" t="s">
        <v>294</v>
      </c>
      <c r="C10" s="6">
        <v>3</v>
      </c>
      <c r="D10" s="14" t="s">
        <v>30</v>
      </c>
      <c r="E10" s="76"/>
      <c r="F10" s="77"/>
      <c r="G10" s="78"/>
      <c r="H10" s="79"/>
      <c r="I10" s="69"/>
      <c r="J10" s="6"/>
      <c r="K10" s="6"/>
    </row>
    <row r="11" spans="1:12" ht="118.8">
      <c r="A11" s="67">
        <v>3</v>
      </c>
      <c r="B11" s="80" t="s">
        <v>295</v>
      </c>
      <c r="C11" s="9">
        <v>6</v>
      </c>
      <c r="D11" s="81" t="s">
        <v>30</v>
      </c>
      <c r="E11" s="82"/>
      <c r="F11" s="83"/>
      <c r="G11" s="84"/>
      <c r="H11" s="85"/>
      <c r="I11" s="69"/>
      <c r="J11" s="9"/>
      <c r="K11" s="9"/>
    </row>
    <row r="12" spans="1:12" ht="79.2">
      <c r="A12" s="12">
        <v>4</v>
      </c>
      <c r="B12" s="75" t="s">
        <v>296</v>
      </c>
      <c r="C12" s="6">
        <v>3</v>
      </c>
      <c r="D12" s="14" t="s">
        <v>30</v>
      </c>
      <c r="E12" s="76"/>
      <c r="F12" s="77"/>
      <c r="G12" s="78"/>
      <c r="H12" s="79"/>
      <c r="I12" s="69"/>
      <c r="J12" s="6"/>
      <c r="K12" s="6"/>
    </row>
    <row r="13" spans="1:12" ht="68.400000000000006" customHeight="1">
      <c r="A13" s="67">
        <v>5</v>
      </c>
      <c r="B13" s="86" t="s">
        <v>128</v>
      </c>
      <c r="C13" s="9">
        <v>6</v>
      </c>
      <c r="D13" s="81" t="s">
        <v>30</v>
      </c>
      <c r="E13" s="87"/>
      <c r="F13" s="83"/>
      <c r="G13" s="84"/>
      <c r="H13" s="79"/>
      <c r="I13" s="69"/>
      <c r="J13" s="9"/>
      <c r="K13" s="9"/>
    </row>
    <row r="14" spans="1:12">
      <c r="A14" s="88"/>
      <c r="B14" s="89" t="s">
        <v>129</v>
      </c>
      <c r="C14" s="90"/>
      <c r="D14" s="91"/>
      <c r="E14" s="92"/>
      <c r="F14" s="93">
        <f>SUM(F9:F13)</f>
        <v>0</v>
      </c>
      <c r="G14" s="94"/>
      <c r="H14" s="95">
        <f>SUM(H9:H13)</f>
        <v>0</v>
      </c>
      <c r="I14" s="96"/>
      <c r="J14" s="97"/>
      <c r="K14" s="97"/>
    </row>
  </sheetData>
  <mergeCells count="1">
    <mergeCell ref="A5:D5"/>
  </mergeCells>
  <pageMargins left="0.78749999999999998" right="0.78749999999999998" top="1.05277777777778" bottom="1.05277777777778" header="0.78749999999999998" footer="0.78749999999999998"/>
  <pageSetup paperSize="9" scale="59" firstPageNumber="0" orientation="landscape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80" zoomScaleNormal="67" zoomScaleSheetLayoutView="80" workbookViewId="0">
      <selection activeCell="J3" sqref="J3"/>
    </sheetView>
  </sheetViews>
  <sheetFormatPr defaultColWidth="8.5546875" defaultRowHeight="13.2"/>
  <cols>
    <col min="1" max="1" width="5.109375" style="25" customWidth="1"/>
    <col min="2" max="2" width="59.6640625" customWidth="1"/>
    <col min="3" max="3" width="6.33203125" style="25" customWidth="1"/>
    <col min="4" max="4" width="5" style="26" customWidth="1"/>
    <col min="5" max="5" width="7.33203125" style="26" customWidth="1"/>
    <col min="6" max="6" width="11.5546875" style="27" customWidth="1"/>
    <col min="7" max="7" width="4.6640625" style="27" customWidth="1"/>
    <col min="8" max="8" width="13.6640625" style="27" customWidth="1"/>
    <col min="9" max="9" width="13.109375" style="27" customWidth="1"/>
    <col min="10" max="10" width="9" style="27" customWidth="1"/>
    <col min="11" max="11" width="10" style="27" customWidth="1"/>
    <col min="12" max="12" width="9.88671875" customWidth="1"/>
  </cols>
  <sheetData>
    <row r="1" spans="1:12">
      <c r="A1" s="11" t="s">
        <v>142</v>
      </c>
      <c r="B1" s="11"/>
      <c r="C1" s="11"/>
      <c r="D1" s="11"/>
      <c r="E1" s="1"/>
      <c r="F1" s="1"/>
      <c r="G1" s="1"/>
      <c r="H1" s="1"/>
      <c r="I1" s="1"/>
      <c r="J1" s="27" t="s">
        <v>301</v>
      </c>
      <c r="L1" s="27"/>
    </row>
    <row r="2" spans="1:12">
      <c r="A2" s="1"/>
      <c r="B2" s="1"/>
      <c r="C2" s="1"/>
      <c r="D2" s="1"/>
      <c r="E2" s="1"/>
      <c r="F2" s="1"/>
      <c r="G2" s="1"/>
      <c r="H2" s="1"/>
      <c r="I2" s="1"/>
      <c r="J2" s="2"/>
      <c r="L2" s="27"/>
    </row>
    <row r="3" spans="1:12">
      <c r="A3" s="1"/>
      <c r="B3" s="1"/>
      <c r="C3" s="3" t="s">
        <v>0</v>
      </c>
      <c r="D3" s="1"/>
      <c r="E3" s="1"/>
      <c r="F3" s="4"/>
      <c r="G3" s="1"/>
      <c r="H3" s="1"/>
      <c r="I3" s="1"/>
      <c r="J3" s="2"/>
      <c r="L3" s="27"/>
    </row>
    <row r="4" spans="1:12">
      <c r="A4" s="5"/>
      <c r="B4" s="1"/>
      <c r="C4" s="1"/>
      <c r="D4" s="1"/>
      <c r="E4" s="1"/>
      <c r="F4" s="1"/>
      <c r="G4" s="1"/>
      <c r="H4" s="1"/>
      <c r="I4" s="1"/>
      <c r="J4" s="2"/>
      <c r="L4" s="27"/>
    </row>
    <row r="5" spans="1:12" ht="13.8">
      <c r="A5" s="253" t="s">
        <v>289</v>
      </c>
      <c r="B5" s="253"/>
      <c r="C5" s="253"/>
      <c r="D5" s="253"/>
      <c r="E5" s="124"/>
      <c r="F5" s="1"/>
      <c r="G5" s="1"/>
      <c r="H5" s="1"/>
      <c r="I5" s="1"/>
      <c r="J5" s="2"/>
      <c r="K5" s="263"/>
      <c r="L5" s="263"/>
    </row>
    <row r="6" spans="1:12">
      <c r="B6" s="98"/>
      <c r="C6" s="99"/>
      <c r="D6" s="100"/>
      <c r="E6" s="100"/>
      <c r="F6" s="103"/>
      <c r="G6" s="102"/>
      <c r="H6" s="102"/>
      <c r="I6" s="102"/>
      <c r="J6" s="102"/>
      <c r="K6" s="102"/>
    </row>
    <row r="7" spans="1:12">
      <c r="B7" s="101" t="s">
        <v>130</v>
      </c>
      <c r="C7" s="99"/>
      <c r="D7" s="100"/>
      <c r="E7" s="100"/>
      <c r="F7" s="102"/>
      <c r="G7" s="102"/>
      <c r="H7" s="102"/>
      <c r="I7" s="102"/>
      <c r="J7" s="262"/>
      <c r="K7" s="262"/>
    </row>
    <row r="8" spans="1:12" s="36" customFormat="1" ht="35.1" customHeight="1">
      <c r="A8" s="29" t="s">
        <v>80</v>
      </c>
      <c r="B8" s="31" t="s">
        <v>116</v>
      </c>
      <c r="C8" s="31" t="s">
        <v>82</v>
      </c>
      <c r="D8" s="32" t="s">
        <v>83</v>
      </c>
      <c r="E8" s="33" t="s">
        <v>84</v>
      </c>
      <c r="F8" s="34" t="s">
        <v>85</v>
      </c>
      <c r="G8" s="33" t="s">
        <v>86</v>
      </c>
      <c r="H8" s="35" t="s">
        <v>9</v>
      </c>
      <c r="I8" s="35" t="s">
        <v>61</v>
      </c>
      <c r="J8" s="35" t="s">
        <v>11</v>
      </c>
      <c r="K8" s="35" t="s">
        <v>12</v>
      </c>
    </row>
    <row r="9" spans="1:12" ht="163.5" customHeight="1">
      <c r="A9" s="37" t="s">
        <v>17</v>
      </c>
      <c r="B9" s="125" t="s">
        <v>153</v>
      </c>
      <c r="C9" s="37" t="s">
        <v>21</v>
      </c>
      <c r="D9" s="39">
        <v>5</v>
      </c>
      <c r="E9" s="40"/>
      <c r="F9" s="41"/>
      <c r="G9" s="42"/>
      <c r="H9" s="8"/>
      <c r="I9" s="8"/>
      <c r="J9" s="43"/>
      <c r="K9" s="43"/>
    </row>
    <row r="10" spans="1:12" s="49" customFormat="1" ht="19.350000000000001" customHeight="1">
      <c r="A10" s="44"/>
      <c r="B10" s="44" t="s">
        <v>88</v>
      </c>
      <c r="C10" s="44"/>
      <c r="D10" s="45"/>
      <c r="E10" s="46"/>
      <c r="F10" s="47"/>
      <c r="G10" s="47"/>
      <c r="H10" s="47"/>
      <c r="I10" s="47"/>
      <c r="J10" s="48"/>
      <c r="K10" s="48"/>
    </row>
    <row r="11" spans="1:12" ht="13.5" customHeight="1"/>
    <row r="12" spans="1:12">
      <c r="B12" s="260"/>
      <c r="C12" s="260"/>
      <c r="D12" s="260"/>
      <c r="E12" s="260"/>
      <c r="F12" s="260"/>
      <c r="G12" s="260"/>
      <c r="H12" s="260"/>
      <c r="I12" s="260"/>
    </row>
    <row r="13" spans="1:12">
      <c r="A13" s="25" t="s">
        <v>140</v>
      </c>
      <c r="B13" t="s">
        <v>60</v>
      </c>
    </row>
  </sheetData>
  <mergeCells count="4">
    <mergeCell ref="J7:K7"/>
    <mergeCell ref="B12:I12"/>
    <mergeCell ref="A5:D5"/>
    <mergeCell ref="K5:L5"/>
  </mergeCells>
  <pageMargins left="0.32986111111111099" right="0.55972222222222201" top="0.60972222222222205" bottom="0.32013888888888897" header="0.51180555555555496" footer="0.51180555555555496"/>
  <pageSetup paperSize="9" scale="91" firstPageNumber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106" zoomScaleNormal="66" zoomScaleSheetLayoutView="106" workbookViewId="0">
      <selection activeCell="K4" sqref="K4"/>
    </sheetView>
  </sheetViews>
  <sheetFormatPr defaultRowHeight="13.2"/>
  <cols>
    <col min="1" max="1" width="4.6640625" customWidth="1"/>
    <col min="2" max="2" width="47.88671875" customWidth="1"/>
    <col min="11" max="11" width="16.88671875" customWidth="1"/>
  </cols>
  <sheetData>
    <row r="1" spans="1:12">
      <c r="A1" s="11" t="s">
        <v>142</v>
      </c>
      <c r="B1" s="11"/>
      <c r="C1" s="11"/>
      <c r="D1" s="11"/>
      <c r="E1" s="1"/>
      <c r="F1" s="1"/>
      <c r="G1" s="1"/>
      <c r="H1" s="1"/>
      <c r="I1" s="1"/>
      <c r="J1" s="1" t="s">
        <v>301</v>
      </c>
      <c r="K1" s="27"/>
      <c r="L1" s="27"/>
    </row>
    <row r="2" spans="1:12">
      <c r="A2" s="1"/>
      <c r="B2" s="1"/>
      <c r="C2" s="1"/>
      <c r="D2" s="1"/>
      <c r="E2" s="1"/>
      <c r="F2" s="1"/>
      <c r="G2" s="1"/>
      <c r="H2" s="1"/>
      <c r="I2" s="1"/>
      <c r="J2" s="2"/>
      <c r="K2" s="27"/>
      <c r="L2" s="27"/>
    </row>
    <row r="3" spans="1:12">
      <c r="A3" s="1"/>
      <c r="B3" s="1"/>
      <c r="C3" s="3" t="s">
        <v>0</v>
      </c>
      <c r="D3" s="1"/>
      <c r="E3" s="1"/>
      <c r="F3" s="4"/>
      <c r="G3" s="1"/>
      <c r="H3" s="1"/>
      <c r="I3" s="1"/>
      <c r="J3" s="2"/>
      <c r="K3" s="27"/>
      <c r="L3" s="27"/>
    </row>
    <row r="4" spans="1:12">
      <c r="A4" s="5"/>
      <c r="B4" s="1"/>
      <c r="C4" s="1"/>
      <c r="D4" s="1"/>
      <c r="E4" s="1"/>
      <c r="F4" s="1"/>
      <c r="G4" s="1"/>
      <c r="H4" s="1"/>
      <c r="I4" s="1"/>
      <c r="J4" s="2"/>
      <c r="K4" s="27"/>
      <c r="L4" s="27"/>
    </row>
    <row r="5" spans="1:12" ht="13.8">
      <c r="A5" s="253" t="s">
        <v>290</v>
      </c>
      <c r="B5" s="253"/>
      <c r="C5" s="253"/>
      <c r="D5" s="253"/>
      <c r="E5" s="124"/>
      <c r="F5" s="1"/>
      <c r="G5" s="1"/>
      <c r="H5" s="1"/>
      <c r="I5" s="1"/>
      <c r="J5" s="2"/>
      <c r="K5" s="263"/>
      <c r="L5" s="263"/>
    </row>
    <row r="6" spans="1:12">
      <c r="A6" s="25"/>
      <c r="B6" s="98"/>
      <c r="C6" s="99"/>
      <c r="D6" s="100"/>
      <c r="E6" s="100"/>
      <c r="F6" s="103"/>
      <c r="G6" s="102"/>
      <c r="H6" s="102"/>
      <c r="I6" s="102"/>
      <c r="J6" s="102"/>
      <c r="K6" s="102"/>
    </row>
    <row r="7" spans="1:12">
      <c r="A7" s="25"/>
      <c r="B7" s="101" t="s">
        <v>130</v>
      </c>
      <c r="C7" s="99"/>
      <c r="D7" s="100"/>
      <c r="E7" s="100"/>
      <c r="F7" s="102"/>
      <c r="G7" s="102"/>
      <c r="H7" s="102"/>
      <c r="I7" s="102"/>
      <c r="J7" s="262"/>
      <c r="K7" s="262"/>
    </row>
    <row r="8" spans="1:12" s="122" customFormat="1" ht="22.8">
      <c r="A8" s="31" t="s">
        <v>80</v>
      </c>
      <c r="B8" s="31" t="s">
        <v>116</v>
      </c>
      <c r="C8" s="31" t="s">
        <v>82</v>
      </c>
      <c r="D8" s="33" t="s">
        <v>83</v>
      </c>
      <c r="E8" s="33" t="s">
        <v>84</v>
      </c>
      <c r="F8" s="34" t="s">
        <v>85</v>
      </c>
      <c r="G8" s="33" t="s">
        <v>86</v>
      </c>
      <c r="H8" s="35" t="s">
        <v>9</v>
      </c>
      <c r="I8" s="35" t="s">
        <v>61</v>
      </c>
      <c r="J8" s="35" t="s">
        <v>11</v>
      </c>
      <c r="K8" s="35" t="s">
        <v>12</v>
      </c>
    </row>
    <row r="9" spans="1:12" ht="99" customHeight="1">
      <c r="A9" s="37">
        <v>1</v>
      </c>
      <c r="B9" s="104" t="s">
        <v>131</v>
      </c>
      <c r="C9" s="37" t="s">
        <v>30</v>
      </c>
      <c r="D9" s="39">
        <v>5</v>
      </c>
      <c r="E9" s="40"/>
      <c r="F9" s="41"/>
      <c r="G9" s="42"/>
      <c r="H9" s="8"/>
      <c r="I9" s="8"/>
      <c r="J9" s="43"/>
      <c r="K9" s="43"/>
    </row>
    <row r="10" spans="1:12">
      <c r="A10" s="44"/>
      <c r="B10" s="44" t="s">
        <v>88</v>
      </c>
      <c r="C10" s="44"/>
      <c r="D10" s="45"/>
      <c r="E10" s="46"/>
      <c r="F10" s="47">
        <f>SUM(F9:F9)</f>
        <v>0</v>
      </c>
      <c r="G10" s="47"/>
      <c r="H10" s="47">
        <f>SUM(H9:H9)</f>
        <v>0</v>
      </c>
      <c r="I10" s="47">
        <f>SUM(I9:I9)</f>
        <v>0</v>
      </c>
      <c r="J10" s="48"/>
      <c r="K10" s="48"/>
    </row>
    <row r="11" spans="1:12">
      <c r="A11" s="25"/>
      <c r="C11" s="25"/>
      <c r="D11" s="26"/>
      <c r="E11" s="26"/>
      <c r="F11" s="27"/>
      <c r="G11" s="27"/>
      <c r="H11" s="27"/>
      <c r="I11" s="27"/>
      <c r="J11" s="27"/>
      <c r="K11" s="27"/>
    </row>
    <row r="12" spans="1:12">
      <c r="A12" s="25"/>
      <c r="B12" s="260"/>
      <c r="C12" s="260"/>
      <c r="D12" s="260"/>
      <c r="E12" s="260"/>
      <c r="F12" s="260"/>
      <c r="G12" s="260"/>
      <c r="H12" s="260"/>
      <c r="I12" s="260"/>
      <c r="J12" s="27"/>
      <c r="K12" s="27"/>
    </row>
    <row r="13" spans="1:12">
      <c r="A13" s="25" t="s">
        <v>140</v>
      </c>
      <c r="B13" t="s">
        <v>60</v>
      </c>
      <c r="C13" s="25"/>
      <c r="D13" s="26"/>
      <c r="E13" s="26"/>
      <c r="F13" s="27"/>
      <c r="G13" s="27"/>
      <c r="H13" s="27"/>
      <c r="I13" s="27"/>
      <c r="J13" s="27"/>
      <c r="K13" s="27"/>
    </row>
  </sheetData>
  <mergeCells count="4">
    <mergeCell ref="J7:K7"/>
    <mergeCell ref="B12:I12"/>
    <mergeCell ref="A5:D5"/>
    <mergeCell ref="K5:L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 1 szwy, pętle, jedwab</vt:lpstr>
      <vt:lpstr> 2 system -nietrzymanie moczu</vt:lpstr>
      <vt:lpstr>3 silikonowe odciągi</vt:lpstr>
      <vt:lpstr> 4 KLIPSY</vt:lpstr>
      <vt:lpstr> 5 Siatka przepuklinowa I</vt:lpstr>
      <vt:lpstr> 6 siatka przepuklinowa II</vt:lpstr>
      <vt:lpstr>7 Staplery chirurgiczne</vt:lpstr>
      <vt:lpstr>8 taśmy, siatki gin I</vt:lpstr>
      <vt:lpstr>9 taśmy, siatki gin II</vt:lpstr>
      <vt:lpstr>10 materiały hemostatyczne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Truchan</dc:creator>
  <cp:lastModifiedBy>DELL</cp:lastModifiedBy>
  <cp:revision>52</cp:revision>
  <cp:lastPrinted>2023-07-14T12:39:14Z</cp:lastPrinted>
  <dcterms:created xsi:type="dcterms:W3CDTF">2013-05-02T08:06:32Z</dcterms:created>
  <dcterms:modified xsi:type="dcterms:W3CDTF">2023-07-26T09:12:48Z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