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iczka\Desktop\"/>
    </mc:Choice>
  </mc:AlternateContent>
  <xr:revisionPtr revIDLastSave="0" documentId="13_ncr:1_{F1D32180-3A27-4EB1-9A7C-806C25471CFB}" xr6:coauthVersionLast="47" xr6:coauthVersionMax="47" xr10:uidLastSave="{00000000-0000-0000-0000-000000000000}"/>
  <workbookProtection workbookAlgorithmName="SHA-512" workbookHashValue="gqT1zPKJOf8l+7KLfDHPalvkzvz47GMyK49HQkAHNx3+LVzo9lI/4+9SZl8tadAUxUtN6OsJB5TV3Mf+ZwMwlQ==" workbookSaltValue="xUyE1d+uSpCtSo9xYRLteg==" workbookSpinCount="100000" lockStructure="1"/>
  <bookViews>
    <workbookView xWindow="-120" yWindow="-120" windowWidth="29040" windowHeight="15840" xr2:uid="{7DAEF729-C7C1-4E39-8141-9A0A20CFF200}"/>
  </bookViews>
  <sheets>
    <sheet name="Pakie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3" i="1"/>
  <c r="H17" i="1"/>
  <c r="H21" i="1"/>
  <c r="H25" i="1"/>
  <c r="H29" i="1"/>
  <c r="H33" i="1"/>
  <c r="H35" i="1"/>
  <c r="H37" i="1"/>
  <c r="H41" i="1"/>
  <c r="H43" i="1"/>
  <c r="F44" i="1"/>
  <c r="H44" i="1" s="1"/>
  <c r="F43" i="1"/>
  <c r="F42" i="1"/>
  <c r="H42" i="1" s="1"/>
  <c r="F41" i="1"/>
  <c r="F40" i="1"/>
  <c r="H40" i="1" s="1"/>
  <c r="F39" i="1"/>
  <c r="H39" i="1" s="1"/>
  <c r="F38" i="1"/>
  <c r="H38" i="1" s="1"/>
  <c r="F37" i="1"/>
  <c r="F36" i="1"/>
  <c r="H36" i="1" s="1"/>
  <c r="F35" i="1"/>
  <c r="F34" i="1"/>
  <c r="H34" i="1" s="1"/>
  <c r="F33" i="1"/>
  <c r="F32" i="1"/>
  <c r="H32" i="1" s="1"/>
  <c r="F31" i="1"/>
  <c r="H31" i="1" s="1"/>
  <c r="F30" i="1"/>
  <c r="H30" i="1" s="1"/>
  <c r="F29" i="1"/>
  <c r="F28" i="1"/>
  <c r="H28" i="1" s="1"/>
  <c r="F27" i="1"/>
  <c r="H27" i="1" s="1"/>
  <c r="F26" i="1"/>
  <c r="H26" i="1" s="1"/>
  <c r="F25" i="1"/>
  <c r="F24" i="1"/>
  <c r="H24" i="1" s="1"/>
  <c r="F23" i="1"/>
  <c r="H23" i="1" s="1"/>
  <c r="F22" i="1"/>
  <c r="H22" i="1" s="1"/>
  <c r="F21" i="1"/>
  <c r="F20" i="1"/>
  <c r="H20" i="1" s="1"/>
  <c r="F19" i="1"/>
  <c r="H19" i="1" s="1"/>
  <c r="F18" i="1"/>
  <c r="H18" i="1" s="1"/>
  <c r="F17" i="1"/>
  <c r="F16" i="1"/>
  <c r="H16" i="1" s="1"/>
  <c r="F15" i="1"/>
  <c r="H15" i="1" s="1"/>
  <c r="F14" i="1"/>
  <c r="H14" i="1" s="1"/>
  <c r="F13" i="1"/>
  <c r="F12" i="1"/>
  <c r="H12" i="1" s="1"/>
  <c r="F11" i="1"/>
  <c r="H11" i="1" s="1"/>
  <c r="F10" i="1"/>
  <c r="H10" i="1" s="1"/>
  <c r="F9" i="1"/>
  <c r="F8" i="1"/>
  <c r="H8" i="1" s="1"/>
  <c r="F7" i="1"/>
  <c r="H7" i="1" s="1"/>
  <c r="F6" i="1"/>
  <c r="H6" i="1" s="1"/>
  <c r="F5" i="1"/>
  <c r="H5" i="1" s="1"/>
  <c r="H45" i="1" l="1"/>
  <c r="F45" i="1"/>
</calcChain>
</file>

<file path=xl/sharedStrings.xml><?xml version="1.0" encoding="utf-8"?>
<sst xmlns="http://schemas.openxmlformats.org/spreadsheetml/2006/main" count="96" uniqueCount="64">
  <si>
    <t>FORMULARZ OFERTOWY</t>
  </si>
  <si>
    <t>CZĘŚĆ I  -  ŚRODKI CZYSTOŚCI</t>
  </si>
  <si>
    <t>Lp</t>
  </si>
  <si>
    <t>OPIS PRODUKTU</t>
  </si>
  <si>
    <t>J.M</t>
  </si>
  <si>
    <t xml:space="preserve">ILOŚĆ </t>
  </si>
  <si>
    <t>WARTOŚĆ NETTO</t>
  </si>
  <si>
    <t>STAWKA PODATKU VAT (%)</t>
  </si>
  <si>
    <t>Wartość brutto</t>
  </si>
  <si>
    <r>
      <t xml:space="preserve">NAZWA </t>
    </r>
    <r>
      <rPr>
        <sz val="14"/>
        <color indexed="8"/>
        <rFont val="Arial"/>
        <family val="2"/>
        <charset val="238"/>
      </rPr>
      <t>HANDLOWA</t>
    </r>
    <r>
      <rPr>
        <b/>
        <sz val="14"/>
        <color indexed="8"/>
        <rFont val="Arial"/>
        <family val="2"/>
        <charset val="238"/>
      </rPr>
      <t xml:space="preserve"> PROPONOWANEGO PRODUKTU PRODUCENT</t>
    </r>
  </si>
  <si>
    <t xml:space="preserve">Mocno Skoncentrowany zapachowy preparat myjąco-pielęgnujący do bieżącego utrzymania powierzchni wodoodpornych , posadzek gresowych, kamienia naturalnego oraz podłóg z tworzyw sztucznych i laminowanych. Wzależności od stopnia zaprudzniea i zatosowanej technologii zaleca się stosować roztwór od 0,1% do 1% (od 1 do 10 ml środka na 1L roztworu) w zależności od  twardości  wody.Posiada Świadectwo Jakości Zdrowotnej. Skład &lt;5% niejonowych środków powierzchniowo czynnych, kompozycje zapachowe: HEXYL CINNAMAL, CITRONELLOL, GERANIOL. Wartośc pH 8-9
</t>
  </si>
  <si>
    <t>l</t>
  </si>
  <si>
    <t xml:space="preserve">Profesjonalny, skoncentrowany preparat do mycia powierzchni szklanych i z połyskiem. Szybko odparowuje i nie wymaga polerowania. Posiada właściwości antystatyczne. Doskonale nadaje się również do bieżącego mycia stali szlachetnej, gdzie optymalnie myje, eliminuje smugi i zabezpiecza przed ponownym osadzaniem się brudu. W zależności od twardości wody i technologii zaleca się stosować roztwór od 1% do 5%. Zastosowane związki powierzchniowo czynne są biodegradowalne. Środek nie zawiera APEO, kwasu solnego i aldehydów. Posiada technologię Anti-Fog - dzięki tej technologii umyte powierzchnie zabezpieczone są przed osadzaniem się pary. Posiada aktualne Świdectwo Jakości Zdrowotnej PZH. Gęstość 990 - 1000 kg/m³. Produkt bezbarwny. pH 10-11. Zawiera w składzie: Propan-2-ol, 2-butoksyetanol, 1-metoksypropan-2-ol. </t>
  </si>
  <si>
    <t>Profesjonalny, skoncentrowany preparat do bieżącego mycia wszelkich powierzchni. Szybko odparowuje i nie wymaga  polerowania. Posiada właściwości antystatyczne oraz certyfikat ESD zgodnie z Międzynarodowymi Normami CEI-IEC 61340-5-1:2009 – Elektryczność statyczna. Produkt zawiera technologie Anti-stone opóniającą odkładanie się kamienia oraz Anti-odour, która absorbuje i neutralizuje odory pozostawiając przyjemny zapach. Posiada również technologię Anti-Fingerprint, która dodatkowo zabezpieczane przed niepożądanymi odciskami palców i dłoni. Posiada on zdolność utleniania cząstek brudu, dzięki czemu środki z zawartością aktywnego tlenu posiadają lepsze właściwości usuwania zanieczyszczeń - technologia Aktywnego Tlenu. W zależności od stopnia zabrudzenia i technologii zaleca się stosować roztwór od 0,25% do 5%. Posiada aktualne Świdectwo Jakości Zdrowotnej PZH. Gęstość 1039 kg/m³. Zawiera w składzie: Eter difenylowy, kwas octowy, Alkohol, C12-14, etoksylowany, siarczan, sole sodowe.</t>
  </si>
  <si>
    <t>Profesjonalny, skoncentrowany preparat do gruntownego mycia o przyjemnym zapachu świeżości. Bezpieczny dla czyszczonych powierzchni. Usuwa powłoki polimerowe, wielowarstwowe zabrudzenia. Na powierzchniach narażonych na częste i uporczywe zabrudzenia może być stosowany do mycia bieżącego. Nadaje się do mycia manualnego i maszynowego. W zależności od stopnia zabrudzenia mytych powierzchni oraz technologii mycia zaleca się zastosować roztwór: 0,5 – 1% do mycia bieżącego; 0,5 – 3% do mycia maszynowego; 10% do doczyszczania i usuwania powłok polimerowych. Zastosowane związki powierzchniowo czynne są biodegradowalne. Środek nie zawiera APEO, kwasu solnego i aldehydów. Posiada aktualne Świdectwo Jakości Zdrowotnej PZH. Kolor żółty. Gęstość 995 - 1005 kg/m³. pH 9-10. Zawiera w składzie: alkohol benzylowy, wodorotlenek sodu, d-limonene, 2-aminoetanol.</t>
  </si>
  <si>
    <t>Profesjonalny, skoncentrowany preparat do gruntownego mycia powierzchni kwasoodpornych, również do tych, mających kontakt z żywnością oraz w przemyśle spożywczym. Usuwa osady mineralne, cementowe, resztki mydła oraz rdzę i kamień wodny. Może być stosowany do mycia: posadzek kwasoodpornych, niecek basenowych, posadzek okołobasenowych i stref SPA,  powierzchni poremontowych i pobudowlanych, stali szlachetnej, urządzeń sanitarnych, kabin prysznicowych, wanien. W zależności od stopnia zabrudzenia mytych powierzchni zaleca się przygotować roztwór o stężeniu od 0,25% do 30%. Do mycia bieżącego zaleca się roztwór o stężeniu 1%. Do mycia gruntownego zaleca się roztwór o stężeniu 5%. Do okresowego doczyszczania zaleca się roztwór o stężeniu 10%. Do usuwania szczególnie silnych i wielowarstwowych zabrudzeń zaleca się roztwór o stężeniu 30%. Produkt posiada technoligę Aniti-Stone -  opóźnia osadzanie się nalotów wapniowych i ułatwia kolejny proces mycia elementów wyposażenia łazienek i sanitariatów. Dodatkowo technologia ta zapobiega powstawaniu smug oraz zacieków. Produkt antypośizgowy posiadający certyfikat zgodny z wymogami norm EN 13036-4 oraz DIN 18032/2. Posiada aktualne Świdectwo Jakości Zdrowotnej PZH. Kolor czerwony. Gęstość 1085 - 1095 kg/m³. pH 0-1. Zawiera w składzie: kwas fosforowy, kwas amidosiarkowy, izotridekanol etoksylowany.</t>
  </si>
  <si>
    <t xml:space="preserve">  Gotowy do bezpośredniego użycia preparat do usuwania plam z dywanów wykładzin podłogowych i tapicerek. Skutecznie usuwający plamy po kawie, herbacie, sokach i tłuszczu. Opakowanie do 1 l</t>
  </si>
  <si>
    <t>szt.</t>
  </si>
  <si>
    <t>Preparat do pielęgnacji rąk, do skóry wrażliwej, zawierający witaminę E, działający regenerująco na skórę. Regulujący wilgotność i elastyczność skóry. Opakowanie  500ml.Produkt bez zawarosći karboksyaldehydu hydroksyizoheksylo-3-cykloheksenu (HICC)</t>
  </si>
  <si>
    <r>
      <t xml:space="preserve">Silnie skoncentrowanypłyn do usuwania osadów mineralnych ze zmywarek,  bemarów, kotłów i expresów do kawy .Wymagania: stan fizyczny:ciecz , kolor : bezbarwny . Czas działania 5-20 minut, wartość pH 0,2 do 0,5 {stęż(%w/w):100%}.Zapach:bez zapachu.Skład:10-25% kwas fosforowy,5-20 % kwas azotowy,1-5% alkiloetoksy propoksylany,gęstość względna:1.15 do 1.184.dozowanie 50-100 ml/l. </t>
    </r>
    <r>
      <rPr>
        <b/>
        <sz val="14"/>
        <color indexed="8"/>
        <rFont val="Arial2"/>
        <charset val="238"/>
      </rPr>
      <t>Opakowani 5 l</t>
    </r>
  </si>
  <si>
    <t>Środek przeznaczony do czyszczenia i pielęgnacji powierzchni ze stali nierdzewnej, aluminium, chromu.Hamuje osadzanie się brudu na czyszczonej powierzchni, pozostawia równomierny jedwabisty połysk, produkt gotowy do użytku. Opalowanie 1 l.</t>
  </si>
  <si>
    <t>Środek  przeznaczony do czyszczenia zlewów, kuchenek, naczyń emaliowanych, umywalek, wanien, brodzików i innych powierzchni. Nie pozostawia zacieków. Nadaje długotrwały połysk czyszczonym powierzchniom.Gęstość w 200 C [g/cm³]1,4 – 1,5, PH Koncentratu 10,5-11,5. Opakowanie  1 l.</t>
  </si>
  <si>
    <t>szt</t>
  </si>
  <si>
    <t xml:space="preserve">Preparat do wstępnego namaczania sztućców i porcelany.Usuwa uporczywe zabrudzenia, takie jak resztki kawy, herbaty i skrobi.Zoptymalizowana zawartość aktywnego chloru gwarantuje silny efekt dezynfekujący.Dozowanie od 100-150g/10l wody </t>
  </si>
  <si>
    <t>kg</t>
  </si>
  <si>
    <t xml:space="preserve">Dezynfekcyjny preparat do usuwania tłustych zabrudzeń. Dzoianie bakteriobójcze i grzybobójcze. Op.600ml                                           </t>
  </si>
  <si>
    <r>
      <t>Profesjonalny i wysoce skoncentrowany środek o bardzo silnym działaniu do usuwania tłustych, spieczonych zabrudzeń z różnego rodzaju powierzchni i przedmiotów odpornych na działanie alkaliów. Forma stosowana - technologia „aktywnej piany”, zawiera wodorotlenek potasu. Gęstość cm3: Przy 20°C - 1125 - 1135 kg/m³</t>
    </r>
    <r>
      <rPr>
        <vertAlign val="superscript"/>
        <sz val="14"/>
        <color indexed="8"/>
        <rFont val="Arial"/>
        <family val="2"/>
        <charset val="238"/>
      </rPr>
      <t xml:space="preserve"> </t>
    </r>
    <r>
      <rPr>
        <sz val="14"/>
        <color indexed="8"/>
        <rFont val="Arial"/>
        <family val="2"/>
        <charset val="238"/>
      </rPr>
      <t>, wartość pH13-14.</t>
    </r>
  </si>
  <si>
    <t>litr</t>
  </si>
  <si>
    <r>
      <t xml:space="preserve">Profesjonalny niskopieniący środek do wstępnego mycia naczyń. O silnych właściwościach odtłuszczających i usuwających resztki jedzenia. O wysokiej wydajności - dozowanie 1% na 10L wody.Właściwości: pH 6,5-7,5 gęstość względna w 20 </t>
    </r>
    <r>
      <rPr>
        <vertAlign val="superscript"/>
        <sz val="14"/>
        <color indexed="8"/>
        <rFont val="Arial"/>
        <family val="2"/>
        <charset val="238"/>
      </rPr>
      <t>0</t>
    </r>
    <r>
      <rPr>
        <sz val="14"/>
        <color indexed="8"/>
        <rFont val="Arial"/>
        <family val="2"/>
        <charset val="238"/>
      </rPr>
      <t>C – ok.1. Do produktu wymagany dozownik umożwilwajaćy dozownie produktu.</t>
    </r>
  </si>
  <si>
    <r>
      <t xml:space="preserve">Skoncentrowany środek do mycia powierzchni kuchennych. Skuteczność niezależna od twardości wody.Dobrze penetruje mikroporowatości, usuwa silne zabrudzenia. Nadaje się do mycia manualnego i maszynowego.W Zależności od stopnia zabrudzenia i technologii zaleca się stosować roztwór od 0,25% do 5% (od  2,5  do  50  ml środka  na  1L  roztworu). Produkt psoiadający własciwości antypoślizgowe.
Wartość pH koncentratu w </t>
    </r>
    <r>
      <rPr>
        <sz val="14"/>
        <color indexed="8"/>
        <rFont val="Arial"/>
        <family val="2"/>
        <charset val="238"/>
      </rPr>
      <t>C 9,5 – 10,5. Wymagany dozownik.</t>
    </r>
  </si>
  <si>
    <t xml:space="preserve"> Tabletki myjące przeznaczone do pieców firmy Rational o działaniu czyszczącym w systemie Rational SelfCooking Center.Zawierają &lt; 5% polikarboksylany, 15 - 30% fosforany. Opakowanie 100szt. Tabletek</t>
  </si>
  <si>
    <t>opak.</t>
  </si>
  <si>
    <r>
      <t xml:space="preserve">Niejonowy środek powierzchniowo-czynny. Tabletki spłukujące, dedykowane do pieca firmy Rational. Mające działanie nabłyszczające. Właściwe dla systemu Rational SelfCooking Center. Opakowanie 150szt.tabletek </t>
    </r>
    <r>
      <rPr>
        <b/>
        <sz val="14"/>
        <color indexed="10"/>
        <rFont val="Arial21"/>
        <charset val="238"/>
      </rPr>
      <t xml:space="preserve">                                                      </t>
    </r>
  </si>
  <si>
    <t xml:space="preserve">Odplamiacz do tkanin bezpieczny dla tkanin i kolorów. </t>
  </si>
  <si>
    <t>Odplamiacz do białych tkanin</t>
  </si>
  <si>
    <t xml:space="preserve"> Gotowy do użycia odświeżacz powietrza o wydłużonym czasie działania. Neutralizujący odory , dym papierosowy do zastosowania w pomieszczeniaqch o dużej wilgotności Wartość pH  6-7  Opakowanie od 600 ml do 1000 ml ze spryskiwaczem.  Zapachy do wyboru minimum 2 z proponowanych: różany, lawendowy,  pomarańczowy, świeżego prania, cytrusowy Minimum  1000 pojedynczych aplikacji na 1000 ml</t>
  </si>
  <si>
    <t>Proszek do prania  białych tkaninin z aktywnym tlenem.W składzie zwierający enzymy ułatwiające pranie zabrudzeń białkowych, czekaloady a także krwi. Dzięki odpowiednim składnikuom ułatwia praoswanie a także zapobiega Redyspozycji brudu.</t>
  </si>
  <si>
    <t xml:space="preserve">Proszek do prania bez fosoroanów , zapeniajcy ochronę kolorów.Dozownaie od 25-30g/1kg suchego prania </t>
  </si>
  <si>
    <t>Środek do chemiczno-termicznej dezynfekcji prania przy 65'C. Do wszystkich typów pralnic, zakresów temperatur i twardości wody. Usuwa przykre zapachy działaniem aktywnego tlenu już przy 30'C, działa biologicznie, skutecznie usuwając  zabrudzenia białkiem. Zawiera Anionowe i niejonowe środki powierzchniowo-czynne, polikarboksylany sodowe, węglan sodowy, wybielacze, stabilizatory, wybielacze optyczne, ochrona przeciwszarzeniowa, inhibitor korozij, regulatory pienienia, enzymy, składniki zapachowe</t>
  </si>
  <si>
    <t xml:space="preserve">Połączenie proszku i żelu w jednym środku piorącym - do prania tkanin kolorowych, Dzięki nowoczesnej formule, ze skutecznością proszku usuwa plamy na kolorowych tkaninach i chroni je przed utratą koloru. Odpowiedni do prania we wszystkich typach pralek oraz do prania ręcznego. zawiera formułę ochrony koloru, delikatny dla tkanin, nadaje praniu świeży, długotrwały zapach. Ph 9 - 11,5, Gęstość 1090 - 1150 kg/m³, Opakowanie 5l. Dozowanie od 70 ml na 5 kg prania.
 </t>
  </si>
  <si>
    <t>op.</t>
  </si>
  <si>
    <t xml:space="preserve">Połączenie proszku i żelu w jednym środku piorącym - do prania tkanin białych, Dzięki nowoczesnej formule, ze skutecznością proszku usuwa plamy na kolorowych tkaninach i chroni je przed utratą koloru. Odpowiedni do prania we wszystkich typach pralek oraz do prania ręcznego. zawiera formułę ochrony koloru, delikatny dla tkanin, nadaje praniu świeży, długotrwały zapach. Ph 9 - 11,5, Gęstość 1090 - 1150 kg/m³, Opakowanie 5l. Dozowanie od 70 ml na 5 kg prania.
 </t>
  </si>
  <si>
    <t>Wybielacz uniwersany w płaynie  na bazie chloru, do usuwania plam i utrzymania wysokiej bieli tkanin, z systemem ochrony tkanina i pralki, opakownanie 1L</t>
  </si>
  <si>
    <t>Płyn do płukania wszystkich rodzajów tkanin, zmiękczający, rozładowujący ładunki elektryczne o przyjemnym trwałym zapachu , zapobiegający zagnieceniom. PH3, dozowanie w pralkach komercyjnych</t>
  </si>
  <si>
    <t>Krochmal syntetyczny</t>
  </si>
  <si>
    <t>Płyn do mycia naczyń koncentrat. Opakowanie 5l</t>
  </si>
  <si>
    <t>Wysokoalkaiczny środek myjący w płynie zawierający aktywny chlor przeznaczony do usuwania typowych zabrudzeń naczyń. Usuwa silne zabrudzenia z tłuszczu i białka, zapewnia idealną higienę, możliwość stosowania przy wszystkich twardościach wody. Poprzez zawarty aktywny chlor usuwa uporczywe osady po kawie i herbacie, bardzo dobrze wybiela. Wartość PH ok. 14. Dozowanie: 2-5 ml/l Opakowanie jednostkowe 20 l.</t>
  </si>
  <si>
    <t>Uniwersalny silnie skoncentrowany środek do płukania do wszystkich typów zmywarek, do płukania naczyń, szkła.Specjalna kompozycja składników zapewnia
optymalne możliwości czyszczenia i zapobiega tworzeniu się niepożądanej piany w maszynie, dodatkowo formuła ta chroniąca materiały jest
łagodna dla delikatnych naczyń i przedłuża okres eksploatacyjny maszyny. Zapewnia efekt zwilżenia. Wartość PH 5,5. Dozowanie Od 0,1 do 0,4 ml/l. Opakowanie 10 l.</t>
  </si>
  <si>
    <t>Wysoce skoncentrowany, płynny środek do maszynowego mycia naczyń oraz sprzętu kuchennego. Preparat posiadający podwyższoną zawartość środka rozpuszczającego białko i cukry. Sprawdzający się dobrze w miękiej i średnio twardej wodzie. Dozowanie od 0,5 ml/1litr wody,  PH koncentratu 14, roztworu roboczego 9-11. Opakowanie jednostkowe 20 l.</t>
  </si>
  <si>
    <t>Wysoce skoncentrowany, kwasowy środek nabłyszczający do płukania naczyń w zmywarkach profesjonalnych.
Odznaczalący się bardzo dużą skutecznością nawet przy bardzo twardej wodzie.
Zapobiegający osiadaniu się kamienia w zbiorniku wodnym oraz na grzałkach 
Zawierający od 15-30% niejonowych środków powierzchniowo czynnych , od 5-15% polikarbo-ksylanów oraz 5% środków powierzchniowo czynnych - kwas cytrynowy
dozowanie od 0,3- 0,8ml/1l wody , PH 4, Opakowanie jednostkowe 20 l.</t>
  </si>
  <si>
    <t>Mydło toaletowe w płynie o delikatnym zapachu. Zawierające łagodne składniki myjące, nawilżające.  Przebadane dermatologicznie, pH neutralne dla skóry,  opakowanie 5 l.</t>
  </si>
  <si>
    <t>Mydło w piance o pojemności 1000ml Zapewnia pielęgnację normalnej i suchej skóry rąk przy codziennym stosowaniu. Posiada świeży zapach oraz nawilżające i odżywcze składniki. Delikatna, kremowa. Pasuje do  dozowników do mydła i preparatów do dezynfekcji, które posiadają certyfikat łatwego stosowania Easy-to-use i zapewniają wszystkim użytkownikom wysoki poziom higieny rąk.</t>
  </si>
  <si>
    <t>Sól tabletkowana (chlorek sodu) do zmiękczania wody. Opakowanie 25 kg</t>
  </si>
  <si>
    <t>Tabletki do zmywarek nie zawierające fosforanów, zawierające substytut soli zapewniający zmiękczenie wody, zapobiegający osadzaniu kamienia.Zawiera  niskotemperaturowy aktywator wybielający. Opakowanie 50 x 19g</t>
  </si>
  <si>
    <t>Chlorek wapnia 25 kg antylód na drogi i chodniki</t>
  </si>
  <si>
    <t>Sól drogowa 25 kg</t>
  </si>
  <si>
    <t>op</t>
  </si>
  <si>
    <t>Woda destylowana</t>
  </si>
  <si>
    <t>RAZEM</t>
  </si>
  <si>
    <r>
      <t>***Oferent uż</t>
    </r>
    <r>
      <rPr>
        <sz val="14"/>
        <color indexed="8"/>
        <rFont val="Arial"/>
        <family val="2"/>
        <charset val="238"/>
      </rPr>
      <t xml:space="preserve">yczy bezpłatnie na czas trwania umowy stacjonarne systemy dozowania w ilości wg potrzeb (w przypadku zaoferowania preparatów bez dozownika). Wszystkie produkty winny posiadać etykiety (instrukcje użytkownika) w języku polskim. Wszystkie wyroby bezwzględnie winny posiadać karty charakterystyki. Do oferty winny być dołczone foldery – prospekty oferowanych produktów, zawierające opis produktu, opis jego stosowania, przeznaczenie warunki bezpieczeństwa, itp. </t>
    </r>
    <r>
      <rPr>
        <b/>
        <sz val="14"/>
        <color indexed="8"/>
        <rFont val="Arial"/>
        <family val="2"/>
        <charset val="238"/>
      </rPr>
      <t>Wymagania dodatkowe:</t>
    </r>
    <r>
      <rPr>
        <sz val="14"/>
        <color indexed="8"/>
        <rFont val="Arial"/>
        <family val="2"/>
        <charset val="238"/>
      </rPr>
      <t xml:space="preserve"> wymienione dokumenty (atest karty charakterystyki, opinie deklaracje zgodności jakości,itp) należy dołączyć do oferty. Dostawca opracuje bezpłatnie plany higieny (procedury mycia i dezynfekcji) do w/w preparatów chemicznych . Dostawca przekaże w bezpłatne użyczenie niezbędne systemy automatycznego dozowania do w/w preparatów na czas trwania umowy. Dostawca zapewni bezpłatne szkolenia personelu z zakresu BHP w/w preparatów chemicznych, obsługi urządzeń dozujących oraz opracowanego planu higieny (min. 2 razy w roku)</t>
    </r>
  </si>
  <si>
    <t xml:space="preserve">Imię, nazwisko i podpis osoby lub osób figurujących w rejestrach uprawnionych do zaciągania zobowiązań w imieniu oferenta lub we właściwym umocowaniu
</t>
  </si>
  <si>
    <t>…....................................................................................</t>
  </si>
  <si>
    <t>…......................................... Data …........................................................</t>
  </si>
  <si>
    <t>CENA NETTO (jednostkowa)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</si>
</sst>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5]General"/>
  </numFmts>
  <fonts count="28">
    <font>
      <sz val="11"/>
      <color rgb="FF00000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Arial2"/>
      <charset val="238"/>
    </font>
    <font>
      <sz val="14"/>
      <color rgb="FF000000"/>
      <name val="Arial2"/>
      <charset val="238"/>
    </font>
    <font>
      <sz val="12"/>
      <color indexed="8"/>
      <name val="Arial2"/>
      <charset val="238"/>
    </font>
    <font>
      <sz val="14"/>
      <color indexed="8"/>
      <name val="Arial21"/>
      <charset val="238"/>
    </font>
    <font>
      <sz val="12"/>
      <color indexed="8"/>
      <name val="Arial21"/>
      <charset val="238"/>
    </font>
    <font>
      <b/>
      <sz val="12"/>
      <color indexed="8"/>
      <name val="Arial2"/>
      <charset val="238"/>
    </font>
    <font>
      <sz val="12"/>
      <color indexed="8"/>
      <name val="Arial"/>
      <family val="2"/>
      <charset val="238"/>
    </font>
    <font>
      <vertAlign val="superscript"/>
      <sz val="14"/>
      <color indexed="8"/>
      <name val="Arial"/>
      <family val="2"/>
      <charset val="238"/>
    </font>
    <font>
      <b/>
      <sz val="14"/>
      <color indexed="10"/>
      <name val="Arial21"/>
      <charset val="238"/>
    </font>
    <font>
      <b/>
      <sz val="12"/>
      <color theme="1"/>
      <name val="Arial21"/>
      <charset val="238"/>
    </font>
    <font>
      <b/>
      <sz val="12"/>
      <color theme="1"/>
      <name val="Arial2"/>
      <charset val="238"/>
    </font>
    <font>
      <sz val="11"/>
      <color indexed="8"/>
      <name val="Arial"/>
      <family val="2"/>
      <charset val="238"/>
    </font>
    <font>
      <sz val="16"/>
      <color rgb="FF000000"/>
      <name val="Calibri"/>
      <family val="2"/>
      <charset val="238"/>
    </font>
    <font>
      <sz val="14"/>
      <color rgb="FF000000"/>
      <name val="Arial21"/>
      <charset val="238"/>
    </font>
    <font>
      <sz val="12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indexed="8"/>
      <name val="Arial1"/>
      <charset val="238"/>
    </font>
    <font>
      <sz val="10"/>
      <color indexed="8"/>
      <name val="Arial"/>
      <family val="2"/>
      <charset val="238"/>
    </font>
    <font>
      <sz val="10"/>
      <color indexed="8"/>
      <name val="Helvetica"/>
    </font>
    <font>
      <sz val="10"/>
      <color indexed="8"/>
      <name val="Helvetica"/>
      <family val="2"/>
    </font>
    <font>
      <sz val="10"/>
      <color rgb="FF000000"/>
      <name val="Helvetica"/>
      <charset val="238"/>
    </font>
    <font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5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4" fillId="0" borderId="0" applyNumberFormat="0" applyFill="0" applyBorder="0" applyProtection="0">
      <alignment vertical="top" wrapText="1"/>
    </xf>
    <xf numFmtId="9" fontId="25" fillId="0" borderId="0" applyFont="0" applyFill="0" applyBorder="0" applyAlignment="0" applyProtection="0"/>
    <xf numFmtId="164" fontId="26" fillId="0" borderId="0" applyBorder="0" applyProtection="0">
      <alignment vertical="top" wrapText="1"/>
    </xf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top"/>
    </xf>
    <xf numFmtId="0" fontId="3" fillId="0" borderId="7" xfId="0" applyFont="1" applyBorder="1" applyAlignment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3" fontId="11" fillId="4" borderId="7" xfId="0" applyNumberFormat="1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10" fontId="12" fillId="4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center" vertical="center" wrapText="1"/>
    </xf>
    <xf numFmtId="2" fontId="12" fillId="4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15" fillId="4" borderId="7" xfId="0" applyFont="1" applyFill="1" applyBorder="1" applyAlignment="1">
      <alignment horizontal="center" vertical="center" wrapText="1"/>
    </xf>
    <xf numFmtId="1" fontId="16" fillId="4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0" fontId="17" fillId="0" borderId="7" xfId="0" applyNumberFormat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5" borderId="7" xfId="0" applyFont="1" applyFill="1" applyBorder="1"/>
    <xf numFmtId="0" fontId="7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4" borderId="7" xfId="0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wrapText="1"/>
    </xf>
    <xf numFmtId="0" fontId="3" fillId="4" borderId="8" xfId="0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center" vertical="center" wrapText="1"/>
    </xf>
    <xf numFmtId="43" fontId="2" fillId="0" borderId="5" xfId="1" applyFont="1" applyBorder="1"/>
    <xf numFmtId="0" fontId="2" fillId="0" borderId="5" xfId="0" applyFont="1" applyBorder="1" applyAlignment="1">
      <alignment horizontal="center"/>
    </xf>
    <xf numFmtId="0" fontId="3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2" applyAlignment="1">
      <alignment horizontal="center" vertical="top" wrapText="1"/>
    </xf>
    <xf numFmtId="0" fontId="0" fillId="0" borderId="0" xfId="0" applyAlignment="1">
      <alignment horizontal="center" vertical="center" wrapText="1"/>
    </xf>
  </cellXfs>
  <cellStyles count="5">
    <cellStyle name="Dziesiętny" xfId="1" builtinId="3"/>
    <cellStyle name="Excel Built-in Normal 1" xfId="4" xr:uid="{F89A744A-BA85-4E36-BC21-7A2D3C5E5412}"/>
    <cellStyle name="Normalny" xfId="0" builtinId="0"/>
    <cellStyle name="Normalny 2" xfId="2" xr:uid="{5D61B1B4-DB76-48AF-B34B-C6869EA5C411}"/>
    <cellStyle name="Procentowy 2" xfId="3" xr:uid="{AFB02959-DCD4-434D-9025-E71999A15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40F8-93C1-4F39-93AC-56F838385E4C}">
  <sheetPr>
    <pageSetUpPr fitToPage="1"/>
  </sheetPr>
  <dimension ref="A1:L57"/>
  <sheetViews>
    <sheetView tabSelected="1" topLeftCell="A58" zoomScale="95" zoomScaleNormal="95" workbookViewId="0">
      <selection activeCell="E5" sqref="E5"/>
    </sheetView>
  </sheetViews>
  <sheetFormatPr defaultColWidth="10.75" defaultRowHeight="14.25"/>
  <cols>
    <col min="1" max="1" width="3.75" style="82" customWidth="1"/>
    <col min="2" max="2" width="99.125" style="83" customWidth="1"/>
    <col min="3" max="3" width="11.25" style="83" customWidth="1"/>
    <col min="4" max="4" width="17.75" style="83" customWidth="1"/>
    <col min="5" max="5" width="21.75" style="83" customWidth="1"/>
    <col min="6" max="6" width="17.5" style="83" customWidth="1"/>
    <col min="7" max="7" width="15.125" customWidth="1"/>
    <col min="8" max="8" width="19.625" customWidth="1"/>
    <col min="9" max="9" width="28.25" customWidth="1"/>
    <col min="257" max="257" width="3.75" customWidth="1"/>
    <col min="258" max="258" width="99.125" customWidth="1"/>
    <col min="259" max="259" width="11.25" customWidth="1"/>
    <col min="260" max="260" width="17.75" customWidth="1"/>
    <col min="261" max="261" width="21.75" customWidth="1"/>
    <col min="262" max="262" width="17.5" customWidth="1"/>
    <col min="263" max="263" width="15.125" customWidth="1"/>
    <col min="264" max="264" width="19.625" customWidth="1"/>
    <col min="265" max="265" width="28.25" customWidth="1"/>
    <col min="513" max="513" width="3.75" customWidth="1"/>
    <col min="514" max="514" width="99.125" customWidth="1"/>
    <col min="515" max="515" width="11.25" customWidth="1"/>
    <col min="516" max="516" width="17.75" customWidth="1"/>
    <col min="517" max="517" width="21.75" customWidth="1"/>
    <col min="518" max="518" width="17.5" customWidth="1"/>
    <col min="519" max="519" width="15.125" customWidth="1"/>
    <col min="520" max="520" width="19.625" customWidth="1"/>
    <col min="521" max="521" width="28.25" customWidth="1"/>
    <col min="769" max="769" width="3.75" customWidth="1"/>
    <col min="770" max="770" width="99.125" customWidth="1"/>
    <col min="771" max="771" width="11.25" customWidth="1"/>
    <col min="772" max="772" width="17.75" customWidth="1"/>
    <col min="773" max="773" width="21.75" customWidth="1"/>
    <col min="774" max="774" width="17.5" customWidth="1"/>
    <col min="775" max="775" width="15.125" customWidth="1"/>
    <col min="776" max="776" width="19.625" customWidth="1"/>
    <col min="777" max="777" width="28.25" customWidth="1"/>
    <col min="1025" max="1025" width="3.75" customWidth="1"/>
    <col min="1026" max="1026" width="99.125" customWidth="1"/>
    <col min="1027" max="1027" width="11.25" customWidth="1"/>
    <col min="1028" max="1028" width="17.75" customWidth="1"/>
    <col min="1029" max="1029" width="21.75" customWidth="1"/>
    <col min="1030" max="1030" width="17.5" customWidth="1"/>
    <col min="1031" max="1031" width="15.125" customWidth="1"/>
    <col min="1032" max="1032" width="19.625" customWidth="1"/>
    <col min="1033" max="1033" width="28.25" customWidth="1"/>
    <col min="1281" max="1281" width="3.75" customWidth="1"/>
    <col min="1282" max="1282" width="99.125" customWidth="1"/>
    <col min="1283" max="1283" width="11.25" customWidth="1"/>
    <col min="1284" max="1284" width="17.75" customWidth="1"/>
    <col min="1285" max="1285" width="21.75" customWidth="1"/>
    <col min="1286" max="1286" width="17.5" customWidth="1"/>
    <col min="1287" max="1287" width="15.125" customWidth="1"/>
    <col min="1288" max="1288" width="19.625" customWidth="1"/>
    <col min="1289" max="1289" width="28.25" customWidth="1"/>
    <col min="1537" max="1537" width="3.75" customWidth="1"/>
    <col min="1538" max="1538" width="99.125" customWidth="1"/>
    <col min="1539" max="1539" width="11.25" customWidth="1"/>
    <col min="1540" max="1540" width="17.75" customWidth="1"/>
    <col min="1541" max="1541" width="21.75" customWidth="1"/>
    <col min="1542" max="1542" width="17.5" customWidth="1"/>
    <col min="1543" max="1543" width="15.125" customWidth="1"/>
    <col min="1544" max="1544" width="19.625" customWidth="1"/>
    <col min="1545" max="1545" width="28.25" customWidth="1"/>
    <col min="1793" max="1793" width="3.75" customWidth="1"/>
    <col min="1794" max="1794" width="99.125" customWidth="1"/>
    <col min="1795" max="1795" width="11.25" customWidth="1"/>
    <col min="1796" max="1796" width="17.75" customWidth="1"/>
    <col min="1797" max="1797" width="21.75" customWidth="1"/>
    <col min="1798" max="1798" width="17.5" customWidth="1"/>
    <col min="1799" max="1799" width="15.125" customWidth="1"/>
    <col min="1800" max="1800" width="19.625" customWidth="1"/>
    <col min="1801" max="1801" width="28.25" customWidth="1"/>
    <col min="2049" max="2049" width="3.75" customWidth="1"/>
    <col min="2050" max="2050" width="99.125" customWidth="1"/>
    <col min="2051" max="2051" width="11.25" customWidth="1"/>
    <col min="2052" max="2052" width="17.75" customWidth="1"/>
    <col min="2053" max="2053" width="21.75" customWidth="1"/>
    <col min="2054" max="2054" width="17.5" customWidth="1"/>
    <col min="2055" max="2055" width="15.125" customWidth="1"/>
    <col min="2056" max="2056" width="19.625" customWidth="1"/>
    <col min="2057" max="2057" width="28.25" customWidth="1"/>
    <col min="2305" max="2305" width="3.75" customWidth="1"/>
    <col min="2306" max="2306" width="99.125" customWidth="1"/>
    <col min="2307" max="2307" width="11.25" customWidth="1"/>
    <col min="2308" max="2308" width="17.75" customWidth="1"/>
    <col min="2309" max="2309" width="21.75" customWidth="1"/>
    <col min="2310" max="2310" width="17.5" customWidth="1"/>
    <col min="2311" max="2311" width="15.125" customWidth="1"/>
    <col min="2312" max="2312" width="19.625" customWidth="1"/>
    <col min="2313" max="2313" width="28.25" customWidth="1"/>
    <col min="2561" max="2561" width="3.75" customWidth="1"/>
    <col min="2562" max="2562" width="99.125" customWidth="1"/>
    <col min="2563" max="2563" width="11.25" customWidth="1"/>
    <col min="2564" max="2564" width="17.75" customWidth="1"/>
    <col min="2565" max="2565" width="21.75" customWidth="1"/>
    <col min="2566" max="2566" width="17.5" customWidth="1"/>
    <col min="2567" max="2567" width="15.125" customWidth="1"/>
    <col min="2568" max="2568" width="19.625" customWidth="1"/>
    <col min="2569" max="2569" width="28.25" customWidth="1"/>
    <col min="2817" max="2817" width="3.75" customWidth="1"/>
    <col min="2818" max="2818" width="99.125" customWidth="1"/>
    <col min="2819" max="2819" width="11.25" customWidth="1"/>
    <col min="2820" max="2820" width="17.75" customWidth="1"/>
    <col min="2821" max="2821" width="21.75" customWidth="1"/>
    <col min="2822" max="2822" width="17.5" customWidth="1"/>
    <col min="2823" max="2823" width="15.125" customWidth="1"/>
    <col min="2824" max="2824" width="19.625" customWidth="1"/>
    <col min="2825" max="2825" width="28.25" customWidth="1"/>
    <col min="3073" max="3073" width="3.75" customWidth="1"/>
    <col min="3074" max="3074" width="99.125" customWidth="1"/>
    <col min="3075" max="3075" width="11.25" customWidth="1"/>
    <col min="3076" max="3076" width="17.75" customWidth="1"/>
    <col min="3077" max="3077" width="21.75" customWidth="1"/>
    <col min="3078" max="3078" width="17.5" customWidth="1"/>
    <col min="3079" max="3079" width="15.125" customWidth="1"/>
    <col min="3080" max="3080" width="19.625" customWidth="1"/>
    <col min="3081" max="3081" width="28.25" customWidth="1"/>
    <col min="3329" max="3329" width="3.75" customWidth="1"/>
    <col min="3330" max="3330" width="99.125" customWidth="1"/>
    <col min="3331" max="3331" width="11.25" customWidth="1"/>
    <col min="3332" max="3332" width="17.75" customWidth="1"/>
    <col min="3333" max="3333" width="21.75" customWidth="1"/>
    <col min="3334" max="3334" width="17.5" customWidth="1"/>
    <col min="3335" max="3335" width="15.125" customWidth="1"/>
    <col min="3336" max="3336" width="19.625" customWidth="1"/>
    <col min="3337" max="3337" width="28.25" customWidth="1"/>
    <col min="3585" max="3585" width="3.75" customWidth="1"/>
    <col min="3586" max="3586" width="99.125" customWidth="1"/>
    <col min="3587" max="3587" width="11.25" customWidth="1"/>
    <col min="3588" max="3588" width="17.75" customWidth="1"/>
    <col min="3589" max="3589" width="21.75" customWidth="1"/>
    <col min="3590" max="3590" width="17.5" customWidth="1"/>
    <col min="3591" max="3591" width="15.125" customWidth="1"/>
    <col min="3592" max="3592" width="19.625" customWidth="1"/>
    <col min="3593" max="3593" width="28.25" customWidth="1"/>
    <col min="3841" max="3841" width="3.75" customWidth="1"/>
    <col min="3842" max="3842" width="99.125" customWidth="1"/>
    <col min="3843" max="3843" width="11.25" customWidth="1"/>
    <col min="3844" max="3844" width="17.75" customWidth="1"/>
    <col min="3845" max="3845" width="21.75" customWidth="1"/>
    <col min="3846" max="3846" width="17.5" customWidth="1"/>
    <col min="3847" max="3847" width="15.125" customWidth="1"/>
    <col min="3848" max="3848" width="19.625" customWidth="1"/>
    <col min="3849" max="3849" width="28.25" customWidth="1"/>
    <col min="4097" max="4097" width="3.75" customWidth="1"/>
    <col min="4098" max="4098" width="99.125" customWidth="1"/>
    <col min="4099" max="4099" width="11.25" customWidth="1"/>
    <col min="4100" max="4100" width="17.75" customWidth="1"/>
    <col min="4101" max="4101" width="21.75" customWidth="1"/>
    <col min="4102" max="4102" width="17.5" customWidth="1"/>
    <col min="4103" max="4103" width="15.125" customWidth="1"/>
    <col min="4104" max="4104" width="19.625" customWidth="1"/>
    <col min="4105" max="4105" width="28.25" customWidth="1"/>
    <col min="4353" max="4353" width="3.75" customWidth="1"/>
    <col min="4354" max="4354" width="99.125" customWidth="1"/>
    <col min="4355" max="4355" width="11.25" customWidth="1"/>
    <col min="4356" max="4356" width="17.75" customWidth="1"/>
    <col min="4357" max="4357" width="21.75" customWidth="1"/>
    <col min="4358" max="4358" width="17.5" customWidth="1"/>
    <col min="4359" max="4359" width="15.125" customWidth="1"/>
    <col min="4360" max="4360" width="19.625" customWidth="1"/>
    <col min="4361" max="4361" width="28.25" customWidth="1"/>
    <col min="4609" max="4609" width="3.75" customWidth="1"/>
    <col min="4610" max="4610" width="99.125" customWidth="1"/>
    <col min="4611" max="4611" width="11.25" customWidth="1"/>
    <col min="4612" max="4612" width="17.75" customWidth="1"/>
    <col min="4613" max="4613" width="21.75" customWidth="1"/>
    <col min="4614" max="4614" width="17.5" customWidth="1"/>
    <col min="4615" max="4615" width="15.125" customWidth="1"/>
    <col min="4616" max="4616" width="19.625" customWidth="1"/>
    <col min="4617" max="4617" width="28.25" customWidth="1"/>
    <col min="4865" max="4865" width="3.75" customWidth="1"/>
    <col min="4866" max="4866" width="99.125" customWidth="1"/>
    <col min="4867" max="4867" width="11.25" customWidth="1"/>
    <col min="4868" max="4868" width="17.75" customWidth="1"/>
    <col min="4869" max="4869" width="21.75" customWidth="1"/>
    <col min="4870" max="4870" width="17.5" customWidth="1"/>
    <col min="4871" max="4871" width="15.125" customWidth="1"/>
    <col min="4872" max="4872" width="19.625" customWidth="1"/>
    <col min="4873" max="4873" width="28.25" customWidth="1"/>
    <col min="5121" max="5121" width="3.75" customWidth="1"/>
    <col min="5122" max="5122" width="99.125" customWidth="1"/>
    <col min="5123" max="5123" width="11.25" customWidth="1"/>
    <col min="5124" max="5124" width="17.75" customWidth="1"/>
    <col min="5125" max="5125" width="21.75" customWidth="1"/>
    <col min="5126" max="5126" width="17.5" customWidth="1"/>
    <col min="5127" max="5127" width="15.125" customWidth="1"/>
    <col min="5128" max="5128" width="19.625" customWidth="1"/>
    <col min="5129" max="5129" width="28.25" customWidth="1"/>
    <col min="5377" max="5377" width="3.75" customWidth="1"/>
    <col min="5378" max="5378" width="99.125" customWidth="1"/>
    <col min="5379" max="5379" width="11.25" customWidth="1"/>
    <col min="5380" max="5380" width="17.75" customWidth="1"/>
    <col min="5381" max="5381" width="21.75" customWidth="1"/>
    <col min="5382" max="5382" width="17.5" customWidth="1"/>
    <col min="5383" max="5383" width="15.125" customWidth="1"/>
    <col min="5384" max="5384" width="19.625" customWidth="1"/>
    <col min="5385" max="5385" width="28.25" customWidth="1"/>
    <col min="5633" max="5633" width="3.75" customWidth="1"/>
    <col min="5634" max="5634" width="99.125" customWidth="1"/>
    <col min="5635" max="5635" width="11.25" customWidth="1"/>
    <col min="5636" max="5636" width="17.75" customWidth="1"/>
    <col min="5637" max="5637" width="21.75" customWidth="1"/>
    <col min="5638" max="5638" width="17.5" customWidth="1"/>
    <col min="5639" max="5639" width="15.125" customWidth="1"/>
    <col min="5640" max="5640" width="19.625" customWidth="1"/>
    <col min="5641" max="5641" width="28.25" customWidth="1"/>
    <col min="5889" max="5889" width="3.75" customWidth="1"/>
    <col min="5890" max="5890" width="99.125" customWidth="1"/>
    <col min="5891" max="5891" width="11.25" customWidth="1"/>
    <col min="5892" max="5892" width="17.75" customWidth="1"/>
    <col min="5893" max="5893" width="21.75" customWidth="1"/>
    <col min="5894" max="5894" width="17.5" customWidth="1"/>
    <col min="5895" max="5895" width="15.125" customWidth="1"/>
    <col min="5896" max="5896" width="19.625" customWidth="1"/>
    <col min="5897" max="5897" width="28.25" customWidth="1"/>
    <col min="6145" max="6145" width="3.75" customWidth="1"/>
    <col min="6146" max="6146" width="99.125" customWidth="1"/>
    <col min="6147" max="6147" width="11.25" customWidth="1"/>
    <col min="6148" max="6148" width="17.75" customWidth="1"/>
    <col min="6149" max="6149" width="21.75" customWidth="1"/>
    <col min="6150" max="6150" width="17.5" customWidth="1"/>
    <col min="6151" max="6151" width="15.125" customWidth="1"/>
    <col min="6152" max="6152" width="19.625" customWidth="1"/>
    <col min="6153" max="6153" width="28.25" customWidth="1"/>
    <col min="6401" max="6401" width="3.75" customWidth="1"/>
    <col min="6402" max="6402" width="99.125" customWidth="1"/>
    <col min="6403" max="6403" width="11.25" customWidth="1"/>
    <col min="6404" max="6404" width="17.75" customWidth="1"/>
    <col min="6405" max="6405" width="21.75" customWidth="1"/>
    <col min="6406" max="6406" width="17.5" customWidth="1"/>
    <col min="6407" max="6407" width="15.125" customWidth="1"/>
    <col min="6408" max="6408" width="19.625" customWidth="1"/>
    <col min="6409" max="6409" width="28.25" customWidth="1"/>
    <col min="6657" max="6657" width="3.75" customWidth="1"/>
    <col min="6658" max="6658" width="99.125" customWidth="1"/>
    <col min="6659" max="6659" width="11.25" customWidth="1"/>
    <col min="6660" max="6660" width="17.75" customWidth="1"/>
    <col min="6661" max="6661" width="21.75" customWidth="1"/>
    <col min="6662" max="6662" width="17.5" customWidth="1"/>
    <col min="6663" max="6663" width="15.125" customWidth="1"/>
    <col min="6664" max="6664" width="19.625" customWidth="1"/>
    <col min="6665" max="6665" width="28.25" customWidth="1"/>
    <col min="6913" max="6913" width="3.75" customWidth="1"/>
    <col min="6914" max="6914" width="99.125" customWidth="1"/>
    <col min="6915" max="6915" width="11.25" customWidth="1"/>
    <col min="6916" max="6916" width="17.75" customWidth="1"/>
    <col min="6917" max="6917" width="21.75" customWidth="1"/>
    <col min="6918" max="6918" width="17.5" customWidth="1"/>
    <col min="6919" max="6919" width="15.125" customWidth="1"/>
    <col min="6920" max="6920" width="19.625" customWidth="1"/>
    <col min="6921" max="6921" width="28.25" customWidth="1"/>
    <col min="7169" max="7169" width="3.75" customWidth="1"/>
    <col min="7170" max="7170" width="99.125" customWidth="1"/>
    <col min="7171" max="7171" width="11.25" customWidth="1"/>
    <col min="7172" max="7172" width="17.75" customWidth="1"/>
    <col min="7173" max="7173" width="21.75" customWidth="1"/>
    <col min="7174" max="7174" width="17.5" customWidth="1"/>
    <col min="7175" max="7175" width="15.125" customWidth="1"/>
    <col min="7176" max="7176" width="19.625" customWidth="1"/>
    <col min="7177" max="7177" width="28.25" customWidth="1"/>
    <col min="7425" max="7425" width="3.75" customWidth="1"/>
    <col min="7426" max="7426" width="99.125" customWidth="1"/>
    <col min="7427" max="7427" width="11.25" customWidth="1"/>
    <col min="7428" max="7428" width="17.75" customWidth="1"/>
    <col min="7429" max="7429" width="21.75" customWidth="1"/>
    <col min="7430" max="7430" width="17.5" customWidth="1"/>
    <col min="7431" max="7431" width="15.125" customWidth="1"/>
    <col min="7432" max="7432" width="19.625" customWidth="1"/>
    <col min="7433" max="7433" width="28.25" customWidth="1"/>
    <col min="7681" max="7681" width="3.75" customWidth="1"/>
    <col min="7682" max="7682" width="99.125" customWidth="1"/>
    <col min="7683" max="7683" width="11.25" customWidth="1"/>
    <col min="7684" max="7684" width="17.75" customWidth="1"/>
    <col min="7685" max="7685" width="21.75" customWidth="1"/>
    <col min="7686" max="7686" width="17.5" customWidth="1"/>
    <col min="7687" max="7687" width="15.125" customWidth="1"/>
    <col min="7688" max="7688" width="19.625" customWidth="1"/>
    <col min="7689" max="7689" width="28.25" customWidth="1"/>
    <col min="7937" max="7937" width="3.75" customWidth="1"/>
    <col min="7938" max="7938" width="99.125" customWidth="1"/>
    <col min="7939" max="7939" width="11.25" customWidth="1"/>
    <col min="7940" max="7940" width="17.75" customWidth="1"/>
    <col min="7941" max="7941" width="21.75" customWidth="1"/>
    <col min="7942" max="7942" width="17.5" customWidth="1"/>
    <col min="7943" max="7943" width="15.125" customWidth="1"/>
    <col min="7944" max="7944" width="19.625" customWidth="1"/>
    <col min="7945" max="7945" width="28.25" customWidth="1"/>
    <col min="8193" max="8193" width="3.75" customWidth="1"/>
    <col min="8194" max="8194" width="99.125" customWidth="1"/>
    <col min="8195" max="8195" width="11.25" customWidth="1"/>
    <col min="8196" max="8196" width="17.75" customWidth="1"/>
    <col min="8197" max="8197" width="21.75" customWidth="1"/>
    <col min="8198" max="8198" width="17.5" customWidth="1"/>
    <col min="8199" max="8199" width="15.125" customWidth="1"/>
    <col min="8200" max="8200" width="19.625" customWidth="1"/>
    <col min="8201" max="8201" width="28.25" customWidth="1"/>
    <col min="8449" max="8449" width="3.75" customWidth="1"/>
    <col min="8450" max="8450" width="99.125" customWidth="1"/>
    <col min="8451" max="8451" width="11.25" customWidth="1"/>
    <col min="8452" max="8452" width="17.75" customWidth="1"/>
    <col min="8453" max="8453" width="21.75" customWidth="1"/>
    <col min="8454" max="8454" width="17.5" customWidth="1"/>
    <col min="8455" max="8455" width="15.125" customWidth="1"/>
    <col min="8456" max="8456" width="19.625" customWidth="1"/>
    <col min="8457" max="8457" width="28.25" customWidth="1"/>
    <col min="8705" max="8705" width="3.75" customWidth="1"/>
    <col min="8706" max="8706" width="99.125" customWidth="1"/>
    <col min="8707" max="8707" width="11.25" customWidth="1"/>
    <col min="8708" max="8708" width="17.75" customWidth="1"/>
    <col min="8709" max="8709" width="21.75" customWidth="1"/>
    <col min="8710" max="8710" width="17.5" customWidth="1"/>
    <col min="8711" max="8711" width="15.125" customWidth="1"/>
    <col min="8712" max="8712" width="19.625" customWidth="1"/>
    <col min="8713" max="8713" width="28.25" customWidth="1"/>
    <col min="8961" max="8961" width="3.75" customWidth="1"/>
    <col min="8962" max="8962" width="99.125" customWidth="1"/>
    <col min="8963" max="8963" width="11.25" customWidth="1"/>
    <col min="8964" max="8964" width="17.75" customWidth="1"/>
    <col min="8965" max="8965" width="21.75" customWidth="1"/>
    <col min="8966" max="8966" width="17.5" customWidth="1"/>
    <col min="8967" max="8967" width="15.125" customWidth="1"/>
    <col min="8968" max="8968" width="19.625" customWidth="1"/>
    <col min="8969" max="8969" width="28.25" customWidth="1"/>
    <col min="9217" max="9217" width="3.75" customWidth="1"/>
    <col min="9218" max="9218" width="99.125" customWidth="1"/>
    <col min="9219" max="9219" width="11.25" customWidth="1"/>
    <col min="9220" max="9220" width="17.75" customWidth="1"/>
    <col min="9221" max="9221" width="21.75" customWidth="1"/>
    <col min="9222" max="9222" width="17.5" customWidth="1"/>
    <col min="9223" max="9223" width="15.125" customWidth="1"/>
    <col min="9224" max="9224" width="19.625" customWidth="1"/>
    <col min="9225" max="9225" width="28.25" customWidth="1"/>
    <col min="9473" max="9473" width="3.75" customWidth="1"/>
    <col min="9474" max="9474" width="99.125" customWidth="1"/>
    <col min="9475" max="9475" width="11.25" customWidth="1"/>
    <col min="9476" max="9476" width="17.75" customWidth="1"/>
    <col min="9477" max="9477" width="21.75" customWidth="1"/>
    <col min="9478" max="9478" width="17.5" customWidth="1"/>
    <col min="9479" max="9479" width="15.125" customWidth="1"/>
    <col min="9480" max="9480" width="19.625" customWidth="1"/>
    <col min="9481" max="9481" width="28.25" customWidth="1"/>
    <col min="9729" max="9729" width="3.75" customWidth="1"/>
    <col min="9730" max="9730" width="99.125" customWidth="1"/>
    <col min="9731" max="9731" width="11.25" customWidth="1"/>
    <col min="9732" max="9732" width="17.75" customWidth="1"/>
    <col min="9733" max="9733" width="21.75" customWidth="1"/>
    <col min="9734" max="9734" width="17.5" customWidth="1"/>
    <col min="9735" max="9735" width="15.125" customWidth="1"/>
    <col min="9736" max="9736" width="19.625" customWidth="1"/>
    <col min="9737" max="9737" width="28.25" customWidth="1"/>
    <col min="9985" max="9985" width="3.75" customWidth="1"/>
    <col min="9986" max="9986" width="99.125" customWidth="1"/>
    <col min="9987" max="9987" width="11.25" customWidth="1"/>
    <col min="9988" max="9988" width="17.75" customWidth="1"/>
    <col min="9989" max="9989" width="21.75" customWidth="1"/>
    <col min="9990" max="9990" width="17.5" customWidth="1"/>
    <col min="9991" max="9991" width="15.125" customWidth="1"/>
    <col min="9992" max="9992" width="19.625" customWidth="1"/>
    <col min="9993" max="9993" width="28.25" customWidth="1"/>
    <col min="10241" max="10241" width="3.75" customWidth="1"/>
    <col min="10242" max="10242" width="99.125" customWidth="1"/>
    <col min="10243" max="10243" width="11.25" customWidth="1"/>
    <col min="10244" max="10244" width="17.75" customWidth="1"/>
    <col min="10245" max="10245" width="21.75" customWidth="1"/>
    <col min="10246" max="10246" width="17.5" customWidth="1"/>
    <col min="10247" max="10247" width="15.125" customWidth="1"/>
    <col min="10248" max="10248" width="19.625" customWidth="1"/>
    <col min="10249" max="10249" width="28.25" customWidth="1"/>
    <col min="10497" max="10497" width="3.75" customWidth="1"/>
    <col min="10498" max="10498" width="99.125" customWidth="1"/>
    <col min="10499" max="10499" width="11.25" customWidth="1"/>
    <col min="10500" max="10500" width="17.75" customWidth="1"/>
    <col min="10501" max="10501" width="21.75" customWidth="1"/>
    <col min="10502" max="10502" width="17.5" customWidth="1"/>
    <col min="10503" max="10503" width="15.125" customWidth="1"/>
    <col min="10504" max="10504" width="19.625" customWidth="1"/>
    <col min="10505" max="10505" width="28.25" customWidth="1"/>
    <col min="10753" max="10753" width="3.75" customWidth="1"/>
    <col min="10754" max="10754" width="99.125" customWidth="1"/>
    <col min="10755" max="10755" width="11.25" customWidth="1"/>
    <col min="10756" max="10756" width="17.75" customWidth="1"/>
    <col min="10757" max="10757" width="21.75" customWidth="1"/>
    <col min="10758" max="10758" width="17.5" customWidth="1"/>
    <col min="10759" max="10759" width="15.125" customWidth="1"/>
    <col min="10760" max="10760" width="19.625" customWidth="1"/>
    <col min="10761" max="10761" width="28.25" customWidth="1"/>
    <col min="11009" max="11009" width="3.75" customWidth="1"/>
    <col min="11010" max="11010" width="99.125" customWidth="1"/>
    <col min="11011" max="11011" width="11.25" customWidth="1"/>
    <col min="11012" max="11012" width="17.75" customWidth="1"/>
    <col min="11013" max="11013" width="21.75" customWidth="1"/>
    <col min="11014" max="11014" width="17.5" customWidth="1"/>
    <col min="11015" max="11015" width="15.125" customWidth="1"/>
    <col min="11016" max="11016" width="19.625" customWidth="1"/>
    <col min="11017" max="11017" width="28.25" customWidth="1"/>
    <col min="11265" max="11265" width="3.75" customWidth="1"/>
    <col min="11266" max="11266" width="99.125" customWidth="1"/>
    <col min="11267" max="11267" width="11.25" customWidth="1"/>
    <col min="11268" max="11268" width="17.75" customWidth="1"/>
    <col min="11269" max="11269" width="21.75" customWidth="1"/>
    <col min="11270" max="11270" width="17.5" customWidth="1"/>
    <col min="11271" max="11271" width="15.125" customWidth="1"/>
    <col min="11272" max="11272" width="19.625" customWidth="1"/>
    <col min="11273" max="11273" width="28.25" customWidth="1"/>
    <col min="11521" max="11521" width="3.75" customWidth="1"/>
    <col min="11522" max="11522" width="99.125" customWidth="1"/>
    <col min="11523" max="11523" width="11.25" customWidth="1"/>
    <col min="11524" max="11524" width="17.75" customWidth="1"/>
    <col min="11525" max="11525" width="21.75" customWidth="1"/>
    <col min="11526" max="11526" width="17.5" customWidth="1"/>
    <col min="11527" max="11527" width="15.125" customWidth="1"/>
    <col min="11528" max="11528" width="19.625" customWidth="1"/>
    <col min="11529" max="11529" width="28.25" customWidth="1"/>
    <col min="11777" max="11777" width="3.75" customWidth="1"/>
    <col min="11778" max="11778" width="99.125" customWidth="1"/>
    <col min="11779" max="11779" width="11.25" customWidth="1"/>
    <col min="11780" max="11780" width="17.75" customWidth="1"/>
    <col min="11781" max="11781" width="21.75" customWidth="1"/>
    <col min="11782" max="11782" width="17.5" customWidth="1"/>
    <col min="11783" max="11783" width="15.125" customWidth="1"/>
    <col min="11784" max="11784" width="19.625" customWidth="1"/>
    <col min="11785" max="11785" width="28.25" customWidth="1"/>
    <col min="12033" max="12033" width="3.75" customWidth="1"/>
    <col min="12034" max="12034" width="99.125" customWidth="1"/>
    <col min="12035" max="12035" width="11.25" customWidth="1"/>
    <col min="12036" max="12036" width="17.75" customWidth="1"/>
    <col min="12037" max="12037" width="21.75" customWidth="1"/>
    <col min="12038" max="12038" width="17.5" customWidth="1"/>
    <col min="12039" max="12039" width="15.125" customWidth="1"/>
    <col min="12040" max="12040" width="19.625" customWidth="1"/>
    <col min="12041" max="12041" width="28.25" customWidth="1"/>
    <col min="12289" max="12289" width="3.75" customWidth="1"/>
    <col min="12290" max="12290" width="99.125" customWidth="1"/>
    <col min="12291" max="12291" width="11.25" customWidth="1"/>
    <col min="12292" max="12292" width="17.75" customWidth="1"/>
    <col min="12293" max="12293" width="21.75" customWidth="1"/>
    <col min="12294" max="12294" width="17.5" customWidth="1"/>
    <col min="12295" max="12295" width="15.125" customWidth="1"/>
    <col min="12296" max="12296" width="19.625" customWidth="1"/>
    <col min="12297" max="12297" width="28.25" customWidth="1"/>
    <col min="12545" max="12545" width="3.75" customWidth="1"/>
    <col min="12546" max="12546" width="99.125" customWidth="1"/>
    <col min="12547" max="12547" width="11.25" customWidth="1"/>
    <col min="12548" max="12548" width="17.75" customWidth="1"/>
    <col min="12549" max="12549" width="21.75" customWidth="1"/>
    <col min="12550" max="12550" width="17.5" customWidth="1"/>
    <col min="12551" max="12551" width="15.125" customWidth="1"/>
    <col min="12552" max="12552" width="19.625" customWidth="1"/>
    <col min="12553" max="12553" width="28.25" customWidth="1"/>
    <col min="12801" max="12801" width="3.75" customWidth="1"/>
    <col min="12802" max="12802" width="99.125" customWidth="1"/>
    <col min="12803" max="12803" width="11.25" customWidth="1"/>
    <col min="12804" max="12804" width="17.75" customWidth="1"/>
    <col min="12805" max="12805" width="21.75" customWidth="1"/>
    <col min="12806" max="12806" width="17.5" customWidth="1"/>
    <col min="12807" max="12807" width="15.125" customWidth="1"/>
    <col min="12808" max="12808" width="19.625" customWidth="1"/>
    <col min="12809" max="12809" width="28.25" customWidth="1"/>
    <col min="13057" max="13057" width="3.75" customWidth="1"/>
    <col min="13058" max="13058" width="99.125" customWidth="1"/>
    <col min="13059" max="13059" width="11.25" customWidth="1"/>
    <col min="13060" max="13060" width="17.75" customWidth="1"/>
    <col min="13061" max="13061" width="21.75" customWidth="1"/>
    <col min="13062" max="13062" width="17.5" customWidth="1"/>
    <col min="13063" max="13063" width="15.125" customWidth="1"/>
    <col min="13064" max="13064" width="19.625" customWidth="1"/>
    <col min="13065" max="13065" width="28.25" customWidth="1"/>
    <col min="13313" max="13313" width="3.75" customWidth="1"/>
    <col min="13314" max="13314" width="99.125" customWidth="1"/>
    <col min="13315" max="13315" width="11.25" customWidth="1"/>
    <col min="13316" max="13316" width="17.75" customWidth="1"/>
    <col min="13317" max="13317" width="21.75" customWidth="1"/>
    <col min="13318" max="13318" width="17.5" customWidth="1"/>
    <col min="13319" max="13319" width="15.125" customWidth="1"/>
    <col min="13320" max="13320" width="19.625" customWidth="1"/>
    <col min="13321" max="13321" width="28.25" customWidth="1"/>
    <col min="13569" max="13569" width="3.75" customWidth="1"/>
    <col min="13570" max="13570" width="99.125" customWidth="1"/>
    <col min="13571" max="13571" width="11.25" customWidth="1"/>
    <col min="13572" max="13572" width="17.75" customWidth="1"/>
    <col min="13573" max="13573" width="21.75" customWidth="1"/>
    <col min="13574" max="13574" width="17.5" customWidth="1"/>
    <col min="13575" max="13575" width="15.125" customWidth="1"/>
    <col min="13576" max="13576" width="19.625" customWidth="1"/>
    <col min="13577" max="13577" width="28.25" customWidth="1"/>
    <col min="13825" max="13825" width="3.75" customWidth="1"/>
    <col min="13826" max="13826" width="99.125" customWidth="1"/>
    <col min="13827" max="13827" width="11.25" customWidth="1"/>
    <col min="13828" max="13828" width="17.75" customWidth="1"/>
    <col min="13829" max="13829" width="21.75" customWidth="1"/>
    <col min="13830" max="13830" width="17.5" customWidth="1"/>
    <col min="13831" max="13831" width="15.125" customWidth="1"/>
    <col min="13832" max="13832" width="19.625" customWidth="1"/>
    <col min="13833" max="13833" width="28.25" customWidth="1"/>
    <col min="14081" max="14081" width="3.75" customWidth="1"/>
    <col min="14082" max="14082" width="99.125" customWidth="1"/>
    <col min="14083" max="14083" width="11.25" customWidth="1"/>
    <col min="14084" max="14084" width="17.75" customWidth="1"/>
    <col min="14085" max="14085" width="21.75" customWidth="1"/>
    <col min="14086" max="14086" width="17.5" customWidth="1"/>
    <col min="14087" max="14087" width="15.125" customWidth="1"/>
    <col min="14088" max="14088" width="19.625" customWidth="1"/>
    <col min="14089" max="14089" width="28.25" customWidth="1"/>
    <col min="14337" max="14337" width="3.75" customWidth="1"/>
    <col min="14338" max="14338" width="99.125" customWidth="1"/>
    <col min="14339" max="14339" width="11.25" customWidth="1"/>
    <col min="14340" max="14340" width="17.75" customWidth="1"/>
    <col min="14341" max="14341" width="21.75" customWidth="1"/>
    <col min="14342" max="14342" width="17.5" customWidth="1"/>
    <col min="14343" max="14343" width="15.125" customWidth="1"/>
    <col min="14344" max="14344" width="19.625" customWidth="1"/>
    <col min="14345" max="14345" width="28.25" customWidth="1"/>
    <col min="14593" max="14593" width="3.75" customWidth="1"/>
    <col min="14594" max="14594" width="99.125" customWidth="1"/>
    <col min="14595" max="14595" width="11.25" customWidth="1"/>
    <col min="14596" max="14596" width="17.75" customWidth="1"/>
    <col min="14597" max="14597" width="21.75" customWidth="1"/>
    <col min="14598" max="14598" width="17.5" customWidth="1"/>
    <col min="14599" max="14599" width="15.125" customWidth="1"/>
    <col min="14600" max="14600" width="19.625" customWidth="1"/>
    <col min="14601" max="14601" width="28.25" customWidth="1"/>
    <col min="14849" max="14849" width="3.75" customWidth="1"/>
    <col min="14850" max="14850" width="99.125" customWidth="1"/>
    <col min="14851" max="14851" width="11.25" customWidth="1"/>
    <col min="14852" max="14852" width="17.75" customWidth="1"/>
    <col min="14853" max="14853" width="21.75" customWidth="1"/>
    <col min="14854" max="14854" width="17.5" customWidth="1"/>
    <col min="14855" max="14855" width="15.125" customWidth="1"/>
    <col min="14856" max="14856" width="19.625" customWidth="1"/>
    <col min="14857" max="14857" width="28.25" customWidth="1"/>
    <col min="15105" max="15105" width="3.75" customWidth="1"/>
    <col min="15106" max="15106" width="99.125" customWidth="1"/>
    <col min="15107" max="15107" width="11.25" customWidth="1"/>
    <col min="15108" max="15108" width="17.75" customWidth="1"/>
    <col min="15109" max="15109" width="21.75" customWidth="1"/>
    <col min="15110" max="15110" width="17.5" customWidth="1"/>
    <col min="15111" max="15111" width="15.125" customWidth="1"/>
    <col min="15112" max="15112" width="19.625" customWidth="1"/>
    <col min="15113" max="15113" width="28.25" customWidth="1"/>
    <col min="15361" max="15361" width="3.75" customWidth="1"/>
    <col min="15362" max="15362" width="99.125" customWidth="1"/>
    <col min="15363" max="15363" width="11.25" customWidth="1"/>
    <col min="15364" max="15364" width="17.75" customWidth="1"/>
    <col min="15365" max="15365" width="21.75" customWidth="1"/>
    <col min="15366" max="15366" width="17.5" customWidth="1"/>
    <col min="15367" max="15367" width="15.125" customWidth="1"/>
    <col min="15368" max="15368" width="19.625" customWidth="1"/>
    <col min="15369" max="15369" width="28.25" customWidth="1"/>
    <col min="15617" max="15617" width="3.75" customWidth="1"/>
    <col min="15618" max="15618" width="99.125" customWidth="1"/>
    <col min="15619" max="15619" width="11.25" customWidth="1"/>
    <col min="15620" max="15620" width="17.75" customWidth="1"/>
    <col min="15621" max="15621" width="21.75" customWidth="1"/>
    <col min="15622" max="15622" width="17.5" customWidth="1"/>
    <col min="15623" max="15623" width="15.125" customWidth="1"/>
    <col min="15624" max="15624" width="19.625" customWidth="1"/>
    <col min="15625" max="15625" width="28.25" customWidth="1"/>
    <col min="15873" max="15873" width="3.75" customWidth="1"/>
    <col min="15874" max="15874" width="99.125" customWidth="1"/>
    <col min="15875" max="15875" width="11.25" customWidth="1"/>
    <col min="15876" max="15876" width="17.75" customWidth="1"/>
    <col min="15877" max="15877" width="21.75" customWidth="1"/>
    <col min="15878" max="15878" width="17.5" customWidth="1"/>
    <col min="15879" max="15879" width="15.125" customWidth="1"/>
    <col min="15880" max="15880" width="19.625" customWidth="1"/>
    <col min="15881" max="15881" width="28.25" customWidth="1"/>
    <col min="16129" max="16129" width="3.75" customWidth="1"/>
    <col min="16130" max="16130" width="99.125" customWidth="1"/>
    <col min="16131" max="16131" width="11.25" customWidth="1"/>
    <col min="16132" max="16132" width="17.75" customWidth="1"/>
    <col min="16133" max="16133" width="21.75" customWidth="1"/>
    <col min="16134" max="16134" width="17.5" customWidth="1"/>
    <col min="16135" max="16135" width="15.125" customWidth="1"/>
    <col min="16136" max="16136" width="19.625" customWidth="1"/>
    <col min="16137" max="16137" width="28.25" customWidth="1"/>
  </cols>
  <sheetData>
    <row r="1" spans="1:10" ht="30.7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1"/>
    </row>
    <row r="2" spans="1:10" ht="30.75" customHeigh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1"/>
    </row>
    <row r="3" spans="1:10" ht="72">
      <c r="A3" s="2" t="s">
        <v>2</v>
      </c>
      <c r="B3" s="2" t="s">
        <v>3</v>
      </c>
      <c r="C3" s="3" t="s">
        <v>4</v>
      </c>
      <c r="D3" s="3" t="s">
        <v>5</v>
      </c>
      <c r="E3" s="3" t="s">
        <v>63</v>
      </c>
      <c r="F3" s="3" t="s">
        <v>6</v>
      </c>
      <c r="G3" s="3" t="s">
        <v>7</v>
      </c>
      <c r="H3" s="3" t="s">
        <v>8</v>
      </c>
      <c r="I3" s="3" t="s">
        <v>9</v>
      </c>
      <c r="J3" s="4"/>
    </row>
    <row r="4" spans="1:10" ht="32.25" customHeight="1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10" ht="134.25" customHeight="1">
      <c r="A5" s="5">
        <v>1</v>
      </c>
      <c r="B5" s="6" t="s">
        <v>10</v>
      </c>
      <c r="C5" s="7" t="s">
        <v>27</v>
      </c>
      <c r="D5" s="8">
        <v>300</v>
      </c>
      <c r="E5" s="9"/>
      <c r="F5" s="10">
        <f>D5*E5</f>
        <v>0</v>
      </c>
      <c r="G5" s="11"/>
      <c r="H5" s="12">
        <f>F5*G5+F5</f>
        <v>0</v>
      </c>
      <c r="I5" s="13"/>
      <c r="J5" s="14"/>
    </row>
    <row r="6" spans="1:10" ht="197.25" customHeight="1">
      <c r="A6" s="5">
        <v>2</v>
      </c>
      <c r="B6" s="6" t="s">
        <v>12</v>
      </c>
      <c r="C6" s="7" t="s">
        <v>27</v>
      </c>
      <c r="D6" s="8">
        <v>10</v>
      </c>
      <c r="E6" s="15"/>
      <c r="F6" s="10">
        <f t="shared" ref="F6:F44" si="0">D6*E6</f>
        <v>0</v>
      </c>
      <c r="G6" s="11"/>
      <c r="H6" s="12">
        <f t="shared" ref="H6:H44" si="1">F6*G6+F6</f>
        <v>0</v>
      </c>
      <c r="I6" s="13"/>
      <c r="J6" s="14"/>
    </row>
    <row r="7" spans="1:10" ht="237.75" customHeight="1">
      <c r="A7" s="5">
        <v>3</v>
      </c>
      <c r="B7" s="6" t="s">
        <v>13</v>
      </c>
      <c r="C7" s="7" t="s">
        <v>27</v>
      </c>
      <c r="D7" s="8">
        <v>5</v>
      </c>
      <c r="E7" s="9"/>
      <c r="F7" s="10">
        <f t="shared" si="0"/>
        <v>0</v>
      </c>
      <c r="G7" s="11"/>
      <c r="H7" s="12">
        <f t="shared" si="1"/>
        <v>0</v>
      </c>
      <c r="I7" s="13"/>
      <c r="J7" s="14"/>
    </row>
    <row r="8" spans="1:10" ht="182.45" customHeight="1">
      <c r="A8" s="5">
        <v>4</v>
      </c>
      <c r="B8" s="16" t="s">
        <v>14</v>
      </c>
      <c r="C8" s="17" t="s">
        <v>11</v>
      </c>
      <c r="D8" s="18">
        <v>60</v>
      </c>
      <c r="E8" s="19"/>
      <c r="F8" s="10">
        <f t="shared" si="0"/>
        <v>0</v>
      </c>
      <c r="G8" s="20"/>
      <c r="H8" s="12">
        <f t="shared" si="1"/>
        <v>0</v>
      </c>
      <c r="I8" s="21"/>
      <c r="J8" s="14"/>
    </row>
    <row r="9" spans="1:10" ht="291.60000000000002" customHeight="1">
      <c r="A9" s="5">
        <v>5</v>
      </c>
      <c r="B9" s="6" t="s">
        <v>15</v>
      </c>
      <c r="C9" s="7" t="s">
        <v>11</v>
      </c>
      <c r="D9" s="8">
        <v>330</v>
      </c>
      <c r="E9" s="9"/>
      <c r="F9" s="10">
        <f t="shared" si="0"/>
        <v>0</v>
      </c>
      <c r="G9" s="11"/>
      <c r="H9" s="12">
        <f t="shared" si="1"/>
        <v>0</v>
      </c>
      <c r="I9" s="22"/>
      <c r="J9" s="14"/>
    </row>
    <row r="10" spans="1:10" ht="71.25" customHeight="1">
      <c r="A10" s="5">
        <v>6</v>
      </c>
      <c r="B10" s="6" t="s">
        <v>16</v>
      </c>
      <c r="C10" s="7" t="s">
        <v>17</v>
      </c>
      <c r="D10" s="8">
        <v>5</v>
      </c>
      <c r="E10" s="9"/>
      <c r="F10" s="10">
        <f t="shared" si="0"/>
        <v>0</v>
      </c>
      <c r="G10" s="11"/>
      <c r="H10" s="12">
        <f t="shared" si="1"/>
        <v>0</v>
      </c>
      <c r="I10" s="22"/>
      <c r="J10" s="14"/>
    </row>
    <row r="11" spans="1:10" ht="72">
      <c r="A11" s="13">
        <v>7</v>
      </c>
      <c r="B11" s="23" t="s">
        <v>18</v>
      </c>
      <c r="C11" s="24" t="s">
        <v>17</v>
      </c>
      <c r="D11" s="8">
        <v>24</v>
      </c>
      <c r="E11" s="9"/>
      <c r="F11" s="10">
        <f t="shared" si="0"/>
        <v>0</v>
      </c>
      <c r="G11" s="11"/>
      <c r="H11" s="12">
        <f t="shared" si="1"/>
        <v>0</v>
      </c>
      <c r="I11" s="22"/>
      <c r="J11" s="14"/>
    </row>
    <row r="12" spans="1:10" ht="90">
      <c r="A12" s="25">
        <v>8</v>
      </c>
      <c r="B12" s="26" t="s">
        <v>19</v>
      </c>
      <c r="C12" s="27" t="s">
        <v>17</v>
      </c>
      <c r="D12" s="28">
        <v>8</v>
      </c>
      <c r="E12" s="29"/>
      <c r="F12" s="10">
        <f t="shared" si="0"/>
        <v>0</v>
      </c>
      <c r="G12" s="11"/>
      <c r="H12" s="12">
        <f t="shared" si="1"/>
        <v>0</v>
      </c>
      <c r="I12" s="22"/>
      <c r="J12" s="14"/>
    </row>
    <row r="13" spans="1:10" ht="65.25" customHeight="1">
      <c r="A13" s="25">
        <v>9</v>
      </c>
      <c r="B13" s="30" t="s">
        <v>20</v>
      </c>
      <c r="C13" s="31" t="s">
        <v>17</v>
      </c>
      <c r="D13" s="28">
        <v>6</v>
      </c>
      <c r="E13" s="29"/>
      <c r="F13" s="10">
        <f t="shared" si="0"/>
        <v>0</v>
      </c>
      <c r="G13" s="11"/>
      <c r="H13" s="12">
        <f t="shared" si="1"/>
        <v>0</v>
      </c>
      <c r="I13" s="22"/>
      <c r="J13" s="14"/>
    </row>
    <row r="14" spans="1:10" ht="84" customHeight="1">
      <c r="A14" s="25">
        <v>10</v>
      </c>
      <c r="B14" s="30" t="s">
        <v>21</v>
      </c>
      <c r="C14" s="31" t="s">
        <v>22</v>
      </c>
      <c r="D14" s="28">
        <v>60</v>
      </c>
      <c r="E14" s="29"/>
      <c r="F14" s="10">
        <f t="shared" si="0"/>
        <v>0</v>
      </c>
      <c r="G14" s="11"/>
      <c r="H14" s="12">
        <f t="shared" si="1"/>
        <v>0</v>
      </c>
      <c r="I14" s="22"/>
      <c r="J14" s="14"/>
    </row>
    <row r="15" spans="1:10" ht="80.25" customHeight="1">
      <c r="A15" s="32">
        <v>11</v>
      </c>
      <c r="B15" s="33" t="s">
        <v>23</v>
      </c>
      <c r="C15" s="34" t="s">
        <v>24</v>
      </c>
      <c r="D15" s="35">
        <v>120</v>
      </c>
      <c r="E15" s="36"/>
      <c r="F15" s="10">
        <f t="shared" si="0"/>
        <v>0</v>
      </c>
      <c r="G15" s="37"/>
      <c r="H15" s="12">
        <f t="shared" si="1"/>
        <v>0</v>
      </c>
      <c r="I15" s="38"/>
      <c r="J15" s="14"/>
    </row>
    <row r="16" spans="1:10" ht="57.75" customHeight="1">
      <c r="A16" s="39">
        <v>12</v>
      </c>
      <c r="B16" s="40" t="s">
        <v>25</v>
      </c>
      <c r="C16" s="34" t="s">
        <v>22</v>
      </c>
      <c r="D16" s="41">
        <v>6</v>
      </c>
      <c r="E16" s="42"/>
      <c r="F16" s="10">
        <f t="shared" si="0"/>
        <v>0</v>
      </c>
      <c r="G16" s="37"/>
      <c r="H16" s="12">
        <f t="shared" si="1"/>
        <v>0</v>
      </c>
      <c r="I16" s="38"/>
      <c r="J16" s="14"/>
    </row>
    <row r="17" spans="1:12" ht="99.75" customHeight="1">
      <c r="A17" s="32">
        <v>13</v>
      </c>
      <c r="B17" s="40" t="s">
        <v>26</v>
      </c>
      <c r="C17" s="34" t="s">
        <v>27</v>
      </c>
      <c r="D17" s="41">
        <v>20</v>
      </c>
      <c r="E17" s="42"/>
      <c r="F17" s="10">
        <f t="shared" si="0"/>
        <v>0</v>
      </c>
      <c r="G17" s="37"/>
      <c r="H17" s="12">
        <f t="shared" si="1"/>
        <v>0</v>
      </c>
      <c r="I17" s="38"/>
      <c r="J17" s="14"/>
    </row>
    <row r="18" spans="1:12" ht="95.25" customHeight="1">
      <c r="A18" s="39">
        <v>14</v>
      </c>
      <c r="B18" s="40" t="s">
        <v>28</v>
      </c>
      <c r="C18" s="34" t="s">
        <v>27</v>
      </c>
      <c r="D18" s="41">
        <v>300</v>
      </c>
      <c r="E18" s="42"/>
      <c r="F18" s="10">
        <f t="shared" si="0"/>
        <v>0</v>
      </c>
      <c r="G18" s="37"/>
      <c r="H18" s="12">
        <f t="shared" si="1"/>
        <v>0</v>
      </c>
      <c r="I18" s="43"/>
      <c r="J18" s="14"/>
    </row>
    <row r="19" spans="1:12" ht="120" customHeight="1">
      <c r="A19" s="32">
        <v>15</v>
      </c>
      <c r="B19" s="40" t="s">
        <v>29</v>
      </c>
      <c r="C19" s="34" t="s">
        <v>27</v>
      </c>
      <c r="D19" s="41">
        <v>350</v>
      </c>
      <c r="E19" s="42"/>
      <c r="F19" s="10">
        <f t="shared" si="0"/>
        <v>0</v>
      </c>
      <c r="G19" s="37"/>
      <c r="H19" s="12">
        <f t="shared" si="1"/>
        <v>0</v>
      </c>
      <c r="I19" s="38"/>
      <c r="J19" s="14"/>
    </row>
    <row r="20" spans="1:12" ht="63" customHeight="1">
      <c r="A20" s="39">
        <v>16</v>
      </c>
      <c r="B20" s="44" t="s">
        <v>30</v>
      </c>
      <c r="C20" s="34" t="s">
        <v>31</v>
      </c>
      <c r="D20" s="41">
        <v>2</v>
      </c>
      <c r="E20" s="42"/>
      <c r="F20" s="10">
        <f t="shared" si="0"/>
        <v>0</v>
      </c>
      <c r="G20" s="37"/>
      <c r="H20" s="12">
        <f t="shared" si="1"/>
        <v>0</v>
      </c>
      <c r="I20" s="38"/>
      <c r="J20" s="14"/>
    </row>
    <row r="21" spans="1:12" ht="71.25" customHeight="1">
      <c r="A21" s="32">
        <v>17</v>
      </c>
      <c r="B21" s="40" t="s">
        <v>32</v>
      </c>
      <c r="C21" s="45" t="s">
        <v>31</v>
      </c>
      <c r="D21" s="46">
        <v>2</v>
      </c>
      <c r="E21" s="42"/>
      <c r="F21" s="10">
        <f t="shared" si="0"/>
        <v>0</v>
      </c>
      <c r="G21" s="37"/>
      <c r="H21" s="12">
        <f t="shared" si="1"/>
        <v>0</v>
      </c>
      <c r="I21" s="38"/>
      <c r="J21" s="14"/>
      <c r="K21" s="14"/>
    </row>
    <row r="22" spans="1:12" ht="51.75" customHeight="1">
      <c r="A22" s="47">
        <v>18</v>
      </c>
      <c r="B22" s="48" t="s">
        <v>33</v>
      </c>
      <c r="C22" s="49" t="s">
        <v>27</v>
      </c>
      <c r="D22" s="50">
        <v>24</v>
      </c>
      <c r="E22" s="50"/>
      <c r="F22" s="10">
        <f t="shared" si="0"/>
        <v>0</v>
      </c>
      <c r="G22" s="51"/>
      <c r="H22" s="12">
        <f t="shared" si="1"/>
        <v>0</v>
      </c>
      <c r="I22" s="52"/>
      <c r="J22" s="53"/>
      <c r="K22" s="54"/>
      <c r="L22" s="14"/>
    </row>
    <row r="23" spans="1:12" ht="52.5" customHeight="1">
      <c r="A23" s="47">
        <v>19</v>
      </c>
      <c r="B23" s="48" t="s">
        <v>34</v>
      </c>
      <c r="C23" s="49" t="s">
        <v>27</v>
      </c>
      <c r="D23" s="50">
        <v>24</v>
      </c>
      <c r="E23" s="50"/>
      <c r="F23" s="10">
        <f t="shared" si="0"/>
        <v>0</v>
      </c>
      <c r="G23" s="51"/>
      <c r="H23" s="12">
        <f t="shared" si="1"/>
        <v>0</v>
      </c>
      <c r="I23" s="52"/>
      <c r="J23" s="53"/>
      <c r="K23" s="54"/>
      <c r="L23" s="14"/>
    </row>
    <row r="24" spans="1:12" ht="114" customHeight="1">
      <c r="A24" s="55">
        <v>20</v>
      </c>
      <c r="B24" s="48" t="s">
        <v>35</v>
      </c>
      <c r="C24" s="49" t="s">
        <v>22</v>
      </c>
      <c r="D24" s="50">
        <v>90</v>
      </c>
      <c r="E24" s="50"/>
      <c r="F24" s="10">
        <f t="shared" si="0"/>
        <v>0</v>
      </c>
      <c r="G24" s="51"/>
      <c r="H24" s="12">
        <f t="shared" si="1"/>
        <v>0</v>
      </c>
      <c r="I24" s="38"/>
      <c r="J24" s="53"/>
      <c r="K24" s="54"/>
      <c r="L24" s="14"/>
    </row>
    <row r="25" spans="1:12" ht="78.75" customHeight="1">
      <c r="A25" s="47">
        <v>21</v>
      </c>
      <c r="B25" s="48" t="s">
        <v>36</v>
      </c>
      <c r="C25" s="49" t="s">
        <v>24</v>
      </c>
      <c r="D25" s="50">
        <v>300</v>
      </c>
      <c r="E25" s="50"/>
      <c r="F25" s="10">
        <f t="shared" si="0"/>
        <v>0</v>
      </c>
      <c r="G25" s="51"/>
      <c r="H25" s="12">
        <f t="shared" si="1"/>
        <v>0</v>
      </c>
      <c r="I25" s="38"/>
      <c r="J25" s="53"/>
      <c r="K25" s="54"/>
      <c r="L25" s="14"/>
    </row>
    <row r="26" spans="1:12" ht="55.5" customHeight="1">
      <c r="A26" s="47">
        <v>22</v>
      </c>
      <c r="B26" s="48" t="s">
        <v>37</v>
      </c>
      <c r="C26" s="49" t="s">
        <v>24</v>
      </c>
      <c r="D26" s="50">
        <v>300</v>
      </c>
      <c r="E26" s="50"/>
      <c r="F26" s="10">
        <f t="shared" si="0"/>
        <v>0</v>
      </c>
      <c r="G26" s="51"/>
      <c r="H26" s="12">
        <f t="shared" si="1"/>
        <v>0</v>
      </c>
      <c r="I26" s="38"/>
      <c r="J26" s="53"/>
      <c r="K26" s="54"/>
      <c r="L26" s="14"/>
    </row>
    <row r="27" spans="1:12" ht="167.25" customHeight="1">
      <c r="A27" s="47">
        <v>23</v>
      </c>
      <c r="B27" s="56" t="s">
        <v>38</v>
      </c>
      <c r="C27" s="49" t="s">
        <v>24</v>
      </c>
      <c r="D27" s="50">
        <v>12</v>
      </c>
      <c r="E27" s="50"/>
      <c r="F27" s="10">
        <f t="shared" si="0"/>
        <v>0</v>
      </c>
      <c r="G27" s="51"/>
      <c r="H27" s="12">
        <f t="shared" si="1"/>
        <v>0</v>
      </c>
      <c r="I27" s="38"/>
      <c r="J27" s="53"/>
      <c r="K27" s="54"/>
      <c r="L27" s="14"/>
    </row>
    <row r="28" spans="1:12" ht="157.5" customHeight="1">
      <c r="A28" s="47">
        <v>24</v>
      </c>
      <c r="B28" s="48" t="s">
        <v>39</v>
      </c>
      <c r="C28" s="49" t="s">
        <v>40</v>
      </c>
      <c r="D28" s="50">
        <v>12</v>
      </c>
      <c r="E28" s="50"/>
      <c r="F28" s="10">
        <f t="shared" si="0"/>
        <v>0</v>
      </c>
      <c r="G28" s="51"/>
      <c r="H28" s="12">
        <f t="shared" si="1"/>
        <v>0</v>
      </c>
      <c r="I28" s="38"/>
      <c r="J28" s="53"/>
      <c r="K28" s="54"/>
      <c r="L28" s="14"/>
    </row>
    <row r="29" spans="1:12" ht="157.5" customHeight="1">
      <c r="A29" s="47">
        <v>25</v>
      </c>
      <c r="B29" s="48" t="s">
        <v>41</v>
      </c>
      <c r="C29" s="49" t="s">
        <v>40</v>
      </c>
      <c r="D29" s="50">
        <v>12</v>
      </c>
      <c r="E29" s="50"/>
      <c r="F29" s="10">
        <f t="shared" si="0"/>
        <v>0</v>
      </c>
      <c r="G29" s="51"/>
      <c r="H29" s="12">
        <f t="shared" si="1"/>
        <v>0</v>
      </c>
      <c r="I29" s="38"/>
      <c r="J29" s="53"/>
      <c r="K29" s="54"/>
      <c r="L29" s="14"/>
    </row>
    <row r="30" spans="1:12" ht="53.25" customHeight="1">
      <c r="A30" s="47">
        <v>26</v>
      </c>
      <c r="B30" s="48" t="s">
        <v>42</v>
      </c>
      <c r="C30" s="49" t="s">
        <v>27</v>
      </c>
      <c r="D30" s="50">
        <v>24</v>
      </c>
      <c r="E30" s="50"/>
      <c r="F30" s="10">
        <f t="shared" si="0"/>
        <v>0</v>
      </c>
      <c r="G30" s="51"/>
      <c r="H30" s="12">
        <f t="shared" si="1"/>
        <v>0</v>
      </c>
      <c r="I30" s="38"/>
      <c r="J30" s="53"/>
      <c r="K30" s="54"/>
      <c r="L30" s="14"/>
    </row>
    <row r="31" spans="1:12" ht="54">
      <c r="A31" s="47">
        <v>27</v>
      </c>
      <c r="B31" s="57" t="s">
        <v>43</v>
      </c>
      <c r="C31" s="49" t="s">
        <v>27</v>
      </c>
      <c r="D31" s="50">
        <v>150</v>
      </c>
      <c r="E31" s="50"/>
      <c r="F31" s="10">
        <f t="shared" si="0"/>
        <v>0</v>
      </c>
      <c r="G31" s="51"/>
      <c r="H31" s="12">
        <f t="shared" si="1"/>
        <v>0</v>
      </c>
      <c r="I31" s="38"/>
      <c r="J31" s="53"/>
      <c r="K31" s="54"/>
      <c r="L31" s="14"/>
    </row>
    <row r="32" spans="1:12" ht="54.75" customHeight="1">
      <c r="A32" s="47">
        <v>28</v>
      </c>
      <c r="B32" s="58" t="s">
        <v>44</v>
      </c>
      <c r="C32" s="59" t="s">
        <v>27</v>
      </c>
      <c r="D32" s="60">
        <v>120</v>
      </c>
      <c r="E32" s="60"/>
      <c r="F32" s="10">
        <f t="shared" si="0"/>
        <v>0</v>
      </c>
      <c r="G32" s="61"/>
      <c r="H32" s="12">
        <f t="shared" si="1"/>
        <v>0</v>
      </c>
      <c r="I32" s="38"/>
      <c r="J32" s="53"/>
      <c r="K32" s="54"/>
      <c r="L32" s="14"/>
    </row>
    <row r="33" spans="1:12" ht="18">
      <c r="A33" s="47">
        <v>29</v>
      </c>
      <c r="B33" s="58" t="s">
        <v>45</v>
      </c>
      <c r="C33" s="59" t="s">
        <v>17</v>
      </c>
      <c r="D33" s="60">
        <v>15</v>
      </c>
      <c r="E33" s="60"/>
      <c r="F33" s="10">
        <f t="shared" si="0"/>
        <v>0</v>
      </c>
      <c r="G33" s="61"/>
      <c r="H33" s="12">
        <f t="shared" si="1"/>
        <v>0</v>
      </c>
      <c r="I33" s="38"/>
      <c r="J33" s="53"/>
      <c r="K33" s="54"/>
      <c r="L33" s="14"/>
    </row>
    <row r="34" spans="1:12" ht="159" customHeight="1">
      <c r="A34" s="39">
        <v>30</v>
      </c>
      <c r="B34" s="62" t="s">
        <v>46</v>
      </c>
      <c r="C34" s="63" t="s">
        <v>22</v>
      </c>
      <c r="D34" s="41">
        <v>36</v>
      </c>
      <c r="E34" s="64"/>
      <c r="F34" s="10">
        <f t="shared" si="0"/>
        <v>0</v>
      </c>
      <c r="G34" s="37"/>
      <c r="H34" s="12">
        <f t="shared" si="1"/>
        <v>0</v>
      </c>
      <c r="I34" s="38"/>
      <c r="J34" s="14"/>
    </row>
    <row r="35" spans="1:12" ht="111.75" customHeight="1">
      <c r="A35" s="39">
        <v>31</v>
      </c>
      <c r="B35" s="65" t="s">
        <v>47</v>
      </c>
      <c r="C35" s="34" t="s">
        <v>22</v>
      </c>
      <c r="D35" s="41">
        <v>36</v>
      </c>
      <c r="E35" s="64"/>
      <c r="F35" s="10">
        <f t="shared" si="0"/>
        <v>0</v>
      </c>
      <c r="G35" s="37"/>
      <c r="H35" s="12">
        <f t="shared" si="1"/>
        <v>0</v>
      </c>
      <c r="I35" s="38"/>
      <c r="J35" s="14"/>
    </row>
    <row r="36" spans="1:12" ht="104.25" customHeight="1">
      <c r="A36" s="66">
        <v>32</v>
      </c>
      <c r="B36" s="40" t="s">
        <v>48</v>
      </c>
      <c r="C36" s="31" t="s">
        <v>17</v>
      </c>
      <c r="D36" s="28">
        <v>12</v>
      </c>
      <c r="E36" s="67"/>
      <c r="F36" s="10">
        <f t="shared" si="0"/>
        <v>0</v>
      </c>
      <c r="G36" s="68"/>
      <c r="H36" s="12">
        <f t="shared" si="1"/>
        <v>0</v>
      </c>
      <c r="I36" s="69"/>
    </row>
    <row r="37" spans="1:12" ht="144.75" customHeight="1">
      <c r="A37" s="66">
        <v>33</v>
      </c>
      <c r="B37" s="70" t="s">
        <v>49</v>
      </c>
      <c r="C37" s="31" t="s">
        <v>17</v>
      </c>
      <c r="D37" s="28">
        <v>6</v>
      </c>
      <c r="E37" s="67"/>
      <c r="F37" s="10">
        <f t="shared" si="0"/>
        <v>0</v>
      </c>
      <c r="G37" s="68"/>
      <c r="H37" s="12">
        <f t="shared" si="1"/>
        <v>0</v>
      </c>
      <c r="I37" s="69"/>
    </row>
    <row r="38" spans="1:12" ht="84" customHeight="1">
      <c r="A38" s="47">
        <v>34</v>
      </c>
      <c r="B38" s="58" t="s">
        <v>50</v>
      </c>
      <c r="C38" s="59" t="s">
        <v>22</v>
      </c>
      <c r="D38" s="60">
        <v>30</v>
      </c>
      <c r="E38" s="60"/>
      <c r="F38" s="10">
        <f t="shared" si="0"/>
        <v>0</v>
      </c>
      <c r="G38" s="61"/>
      <c r="H38" s="12">
        <f t="shared" si="1"/>
        <v>0</v>
      </c>
      <c r="I38" s="38"/>
      <c r="J38" s="53"/>
      <c r="K38" s="54"/>
      <c r="L38" s="14"/>
    </row>
    <row r="39" spans="1:12" ht="135.75" customHeight="1">
      <c r="A39" s="47">
        <v>35</v>
      </c>
      <c r="B39" s="48" t="s">
        <v>51</v>
      </c>
      <c r="C39" s="49" t="s">
        <v>17</v>
      </c>
      <c r="D39" s="50">
        <v>70</v>
      </c>
      <c r="E39" s="50"/>
      <c r="F39" s="10">
        <f t="shared" si="0"/>
        <v>0</v>
      </c>
      <c r="G39" s="51"/>
      <c r="H39" s="12">
        <f t="shared" si="1"/>
        <v>0</v>
      </c>
      <c r="I39" s="38"/>
      <c r="J39" s="53"/>
      <c r="K39" s="54"/>
      <c r="L39" s="14"/>
    </row>
    <row r="40" spans="1:12" ht="81" customHeight="1">
      <c r="A40" s="39">
        <v>36</v>
      </c>
      <c r="B40" s="70" t="s">
        <v>52</v>
      </c>
      <c r="C40" s="71" t="s">
        <v>22</v>
      </c>
      <c r="D40" s="72">
        <v>100</v>
      </c>
      <c r="E40" s="64"/>
      <c r="F40" s="10">
        <f t="shared" si="0"/>
        <v>0</v>
      </c>
      <c r="G40" s="37"/>
      <c r="H40" s="12">
        <f t="shared" si="1"/>
        <v>0</v>
      </c>
      <c r="I40" s="38"/>
      <c r="J40" s="14"/>
    </row>
    <row r="41" spans="1:12" ht="100.5" customHeight="1">
      <c r="A41" s="39">
        <v>37</v>
      </c>
      <c r="B41" s="84" t="s">
        <v>53</v>
      </c>
      <c r="C41" s="71" t="s">
        <v>40</v>
      </c>
      <c r="D41" s="72">
        <v>18</v>
      </c>
      <c r="E41" s="64"/>
      <c r="F41" s="10">
        <f t="shared" si="0"/>
        <v>0</v>
      </c>
      <c r="G41" s="37"/>
      <c r="H41" s="12">
        <f t="shared" si="1"/>
        <v>0</v>
      </c>
      <c r="I41" s="38"/>
      <c r="J41" s="14"/>
    </row>
    <row r="42" spans="1:12" ht="81" customHeight="1">
      <c r="A42" s="39">
        <v>38</v>
      </c>
      <c r="B42" s="73" t="s">
        <v>54</v>
      </c>
      <c r="C42" s="71" t="s">
        <v>40</v>
      </c>
      <c r="D42" s="72">
        <v>60</v>
      </c>
      <c r="E42" s="64"/>
      <c r="F42" s="10">
        <f t="shared" si="0"/>
        <v>0</v>
      </c>
      <c r="G42" s="37"/>
      <c r="H42" s="12">
        <f t="shared" si="1"/>
        <v>0</v>
      </c>
      <c r="I42" s="38"/>
      <c r="J42" s="14"/>
    </row>
    <row r="43" spans="1:12" ht="81" customHeight="1">
      <c r="A43" s="39">
        <v>39</v>
      </c>
      <c r="B43" s="74" t="s">
        <v>55</v>
      </c>
      <c r="C43" s="71" t="s">
        <v>56</v>
      </c>
      <c r="D43" s="72">
        <v>20</v>
      </c>
      <c r="E43" s="64"/>
      <c r="F43" s="10">
        <f t="shared" si="0"/>
        <v>0</v>
      </c>
      <c r="G43" s="37"/>
      <c r="H43" s="12">
        <f t="shared" si="1"/>
        <v>0</v>
      </c>
      <c r="I43" s="38"/>
      <c r="J43" s="14"/>
    </row>
    <row r="44" spans="1:12" ht="81" customHeight="1">
      <c r="A44" s="39">
        <v>40</v>
      </c>
      <c r="B44" s="74" t="s">
        <v>57</v>
      </c>
      <c r="C44" s="71" t="s">
        <v>27</v>
      </c>
      <c r="D44" s="72">
        <v>300</v>
      </c>
      <c r="E44" s="64"/>
      <c r="F44" s="10">
        <f t="shared" si="0"/>
        <v>0</v>
      </c>
      <c r="G44" s="37"/>
      <c r="H44" s="12">
        <f t="shared" si="1"/>
        <v>0</v>
      </c>
      <c r="I44" s="38"/>
      <c r="J44" s="14"/>
    </row>
    <row r="45" spans="1:12" ht="68.25" customHeight="1">
      <c r="A45" s="75"/>
      <c r="B45" s="75" t="s">
        <v>58</v>
      </c>
      <c r="C45" s="18"/>
      <c r="D45" s="18"/>
      <c r="E45" s="18"/>
      <c r="F45" s="76">
        <f>SUM(F5:F44)</f>
        <v>0</v>
      </c>
      <c r="G45" s="18"/>
      <c r="H45" s="77">
        <f>SUM(H5:H44)</f>
        <v>0</v>
      </c>
      <c r="I45" s="78"/>
    </row>
    <row r="46" spans="1:12" ht="18">
      <c r="A46" s="79"/>
      <c r="B46" s="80"/>
      <c r="C46" s="80"/>
      <c r="D46" s="80"/>
      <c r="E46" s="80"/>
      <c r="F46" s="80"/>
      <c r="G46" s="81"/>
      <c r="H46" s="81"/>
      <c r="I46" s="81"/>
    </row>
    <row r="47" spans="1:12" ht="123.75" customHeight="1">
      <c r="A47" s="87" t="s">
        <v>59</v>
      </c>
      <c r="B47" s="87"/>
      <c r="C47" s="87"/>
      <c r="D47" s="87"/>
      <c r="E47" s="87"/>
      <c r="F47" s="87"/>
      <c r="G47" s="87"/>
      <c r="H47" s="87"/>
      <c r="I47" s="81"/>
    </row>
    <row r="48" spans="1:12" ht="18">
      <c r="A48" s="87"/>
      <c r="B48" s="87"/>
      <c r="C48" s="87"/>
      <c r="D48" s="87"/>
      <c r="E48" s="87"/>
      <c r="F48" s="87"/>
      <c r="G48" s="87"/>
      <c r="H48" s="87"/>
      <c r="I48" s="81"/>
    </row>
    <row r="54" spans="2:8">
      <c r="B54" s="83" t="s">
        <v>62</v>
      </c>
    </row>
    <row r="55" spans="2:8">
      <c r="F55" s="89" t="s">
        <v>61</v>
      </c>
      <c r="G55" s="89"/>
      <c r="H55" s="89"/>
    </row>
    <row r="57" spans="2:8" ht="79.5" customHeight="1">
      <c r="F57" s="88" t="s">
        <v>60</v>
      </c>
      <c r="G57" s="88"/>
      <c r="H57" s="88"/>
    </row>
  </sheetData>
  <sheetProtection algorithmName="SHA-512" hashValue="dOEAPGrI0ThQ13SuIgWQvwjJadDdxy8d6ECQoD6p2koLeEfLRP8D7sZxetJg9c6GO5I/z3QYZBe6YpNF6V2GRA==" saltValue="KI9N8zO4TXG+vmSk2tUCiQ==" spinCount="100000" sheet="1" objects="1" scenarios="1"/>
  <protectedRanges>
    <protectedRange sqref="G5:G44" name="vat"/>
    <protectedRange sqref="E5:E44" name="Cena netto"/>
    <protectedRange sqref="I5:I44" name="Opis"/>
  </protectedRanges>
  <mergeCells count="5">
    <mergeCell ref="A1:I1"/>
    <mergeCell ref="A2:I2"/>
    <mergeCell ref="A47:H48"/>
    <mergeCell ref="F57:H57"/>
    <mergeCell ref="F55:H55"/>
  </mergeCells>
  <pageMargins left="0.23622047244094491" right="0.23622047244094491" top="0.15748031496062992" bottom="0.15748031496062992" header="0.31496062992125984" footer="0.31496062992125984"/>
  <pageSetup paperSize="9" scale="53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Kiczka</dc:creator>
  <cp:lastModifiedBy>Artur Kiczka</cp:lastModifiedBy>
  <cp:lastPrinted>2024-11-22T10:35:48Z</cp:lastPrinted>
  <dcterms:created xsi:type="dcterms:W3CDTF">2024-10-24T09:42:19Z</dcterms:created>
  <dcterms:modified xsi:type="dcterms:W3CDTF">2024-12-05T11:19:59Z</dcterms:modified>
</cp:coreProperties>
</file>