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GZ energia/GZ Gminy Masłowice/Postępowanie 25 - 26/Dokumentacja po zm/II zmiana - wolumeni odp/"/>
    </mc:Choice>
  </mc:AlternateContent>
  <xr:revisionPtr revIDLastSave="27" documentId="13_ncr:1_{70F78622-5083-428A-B45E-BF52D5215B0C}" xr6:coauthVersionLast="47" xr6:coauthVersionMax="47" xr10:uidLastSave="{44B8D926-6FBE-411D-8F42-FF25313EA2B4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<sst xmlns="http://schemas.openxmlformats.org/spreadsheetml/2006/main" count="67" uniqueCount="64">
  <si>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</si>
  <si>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</si>
  <si>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</si>
  <si>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</si>
  <si>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</si>
  <si>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</si>
  <si>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</si>
  <si>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</si>
  <si>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</si>
  <si>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</si>
  <si>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</si>
  <si>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</si>
  <si>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</si>
  <si>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</si>
  <si>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</si>
  <si>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</si>
  <si>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</si>
  <si>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</si>
  <si>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</si>
  <si>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</si>
  <si>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</si>
  <si>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</si>
  <si>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</si>
  <si>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</si>
  <si>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</si>
  <si>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</si>
  <si>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</si>
  <si>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</si>
  <si>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</si>
  <si>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</si>
  <si>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</si>
  <si>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</si>
  <si>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</si>
  <si>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</si>
  <si>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</si>
  <si>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</si>
  <si>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</si>
  <si>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</si>
  <si>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</si>
  <si>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</si>
  <si>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</si>
  <si>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</si>
  <si>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</si>
  <si>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</si>
  <si>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</si>
  <si>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</si>
  <si>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</si>
  <si>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</si>
  <si>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</si>
  <si>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</si>
  <si>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</si>
  <si>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</si>
  <si>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</si>
  <si>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</si>
  <si>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</si>
  <si>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</si>
  <si>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</si>
  <si>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</si>
  <si>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Bxx, Cxx, Gxx, Oxx, R</t>
  </si>
  <si>
    <t>11.          Oświadczamy, że na dzień składania oferty posiadamy zawarte z lokalnymi Operatorami Systemu Dystrybucyjnego: PGE Dystrybucja S.A., TAURON Dystrybucja S.A., ENEA Operator Sp. z o.o., ESV3 Sp. z o.o. obowiązujące umowy, na podstawie których można prowadzić sprzedaż energii elektrycznej za pośrednictwem sieci dystrybucyjnej tych Operatorów Sieci Dystrybucyjnej do wszystkich obiektów Zamawiającego wskazanych w załączniku nr 1 do SWZ.</t>
  </si>
  <si>
    <t>01.01.2025 – 31.12.2025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</si>
  <si>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</si>
  <si>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Załącznik nr 2a do SWZ - Formularz oferty  – część I</t>
  </si>
  <si>
    <r>
      <t xml:space="preserve">w odpowiedzi na ogłoszenie w postępowaniu o udzielenie zamówienia publicznego w trybie przetargu nieograniczonego na </t>
    </r>
    <r>
      <rPr>
        <b/>
        <sz val="10"/>
        <color theme="1"/>
        <rFont val="Calibri"/>
        <family val="2"/>
        <charset val="238"/>
      </rPr>
      <t xml:space="preserve">ZAKUP ENERGII ELEKTRYCZNEJ NA POTRZEBY GRUPY ZAKUPOWEJ GMINY MASŁOWICE - część I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</si>
</sst>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7" zoomScaleNormal="100" workbookViewId="0">
      <selection activeCell="B13" sqref="B13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62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40" t="s">
        <v>63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58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17858934</v>
      </c>
      <c r="J22" s="27"/>
      <c r="K22" s="27"/>
      <c r="L22" s="6" t="s">
        <v>60</v>
      </c>
      <c r="M22" s="14">
        <f t="shared" ref="M22" si="0">ROUND(F22*I22,2)+ROUND(G22*J22,2)+ROUND(H22*K22,2)</f>
        <v>89294.67</v>
      </c>
      <c r="N22" s="13">
        <v>0.23</v>
      </c>
      <c r="O22" s="14">
        <f t="shared" ref="O22" si="1">ROUND(M22*N22,2)</f>
        <v>20537.77</v>
      </c>
      <c r="P22" s="14">
        <f t="shared" ref="P22" si="2">M22+O22</f>
        <v>109832.44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89294.67</v>
      </c>
      <c r="N23" s="18"/>
      <c r="O23" s="17">
        <f>SUM(O22:O22)</f>
        <v>20537.77</v>
      </c>
      <c r="P23" s="17">
        <f>SUM(P22:P22)</f>
        <v>109832.44</v>
      </c>
    </row>
    <row r="24" spans="1:16" x14ac:dyDescent="0.3">
      <c r="A24" s="2"/>
      <c r="M24" s="24"/>
    </row>
    <row r="25" spans="1:16" x14ac:dyDescent="0.3">
      <c r="A25" s="40" t="s">
        <v>57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8.8" customHeight="1" x14ac:dyDescent="0.3">
      <c r="A26" s="40" t="s">
        <v>61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x14ac:dyDescent="0.3">
      <c r="A27" s="41" t="s">
        <v>54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14.4" customHeight="1" x14ac:dyDescent="0.3">
      <c r="A28" s="42" t="s">
        <v>28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</row>
    <row r="29" spans="1:16" x14ac:dyDescent="0.3">
      <c r="A29" s="36" t="s">
        <v>29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3">
      <c r="A30" s="39" t="s">
        <v>23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3">
      <c r="A31" s="39" t="s">
        <v>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3">
      <c r="A32" s="39" t="s">
        <v>15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3">
      <c r="A33" s="40" t="s">
        <v>56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3">
      <c r="A34" s="39" t="s">
        <v>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ht="28.8" customHeight="1" x14ac:dyDescent="0.3">
      <c r="A35" s="40" t="s">
        <v>59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3">
      <c r="A36" s="39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16" ht="14.4" customHeight="1" x14ac:dyDescent="0.3">
      <c r="A37" s="43" t="s">
        <v>28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3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3">
      <c r="A39" s="41" t="s">
        <v>53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x14ac:dyDescent="0.3">
      <c r="A40" s="36" t="s">
        <v>10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4.4" customHeight="1" x14ac:dyDescent="0.3">
      <c r="A41" s="33" t="s">
        <v>17</v>
      </c>
      <c r="B41" s="34"/>
      <c r="C41" s="34"/>
      <c r="D41" s="34"/>
      <c r="E41" s="35"/>
    </row>
    <row r="42" spans="1:16" x14ac:dyDescent="0.3">
      <c r="A42" s="39" t="s">
        <v>49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hidden="1" x14ac:dyDescent="0.3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x14ac:dyDescent="0.3">
      <c r="A44" s="36" t="s">
        <v>24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</row>
    <row r="45" spans="1:16" x14ac:dyDescent="0.3">
      <c r="A45" s="36" t="s">
        <v>25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</row>
    <row r="46" spans="1:16" x14ac:dyDescent="0.3">
      <c r="A46" s="36" t="s">
        <v>26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</row>
    <row r="47" spans="1:16" x14ac:dyDescent="0.3">
      <c r="A47" s="36" t="s">
        <v>27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16" x14ac:dyDescent="0.3">
      <c r="A48" s="36" t="s">
        <v>30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28" t="s">
        <v>51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</row>
    <row r="52" spans="1:16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</row>
    <row r="53" spans="1:16" ht="57" customHeight="1" x14ac:dyDescent="0.3">
      <c r="A53" s="28" t="s">
        <v>52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</row>
    <row r="54" spans="1:16" ht="16.2" customHeight="1" x14ac:dyDescent="0.3">
      <c r="A54" s="38" t="s">
        <v>50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 x14ac:dyDescent="0.3">
      <c r="A55" s="37" t="s">
        <v>55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x14ac:dyDescent="0.3">
      <c r="A56" s="2"/>
    </row>
    <row r="57" spans="1:16" x14ac:dyDescent="0.3">
      <c r="A57" s="30" t="s">
        <v>17</v>
      </c>
      <c r="B57" s="31"/>
      <c r="C57" s="31"/>
      <c r="D57" s="31"/>
      <c r="E57" s="32"/>
    </row>
    <row r="58" spans="1:16" x14ac:dyDescent="0.3">
      <c r="A58" s="23" t="s">
        <v>33</v>
      </c>
    </row>
  </sheetData>
  <sheetProtection algorithmName="SHA-512" hashValue="VJBnFTLtG2we0GLb8YJUx8dtGhc2KDs0tm7TB/5zlOorUK2urWK3r0CFMqsE5NQsVCc44Va1q6jVUOTZCS3kbw==" saltValue="nwcI6Vq0jkH98QSn0d1gig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45:P45"/>
    <mergeCell ref="A34:P34"/>
    <mergeCell ref="A36:P36"/>
    <mergeCell ref="A40:P40"/>
    <mergeCell ref="A39:P39"/>
    <mergeCell ref="A37:P37"/>
    <mergeCell ref="A38:P38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2c2fcb251dd0a04c623481f0f64610e5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15398dc50492e25a6759b4edd8cd870b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UCR76KNYMX3U-1951954605-601504</_dlc_DocId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Url xmlns="cf92b6ff-5ccf-4221-9bd9-e608a8edb1c8">
      <Url>https://plnewpower.sharepoint.com/sites/wspolny/_layouts/15/DocIdRedir.aspx?ID=UCR76KNYMX3U-1951954605-601504</Url>
      <Description>UCR76KNYMX3U-1951954605-601504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39FEB6E-F351-42C0-BD26-3A534ABEFF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D473AF-4480-4A29-891F-BCA8F6309D2D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3.xml><?xml version="1.0" encoding="utf-8"?>
<ds:datastoreItem xmlns:ds="http://schemas.openxmlformats.org/officeDocument/2006/customXml" ds:itemID="{A30ADCE1-4311-4AD8-AE52-7DB17C053E6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398354A-DE03-40EE-BE67-EFDD8011EA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2024-05-15T11:41:21Z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5fb47c8c-934e-4a3a-b540-563e79e02fc1</vt:lpwstr>
  </property>
  <property fmtid="{D5CDD505-2E9C-101B-9397-08002B2CF9AE}" pid="4" name="MediaServiceImageTags">
    <vt:lpwstr/>
  </property>
</Properties>
</file>