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tabRatio="700" activeTab="3"/>
  </bookViews>
  <sheets>
    <sheet name="budynki" sheetId="1" r:id="rId1"/>
    <sheet name="środki trwałe" sheetId="7" r:id="rId2"/>
    <sheet name="elektronika" sheetId="2" r:id="rId3"/>
    <sheet name="szkody" sheetId="8" r:id="rId4"/>
  </sheets>
  <definedNames>
    <definedName name="_xlnm.Print_Area" localSheetId="0">budynki!$A$1:$J$86</definedName>
    <definedName name="_xlnm.Print_Area" localSheetId="2">elektronika!$A$1:$E$124</definedName>
    <definedName name="_xlnm.Print_Area" localSheetId="3">szkody!$B$1:$H$26</definedName>
    <definedName name="_xlnm.Print_Area" localSheetId="1">'środki trwałe'!$A$1:$D$32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E79" i="1" l="1"/>
  <c r="E78" i="1"/>
  <c r="E77" i="1"/>
  <c r="E76" i="1"/>
  <c r="E75" i="1"/>
  <c r="E62" i="1"/>
  <c r="E50" i="1"/>
  <c r="E44" i="1"/>
  <c r="E43" i="1"/>
  <c r="E15" i="1"/>
  <c r="E13" i="1"/>
  <c r="E9" i="1"/>
  <c r="E8" i="1"/>
  <c r="C8" i="7"/>
  <c r="E66" i="1"/>
  <c r="E70" i="1" s="1"/>
  <c r="D61" i="2" l="1"/>
  <c r="D55" i="2"/>
  <c r="D93" i="2" l="1"/>
  <c r="D42" i="2"/>
  <c r="D20" i="1"/>
  <c r="D19" i="1"/>
  <c r="D10" i="1"/>
  <c r="E41" i="1" s="1"/>
  <c r="D124" i="2" l="1"/>
  <c r="D79" i="2"/>
  <c r="C9" i="7"/>
  <c r="D9" i="7"/>
  <c r="D103" i="2"/>
  <c r="E64" i="1"/>
  <c r="D99" i="2" l="1"/>
  <c r="D96" i="2"/>
  <c r="D45" i="2"/>
  <c r="F79" i="2" s="1"/>
  <c r="F124" i="2" l="1"/>
  <c r="E86" i="1" l="1"/>
  <c r="D92" i="1" s="1"/>
</calcChain>
</file>

<file path=xl/sharedStrings.xml><?xml version="1.0" encoding="utf-8"?>
<sst xmlns="http://schemas.openxmlformats.org/spreadsheetml/2006/main" count="449" uniqueCount="253">
  <si>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</si>
  <si>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</si>
  <si>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</si>
  <si>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</si>
  <si>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</si>
  <si>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</si>
  <si>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</si>
  <si>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</si>
  <si>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</si>
  <si>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>Załącznik nr 2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</si>
  <si>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</si>
  <si>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</si>
  <si>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</si>
  <si>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</si>
  <si>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</si>
  <si>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</si>
  <si>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</si>
  <si>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</si>
  <si>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</si>
  <si>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</si>
  <si>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brak</t>
  </si>
  <si>
    <t>Aktualny przegląd</t>
  </si>
  <si>
    <t>2.</t>
  </si>
  <si>
    <t>3.</t>
  </si>
  <si>
    <t>4.</t>
  </si>
  <si>
    <t>5.</t>
  </si>
  <si>
    <t>Mienie wykazane przez UG</t>
  </si>
  <si>
    <t>Urząd Miejski</t>
  </si>
  <si>
    <t>1. Urząd Miejski</t>
  </si>
  <si>
    <t>Budynek kuchni-stołówka</t>
  </si>
  <si>
    <t>Budynek gospodarczy</t>
  </si>
  <si>
    <t>Budynek OSP</t>
  </si>
  <si>
    <t>Budynek OSP - nowy</t>
  </si>
  <si>
    <t>Budynek garażowy</t>
  </si>
  <si>
    <t>Budynek magazynowy</t>
  </si>
  <si>
    <t>Budynek strażnicy</t>
  </si>
  <si>
    <t>Budynek biurowy</t>
  </si>
  <si>
    <t>Komisariat Policji</t>
  </si>
  <si>
    <t>ul. Żurawska 1, 68-208 Łęknica</t>
  </si>
  <si>
    <t>ul. Dworcowa, 68-208 Łęknica</t>
  </si>
  <si>
    <t>Drukarka</t>
  </si>
  <si>
    <t>Komputer</t>
  </si>
  <si>
    <t>Miejski Zakład Komunalny w Łęknicy</t>
  </si>
  <si>
    <t>2. Miejski Zakład Komunalny w Łęknicy</t>
  </si>
  <si>
    <t>Budynek PKP</t>
  </si>
  <si>
    <t>Oczyszczalnia ścieków- budynek obsługi</t>
  </si>
  <si>
    <t>Oczyszczalania ścieków- budynek dmuchaw</t>
  </si>
  <si>
    <t>Oczyszczalnia ścieków- Hala krat</t>
  </si>
  <si>
    <t>Oczyszczalnia ścieków- przepompownia ścieków</t>
  </si>
  <si>
    <t>Wodociągi- bud. Technologiczno-socjalno-biurowy</t>
  </si>
  <si>
    <t>Wodociągi- zbiornik czystej wody</t>
  </si>
  <si>
    <t>Wodociągi- zbiornik reakcji</t>
  </si>
  <si>
    <t>Budynek mieszkalny</t>
  </si>
  <si>
    <t>Budynek Domu Pogrzebowego</t>
  </si>
  <si>
    <t>Wodociągi- budynek napowietrzania</t>
  </si>
  <si>
    <t>ul. Wolności, 68-208 Łęknica</t>
  </si>
  <si>
    <t>ul. Hutnicza 4, 68-208 Łęknica</t>
  </si>
  <si>
    <t>ul. Fabryczna 5A, 68-208 Łęknica</t>
  </si>
  <si>
    <t>ul. Dworcowa 13, 68-208 Łęknica</t>
  </si>
  <si>
    <t>ul. Dworcowa 13A, 68-208 Łęknica</t>
  </si>
  <si>
    <t>ul. Dworcowa 15, 68-208 Łęknica</t>
  </si>
  <si>
    <t>ul. Polna 10, 68-208 Łęknica</t>
  </si>
  <si>
    <t>ul. Polna 12, 68-208 Łęknica</t>
  </si>
  <si>
    <t>ul. Polna 16, 68-208 Łęknica</t>
  </si>
  <si>
    <t>do 1950</t>
  </si>
  <si>
    <t>Miejski Zakład Komunalny
w Łęknicy</t>
  </si>
  <si>
    <t>Budynek Belweder</t>
  </si>
  <si>
    <t>Garaż I</t>
  </si>
  <si>
    <t>Garaż II</t>
  </si>
  <si>
    <t>alarm, kamery</t>
  </si>
  <si>
    <t>ul. Wojska Polskiego 2</t>
  </si>
  <si>
    <t>Konstrukcja murowana, pokrycie dachowe- papa</t>
  </si>
  <si>
    <t>Konstrukcja murowana, pokrycie dachowe- dachówka</t>
  </si>
  <si>
    <t>Sprzęt nagłaśniający</t>
  </si>
  <si>
    <t>Ośrodek Pomocy Społecznej</t>
  </si>
  <si>
    <t>4. Ośrodek Pomocy Społecznej</t>
  </si>
  <si>
    <t>Pomieszczenia w UM</t>
  </si>
  <si>
    <t>Notebook</t>
  </si>
  <si>
    <t>Zespół Szkół Publicznych w Łęknicy</t>
  </si>
  <si>
    <t>5. Zespół Szkół Publicznych w Łęknicy</t>
  </si>
  <si>
    <t>Budynek socjalny- boisko</t>
  </si>
  <si>
    <t>Budynek przedszkole</t>
  </si>
  <si>
    <t>Boisko wielofunkcyjne</t>
  </si>
  <si>
    <t>Budynek szkoły- SP</t>
  </si>
  <si>
    <t>Budynek szkoły- Gim.</t>
  </si>
  <si>
    <t>gaśnice GP-6- 1 szt.</t>
  </si>
  <si>
    <t>alarm, gaśnice GP-2- 3 szt., GP-6- 6 szt.</t>
  </si>
  <si>
    <t>Konstrukcja murowana, pokrycie dachowe - papa</t>
  </si>
  <si>
    <t>Konstrukcja murowana, pokrycie dachowe - dachówka</t>
  </si>
  <si>
    <t>ul. Kościuszki, 68-208 Łęknica</t>
  </si>
  <si>
    <t>Sala gimnastyczna</t>
  </si>
  <si>
    <t>monitoring i alarm, gaśnice GP-6- 2 szt., hydrant DN52- szt. 2</t>
  </si>
  <si>
    <t>monitoring i alarm, gaśnice GP-6- 6 szt., GP-12- 1 sz., hydranty DN25- szt. 4</t>
  </si>
  <si>
    <t>monitoring i alarm, gaśnice GP-6- 5 szt., GP-12- 1 sz., hydranty DN25- szt. 4</t>
  </si>
  <si>
    <t>Tablica interaktywna</t>
  </si>
  <si>
    <t>Lokal mieszkalny</t>
  </si>
  <si>
    <t>Plac Zabaw</t>
  </si>
  <si>
    <t>hydrant, 2 zamki</t>
  </si>
  <si>
    <t>całodobowy dozór pracownika, hydrant</t>
  </si>
  <si>
    <t>ul. Wiejska 4a, 68-208 Łęknica</t>
  </si>
  <si>
    <t>ul. Dworcowa 22, 68-208 Łęknica</t>
  </si>
  <si>
    <t>Oczyszczalnia ścieków- budynek prasy</t>
  </si>
  <si>
    <t xml:space="preserve">Wartość początkowa (księgowa brutto)             </t>
  </si>
  <si>
    <t>ul. Wojska Polskiego 19, 68-208 Łęknica</t>
  </si>
  <si>
    <t>tak</t>
  </si>
  <si>
    <t>Budynek DUK</t>
  </si>
  <si>
    <t>Gaśnica, 2 zamki</t>
  </si>
  <si>
    <t>Hydrant, 2 zamki, alarm</t>
  </si>
  <si>
    <t>Budynek murowany,</t>
  </si>
  <si>
    <t xml:space="preserve">Budynek murowany, wymiana pokrycia dachowego i okien </t>
  </si>
  <si>
    <t>Budynek murowany, wymiana pokrycia dachowego, okien i drzwi</t>
  </si>
  <si>
    <t>Budynek murowany, wymiana okien</t>
  </si>
  <si>
    <t>drukarka</t>
  </si>
  <si>
    <t>Szalet miejski</t>
  </si>
  <si>
    <t>Wiata ogrodowa</t>
  </si>
  <si>
    <t>ul. Kościuszki 1, 68-208 Łęknica</t>
  </si>
  <si>
    <t>Boisko do piłki nożnej</t>
  </si>
  <si>
    <t>ul. Wojska Polskiego 3</t>
  </si>
  <si>
    <t>komputer</t>
  </si>
  <si>
    <t>Drukarka HP 1320n</t>
  </si>
  <si>
    <t>głośniki i kolumny</t>
  </si>
  <si>
    <t>kolumny studyjne</t>
  </si>
  <si>
    <t>tablica interaktywna</t>
  </si>
  <si>
    <t>kserokopiarka</t>
  </si>
  <si>
    <t>alarm, monitoring wizyjny</t>
  </si>
  <si>
    <t>Parkometr</t>
  </si>
  <si>
    <t>Drukarka HP LaserJet</t>
  </si>
  <si>
    <t>Monitoring wizyjny urzędu</t>
  </si>
  <si>
    <t>Alarm</t>
  </si>
  <si>
    <t>Laptop V3568 HD - szt. 2</t>
  </si>
  <si>
    <t>kasa fiskalna</t>
  </si>
  <si>
    <t>zestaw nagłaśniający</t>
  </si>
  <si>
    <t>Centrala tetefoniczna</t>
  </si>
  <si>
    <t>Zestaw interaktywny</t>
  </si>
  <si>
    <t>Zestaw Qomo Standard - interaktywne 3 szt.</t>
  </si>
  <si>
    <t>Telewizor Skymaster LED 42SF1000</t>
  </si>
  <si>
    <t>Mobilna maszyna do waty cukrowej</t>
  </si>
  <si>
    <t>Załącznik nr 3</t>
  </si>
  <si>
    <t>Centrala telefoniczna</t>
  </si>
  <si>
    <t>System do głosowania elektronicznego</t>
  </si>
  <si>
    <t>System do transmisji wideo</t>
  </si>
  <si>
    <t>Klimatyzator</t>
  </si>
  <si>
    <t>Zestaw komputerowy</t>
  </si>
  <si>
    <t>Ekran projekcyjny</t>
  </si>
  <si>
    <t>Laptop</t>
  </si>
  <si>
    <t>Laptop Lenovo</t>
  </si>
  <si>
    <t>Laptop HP</t>
  </si>
  <si>
    <t>Projektor View Sonic PJD7526W</t>
  </si>
  <si>
    <t>Komputer Lenovo</t>
  </si>
  <si>
    <t>Laptop Dell</t>
  </si>
  <si>
    <t>Mini muzeum geologiczne z mapą geologiczną</t>
  </si>
  <si>
    <t>pomost drewniany kajakowy</t>
  </si>
  <si>
    <t>wiata drewniana - 3 szt.</t>
  </si>
  <si>
    <t>teren Gminy</t>
  </si>
  <si>
    <t>Infokiosk</t>
  </si>
  <si>
    <t>Siłownia zewnętrzna przy ul. Polnej</t>
  </si>
  <si>
    <t>Ścieżka rowerowa</t>
  </si>
  <si>
    <t>Ścieżka pieszo- rowerowa</t>
  </si>
  <si>
    <t>Trakt pieszo rowerowy</t>
  </si>
  <si>
    <t>Drukarka HP Pro 400 M401d/dn/dne</t>
  </si>
  <si>
    <t>Drukarka GK420t standard na etykiety</t>
  </si>
  <si>
    <t>Notebook HP EliteBook 840 G3</t>
  </si>
  <si>
    <t>Laptop Toshiba Z10T-A</t>
  </si>
  <si>
    <t>Monitor Dell</t>
  </si>
  <si>
    <t>monitoring wizyjny</t>
  </si>
  <si>
    <t>sieć komputerowa</t>
  </si>
  <si>
    <t>ul. Graniczna 3C, 68-208 Łęknica</t>
  </si>
  <si>
    <t>ul. Nad Nysą 1, 68-208 Łęknica</t>
  </si>
  <si>
    <t>Laptop HP Elitebook Folio 9480 m</t>
  </si>
  <si>
    <t>Monitoring wizyjny dla ścieżki rowerowej</t>
  </si>
  <si>
    <t>Klimatyzator FUJITSU</t>
  </si>
  <si>
    <t>ul. 1 Maja, 68-208 Łęknica</t>
  </si>
  <si>
    <t>ul. Hutnicza 68-208 Łęknica</t>
  </si>
  <si>
    <t>ul. Polna 68-208 Łęknica</t>
  </si>
  <si>
    <t>Bieżnia lekkoatletyczna</t>
  </si>
  <si>
    <t>ul. Graniczna 3c, 68-208 Łęknica</t>
  </si>
  <si>
    <t>ul. Graniczna 7, 68-208 Łęknica</t>
  </si>
  <si>
    <t>Budynek AKPIA</t>
  </si>
  <si>
    <t>Budowle - Piaskownik</t>
  </si>
  <si>
    <t>Budowle - Koryto pomiarowe</t>
  </si>
  <si>
    <t>Budowle - Pompownia z osadnikiem</t>
  </si>
  <si>
    <t>Budowle - Reaktor A</t>
  </si>
  <si>
    <t>Budowle - Reaktor B</t>
  </si>
  <si>
    <t>Budowle - Reaktor C</t>
  </si>
  <si>
    <t>Budowle - Komora rozdzielcza</t>
  </si>
  <si>
    <t>Budowle - Komora pomiarowa</t>
  </si>
  <si>
    <t>Budowle - zbiornik osadu</t>
  </si>
  <si>
    <t>Elektryka</t>
  </si>
  <si>
    <t>Żurawska - rury (sieć kanalizacji)</t>
  </si>
  <si>
    <t>Sieci zewnętrzne (sanitarne)</t>
  </si>
  <si>
    <t>Wiata przystankowa OLD STYLE</t>
  </si>
  <si>
    <t>Most kolejowy z infrastrukturą (promenada, oświetlenie promenady, łączniki pieszo-rowerowe)</t>
  </si>
  <si>
    <t>Trasa pieszo-rowerowa</t>
  </si>
  <si>
    <t>Budynek Centrum Kulturalno-Edukacyjnego</t>
  </si>
  <si>
    <t>ul. Tadeusza Kościuszki 18, 68-208 Łęknica</t>
  </si>
  <si>
    <t>Klimatyzator FUJI Electric</t>
  </si>
  <si>
    <t>Drukarka fiskalna DEON</t>
  </si>
  <si>
    <t>Miejski Ośrodek Kultury</t>
  </si>
  <si>
    <t>3. Miejski Ośrodek Kultury</t>
  </si>
  <si>
    <t>Laptop Lenovo Ideapool</t>
  </si>
  <si>
    <t>Mobilna Pracownia Komputerowa-16 laptopów z szafką (użyczane do zdalnego nauczania)</t>
  </si>
  <si>
    <t>Notebook Lenovo ThinkPad – 15 szt. T450/i7/8GB/SSD/14”HD+/Win Pro (użyczane do zdalnego nauczania)</t>
  </si>
  <si>
    <t>Notebook Dell – 12 szt. E6540/i5/8GB/SSD/15,6”HD/WinPro (użyczane do zdalnego nauczania)</t>
  </si>
  <si>
    <t>Notebook Dell – 3 szt. E6540/i7/8GB/240SSD/15,6”/WinPro (użyczane do zdalnego nauczania)</t>
  </si>
  <si>
    <t>Tablet – Huawei–Model:BAH2-L09 (MediaPad M5 lite+etui z klawiaturą – Model:EB-P005 – 25 szt. (użyczane do zdalnego nauczania)</t>
  </si>
  <si>
    <t xml:space="preserve">Laptop HP, Model:RTL8822CE – 15 szt. (użyczane do zdalnego nauczania) </t>
  </si>
  <si>
    <t>Tablet Samsung SM-T870 – 1 szt.</t>
  </si>
  <si>
    <t>Laptop LENOVO V15-ADA Model: 82C7 – 6 szt.</t>
  </si>
  <si>
    <t>Sprzęt nagłaśniający: HK Audio Lucas Nano 608i – 1 szt.</t>
  </si>
  <si>
    <t>Sprzęt nagłaśniający: Monacor PAST-125SET – 1 szt.</t>
  </si>
  <si>
    <t>Sprzęt nagłaśniający: AKG WMS420 Head Set 4 – szt po 1230,00 zł</t>
  </si>
  <si>
    <t>Sprzęt nagłaśniający: AKGDMS300 instryment Set+AKG C111LP – 2 szt. po 1908,75 zł</t>
  </si>
  <si>
    <t>Sprzęt nagłaśniający: AKG DMS100 instrument Set+AKG C111LP – 2 szt. po 1315 zł</t>
  </si>
  <si>
    <t>1918r. /modernizacja o wartości 49 342,32 zł</t>
  </si>
  <si>
    <t>Kasa fiskalna NANO E</t>
  </si>
  <si>
    <t>Serwer Dell PowerEdge R630 - poleasingowy</t>
  </si>
  <si>
    <t>Serwer Dell PowerEdge R730XD - poleasingowy</t>
  </si>
  <si>
    <t>Dyski do serwerowni - 10 szt.</t>
  </si>
  <si>
    <t>Drukarka HP LaserJet M402</t>
  </si>
  <si>
    <t>Dyski do serwerowni - 2 szt</t>
  </si>
  <si>
    <t>Dyski do serwerowni - 14 szt</t>
  </si>
  <si>
    <t xml:space="preserve">Laptop Dell Laptop Vostro 5502 </t>
  </si>
  <si>
    <t>monitor</t>
  </si>
  <si>
    <t>ZESTAWIENIE WYPŁACONYCH ODSZKODOWAŃ - 2017</t>
  </si>
  <si>
    <t xml:space="preserve">BRAK </t>
  </si>
  <si>
    <t>ZESTAWIENIE WYPŁACONYCH ODSZKODOWAŃ - 2018</t>
  </si>
  <si>
    <t>L.P.</t>
  </si>
  <si>
    <t>Ubezpieczony</t>
  </si>
  <si>
    <t>Ubezpieczyciel</t>
  </si>
  <si>
    <t>Rodzaj szkody</t>
  </si>
  <si>
    <t>Przedmiot szkody</t>
  </si>
  <si>
    <t>Data szkody</t>
  </si>
  <si>
    <t>Kwota odszk.</t>
  </si>
  <si>
    <t>UG</t>
  </si>
  <si>
    <t>TUW TUW</t>
  </si>
  <si>
    <t>ALL</t>
  </si>
  <si>
    <t>MIENIE/BUDYNEK - POSZYCIE DACHU/NAWAŁNICA</t>
  </si>
  <si>
    <t xml:space="preserve">TUWTUW </t>
  </si>
  <si>
    <t>SZ</t>
  </si>
  <si>
    <t>SZYBA W WINDZIE</t>
  </si>
  <si>
    <t>OCD</t>
  </si>
  <si>
    <t>OC delikt</t>
  </si>
  <si>
    <t>ZESTAWIENIE WYPŁACONYCH ODSZKODOWAŃ - 2019</t>
  </si>
  <si>
    <t>ŁĘKNICA</t>
  </si>
  <si>
    <t>WYPOSAŻENIE PLACU ZABAW</t>
  </si>
  <si>
    <t>MZK</t>
  </si>
  <si>
    <t>BUDYNEK/MIESZKANIE - DWORCOWA 13a - POŻAR</t>
  </si>
  <si>
    <t>ZESTAWIENIE WYPŁACONYCH ODSZKODOWAŃ - 2020</t>
  </si>
  <si>
    <t>ZESTAWIENIE WYPŁACONYCH ODSZKODOWAŃ - 2021</t>
  </si>
  <si>
    <t xml:space="preserve">TUW TUW </t>
  </si>
  <si>
    <t xml:space="preserve">MB C200 KOMPRESOR </t>
  </si>
  <si>
    <t>tabela nr 4</t>
  </si>
  <si>
    <t>Sposób obliczenia wartości odtworzeniowej dla budynków biurowych, szkolnych, policji itp..  = 4 927,00 zł /m2,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</si>
</sst>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[$-415]General"/>
    <numFmt numFmtId="167" formatCode="#,##0.00&quot; zł&quot;"/>
    <numFmt numFmtId="168" formatCode="_-* #,##0.00\ [$zł-415]_-;\-* #,##0.00\ [$zł-415]_-;_-* &quot;-&quot;??\ [$zł-415]_-;_-@_-"/>
    <numFmt numFmtId="169" formatCode="#,##0\ &quot;zł&quot;"/>
    <numFmt numFmtId="170" formatCode="#,##0.00&quot; zł&quot;;[Red]\-#,##0.00&quot; zł&quot;"/>
    <numFmt numFmtId="171" formatCode="\ #,##0.00&quot; zł &quot;;\-#,##0.00&quot; zł &quot;;&quot; -&quot;#&quot; zł &quot;;\ @\ "/>
    <numFmt numFmtId="172" formatCode="&quot; &quot;#,##0.00&quot; zł &quot;;&quot;-&quot;#,##0.00&quot; zł &quot;;&quot; -&quot;#&quot; zł &quot;;&quot; &quot;@&quot; &quot;"/>
    <numFmt numFmtId="173" formatCode="_-* #,##0.00,&quot;zł&quot;_-;\-* #,##0.00,&quot;zł&quot;_-;_-* \-??&quot; zł&quot;_-;_-@_-"/>
    <numFmt numFmtId="174" formatCode="\ #,##0.00&quot; zł &quot;;\-#,##0.00&quot; zł &quot;;&quot; -&quot;#&quot; zł &quot;;@\ "/>
    <numFmt numFmtId="175" formatCode="#,##0.00&quot; zł &quot;;\-#,##0.00&quot; zł &quot;;&quot; -&quot;#&quot; zł &quot;;@\ "/>
    <numFmt numFmtId="176" formatCode="_-* #,##0.00&quot; zł&quot;_-;\-* #,##0.00&quot; zł&quot;_-;_-* \-??&quot; zł&quot;_-;_-@_-"/>
    <numFmt numFmtId="177" formatCode="&quot; &quot;#,##0.00&quot; zł &quot;;&quot;-&quot;#,##0.00&quot; zł &quot;;&quot; -&quot;#&quot; zł &quot;;@&quot; &quot;"/>
    <numFmt numFmtId="178" formatCode="#,##0.00&quot; &quot;[$zł-415];[Red]&quot;-&quot;#,##0.00&quot; &quot;[$zł-415]"/>
    <numFmt numFmtId="179" formatCode="&quot; &quot;#,##0.00,&quot;zł &quot;;&quot;-&quot;#,##0.00,&quot;zł &quot;;&quot; -&quot;#&quot; zł &quot;;@&quot; &quot;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1"/>
      <charset val="238"/>
    </font>
    <font>
      <b/>
      <u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sz val="10"/>
      <color rgb="FFFFFFFF"/>
      <name val="Verdana"/>
      <family val="2"/>
      <charset val="238"/>
    </font>
    <font>
      <sz val="10"/>
      <color rgb="FFFFFFFF"/>
      <name val="Verdana"/>
      <family val="2"/>
      <charset val="238"/>
    </font>
    <font>
      <i/>
      <sz val="10"/>
      <color rgb="FFFFFFFF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u/>
      <sz val="10"/>
      <color rgb="FF000000"/>
      <name val="Verdana"/>
      <family val="2"/>
      <charset val="238"/>
    </font>
    <font>
      <sz val="10"/>
      <color rgb="FF000000"/>
      <name val="Arial1"/>
      <charset val="238"/>
    </font>
    <font>
      <i/>
      <sz val="11"/>
      <color rgb="FF7F7F7F"/>
      <name val="Calibri"/>
      <family val="2"/>
      <charset val="238"/>
    </font>
    <font>
      <sz val="9"/>
      <name val="Verdana"/>
      <family val="2"/>
      <charset val="238"/>
    </font>
    <font>
      <sz val="10"/>
      <color theme="1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11"/>
      <color theme="1"/>
      <name val="Arial"/>
      <family val="2"/>
      <charset val="238"/>
    </font>
    <font>
      <b/>
      <sz val="10"/>
      <color theme="0"/>
      <name val="Calibri Light"/>
      <family val="2"/>
      <charset val="238"/>
    </font>
    <font>
      <sz val="10"/>
      <color theme="1"/>
      <name val="Arial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FF0000"/>
      <name val="Verdana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2"/>
      <charset val="238"/>
    </font>
    <font>
      <sz val="11"/>
      <color rgb="FF000000"/>
      <name val="Calibri"/>
      <family val="2"/>
      <charset val="238"/>
    </font>
    <font>
      <i/>
      <sz val="1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002060"/>
        <bgColor rgb="FF003366"/>
      </patternFill>
    </fill>
    <fill>
      <patternFill patternType="solid">
        <fgColor rgb="FF003366"/>
        <bgColor rgb="FF00206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91">
    <xf numFmtId="0" fontId="0" fillId="0" borderId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9" fillId="0" borderId="0"/>
    <xf numFmtId="0" fontId="22" fillId="0" borderId="0" applyNumberFormat="0" applyFill="0" applyBorder="0" applyAlignment="0" applyProtection="0"/>
    <xf numFmtId="166" fontId="24" fillId="0" borderId="0"/>
    <xf numFmtId="0" fontId="25" fillId="0" borderId="0" applyBorder="0" applyProtection="0"/>
    <xf numFmtId="0" fontId="25" fillId="0" borderId="0" applyBorder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/>
    <xf numFmtId="166" fontId="32" fillId="0" borderId="0"/>
    <xf numFmtId="0" fontId="24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0" fontId="3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2" fontId="32" fillId="0" borderId="0"/>
    <xf numFmtId="0" fontId="30" fillId="0" borderId="0"/>
    <xf numFmtId="166" fontId="32" fillId="0" borderId="0"/>
    <xf numFmtId="172" fontId="32" fillId="0" borderId="0"/>
    <xf numFmtId="173" fontId="7" fillId="0" borderId="0" applyBorder="0" applyProtection="0"/>
    <xf numFmtId="173" fontId="7" fillId="0" borderId="0" applyBorder="0" applyProtection="0"/>
    <xf numFmtId="174" fontId="7" fillId="0" borderId="0"/>
    <xf numFmtId="174" fontId="7" fillId="0" borderId="0"/>
    <xf numFmtId="0" fontId="7" fillId="0" borderId="0"/>
    <xf numFmtId="0" fontId="39" fillId="0" borderId="0"/>
    <xf numFmtId="0" fontId="40" fillId="0" borderId="0"/>
    <xf numFmtId="0" fontId="7" fillId="0" borderId="0"/>
    <xf numFmtId="44" fontId="7" fillId="0" borderId="0" applyFont="0" applyFill="0" applyBorder="0" applyAlignment="0" applyProtection="0"/>
    <xf numFmtId="166" fontId="37" fillId="0" borderId="0"/>
    <xf numFmtId="0" fontId="40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5" fontId="7" fillId="0" borderId="0"/>
    <xf numFmtId="44" fontId="7" fillId="0" borderId="0" applyFont="0" applyFill="0" applyBorder="0" applyAlignment="0" applyProtection="0"/>
    <xf numFmtId="176" fontId="36" fillId="0" borderId="0" applyBorder="0" applyProtection="0"/>
    <xf numFmtId="0" fontId="41" fillId="0" borderId="0">
      <alignment horizontal="center" textRotation="90"/>
    </xf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176" fontId="36" fillId="0" borderId="0" applyBorder="0" applyProtection="0"/>
    <xf numFmtId="171" fontId="45" fillId="0" borderId="0"/>
    <xf numFmtId="176" fontId="36" fillId="0" borderId="0" applyBorder="0" applyProtection="0"/>
    <xf numFmtId="177" fontId="42" fillId="0" borderId="0" applyFont="0" applyBorder="0" applyProtection="0"/>
    <xf numFmtId="177" fontId="45" fillId="0" borderId="0" applyBorder="0" applyProtection="0"/>
    <xf numFmtId="166" fontId="24" fillId="0" borderId="0" applyBorder="0" applyProtection="0"/>
    <xf numFmtId="166" fontId="24" fillId="0" borderId="0" applyBorder="0" applyProtection="0"/>
    <xf numFmtId="0" fontId="45" fillId="0" borderId="0" applyNumberFormat="0" applyBorder="0" applyProtection="0"/>
    <xf numFmtId="166" fontId="38" fillId="0" borderId="0" applyBorder="0" applyProtection="0"/>
    <xf numFmtId="0" fontId="38" fillId="0" borderId="0" applyNumberFormat="0" applyBorder="0" applyProtection="0"/>
    <xf numFmtId="0" fontId="24" fillId="0" borderId="0" applyNumberFormat="0" applyBorder="0" applyProtection="0"/>
    <xf numFmtId="0" fontId="41" fillId="0" borderId="0" applyNumberFormat="0" applyBorder="0" applyProtection="0">
      <alignment horizontal="center"/>
    </xf>
    <xf numFmtId="166" fontId="41" fillId="0" borderId="0" applyBorder="0" applyProtection="0">
      <alignment horizontal="center"/>
    </xf>
    <xf numFmtId="0" fontId="41" fillId="0" borderId="0" applyNumberFormat="0" applyBorder="0" applyProtection="0">
      <alignment horizontal="center" textRotation="90"/>
    </xf>
    <xf numFmtId="166" fontId="41" fillId="0" borderId="0" applyBorder="0" applyProtection="0">
      <alignment horizontal="center" textRotation="90"/>
    </xf>
    <xf numFmtId="166" fontId="42" fillId="0" borderId="0" applyFont="0" applyBorder="0" applyProtection="0"/>
    <xf numFmtId="166" fontId="38" fillId="0" borderId="0" applyBorder="0" applyProtection="0"/>
    <xf numFmtId="166" fontId="46" fillId="0" borderId="0" applyBorder="0" applyProtection="0"/>
    <xf numFmtId="166" fontId="38" fillId="0" borderId="0" applyBorder="0" applyProtection="0"/>
    <xf numFmtId="166" fontId="38" fillId="0" borderId="0" applyBorder="0" applyProtection="0"/>
    <xf numFmtId="166" fontId="46" fillId="0" borderId="0" applyBorder="0" applyProtection="0"/>
    <xf numFmtId="0" fontId="44" fillId="0" borderId="0" applyNumberFormat="0" applyBorder="0" applyProtection="0"/>
    <xf numFmtId="166" fontId="44" fillId="0" borderId="0" applyBorder="0" applyProtection="0"/>
    <xf numFmtId="178" fontId="44" fillId="0" borderId="0" applyBorder="0" applyProtection="0"/>
    <xf numFmtId="166" fontId="44" fillId="0" borderId="0" applyBorder="0" applyProtection="0"/>
    <xf numFmtId="179" fontId="38" fillId="0" borderId="0" applyBorder="0" applyProtection="0"/>
    <xf numFmtId="177" fontId="42" fillId="0" borderId="0" applyFont="0" applyBorder="0" applyProtection="0"/>
    <xf numFmtId="177" fontId="45" fillId="0" borderId="0" applyBorder="0" applyProtection="0"/>
    <xf numFmtId="177" fontId="38" fillId="0" borderId="0" applyBorder="0" applyProtection="0"/>
    <xf numFmtId="179" fontId="38" fillId="0" borderId="0" applyBorder="0" applyProtection="0"/>
    <xf numFmtId="177" fontId="42" fillId="0" borderId="0" applyFont="0" applyBorder="0" applyProtection="0"/>
    <xf numFmtId="177" fontId="38" fillId="0" borderId="0" applyBorder="0" applyProtection="0"/>
    <xf numFmtId="44" fontId="7" fillId="0" borderId="0" applyFont="0" applyFill="0" applyBorder="0" applyAlignment="0" applyProtection="0"/>
    <xf numFmtId="174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/>
  </cellStyleXfs>
  <cellXfs count="196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4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/>
    <xf numFmtId="44" fontId="12" fillId="4" borderId="1" xfId="0" applyNumberFormat="1" applyFont="1" applyFill="1" applyBorder="1" applyAlignment="1">
      <alignment vertical="center"/>
    </xf>
    <xf numFmtId="44" fontId="3" fillId="0" borderId="0" xfId="0" applyNumberFormat="1" applyFont="1"/>
    <xf numFmtId="168" fontId="3" fillId="0" borderId="0" xfId="0" applyNumberFormat="1" applyFont="1"/>
    <xf numFmtId="166" fontId="3" fillId="5" borderId="0" xfId="3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44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9" fontId="14" fillId="2" borderId="1" xfId="0" applyNumberFormat="1" applyFont="1" applyFill="1" applyBorder="1" applyAlignment="1">
      <alignment horizontal="right" vertical="center" wrapText="1"/>
    </xf>
    <xf numFmtId="166" fontId="13" fillId="0" borderId="9" xfId="3" applyFont="1" applyBorder="1" applyAlignment="1">
      <alignment horizontal="center" vertical="center"/>
    </xf>
    <xf numFmtId="166" fontId="10" fillId="0" borderId="10" xfId="3" applyFont="1" applyFill="1" applyBorder="1" applyAlignment="1">
      <alignment horizontal="center" vertical="center"/>
    </xf>
    <xf numFmtId="166" fontId="10" fillId="0" borderId="7" xfId="3" applyFont="1" applyFill="1" applyBorder="1" applyAlignment="1">
      <alignment vertical="center"/>
    </xf>
    <xf numFmtId="166" fontId="13" fillId="0" borderId="7" xfId="3" applyFont="1" applyFill="1" applyBorder="1" applyAlignment="1">
      <alignment horizontal="right" vertical="center" wrapText="1"/>
    </xf>
    <xf numFmtId="166" fontId="13" fillId="0" borderId="0" xfId="3" applyFont="1" applyAlignment="1">
      <alignment horizontal="left" vertical="center"/>
    </xf>
    <xf numFmtId="166" fontId="11" fillId="0" borderId="0" xfId="3" applyFont="1" applyAlignment="1">
      <alignment vertical="center"/>
    </xf>
    <xf numFmtId="166" fontId="11" fillId="5" borderId="0" xfId="3" applyFont="1" applyFill="1" applyAlignment="1">
      <alignment vertical="center"/>
    </xf>
    <xf numFmtId="167" fontId="16" fillId="6" borderId="7" xfId="3" applyNumberFormat="1" applyFont="1" applyFill="1" applyBorder="1" applyAlignment="1">
      <alignment horizontal="right" vertical="center" wrapText="1"/>
    </xf>
    <xf numFmtId="166" fontId="17" fillId="6" borderId="7" xfId="3" applyFont="1" applyFill="1" applyBorder="1" applyAlignment="1">
      <alignment horizontal="right" vertical="center" wrapText="1"/>
    </xf>
    <xf numFmtId="166" fontId="18" fillId="6" borderId="7" xfId="3" applyFont="1" applyFill="1" applyBorder="1" applyAlignment="1">
      <alignment vertical="center" wrapText="1"/>
    </xf>
    <xf numFmtId="166" fontId="18" fillId="6" borderId="7" xfId="3" applyFont="1" applyFill="1" applyBorder="1" applyAlignment="1">
      <alignment horizontal="center" vertical="center" wrapText="1"/>
    </xf>
    <xf numFmtId="166" fontId="17" fillId="6" borderId="7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right" vertical="center" wrapText="1"/>
    </xf>
    <xf numFmtId="44" fontId="12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165" fontId="16" fillId="7" borderId="1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 applyProtection="1">
      <alignment horizontal="right" vertical="center" wrapText="1"/>
    </xf>
    <xf numFmtId="167" fontId="16" fillId="8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/>
    <xf numFmtId="0" fontId="0" fillId="0" borderId="0" xfId="0" applyFill="1"/>
    <xf numFmtId="166" fontId="13" fillId="0" borderId="0" xfId="3" applyFont="1" applyFill="1" applyAlignment="1">
      <alignment horizontal="left" vertical="center"/>
    </xf>
    <xf numFmtId="166" fontId="3" fillId="0" borderId="0" xfId="3" applyFont="1" applyFill="1" applyAlignment="1">
      <alignment vertical="center"/>
    </xf>
    <xf numFmtId="166" fontId="11" fillId="0" borderId="0" xfId="3" applyFont="1" applyFill="1" applyAlignment="1">
      <alignment vertical="center"/>
    </xf>
    <xf numFmtId="167" fontId="16" fillId="8" borderId="11" xfId="0" applyNumberFormat="1" applyFont="1" applyFill="1" applyBorder="1" applyAlignment="1">
      <alignment horizontal="right" vertical="center" wrapText="1"/>
    </xf>
    <xf numFmtId="164" fontId="12" fillId="4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43" fontId="3" fillId="0" borderId="1" xfId="1" applyFont="1" applyFill="1" applyBorder="1" applyAlignment="1" applyProtection="1">
      <alignment horizontal="right" vertical="center" wrapText="1"/>
    </xf>
    <xf numFmtId="44" fontId="3" fillId="0" borderId="1" xfId="2" applyFont="1" applyFill="1" applyBorder="1" applyAlignment="1">
      <alignment vertical="center"/>
    </xf>
    <xf numFmtId="44" fontId="3" fillId="0" borderId="2" xfId="2" applyFont="1" applyFill="1" applyBorder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44" fontId="3" fillId="0" borderId="1" xfId="2" applyFont="1" applyFill="1" applyBorder="1" applyAlignment="1" applyProtection="1">
      <alignment vertical="center" wrapText="1"/>
    </xf>
    <xf numFmtId="4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/>
    <xf numFmtId="0" fontId="2" fillId="0" borderId="0" xfId="0" applyFont="1" applyFill="1" applyAlignment="1">
      <alignment vertical="center"/>
    </xf>
    <xf numFmtId="44" fontId="2" fillId="0" borderId="1" xfId="2" applyFont="1" applyFill="1" applyBorder="1" applyAlignment="1" applyProtection="1">
      <alignment vertical="center" wrapText="1"/>
    </xf>
    <xf numFmtId="44" fontId="2" fillId="0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12" fillId="9" borderId="1" xfId="0" applyNumberFormat="1" applyFont="1" applyFill="1" applyBorder="1" applyAlignment="1">
      <alignment horizontal="right" vertical="center" wrapText="1"/>
    </xf>
    <xf numFmtId="0" fontId="14" fillId="9" borderId="1" xfId="0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65" fontId="3" fillId="0" borderId="1" xfId="0" applyNumberFormat="1" applyFont="1" applyBorder="1" applyAlignment="1">
      <alignment horizontal="right" vertical="center" wrapText="1"/>
    </xf>
    <xf numFmtId="167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70" fontId="3" fillId="0" borderId="1" xfId="0" applyNumberFormat="1" applyFont="1" applyBorder="1" applyAlignment="1">
      <alignment vertical="center"/>
    </xf>
    <xf numFmtId="170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66" fontId="3" fillId="0" borderId="7" xfId="3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5" applyFont="1" applyBorder="1" applyAlignment="1">
      <alignment horizontal="center" vertical="center"/>
    </xf>
    <xf numFmtId="166" fontId="21" fillId="0" borderId="1" xfId="5" applyFont="1" applyBorder="1" applyAlignment="1">
      <alignment vertical="center" wrapText="1"/>
    </xf>
    <xf numFmtId="166" fontId="3" fillId="0" borderId="1" xfId="5" applyFont="1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right" vertical="center" wrapText="1"/>
    </xf>
    <xf numFmtId="171" fontId="3" fillId="0" borderId="1" xfId="5" applyNumberFormat="1" applyFont="1" applyBorder="1" applyAlignment="1">
      <alignment vertical="center"/>
    </xf>
    <xf numFmtId="166" fontId="3" fillId="0" borderId="1" xfId="5" applyFont="1" applyBorder="1" applyAlignment="1">
      <alignment horizontal="right" vertical="center"/>
    </xf>
    <xf numFmtId="166" fontId="3" fillId="0" borderId="1" xfId="5" applyFont="1" applyBorder="1" applyAlignment="1">
      <alignment vertical="center" wrapText="1"/>
    </xf>
    <xf numFmtId="166" fontId="3" fillId="0" borderId="1" xfId="5" applyFont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vertical="center"/>
    </xf>
    <xf numFmtId="167" fontId="21" fillId="10" borderId="1" xfId="7" applyNumberFormat="1" applyFont="1" applyFill="1" applyBorder="1" applyAlignment="1" applyProtection="1">
      <alignment horizontal="right" vertical="center" indent="1"/>
    </xf>
    <xf numFmtId="0" fontId="3" fillId="0" borderId="1" xfId="0" applyNumberFormat="1" applyFont="1" applyFill="1" applyBorder="1" applyAlignment="1">
      <alignment horizontal="right" vertical="center"/>
    </xf>
    <xf numFmtId="0" fontId="21" fillId="0" borderId="1" xfId="7" applyFont="1" applyBorder="1" applyAlignment="1" applyProtection="1">
      <alignment horizontal="center" vertical="center" wrapText="1"/>
    </xf>
    <xf numFmtId="0" fontId="21" fillId="0" borderId="1" xfId="7" applyFont="1" applyBorder="1" applyAlignment="1" applyProtection="1">
      <alignment horizontal="left" vertical="center" wrapText="1"/>
    </xf>
    <xf numFmtId="4" fontId="21" fillId="0" borderId="2" xfId="7" applyNumberFormat="1" applyFont="1" applyBorder="1" applyAlignment="1" applyProtection="1">
      <alignment horizontal="right" vertical="center" wrapText="1"/>
    </xf>
    <xf numFmtId="0" fontId="21" fillId="0" borderId="4" xfId="7" applyFont="1" applyBorder="1" applyAlignment="1" applyProtection="1">
      <alignment horizontal="center" vertical="center" wrapText="1"/>
    </xf>
    <xf numFmtId="4" fontId="21" fillId="0" borderId="1" xfId="7" applyNumberFormat="1" applyFont="1" applyBorder="1" applyAlignment="1" applyProtection="1">
      <alignment horizontal="right" vertical="center" wrapText="1"/>
    </xf>
    <xf numFmtId="0" fontId="21" fillId="0" borderId="2" xfId="7" applyFont="1" applyBorder="1" applyAlignment="1" applyProtection="1">
      <alignment horizontal="left" vertical="center" wrapText="1"/>
    </xf>
    <xf numFmtId="0" fontId="21" fillId="0" borderId="6" xfId="7" applyFont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170" fontId="3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/>
    <xf numFmtId="0" fontId="27" fillId="0" borderId="0" xfId="8" applyFont="1" applyAlignment="1">
      <alignment horizontal="center" vertical="center"/>
    </xf>
    <xf numFmtId="0" fontId="28" fillId="0" borderId="1" xfId="8" applyFont="1" applyBorder="1" applyAlignment="1" applyProtection="1">
      <alignment horizontal="center" vertical="center" wrapText="1"/>
      <protection locked="0"/>
    </xf>
    <xf numFmtId="164" fontId="28" fillId="0" borderId="1" xfId="8" applyNumberFormat="1" applyFont="1" applyBorder="1" applyAlignment="1" applyProtection="1">
      <alignment horizontal="center" vertical="center" wrapText="1"/>
      <protection locked="0"/>
    </xf>
    <xf numFmtId="0" fontId="29" fillId="0" borderId="1" xfId="8" applyFont="1" applyBorder="1" applyAlignment="1">
      <alignment horizontal="center" vertical="center" wrapText="1"/>
    </xf>
    <xf numFmtId="14" fontId="29" fillId="0" borderId="1" xfId="8" applyNumberFormat="1" applyFont="1" applyBorder="1" applyAlignment="1">
      <alignment horizontal="center" vertical="center" wrapText="1"/>
    </xf>
    <xf numFmtId="164" fontId="29" fillId="0" borderId="1" xfId="8" applyNumberFormat="1" applyFont="1" applyBorder="1" applyAlignment="1">
      <alignment horizontal="center" vertical="center" wrapText="1"/>
    </xf>
    <xf numFmtId="0" fontId="29" fillId="0" borderId="1" xfId="8" applyFont="1" applyBorder="1" applyAlignment="1" applyProtection="1">
      <alignment horizontal="center" vertical="center" wrapText="1"/>
      <protection locked="0"/>
    </xf>
    <xf numFmtId="164" fontId="29" fillId="0" borderId="1" xfId="8" applyNumberFormat="1" applyFont="1" applyBorder="1" applyAlignment="1" applyProtection="1">
      <alignment horizontal="center" vertical="center" wrapText="1"/>
      <protection locked="0"/>
    </xf>
    <xf numFmtId="14" fontId="29" fillId="0" borderId="1" xfId="8" applyNumberFormat="1" applyFont="1" applyBorder="1" applyAlignment="1" applyProtection="1">
      <alignment horizontal="center" vertical="center" wrapText="1"/>
      <protection locked="0"/>
    </xf>
    <xf numFmtId="164" fontId="4" fillId="0" borderId="0" xfId="9" applyNumberFormat="1" applyFont="1" applyFill="1" applyAlignment="1">
      <alignment horizontal="right"/>
    </xf>
    <xf numFmtId="0" fontId="47" fillId="0" borderId="1" xfId="0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2" fillId="9" borderId="1" xfId="0" applyFont="1" applyFill="1" applyBorder="1" applyAlignment="1">
      <alignment horizontal="center" vertical="center" wrapText="1"/>
    </xf>
    <xf numFmtId="166" fontId="16" fillId="6" borderId="7" xfId="3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6" fontId="23" fillId="0" borderId="2" xfId="5" applyFont="1" applyBorder="1" applyAlignment="1">
      <alignment vertical="center"/>
    </xf>
    <xf numFmtId="166" fontId="35" fillId="0" borderId="13" xfId="17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1" fillId="9" borderId="1" xfId="8" applyFont="1" applyFill="1" applyBorder="1" applyAlignment="1">
      <alignment horizontal="center" vertical="center"/>
    </xf>
    <xf numFmtId="0" fontId="27" fillId="0" borderId="1" xfId="8" applyFont="1" applyBorder="1" applyAlignment="1">
      <alignment horizontal="center" vertical="center"/>
    </xf>
  </cellXfs>
  <cellStyles count="91">
    <cellStyle name="Dziesiętny" xfId="1" builtinId="3"/>
    <cellStyle name="Excel Built-in Currency" xfId="25"/>
    <cellStyle name="Excel Built-in Currency 1" xfId="56"/>
    <cellStyle name="Excel Built-in Currency 2" xfId="55"/>
    <cellStyle name="Excel Built-in Explanatory Text" xfId="6"/>
    <cellStyle name="Excel Built-in Explanatory Text 1" xfId="7"/>
    <cellStyle name="Excel Built-in Normal" xfId="3"/>
    <cellStyle name="Excel Built-in Normal 1" xfId="18"/>
    <cellStyle name="Excel Built-in Normal 1 2" xfId="34"/>
    <cellStyle name="Excel Built-in Normal 1 2 2" xfId="58"/>
    <cellStyle name="Excel Built-in Normal 1 3" xfId="57"/>
    <cellStyle name="Excel Built-in Normal 2" xfId="5"/>
    <cellStyle name="Excel Built-in Normal 2 2" xfId="59"/>
    <cellStyle name="Excel Built-in Normal 2 3" xfId="27"/>
    <cellStyle name="Excel Built-in Normal 3" xfId="17"/>
    <cellStyle name="Excel Built-in Normal 3 2" xfId="60"/>
    <cellStyle name="Excel Built-in Normal 3 3" xfId="33"/>
    <cellStyle name="Excel Built-in Normal 4" xfId="38"/>
    <cellStyle name="Excel Built-in Normal 4 2" xfId="61"/>
    <cellStyle name="Excel Built-in Normal 5" xfId="62"/>
    <cellStyle name="Excel Built-in Normal 6" xfId="90"/>
    <cellStyle name="Heading" xfId="19"/>
    <cellStyle name="Heading 1" xfId="64"/>
    <cellStyle name="Heading 2" xfId="63"/>
    <cellStyle name="Heading1" xfId="20"/>
    <cellStyle name="Heading1 1" xfId="66"/>
    <cellStyle name="Heading1 2" xfId="46"/>
    <cellStyle name="Heading1 3" xfId="65"/>
    <cellStyle name="Normalny" xfId="0" builtinId="0"/>
    <cellStyle name="Normalny 2" xfId="8"/>
    <cellStyle name="Normalny 2 2" xfId="11"/>
    <cellStyle name="Normalny 2 2 2" xfId="39"/>
    <cellStyle name="Normalny 2 2 2 2" xfId="48"/>
    <cellStyle name="Normalny 2 2 2 3" xfId="69"/>
    <cellStyle name="Normalny 2 2 3" xfId="68"/>
    <cellStyle name="Normalny 2 3" xfId="10"/>
    <cellStyle name="Normalny 2 3 2" xfId="47"/>
    <cellStyle name="Normalny 2 4" xfId="67"/>
    <cellStyle name="Normalny 2 5" xfId="26"/>
    <cellStyle name="Normalny 3" xfId="12"/>
    <cellStyle name="Normalny 3 2" xfId="36"/>
    <cellStyle name="Normalny 3 2 2" xfId="40"/>
    <cellStyle name="Normalny 3 2 3" xfId="71"/>
    <cellStyle name="Normalny 3 3" xfId="70"/>
    <cellStyle name="Normalny 4" xfId="9"/>
    <cellStyle name="Normalny 4 2" xfId="49"/>
    <cellStyle name="Normalny 4 3" xfId="72"/>
    <cellStyle name="Normalny 4 4" xfId="35"/>
    <cellStyle name="Normalny 5" xfId="16"/>
    <cellStyle name="Result" xfId="21"/>
    <cellStyle name="Result 1" xfId="74"/>
    <cellStyle name="Result 2" xfId="50"/>
    <cellStyle name="Result 3" xfId="73"/>
    <cellStyle name="Result2" xfId="22"/>
    <cellStyle name="Result2 1" xfId="76"/>
    <cellStyle name="Result2 2" xfId="51"/>
    <cellStyle name="Result2 3" xfId="75"/>
    <cellStyle name="TableStyleLight1" xfId="43"/>
    <cellStyle name="Tekst objaśnienia" xfId="4" builtinId="53"/>
    <cellStyle name="Tekst objaśnienia 2" xfId="29"/>
    <cellStyle name="Tekst objaśnienia 2 2" xfId="77"/>
    <cellStyle name="Tekst objaśnienia 3" xfId="85"/>
    <cellStyle name="Walutowy" xfId="2" builtinId="4"/>
    <cellStyle name="Walutowy 2" xfId="13"/>
    <cellStyle name="Walutowy 2 2" xfId="14"/>
    <cellStyle name="Walutowy 2 2 2" xfId="53"/>
    <cellStyle name="Walutowy 2 2 3" xfId="79"/>
    <cellStyle name="Walutowy 2 2 4" xfId="28"/>
    <cellStyle name="Walutowy 2 3" xfId="15"/>
    <cellStyle name="Walutowy 2 3 2" xfId="80"/>
    <cellStyle name="Walutowy 2 3 3" xfId="32"/>
    <cellStyle name="Walutowy 2 4" xfId="42"/>
    <cellStyle name="Walutowy 2 5" xfId="52"/>
    <cellStyle name="Walutowy 2 6" xfId="78"/>
    <cellStyle name="Walutowy 2 7" xfId="86"/>
    <cellStyle name="Walutowy 2 8" xfId="88"/>
    <cellStyle name="Walutowy 2 9" xfId="24"/>
    <cellStyle name="Walutowy 3" xfId="30"/>
    <cellStyle name="Walutowy 3 2" xfId="37"/>
    <cellStyle name="Walutowy 3 2 2" xfId="44"/>
    <cellStyle name="Walutowy 3 2 3" xfId="54"/>
    <cellStyle name="Walutowy 3 2 4" xfId="82"/>
    <cellStyle name="Walutowy 3 2 5" xfId="87"/>
    <cellStyle name="Walutowy 3 2 6" xfId="89"/>
    <cellStyle name="Walutowy 3 3" xfId="81"/>
    <cellStyle name="Walutowy 4" xfId="31"/>
    <cellStyle name="Walutowy 4 2" xfId="83"/>
    <cellStyle name="Walutowy 5" xfId="41"/>
    <cellStyle name="Walutowy 6" xfId="45"/>
    <cellStyle name="Walutowy 7" xfId="84"/>
    <cellStyle name="Walutowy 8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120"/>
  <sheetViews>
    <sheetView view="pageBreakPreview" topLeftCell="A16" zoomScaleNormal="115" zoomScaleSheetLayoutView="100" zoomScalePageLayoutView="60" workbookViewId="0">
      <selection activeCell="E11" sqref="E11"/>
    </sheetView>
  </sheetViews>
  <sheetFormatPr defaultColWidth="9.109375" defaultRowHeight="12.6"/>
  <cols>
    <col min="1" max="1" width="5.5546875" style="13" customWidth="1"/>
    <col min="2" max="2" width="34.109375" style="14" customWidth="1"/>
    <col min="3" max="3" width="21" style="13" customWidth="1"/>
    <col min="4" max="4" width="22.88671875" style="15" customWidth="1"/>
    <col min="5" max="5" width="23.5546875" style="16" customWidth="1"/>
    <col min="6" max="6" width="19.5546875" style="17" customWidth="1"/>
    <col min="7" max="7" width="29" style="14" customWidth="1"/>
    <col min="8" max="8" width="11.6640625" style="13" customWidth="1"/>
    <col min="9" max="9" width="33.33203125" style="14" customWidth="1"/>
    <col min="10" max="10" width="38.109375" style="14" customWidth="1"/>
    <col min="11" max="11" width="19.88671875" style="18" bestFit="1" customWidth="1"/>
    <col min="12" max="12" width="18.109375" style="18" bestFit="1" customWidth="1"/>
    <col min="13" max="13" width="16.88671875" style="18" bestFit="1" customWidth="1"/>
    <col min="14" max="14" width="15.6640625" style="18" bestFit="1" customWidth="1"/>
    <col min="15" max="16384" width="9.109375" style="18"/>
  </cols>
  <sheetData>
    <row r="1" spans="1:12" ht="12.75" customHeight="1">
      <c r="B1" s="183" t="s">
        <v>252</v>
      </c>
      <c r="C1" s="184"/>
      <c r="D1" s="184"/>
      <c r="E1" s="184"/>
      <c r="F1" s="184"/>
      <c r="G1" s="184"/>
      <c r="H1" s="185"/>
      <c r="I1" s="169"/>
      <c r="J1" s="169"/>
      <c r="K1" s="169"/>
      <c r="L1" s="169"/>
    </row>
    <row r="2" spans="1:12" ht="15.75" customHeight="1"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2" ht="66.75" customHeight="1">
      <c r="A3" s="2" t="s">
        <v>0</v>
      </c>
      <c r="B3" s="2" t="s">
        <v>11</v>
      </c>
      <c r="C3" s="2" t="s">
        <v>1</v>
      </c>
      <c r="D3" s="19" t="s">
        <v>102</v>
      </c>
      <c r="E3" s="20" t="s">
        <v>16</v>
      </c>
      <c r="F3" s="21" t="s">
        <v>17</v>
      </c>
      <c r="G3" s="2" t="s">
        <v>19</v>
      </c>
      <c r="H3" s="2" t="s">
        <v>21</v>
      </c>
      <c r="I3" s="2" t="s">
        <v>18</v>
      </c>
      <c r="J3" s="2" t="s">
        <v>6</v>
      </c>
    </row>
    <row r="4" spans="1:12" ht="21" customHeight="1">
      <c r="A4" s="22" t="s">
        <v>8</v>
      </c>
      <c r="B4" s="172" t="s">
        <v>27</v>
      </c>
      <c r="C4" s="173"/>
      <c r="D4" s="173"/>
      <c r="E4" s="173"/>
      <c r="F4" s="174"/>
      <c r="G4" s="175"/>
      <c r="H4" s="23"/>
      <c r="I4" s="24"/>
      <c r="J4" s="25"/>
      <c r="K4" s="26"/>
    </row>
    <row r="5" spans="1:12" s="14" customFormat="1" ht="28.5" customHeight="1">
      <c r="A5" s="109">
        <v>1</v>
      </c>
      <c r="B5" s="94" t="s">
        <v>33</v>
      </c>
      <c r="C5" s="109"/>
      <c r="D5" s="95">
        <v>114769.60000000001</v>
      </c>
      <c r="E5" s="79"/>
      <c r="F5" s="94"/>
      <c r="G5" s="109"/>
      <c r="H5" s="109"/>
      <c r="I5" s="110"/>
      <c r="J5" s="94" t="s">
        <v>176</v>
      </c>
      <c r="K5" s="66"/>
    </row>
    <row r="6" spans="1:12" s="14" customFormat="1" ht="28.5" customHeight="1">
      <c r="A6" s="109">
        <v>2</v>
      </c>
      <c r="B6" s="96" t="s">
        <v>34</v>
      </c>
      <c r="C6" s="97"/>
      <c r="D6" s="98">
        <v>92250</v>
      </c>
      <c r="E6" s="80"/>
      <c r="F6" s="96"/>
      <c r="G6" s="109"/>
      <c r="H6" s="109"/>
      <c r="I6" s="110"/>
      <c r="J6" s="94" t="s">
        <v>176</v>
      </c>
    </row>
    <row r="7" spans="1:12" s="14" customFormat="1" ht="28.5" customHeight="1">
      <c r="A7" s="109">
        <v>3</v>
      </c>
      <c r="B7" s="94" t="s">
        <v>29</v>
      </c>
      <c r="C7" s="109"/>
      <c r="D7" s="95">
        <v>112871.03</v>
      </c>
      <c r="E7" s="80"/>
      <c r="F7" s="94"/>
      <c r="G7" s="109"/>
      <c r="H7" s="109"/>
      <c r="I7" s="110"/>
      <c r="J7" s="94" t="s">
        <v>176</v>
      </c>
    </row>
    <row r="8" spans="1:12" s="14" customFormat="1" ht="28.5" customHeight="1">
      <c r="A8" s="109">
        <v>4</v>
      </c>
      <c r="B8" s="94" t="s">
        <v>35</v>
      </c>
      <c r="C8" s="109"/>
      <c r="D8" s="99"/>
      <c r="E8" s="79">
        <f>F8*4927</f>
        <v>2081509.6900000002</v>
      </c>
      <c r="F8" s="94">
        <v>422.47</v>
      </c>
      <c r="G8" s="109"/>
      <c r="H8" s="109"/>
      <c r="I8" s="110"/>
      <c r="J8" s="94" t="s">
        <v>176</v>
      </c>
    </row>
    <row r="9" spans="1:12" s="14" customFormat="1" ht="28.5" customHeight="1">
      <c r="A9" s="109">
        <v>5</v>
      </c>
      <c r="B9" s="94" t="s">
        <v>36</v>
      </c>
      <c r="C9" s="109">
        <v>1918</v>
      </c>
      <c r="D9" s="95"/>
      <c r="E9" s="79">
        <f>F9*4927</f>
        <v>2980736.46</v>
      </c>
      <c r="F9" s="94">
        <v>604.98</v>
      </c>
      <c r="G9" s="118" t="s">
        <v>124</v>
      </c>
      <c r="H9" s="109"/>
      <c r="I9" s="110"/>
      <c r="J9" s="94" t="s">
        <v>38</v>
      </c>
    </row>
    <row r="10" spans="1:12" s="14" customFormat="1" ht="39" customHeight="1">
      <c r="A10" s="109">
        <v>6</v>
      </c>
      <c r="B10" s="94" t="s">
        <v>30</v>
      </c>
      <c r="C10" s="120" t="s">
        <v>213</v>
      </c>
      <c r="D10" s="95">
        <f>29431.21+49342.32</f>
        <v>78773.53</v>
      </c>
      <c r="E10" s="79"/>
      <c r="F10" s="94"/>
      <c r="G10" s="109"/>
      <c r="H10" s="109"/>
      <c r="I10" s="110"/>
      <c r="J10" s="94" t="s">
        <v>38</v>
      </c>
    </row>
    <row r="11" spans="1:12" s="14" customFormat="1" ht="28.5" customHeight="1">
      <c r="A11" s="109">
        <v>7</v>
      </c>
      <c r="B11" s="94" t="s">
        <v>37</v>
      </c>
      <c r="C11" s="109">
        <v>1996</v>
      </c>
      <c r="D11" s="95">
        <v>1135111.6599999999</v>
      </c>
      <c r="E11" s="79"/>
      <c r="F11" s="94"/>
      <c r="G11" s="109"/>
      <c r="H11" s="109"/>
      <c r="I11" s="110"/>
      <c r="J11" s="94" t="s">
        <v>171</v>
      </c>
    </row>
    <row r="12" spans="1:12" s="14" customFormat="1" ht="28.5" customHeight="1">
      <c r="A12" s="109">
        <v>8</v>
      </c>
      <c r="B12" s="94" t="s">
        <v>31</v>
      </c>
      <c r="C12" s="109">
        <v>1936</v>
      </c>
      <c r="D12" s="95">
        <v>17526.3</v>
      </c>
      <c r="E12" s="79"/>
      <c r="F12" s="94"/>
      <c r="G12" s="109"/>
      <c r="H12" s="109"/>
      <c r="I12" s="110"/>
      <c r="J12" s="94" t="s">
        <v>39</v>
      </c>
    </row>
    <row r="13" spans="1:12" s="14" customFormat="1" ht="28.5" customHeight="1">
      <c r="A13" s="109">
        <v>9</v>
      </c>
      <c r="B13" s="94" t="s">
        <v>32</v>
      </c>
      <c r="C13" s="109">
        <v>2001</v>
      </c>
      <c r="D13" s="95"/>
      <c r="E13" s="79">
        <f>F13*4927</f>
        <v>1691931.7999999998</v>
      </c>
      <c r="F13" s="94">
        <v>343.4</v>
      </c>
      <c r="G13" s="109"/>
      <c r="H13" s="109"/>
      <c r="I13" s="110"/>
      <c r="J13" s="94" t="s">
        <v>39</v>
      </c>
      <c r="K13" s="66"/>
    </row>
    <row r="14" spans="1:12" s="14" customFormat="1" ht="28.5" customHeight="1">
      <c r="A14" s="109">
        <v>10</v>
      </c>
      <c r="B14" s="94" t="s">
        <v>95</v>
      </c>
      <c r="C14" s="109">
        <v>2003</v>
      </c>
      <c r="D14" s="95">
        <v>50000</v>
      </c>
      <c r="E14" s="81"/>
      <c r="F14" s="94"/>
      <c r="G14" s="109"/>
      <c r="H14" s="109"/>
      <c r="I14" s="110"/>
      <c r="J14" s="94" t="s">
        <v>39</v>
      </c>
    </row>
    <row r="15" spans="1:12" s="85" customFormat="1" ht="28.5" customHeight="1">
      <c r="A15" s="109">
        <v>11</v>
      </c>
      <c r="B15" s="94" t="s">
        <v>177</v>
      </c>
      <c r="C15" s="109">
        <v>2019</v>
      </c>
      <c r="D15" s="99"/>
      <c r="E15" s="81">
        <f>F15*4927</f>
        <v>3498170</v>
      </c>
      <c r="F15" s="94">
        <v>710</v>
      </c>
      <c r="G15" s="101"/>
      <c r="H15" s="101"/>
      <c r="I15" s="102"/>
      <c r="J15" s="94" t="s">
        <v>175</v>
      </c>
    </row>
    <row r="16" spans="1:12" s="14" customFormat="1" ht="28.5" customHeight="1">
      <c r="A16" s="109">
        <v>12</v>
      </c>
      <c r="B16" s="94" t="s">
        <v>113</v>
      </c>
      <c r="C16" s="109">
        <v>2014</v>
      </c>
      <c r="D16" s="99">
        <v>77103.08</v>
      </c>
      <c r="E16" s="81"/>
      <c r="F16" s="94"/>
      <c r="G16" s="109"/>
      <c r="H16" s="109"/>
      <c r="I16" s="110"/>
      <c r="J16" s="94" t="s">
        <v>172</v>
      </c>
    </row>
    <row r="17" spans="1:11" s="14" customFormat="1" ht="28.5" customHeight="1">
      <c r="A17" s="109">
        <v>13</v>
      </c>
      <c r="B17" s="94" t="s">
        <v>125</v>
      </c>
      <c r="C17" s="109">
        <v>2017</v>
      </c>
      <c r="D17" s="99">
        <v>21951.22</v>
      </c>
      <c r="E17" s="81"/>
      <c r="F17" s="94"/>
      <c r="G17" s="109"/>
      <c r="H17" s="109"/>
      <c r="I17" s="110"/>
      <c r="J17" s="94" t="s">
        <v>172</v>
      </c>
    </row>
    <row r="18" spans="1:11" s="14" customFormat="1" ht="28.5" customHeight="1">
      <c r="A18" s="109">
        <v>14</v>
      </c>
      <c r="B18" s="94" t="s">
        <v>151</v>
      </c>
      <c r="C18" s="109">
        <v>2019</v>
      </c>
      <c r="D18" s="99">
        <v>3690</v>
      </c>
      <c r="E18" s="81"/>
      <c r="F18" s="94"/>
      <c r="G18" s="109"/>
      <c r="H18" s="109"/>
      <c r="I18" s="110"/>
      <c r="J18" s="94" t="s">
        <v>153</v>
      </c>
    </row>
    <row r="19" spans="1:11" s="14" customFormat="1" ht="28.5" customHeight="1">
      <c r="A19" s="109">
        <v>15</v>
      </c>
      <c r="B19" s="153" t="s">
        <v>152</v>
      </c>
      <c r="C19" s="109">
        <v>2019</v>
      </c>
      <c r="D19" s="99">
        <f>3*10909.09</f>
        <v>32727.27</v>
      </c>
      <c r="E19" s="81"/>
      <c r="F19" s="94"/>
      <c r="G19" s="109"/>
      <c r="H19" s="109"/>
      <c r="I19" s="110"/>
      <c r="J19" s="94" t="s">
        <v>153</v>
      </c>
    </row>
    <row r="20" spans="1:11" s="14" customFormat="1" ht="28.5" customHeight="1">
      <c r="A20" s="109">
        <v>16</v>
      </c>
      <c r="B20" s="110" t="s">
        <v>150</v>
      </c>
      <c r="C20" s="109">
        <v>2019</v>
      </c>
      <c r="D20" s="99">
        <f>86100+24600</f>
        <v>110700</v>
      </c>
      <c r="E20" s="81"/>
      <c r="F20" s="94"/>
      <c r="G20" s="109"/>
      <c r="H20" s="109"/>
      <c r="I20" s="110"/>
      <c r="J20" s="94" t="s">
        <v>153</v>
      </c>
    </row>
    <row r="21" spans="1:11" s="14" customFormat="1" ht="28.5" customHeight="1">
      <c r="A21" s="109">
        <v>17</v>
      </c>
      <c r="B21" s="110" t="s">
        <v>154</v>
      </c>
      <c r="C21" s="109">
        <v>2019</v>
      </c>
      <c r="D21" s="121">
        <v>14666.52</v>
      </c>
      <c r="E21" s="82"/>
      <c r="F21" s="94"/>
      <c r="G21" s="109"/>
      <c r="H21" s="109"/>
      <c r="I21" s="110"/>
      <c r="J21" s="94" t="s">
        <v>153</v>
      </c>
    </row>
    <row r="22" spans="1:11" s="14" customFormat="1" ht="28.5" customHeight="1">
      <c r="A22" s="109">
        <v>18</v>
      </c>
      <c r="B22" s="110" t="s">
        <v>156</v>
      </c>
      <c r="C22" s="109"/>
      <c r="D22" s="121">
        <v>438161.47</v>
      </c>
      <c r="E22" s="82"/>
      <c r="F22" s="94"/>
      <c r="G22" s="109"/>
      <c r="H22" s="109"/>
      <c r="I22" s="110"/>
      <c r="J22" s="94" t="s">
        <v>153</v>
      </c>
    </row>
    <row r="23" spans="1:11" s="14" customFormat="1" ht="28.5" customHeight="1">
      <c r="A23" s="109">
        <v>19</v>
      </c>
      <c r="B23" s="110" t="s">
        <v>157</v>
      </c>
      <c r="C23" s="109"/>
      <c r="D23" s="121">
        <v>627672.22</v>
      </c>
      <c r="E23" s="82"/>
      <c r="F23" s="94"/>
      <c r="G23" s="109"/>
      <c r="H23" s="109"/>
      <c r="I23" s="110"/>
      <c r="J23" s="94" t="s">
        <v>153</v>
      </c>
    </row>
    <row r="24" spans="1:11" s="14" customFormat="1" ht="28.5" customHeight="1">
      <c r="A24" s="109">
        <v>20</v>
      </c>
      <c r="B24" s="110" t="s">
        <v>158</v>
      </c>
      <c r="C24" s="109">
        <v>2019</v>
      </c>
      <c r="D24" s="121">
        <v>419013.16</v>
      </c>
      <c r="E24" s="82"/>
      <c r="F24" s="94"/>
      <c r="G24" s="109"/>
      <c r="H24" s="109"/>
      <c r="I24" s="110"/>
      <c r="J24" s="94" t="s">
        <v>153</v>
      </c>
      <c r="K24" s="83"/>
    </row>
    <row r="25" spans="1:11" s="85" customFormat="1" ht="28.5" customHeight="1">
      <c r="A25" s="109">
        <v>21</v>
      </c>
      <c r="B25" s="110" t="s">
        <v>178</v>
      </c>
      <c r="C25" s="109">
        <v>2019</v>
      </c>
      <c r="D25" s="121">
        <v>382500.96</v>
      </c>
      <c r="E25" s="82"/>
      <c r="F25" s="94"/>
      <c r="G25" s="109"/>
      <c r="H25" s="109"/>
      <c r="I25" s="110"/>
      <c r="J25" s="94" t="s">
        <v>153</v>
      </c>
      <c r="K25" s="87"/>
    </row>
    <row r="26" spans="1:11" s="85" customFormat="1" ht="28.5" customHeight="1">
      <c r="A26" s="109">
        <v>22</v>
      </c>
      <c r="B26" s="110" t="s">
        <v>179</v>
      </c>
      <c r="C26" s="109">
        <v>2019</v>
      </c>
      <c r="D26" s="121">
        <v>83222.55</v>
      </c>
      <c r="E26" s="86"/>
      <c r="F26" s="100"/>
      <c r="G26" s="101"/>
      <c r="H26" s="101"/>
      <c r="I26" s="102"/>
      <c r="J26" s="178" t="s">
        <v>175</v>
      </c>
      <c r="K26" s="87"/>
    </row>
    <row r="27" spans="1:11" s="85" customFormat="1" ht="28.5" customHeight="1">
      <c r="A27" s="109">
        <v>23</v>
      </c>
      <c r="B27" s="110" t="s">
        <v>180</v>
      </c>
      <c r="C27" s="109">
        <v>2019</v>
      </c>
      <c r="D27" s="121">
        <v>248960.13</v>
      </c>
      <c r="E27" s="86"/>
      <c r="F27" s="100"/>
      <c r="G27" s="101"/>
      <c r="H27" s="101"/>
      <c r="I27" s="102"/>
      <c r="J27" s="179"/>
      <c r="K27" s="87"/>
    </row>
    <row r="28" spans="1:11" s="85" customFormat="1" ht="28.5" customHeight="1">
      <c r="A28" s="109">
        <v>24</v>
      </c>
      <c r="B28" s="110" t="s">
        <v>181</v>
      </c>
      <c r="C28" s="109">
        <v>2019</v>
      </c>
      <c r="D28" s="121">
        <v>194008.79</v>
      </c>
      <c r="E28" s="86"/>
      <c r="F28" s="100"/>
      <c r="G28" s="101"/>
      <c r="H28" s="101"/>
      <c r="I28" s="102"/>
      <c r="J28" s="179"/>
      <c r="K28" s="87"/>
    </row>
    <row r="29" spans="1:11" s="85" customFormat="1" ht="28.5" customHeight="1">
      <c r="A29" s="109">
        <v>25</v>
      </c>
      <c r="B29" s="110" t="s">
        <v>182</v>
      </c>
      <c r="C29" s="109">
        <v>2019</v>
      </c>
      <c r="D29" s="121">
        <v>171974.9</v>
      </c>
      <c r="E29" s="86"/>
      <c r="F29" s="100"/>
      <c r="G29" s="101"/>
      <c r="H29" s="101"/>
      <c r="I29" s="102"/>
      <c r="J29" s="179"/>
      <c r="K29" s="87"/>
    </row>
    <row r="30" spans="1:11" s="85" customFormat="1" ht="28.5" customHeight="1">
      <c r="A30" s="109">
        <v>26</v>
      </c>
      <c r="B30" s="110" t="s">
        <v>183</v>
      </c>
      <c r="C30" s="109">
        <v>2019</v>
      </c>
      <c r="D30" s="121">
        <v>171974.9</v>
      </c>
      <c r="E30" s="86"/>
      <c r="F30" s="100"/>
      <c r="G30" s="101"/>
      <c r="H30" s="101"/>
      <c r="I30" s="102"/>
      <c r="J30" s="179"/>
      <c r="K30" s="87"/>
    </row>
    <row r="31" spans="1:11" s="85" customFormat="1" ht="28.5" customHeight="1">
      <c r="A31" s="109">
        <v>27</v>
      </c>
      <c r="B31" s="110" t="s">
        <v>184</v>
      </c>
      <c r="C31" s="109">
        <v>2019</v>
      </c>
      <c r="D31" s="121">
        <v>296092.40999999997</v>
      </c>
      <c r="E31" s="86"/>
      <c r="F31" s="100"/>
      <c r="G31" s="101"/>
      <c r="H31" s="101"/>
      <c r="I31" s="102"/>
      <c r="J31" s="179"/>
      <c r="K31" s="87"/>
    </row>
    <row r="32" spans="1:11" s="85" customFormat="1" ht="28.5" customHeight="1">
      <c r="A32" s="109">
        <v>28</v>
      </c>
      <c r="B32" s="110" t="s">
        <v>185</v>
      </c>
      <c r="C32" s="109">
        <v>2019</v>
      </c>
      <c r="D32" s="121">
        <v>25832.69</v>
      </c>
      <c r="E32" s="86"/>
      <c r="F32" s="100"/>
      <c r="G32" s="101"/>
      <c r="H32" s="101"/>
      <c r="I32" s="102"/>
      <c r="J32" s="179"/>
      <c r="K32" s="87"/>
    </row>
    <row r="33" spans="1:11" s="85" customFormat="1" ht="28.5" customHeight="1">
      <c r="A33" s="109">
        <v>29</v>
      </c>
      <c r="B33" s="110" t="s">
        <v>186</v>
      </c>
      <c r="C33" s="109">
        <v>2019</v>
      </c>
      <c r="D33" s="121">
        <v>113858.14</v>
      </c>
      <c r="E33" s="86"/>
      <c r="F33" s="100"/>
      <c r="G33" s="101"/>
      <c r="H33" s="101"/>
      <c r="I33" s="102"/>
      <c r="J33" s="179"/>
      <c r="K33" s="87"/>
    </row>
    <row r="34" spans="1:11" s="85" customFormat="1" ht="28.5" customHeight="1">
      <c r="A34" s="109">
        <v>30</v>
      </c>
      <c r="B34" s="110" t="s">
        <v>189</v>
      </c>
      <c r="C34" s="109">
        <v>2019</v>
      </c>
      <c r="D34" s="121">
        <v>14807.7</v>
      </c>
      <c r="E34" s="86"/>
      <c r="F34" s="100"/>
      <c r="G34" s="101"/>
      <c r="H34" s="101"/>
      <c r="I34" s="102"/>
      <c r="J34" s="179"/>
      <c r="K34" s="87"/>
    </row>
    <row r="35" spans="1:11" s="85" customFormat="1" ht="28.5" customHeight="1">
      <c r="A35" s="109">
        <v>31</v>
      </c>
      <c r="B35" s="110" t="s">
        <v>187</v>
      </c>
      <c r="C35" s="109">
        <v>2019</v>
      </c>
      <c r="D35" s="121">
        <v>653584.88</v>
      </c>
      <c r="E35" s="86"/>
      <c r="F35" s="100"/>
      <c r="G35" s="101"/>
      <c r="H35" s="101"/>
      <c r="I35" s="102"/>
      <c r="J35" s="179"/>
      <c r="K35" s="87"/>
    </row>
    <row r="36" spans="1:11" s="85" customFormat="1" ht="28.5" customHeight="1">
      <c r="A36" s="109">
        <v>32</v>
      </c>
      <c r="B36" s="110" t="s">
        <v>188</v>
      </c>
      <c r="C36" s="109">
        <v>2019</v>
      </c>
      <c r="D36" s="121">
        <v>1472233.25</v>
      </c>
      <c r="E36" s="86"/>
      <c r="F36" s="100"/>
      <c r="G36" s="101"/>
      <c r="H36" s="101"/>
      <c r="I36" s="102"/>
      <c r="J36" s="180"/>
      <c r="K36" s="87"/>
    </row>
    <row r="37" spans="1:11" s="85" customFormat="1" ht="28.5" customHeight="1">
      <c r="A37" s="109">
        <v>33</v>
      </c>
      <c r="B37" s="118" t="s">
        <v>190</v>
      </c>
      <c r="C37" s="109">
        <v>2020</v>
      </c>
      <c r="D37" s="122">
        <v>10393.5</v>
      </c>
      <c r="E37" s="86"/>
      <c r="F37" s="100"/>
      <c r="G37" s="101"/>
      <c r="H37" s="101"/>
      <c r="I37" s="102"/>
      <c r="J37" s="109"/>
      <c r="K37" s="87"/>
    </row>
    <row r="38" spans="1:11" s="85" customFormat="1" ht="60" customHeight="1">
      <c r="A38" s="109">
        <v>34</v>
      </c>
      <c r="B38" s="118" t="s">
        <v>191</v>
      </c>
      <c r="C38" s="109">
        <v>2020</v>
      </c>
      <c r="D38" s="122">
        <v>1489674.49</v>
      </c>
      <c r="E38" s="86"/>
      <c r="F38" s="100"/>
      <c r="G38" s="101"/>
      <c r="H38" s="101"/>
      <c r="I38" s="102"/>
      <c r="J38" s="109"/>
      <c r="K38" s="87"/>
    </row>
    <row r="39" spans="1:11" s="85" customFormat="1" ht="28.5" customHeight="1">
      <c r="A39" s="109">
        <v>35</v>
      </c>
      <c r="B39" s="118" t="s">
        <v>192</v>
      </c>
      <c r="C39" s="109">
        <v>2020</v>
      </c>
      <c r="D39" s="106">
        <v>856328.67</v>
      </c>
      <c r="E39" s="86"/>
      <c r="F39" s="100"/>
      <c r="G39" s="101"/>
      <c r="H39" s="101"/>
      <c r="I39" s="102"/>
      <c r="J39" s="109"/>
      <c r="K39" s="87"/>
    </row>
    <row r="40" spans="1:11" s="85" customFormat="1" ht="28.5" customHeight="1">
      <c r="A40" s="109">
        <v>36</v>
      </c>
      <c r="B40" s="118" t="s">
        <v>193</v>
      </c>
      <c r="C40" s="109">
        <v>2021</v>
      </c>
      <c r="D40" s="106">
        <v>3571670.41</v>
      </c>
      <c r="E40" s="86"/>
      <c r="F40" s="100"/>
      <c r="G40" s="101"/>
      <c r="H40" s="101"/>
      <c r="I40" s="102"/>
      <c r="J40" s="111" t="s">
        <v>194</v>
      </c>
      <c r="K40" s="87"/>
    </row>
    <row r="41" spans="1:11" s="27" customFormat="1" ht="22.5" customHeight="1">
      <c r="A41" s="176" t="s">
        <v>7</v>
      </c>
      <c r="B41" s="176"/>
      <c r="C41" s="176"/>
      <c r="D41" s="89"/>
      <c r="E41" s="89">
        <f>SUM(D5:E40)</f>
        <v>23356453.380000003</v>
      </c>
      <c r="F41" s="90"/>
      <c r="G41" s="91"/>
      <c r="H41" s="92"/>
      <c r="I41" s="91"/>
      <c r="J41" s="93"/>
    </row>
    <row r="42" spans="1:11" s="14" customFormat="1" ht="22.5" customHeight="1">
      <c r="A42" s="107" t="s">
        <v>22</v>
      </c>
      <c r="B42" s="172" t="s">
        <v>42</v>
      </c>
      <c r="C42" s="173"/>
      <c r="D42" s="173"/>
      <c r="E42" s="173"/>
      <c r="F42" s="174"/>
      <c r="G42" s="175"/>
      <c r="H42" s="23"/>
      <c r="I42" s="24"/>
      <c r="J42" s="25"/>
      <c r="K42" s="66"/>
    </row>
    <row r="43" spans="1:11" s="14" customFormat="1" ht="30.75" customHeight="1">
      <c r="A43" s="109">
        <v>1</v>
      </c>
      <c r="B43" s="110" t="s">
        <v>53</v>
      </c>
      <c r="C43" s="111">
        <v>1984</v>
      </c>
      <c r="D43" s="124"/>
      <c r="E43" s="95">
        <f>F43*4927</f>
        <v>577937.1</v>
      </c>
      <c r="F43" s="125">
        <v>117.3</v>
      </c>
      <c r="G43" s="126" t="s">
        <v>97</v>
      </c>
      <c r="H43" s="109" t="s">
        <v>104</v>
      </c>
      <c r="I43" s="110" t="s">
        <v>108</v>
      </c>
      <c r="J43" s="119" t="s">
        <v>55</v>
      </c>
    </row>
    <row r="44" spans="1:11" s="14" customFormat="1" ht="30.75" customHeight="1">
      <c r="A44" s="109">
        <v>2</v>
      </c>
      <c r="B44" s="110" t="s">
        <v>44</v>
      </c>
      <c r="C44" s="111" t="s">
        <v>64</v>
      </c>
      <c r="D44" s="124"/>
      <c r="E44" s="95">
        <f>F44*4927</f>
        <v>1840135.9600000002</v>
      </c>
      <c r="F44" s="125">
        <v>373.48</v>
      </c>
      <c r="G44" s="126" t="s">
        <v>106</v>
      </c>
      <c r="H44" s="109" t="s">
        <v>104</v>
      </c>
      <c r="I44" s="110" t="s">
        <v>109</v>
      </c>
      <c r="J44" s="119" t="s">
        <v>100</v>
      </c>
    </row>
    <row r="45" spans="1:11" s="14" customFormat="1" ht="30.75" customHeight="1">
      <c r="A45" s="109">
        <v>3</v>
      </c>
      <c r="B45" s="110" t="s">
        <v>45</v>
      </c>
      <c r="C45" s="111">
        <v>1996</v>
      </c>
      <c r="D45" s="124"/>
      <c r="E45" s="95">
        <v>363286</v>
      </c>
      <c r="F45" s="125">
        <v>77.66</v>
      </c>
      <c r="G45" s="126" t="s">
        <v>98</v>
      </c>
      <c r="H45" s="109" t="s">
        <v>104</v>
      </c>
      <c r="I45" s="110" t="s">
        <v>108</v>
      </c>
      <c r="J45" s="119" t="s">
        <v>166</v>
      </c>
    </row>
    <row r="46" spans="1:11" s="14" customFormat="1" ht="30.75" customHeight="1">
      <c r="A46" s="109">
        <v>4</v>
      </c>
      <c r="B46" s="110" t="s">
        <v>46</v>
      </c>
      <c r="C46" s="111">
        <v>1996</v>
      </c>
      <c r="D46" s="124"/>
      <c r="E46" s="95">
        <v>391737</v>
      </c>
      <c r="F46" s="125">
        <v>128.4</v>
      </c>
      <c r="G46" s="126" t="s">
        <v>98</v>
      </c>
      <c r="H46" s="109" t="s">
        <v>104</v>
      </c>
      <c r="I46" s="110" t="s">
        <v>108</v>
      </c>
      <c r="J46" s="119" t="s">
        <v>166</v>
      </c>
    </row>
    <row r="47" spans="1:11" s="14" customFormat="1" ht="30.75" customHeight="1">
      <c r="A47" s="109">
        <v>5</v>
      </c>
      <c r="B47" s="110" t="s">
        <v>47</v>
      </c>
      <c r="C47" s="111">
        <v>1996</v>
      </c>
      <c r="D47" s="124"/>
      <c r="E47" s="170">
        <v>626986</v>
      </c>
      <c r="F47" s="125">
        <v>58.6</v>
      </c>
      <c r="G47" s="126" t="s">
        <v>98</v>
      </c>
      <c r="H47" s="109" t="s">
        <v>104</v>
      </c>
      <c r="I47" s="110" t="s">
        <v>108</v>
      </c>
      <c r="J47" s="119" t="s">
        <v>166</v>
      </c>
    </row>
    <row r="48" spans="1:11" s="14" customFormat="1" ht="30.75" customHeight="1">
      <c r="A48" s="109">
        <v>6</v>
      </c>
      <c r="B48" s="110" t="s">
        <v>101</v>
      </c>
      <c r="C48" s="111">
        <v>1996</v>
      </c>
      <c r="D48" s="124"/>
      <c r="E48" s="95">
        <v>1356246.4</v>
      </c>
      <c r="F48" s="125">
        <v>77.8</v>
      </c>
      <c r="G48" s="126" t="s">
        <v>98</v>
      </c>
      <c r="H48" s="109" t="s">
        <v>104</v>
      </c>
      <c r="I48" s="110" t="s">
        <v>108</v>
      </c>
      <c r="J48" s="119" t="s">
        <v>166</v>
      </c>
    </row>
    <row r="49" spans="1:12" s="14" customFormat="1" ht="30.75" customHeight="1">
      <c r="A49" s="109">
        <v>7</v>
      </c>
      <c r="B49" s="110" t="s">
        <v>48</v>
      </c>
      <c r="C49" s="111">
        <v>2006</v>
      </c>
      <c r="D49" s="124"/>
      <c r="E49" s="95">
        <v>541478</v>
      </c>
      <c r="F49" s="125">
        <v>118.1</v>
      </c>
      <c r="G49" s="126" t="s">
        <v>97</v>
      </c>
      <c r="H49" s="109" t="s">
        <v>104</v>
      </c>
      <c r="I49" s="110" t="s">
        <v>108</v>
      </c>
      <c r="J49" s="119" t="s">
        <v>99</v>
      </c>
    </row>
    <row r="50" spans="1:12" s="14" customFormat="1" ht="30.75" customHeight="1">
      <c r="A50" s="109">
        <v>8</v>
      </c>
      <c r="B50" s="110" t="s">
        <v>49</v>
      </c>
      <c r="C50" s="111">
        <v>1972</v>
      </c>
      <c r="D50" s="124"/>
      <c r="E50" s="95">
        <f>F50*4927</f>
        <v>1774705.4</v>
      </c>
      <c r="F50" s="125">
        <v>360.2</v>
      </c>
      <c r="G50" s="126" t="s">
        <v>107</v>
      </c>
      <c r="H50" s="109" t="s">
        <v>104</v>
      </c>
      <c r="I50" s="110" t="s">
        <v>108</v>
      </c>
      <c r="J50" s="119" t="s">
        <v>99</v>
      </c>
    </row>
    <row r="51" spans="1:12" s="14" customFormat="1" ht="30.75" customHeight="1">
      <c r="A51" s="109">
        <v>9</v>
      </c>
      <c r="B51" s="110" t="s">
        <v>50</v>
      </c>
      <c r="C51" s="111">
        <v>1999</v>
      </c>
      <c r="D51" s="124">
        <v>18595</v>
      </c>
      <c r="E51" s="95"/>
      <c r="F51" s="125">
        <v>144</v>
      </c>
      <c r="G51" s="126" t="s">
        <v>97</v>
      </c>
      <c r="H51" s="109" t="s">
        <v>104</v>
      </c>
      <c r="I51" s="110" t="s">
        <v>108</v>
      </c>
      <c r="J51" s="119" t="s">
        <v>99</v>
      </c>
    </row>
    <row r="52" spans="1:12" s="14" customFormat="1" ht="30.75" customHeight="1">
      <c r="A52" s="109">
        <v>10</v>
      </c>
      <c r="B52" s="110" t="s">
        <v>51</v>
      </c>
      <c r="C52" s="111">
        <v>1999</v>
      </c>
      <c r="D52" s="124">
        <v>104216</v>
      </c>
      <c r="E52" s="95"/>
      <c r="F52" s="125">
        <v>106.64</v>
      </c>
      <c r="G52" s="126" t="s">
        <v>97</v>
      </c>
      <c r="H52" s="109" t="s">
        <v>104</v>
      </c>
      <c r="I52" s="110" t="s">
        <v>108</v>
      </c>
      <c r="J52" s="119" t="s">
        <v>99</v>
      </c>
    </row>
    <row r="53" spans="1:12" s="14" customFormat="1" ht="30.75" customHeight="1">
      <c r="A53" s="109">
        <v>11</v>
      </c>
      <c r="B53" s="110" t="s">
        <v>54</v>
      </c>
      <c r="C53" s="111">
        <v>1972</v>
      </c>
      <c r="D53" s="124"/>
      <c r="E53" s="95">
        <f>F53*1971</f>
        <v>134028</v>
      </c>
      <c r="F53" s="125">
        <v>68</v>
      </c>
      <c r="G53" s="126" t="s">
        <v>97</v>
      </c>
      <c r="H53" s="109" t="s">
        <v>104</v>
      </c>
      <c r="I53" s="110" t="s">
        <v>108</v>
      </c>
      <c r="J53" s="119" t="s">
        <v>99</v>
      </c>
    </row>
    <row r="54" spans="1:12" s="14" customFormat="1" ht="30.75" customHeight="1">
      <c r="A54" s="109">
        <v>12</v>
      </c>
      <c r="B54" s="110" t="s">
        <v>52</v>
      </c>
      <c r="C54" s="111" t="s">
        <v>64</v>
      </c>
      <c r="D54" s="124">
        <v>149286</v>
      </c>
      <c r="E54" s="95"/>
      <c r="F54" s="125">
        <v>51.71</v>
      </c>
      <c r="G54" s="126" t="s">
        <v>20</v>
      </c>
      <c r="H54" s="109" t="s">
        <v>104</v>
      </c>
      <c r="I54" s="110" t="s">
        <v>110</v>
      </c>
      <c r="J54" s="119" t="s">
        <v>56</v>
      </c>
    </row>
    <row r="55" spans="1:12" s="14" customFormat="1" ht="30.75" customHeight="1">
      <c r="A55" s="109">
        <v>13</v>
      </c>
      <c r="B55" s="110" t="s">
        <v>52</v>
      </c>
      <c r="C55" s="111" t="s">
        <v>64</v>
      </c>
      <c r="D55" s="124">
        <v>310410</v>
      </c>
      <c r="E55" s="95"/>
      <c r="F55" s="125">
        <v>107.52</v>
      </c>
      <c r="G55" s="126" t="s">
        <v>20</v>
      </c>
      <c r="H55" s="109" t="s">
        <v>104</v>
      </c>
      <c r="I55" s="110" t="s">
        <v>111</v>
      </c>
      <c r="J55" s="119" t="s">
        <v>57</v>
      </c>
    </row>
    <row r="56" spans="1:12" s="14" customFormat="1" ht="30.75" customHeight="1">
      <c r="A56" s="109">
        <v>14</v>
      </c>
      <c r="B56" s="110" t="s">
        <v>52</v>
      </c>
      <c r="C56" s="111" t="s">
        <v>64</v>
      </c>
      <c r="D56" s="124">
        <v>267163</v>
      </c>
      <c r="E56" s="95"/>
      <c r="F56" s="125">
        <v>92.54</v>
      </c>
      <c r="G56" s="126" t="s">
        <v>20</v>
      </c>
      <c r="H56" s="109" t="s">
        <v>104</v>
      </c>
      <c r="I56" s="110" t="s">
        <v>109</v>
      </c>
      <c r="J56" s="119" t="s">
        <v>58</v>
      </c>
    </row>
    <row r="57" spans="1:12" s="14" customFormat="1" ht="30.75" customHeight="1">
      <c r="A57" s="109">
        <v>15</v>
      </c>
      <c r="B57" s="110" t="s">
        <v>52</v>
      </c>
      <c r="C57" s="111" t="s">
        <v>64</v>
      </c>
      <c r="D57" s="124">
        <v>223223</v>
      </c>
      <c r="E57" s="95"/>
      <c r="F57" s="125">
        <v>77.319999999999993</v>
      </c>
      <c r="G57" s="126" t="s">
        <v>20</v>
      </c>
      <c r="H57" s="109" t="s">
        <v>104</v>
      </c>
      <c r="I57" s="110" t="s">
        <v>109</v>
      </c>
      <c r="J57" s="119" t="s">
        <v>59</v>
      </c>
    </row>
    <row r="58" spans="1:12" s="14" customFormat="1" ht="30.75" customHeight="1">
      <c r="A58" s="109">
        <v>16</v>
      </c>
      <c r="B58" s="110" t="s">
        <v>52</v>
      </c>
      <c r="C58" s="111" t="s">
        <v>64</v>
      </c>
      <c r="D58" s="124">
        <v>273947</v>
      </c>
      <c r="E58" s="95"/>
      <c r="F58" s="125">
        <v>94.89</v>
      </c>
      <c r="G58" s="126" t="s">
        <v>20</v>
      </c>
      <c r="H58" s="109" t="s">
        <v>104</v>
      </c>
      <c r="I58" s="110" t="s">
        <v>109</v>
      </c>
      <c r="J58" s="119" t="s">
        <v>60</v>
      </c>
    </row>
    <row r="59" spans="1:12" s="14" customFormat="1" ht="30.75" customHeight="1">
      <c r="A59" s="109">
        <v>17</v>
      </c>
      <c r="B59" s="110" t="s">
        <v>52</v>
      </c>
      <c r="C59" s="111">
        <v>2001</v>
      </c>
      <c r="D59" s="124">
        <v>752352</v>
      </c>
      <c r="E59" s="95"/>
      <c r="F59" s="125">
        <v>260.60000000000002</v>
      </c>
      <c r="G59" s="126" t="s">
        <v>20</v>
      </c>
      <c r="H59" s="109" t="s">
        <v>104</v>
      </c>
      <c r="I59" s="110" t="s">
        <v>108</v>
      </c>
      <c r="J59" s="119" t="s">
        <v>61</v>
      </c>
    </row>
    <row r="60" spans="1:12" s="14" customFormat="1" ht="30.75" customHeight="1">
      <c r="A60" s="109">
        <v>18</v>
      </c>
      <c r="B60" s="110" t="s">
        <v>52</v>
      </c>
      <c r="C60" s="111">
        <v>2001</v>
      </c>
      <c r="D60" s="124">
        <v>752352</v>
      </c>
      <c r="E60" s="95"/>
      <c r="F60" s="125">
        <v>260.60000000000002</v>
      </c>
      <c r="G60" s="126" t="s">
        <v>20</v>
      </c>
      <c r="H60" s="109" t="s">
        <v>104</v>
      </c>
      <c r="I60" s="110" t="s">
        <v>108</v>
      </c>
      <c r="J60" s="119" t="s">
        <v>62</v>
      </c>
    </row>
    <row r="61" spans="1:12" s="14" customFormat="1" ht="30.75" customHeight="1">
      <c r="A61" s="109">
        <v>19</v>
      </c>
      <c r="B61" s="110" t="s">
        <v>52</v>
      </c>
      <c r="C61" s="111">
        <v>2005</v>
      </c>
      <c r="D61" s="124">
        <v>845400</v>
      </c>
      <c r="E61" s="95"/>
      <c r="F61" s="125">
        <v>292.83</v>
      </c>
      <c r="G61" s="126" t="s">
        <v>20</v>
      </c>
      <c r="H61" s="109" t="s">
        <v>104</v>
      </c>
      <c r="I61" s="110" t="s">
        <v>108</v>
      </c>
      <c r="J61" s="119" t="s">
        <v>63</v>
      </c>
    </row>
    <row r="62" spans="1:12" s="14" customFormat="1" ht="30.75" customHeight="1">
      <c r="A62" s="109">
        <v>20</v>
      </c>
      <c r="B62" s="110" t="s">
        <v>105</v>
      </c>
      <c r="C62" s="111">
        <v>1980</v>
      </c>
      <c r="D62" s="124"/>
      <c r="E62" s="95">
        <f>F62*4927</f>
        <v>2166894.6</v>
      </c>
      <c r="F62" s="125">
        <v>439.8</v>
      </c>
      <c r="G62" s="110" t="s">
        <v>107</v>
      </c>
      <c r="H62" s="109" t="s">
        <v>104</v>
      </c>
      <c r="I62" s="110" t="s">
        <v>108</v>
      </c>
      <c r="J62" s="119" t="s">
        <v>167</v>
      </c>
    </row>
    <row r="63" spans="1:12" s="14" customFormat="1" ht="30.75" customHeight="1">
      <c r="A63" s="109">
        <v>21</v>
      </c>
      <c r="B63" s="110" t="s">
        <v>155</v>
      </c>
      <c r="C63" s="109">
        <v>2019</v>
      </c>
      <c r="D63" s="121">
        <v>90872.4</v>
      </c>
      <c r="E63" s="82"/>
      <c r="F63" s="94"/>
      <c r="G63" s="109"/>
      <c r="H63" s="109"/>
      <c r="I63" s="110"/>
      <c r="J63" s="94" t="s">
        <v>173</v>
      </c>
    </row>
    <row r="64" spans="1:12" s="27" customFormat="1" ht="23.25" customHeight="1">
      <c r="A64" s="171" t="s">
        <v>7</v>
      </c>
      <c r="B64" s="171"/>
      <c r="C64" s="171"/>
      <c r="D64" s="28"/>
      <c r="E64" s="28">
        <f>SUM(D43:E63)</f>
        <v>13561250.859999999</v>
      </c>
      <c r="F64" s="33"/>
      <c r="G64" s="30"/>
      <c r="H64" s="31"/>
      <c r="I64" s="30"/>
      <c r="J64" s="32"/>
      <c r="L64" s="88"/>
    </row>
    <row r="65" spans="1:12" s="40" customFormat="1" ht="20.25" customHeight="1">
      <c r="A65" s="34" t="s">
        <v>23</v>
      </c>
      <c r="B65" s="181" t="s">
        <v>197</v>
      </c>
      <c r="C65" s="181"/>
      <c r="D65" s="181"/>
      <c r="E65" s="181"/>
      <c r="F65" s="181"/>
      <c r="G65" s="181"/>
      <c r="H65" s="35"/>
      <c r="I65" s="36"/>
      <c r="J65" s="37"/>
      <c r="K65" s="38"/>
      <c r="L65" s="39"/>
    </row>
    <row r="66" spans="1:12" s="70" customFormat="1" ht="25.2">
      <c r="A66" s="134">
        <v>1</v>
      </c>
      <c r="B66" s="135" t="s">
        <v>66</v>
      </c>
      <c r="C66" s="136">
        <v>1925</v>
      </c>
      <c r="D66" s="137"/>
      <c r="E66" s="138">
        <f>F66*4927</f>
        <v>3669383.25</v>
      </c>
      <c r="F66" s="139">
        <v>744.75</v>
      </c>
      <c r="G66" s="140" t="s">
        <v>69</v>
      </c>
      <c r="H66" s="134"/>
      <c r="I66" s="140" t="s">
        <v>72</v>
      </c>
      <c r="J66" s="141" t="s">
        <v>70</v>
      </c>
      <c r="K66" s="72"/>
      <c r="L66" s="73"/>
    </row>
    <row r="67" spans="1:12" s="70" customFormat="1" ht="25.2">
      <c r="A67" s="134">
        <v>2</v>
      </c>
      <c r="B67" s="135" t="s">
        <v>67</v>
      </c>
      <c r="C67" s="136">
        <v>1945</v>
      </c>
      <c r="D67" s="137">
        <v>19692</v>
      </c>
      <c r="E67" s="138"/>
      <c r="F67" s="139">
        <v>95</v>
      </c>
      <c r="G67" s="140"/>
      <c r="H67" s="134"/>
      <c r="I67" s="140" t="s">
        <v>71</v>
      </c>
      <c r="J67" s="141" t="s">
        <v>70</v>
      </c>
      <c r="K67" s="74"/>
      <c r="L67" s="74"/>
    </row>
    <row r="68" spans="1:12" s="70" customFormat="1" ht="25.2">
      <c r="A68" s="134">
        <v>3</v>
      </c>
      <c r="B68" s="135" t="s">
        <v>68</v>
      </c>
      <c r="C68" s="136">
        <v>1949</v>
      </c>
      <c r="D68" s="137">
        <v>12750</v>
      </c>
      <c r="E68" s="138"/>
      <c r="F68" s="139"/>
      <c r="G68" s="140"/>
      <c r="H68" s="134"/>
      <c r="I68" s="140" t="s">
        <v>71</v>
      </c>
      <c r="J68" s="141" t="s">
        <v>70</v>
      </c>
      <c r="K68" s="74"/>
      <c r="L68" s="74"/>
    </row>
    <row r="69" spans="1:12" s="70" customFormat="1" ht="24" customHeight="1">
      <c r="A69" s="134">
        <v>4</v>
      </c>
      <c r="B69" s="135" t="s">
        <v>114</v>
      </c>
      <c r="C69" s="136">
        <v>2010</v>
      </c>
      <c r="D69" s="137">
        <v>12300</v>
      </c>
      <c r="E69" s="138"/>
      <c r="F69" s="139"/>
      <c r="G69" s="140"/>
      <c r="H69" s="134"/>
      <c r="I69" s="140"/>
      <c r="J69" s="141" t="s">
        <v>117</v>
      </c>
      <c r="K69" s="74"/>
      <c r="L69" s="74"/>
    </row>
    <row r="70" spans="1:12" s="12" customFormat="1" ht="20.25" customHeight="1">
      <c r="A70" s="177" t="s">
        <v>7</v>
      </c>
      <c r="B70" s="177"/>
      <c r="C70" s="177"/>
      <c r="D70" s="41"/>
      <c r="E70" s="41">
        <f>D67+D68+D69+E66</f>
        <v>3714125.25</v>
      </c>
      <c r="F70" s="42"/>
      <c r="G70" s="43"/>
      <c r="H70" s="44"/>
      <c r="I70" s="43"/>
      <c r="J70" s="45"/>
      <c r="K70" s="40"/>
      <c r="L70" s="40"/>
    </row>
    <row r="71" spans="1:12" s="27" customFormat="1" ht="18.75" customHeight="1">
      <c r="A71" s="22" t="s">
        <v>24</v>
      </c>
      <c r="B71" s="172" t="s">
        <v>74</v>
      </c>
      <c r="C71" s="173"/>
      <c r="D71" s="173"/>
      <c r="E71" s="173"/>
      <c r="F71" s="174"/>
      <c r="G71" s="175"/>
      <c r="H71" s="23"/>
      <c r="I71" s="24"/>
      <c r="J71" s="25"/>
      <c r="K71" s="26"/>
      <c r="L71" s="18"/>
    </row>
    <row r="72" spans="1:12" s="14" customFormat="1" ht="22.5" customHeight="1">
      <c r="A72" s="131">
        <v>1</v>
      </c>
      <c r="B72" s="133" t="s">
        <v>76</v>
      </c>
      <c r="C72" s="127"/>
      <c r="D72" s="132"/>
      <c r="E72" s="142"/>
      <c r="F72" s="144"/>
      <c r="G72" s="133"/>
      <c r="H72" s="131"/>
      <c r="I72" s="133"/>
      <c r="J72" s="128" t="s">
        <v>38</v>
      </c>
      <c r="K72" s="66"/>
    </row>
    <row r="73" spans="1:12" s="27" customFormat="1" ht="17.25" customHeight="1">
      <c r="A73" s="171" t="s">
        <v>7</v>
      </c>
      <c r="B73" s="171"/>
      <c r="C73" s="171"/>
      <c r="D73" s="28"/>
      <c r="E73" s="28"/>
      <c r="F73" s="29"/>
      <c r="G73" s="30"/>
      <c r="H73" s="31"/>
      <c r="I73" s="30"/>
      <c r="J73" s="32"/>
    </row>
    <row r="74" spans="1:12" ht="20.25" customHeight="1">
      <c r="A74" s="22" t="s">
        <v>25</v>
      </c>
      <c r="B74" s="172" t="s">
        <v>78</v>
      </c>
      <c r="C74" s="173"/>
      <c r="D74" s="173"/>
      <c r="E74" s="173"/>
      <c r="F74" s="174"/>
      <c r="G74" s="175"/>
      <c r="H74" s="23"/>
      <c r="I74" s="24"/>
      <c r="J74" s="25"/>
      <c r="K74" s="26"/>
    </row>
    <row r="75" spans="1:12" s="14" customFormat="1" ht="37.799999999999997">
      <c r="A75" s="131">
        <v>1</v>
      </c>
      <c r="B75" s="133" t="s">
        <v>84</v>
      </c>
      <c r="C75" s="127">
        <v>1989</v>
      </c>
      <c r="D75" s="132"/>
      <c r="E75" s="142">
        <f>F75*4927</f>
        <v>8469020.3000000007</v>
      </c>
      <c r="F75" s="144">
        <v>1718.9</v>
      </c>
      <c r="G75" s="133" t="s">
        <v>92</v>
      </c>
      <c r="H75" s="131"/>
      <c r="I75" s="133" t="s">
        <v>87</v>
      </c>
      <c r="J75" s="128" t="s">
        <v>103</v>
      </c>
      <c r="K75" s="66"/>
    </row>
    <row r="76" spans="1:12" s="14" customFormat="1" ht="37.799999999999997">
      <c r="A76" s="131">
        <v>2</v>
      </c>
      <c r="B76" s="133" t="s">
        <v>90</v>
      </c>
      <c r="C76" s="127">
        <v>1992</v>
      </c>
      <c r="D76" s="132"/>
      <c r="E76" s="142">
        <f>F76*4927</f>
        <v>2933043.0999999996</v>
      </c>
      <c r="F76" s="144">
        <v>595.29999999999995</v>
      </c>
      <c r="G76" s="133" t="s">
        <v>91</v>
      </c>
      <c r="H76" s="131"/>
      <c r="I76" s="133" t="s">
        <v>87</v>
      </c>
      <c r="J76" s="128" t="s">
        <v>103</v>
      </c>
    </row>
    <row r="77" spans="1:12" s="14" customFormat="1" ht="37.799999999999997">
      <c r="A77" s="131">
        <v>3</v>
      </c>
      <c r="B77" s="133" t="s">
        <v>83</v>
      </c>
      <c r="C77" s="127">
        <v>1998</v>
      </c>
      <c r="D77" s="132"/>
      <c r="E77" s="142">
        <f>F77*4927</f>
        <v>7314131.5</v>
      </c>
      <c r="F77" s="144">
        <v>1484.5</v>
      </c>
      <c r="G77" s="133" t="s">
        <v>93</v>
      </c>
      <c r="H77" s="131"/>
      <c r="I77" s="133" t="s">
        <v>87</v>
      </c>
      <c r="J77" s="128" t="s">
        <v>103</v>
      </c>
    </row>
    <row r="78" spans="1:12" s="14" customFormat="1" ht="29.25" customHeight="1">
      <c r="A78" s="131">
        <v>4</v>
      </c>
      <c r="B78" s="133" t="s">
        <v>80</v>
      </c>
      <c r="C78" s="127">
        <v>1995</v>
      </c>
      <c r="D78" s="132"/>
      <c r="E78" s="142">
        <f>F78*4927</f>
        <v>526696.30000000005</v>
      </c>
      <c r="F78" s="144">
        <v>106.9</v>
      </c>
      <c r="G78" s="133" t="s">
        <v>85</v>
      </c>
      <c r="H78" s="131"/>
      <c r="I78" s="133" t="s">
        <v>87</v>
      </c>
      <c r="J78" s="128" t="s">
        <v>89</v>
      </c>
    </row>
    <row r="79" spans="1:12" s="14" customFormat="1" ht="29.25" customHeight="1">
      <c r="A79" s="131">
        <v>5</v>
      </c>
      <c r="B79" s="133" t="s">
        <v>81</v>
      </c>
      <c r="C79" s="127">
        <v>1988</v>
      </c>
      <c r="D79" s="132"/>
      <c r="E79" s="142">
        <f>F79*4927</f>
        <v>3780487.0999999996</v>
      </c>
      <c r="F79" s="144">
        <v>767.3</v>
      </c>
      <c r="G79" s="133" t="s">
        <v>86</v>
      </c>
      <c r="H79" s="131"/>
      <c r="I79" s="133" t="s">
        <v>88</v>
      </c>
      <c r="J79" s="128" t="s">
        <v>89</v>
      </c>
    </row>
    <row r="80" spans="1:12" s="14" customFormat="1" ht="29.25" customHeight="1">
      <c r="A80" s="131">
        <v>6</v>
      </c>
      <c r="B80" s="133" t="s">
        <v>82</v>
      </c>
      <c r="C80" s="127">
        <v>2011</v>
      </c>
      <c r="D80" s="132">
        <v>461149.1</v>
      </c>
      <c r="E80" s="142"/>
      <c r="F80" s="144"/>
      <c r="G80" s="133"/>
      <c r="H80" s="131"/>
      <c r="I80" s="133"/>
      <c r="J80" s="128" t="s">
        <v>89</v>
      </c>
    </row>
    <row r="81" spans="1:10" s="14" customFormat="1" ht="29.25" customHeight="1">
      <c r="A81" s="131">
        <v>7</v>
      </c>
      <c r="B81" s="133" t="s">
        <v>96</v>
      </c>
      <c r="C81" s="127"/>
      <c r="D81" s="132">
        <v>82000</v>
      </c>
      <c r="E81" s="142"/>
      <c r="F81" s="144"/>
      <c r="G81" s="133"/>
      <c r="H81" s="131"/>
      <c r="I81" s="133"/>
      <c r="J81" s="128" t="s">
        <v>103</v>
      </c>
    </row>
    <row r="82" spans="1:10" s="14" customFormat="1" ht="29.25" customHeight="1">
      <c r="A82" s="131">
        <v>8</v>
      </c>
      <c r="B82" s="133" t="s">
        <v>96</v>
      </c>
      <c r="C82" s="127"/>
      <c r="D82" s="132">
        <v>40075.86</v>
      </c>
      <c r="E82" s="142"/>
      <c r="F82" s="144"/>
      <c r="G82" s="133"/>
      <c r="H82" s="131"/>
      <c r="I82" s="133"/>
      <c r="J82" s="128" t="s">
        <v>89</v>
      </c>
    </row>
    <row r="83" spans="1:10" s="14" customFormat="1" ht="29.25" customHeight="1">
      <c r="A83" s="131">
        <v>9</v>
      </c>
      <c r="B83" s="133" t="s">
        <v>96</v>
      </c>
      <c r="C83" s="127"/>
      <c r="D83" s="132">
        <v>23584.39</v>
      </c>
      <c r="E83" s="142"/>
      <c r="F83" s="144"/>
      <c r="G83" s="133"/>
      <c r="H83" s="131"/>
      <c r="I83" s="133"/>
      <c r="J83" s="128" t="s">
        <v>115</v>
      </c>
    </row>
    <row r="84" spans="1:10" s="14" customFormat="1" ht="29.25" customHeight="1">
      <c r="A84" s="131">
        <v>10</v>
      </c>
      <c r="B84" s="133" t="s">
        <v>116</v>
      </c>
      <c r="C84" s="127"/>
      <c r="D84" s="132">
        <v>494412</v>
      </c>
      <c r="E84" s="142"/>
      <c r="F84" s="144"/>
      <c r="G84" s="133"/>
      <c r="H84" s="131"/>
      <c r="I84" s="133"/>
      <c r="J84" s="128" t="s">
        <v>115</v>
      </c>
    </row>
    <row r="85" spans="1:10" s="14" customFormat="1" ht="29.25" customHeight="1">
      <c r="A85" s="131">
        <v>11</v>
      </c>
      <c r="B85" s="133" t="s">
        <v>174</v>
      </c>
      <c r="C85" s="131">
        <v>2019</v>
      </c>
      <c r="D85" s="157">
        <v>280441.59000000003</v>
      </c>
      <c r="E85" s="142"/>
      <c r="F85" s="144"/>
      <c r="G85" s="133"/>
      <c r="H85" s="131"/>
      <c r="I85" s="133"/>
      <c r="J85" s="128"/>
    </row>
    <row r="86" spans="1:10" s="27" customFormat="1" ht="15" customHeight="1">
      <c r="A86" s="171" t="s">
        <v>7</v>
      </c>
      <c r="B86" s="171"/>
      <c r="C86" s="171"/>
      <c r="D86" s="28"/>
      <c r="E86" s="28">
        <f>SUM(D75:E85)</f>
        <v>24405041.239999998</v>
      </c>
      <c r="F86" s="33"/>
      <c r="G86" s="30"/>
      <c r="H86" s="31"/>
      <c r="I86" s="30"/>
      <c r="J86" s="32"/>
    </row>
    <row r="87" spans="1:10">
      <c r="A87" s="46"/>
      <c r="B87" s="46"/>
      <c r="C87" s="46"/>
      <c r="D87" s="47"/>
      <c r="E87" s="48"/>
      <c r="F87" s="49"/>
      <c r="G87" s="50"/>
      <c r="H87" s="51"/>
      <c r="I87" s="50"/>
      <c r="J87" s="52"/>
    </row>
    <row r="89" spans="1:10" ht="15" customHeight="1">
      <c r="A89" s="18"/>
    </row>
    <row r="90" spans="1:10">
      <c r="A90" s="18"/>
      <c r="E90" s="15"/>
    </row>
    <row r="91" spans="1:10">
      <c r="A91" s="18"/>
    </row>
    <row r="92" spans="1:10">
      <c r="A92" s="18"/>
      <c r="D92" s="15">
        <f>E41+E64+E70+E86</f>
        <v>65036870.730000004</v>
      </c>
    </row>
    <row r="112" ht="14.25" customHeight="1"/>
    <row r="120" spans="1:1">
      <c r="A120" s="53"/>
    </row>
  </sheetData>
  <mergeCells count="13">
    <mergeCell ref="J26:J36"/>
    <mergeCell ref="B65:G65"/>
    <mergeCell ref="B2:K2"/>
    <mergeCell ref="B1:H1"/>
    <mergeCell ref="A73:C73"/>
    <mergeCell ref="B74:G74"/>
    <mergeCell ref="B71:G71"/>
    <mergeCell ref="A86:C86"/>
    <mergeCell ref="B4:G4"/>
    <mergeCell ref="A41:C41"/>
    <mergeCell ref="B42:G42"/>
    <mergeCell ref="A64:C64"/>
    <mergeCell ref="A70:C70"/>
  </mergeCells>
  <phoneticPr fontId="0" type="noConversion"/>
  <printOptions horizontalCentered="1"/>
  <pageMargins left="0.23622047244094491" right="0.23622047244094491" top="0.94488188976377963" bottom="0.74803149606299213" header="0.31496062992125984" footer="0.31496062992125984"/>
  <pageSetup paperSize="9" scale="54" orientation="landscape" r:id="rId1"/>
  <headerFooter alignWithMargins="0"/>
  <rowBreaks count="2" manualBreakCount="2">
    <brk id="41" max="10" man="1"/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zoomScaleSheetLayoutView="110" workbookViewId="0">
      <selection activeCell="C9" sqref="C9"/>
    </sheetView>
  </sheetViews>
  <sheetFormatPr defaultColWidth="9.109375" defaultRowHeight="12.6"/>
  <cols>
    <col min="1" max="1" width="9.109375" style="1" customWidth="1"/>
    <col min="2" max="2" width="33.6640625" style="1" customWidth="1"/>
    <col min="3" max="3" width="22.88671875" style="1" customWidth="1"/>
    <col min="4" max="4" width="18.6640625" style="1" customWidth="1"/>
    <col min="5" max="5" width="9.109375" style="1"/>
    <col min="6" max="6" width="16" style="1" customWidth="1"/>
    <col min="7" max="16384" width="9.109375" style="1"/>
  </cols>
  <sheetData>
    <row r="1" spans="1:6">
      <c r="C1" s="186" t="s">
        <v>9</v>
      </c>
      <c r="D1" s="186"/>
    </row>
    <row r="3" spans="1:6" ht="41.25" customHeight="1">
      <c r="A3" s="5" t="s">
        <v>5</v>
      </c>
      <c r="B3" s="6" t="s">
        <v>13</v>
      </c>
      <c r="C3" s="7" t="s">
        <v>14</v>
      </c>
      <c r="D3" s="7" t="s">
        <v>15</v>
      </c>
    </row>
    <row r="4" spans="1:6" s="70" customFormat="1" ht="30" customHeight="1">
      <c r="A4" s="67">
        <v>1</v>
      </c>
      <c r="B4" s="68" t="s">
        <v>27</v>
      </c>
      <c r="C4" s="69">
        <v>622353.06999999995</v>
      </c>
      <c r="D4" s="69"/>
    </row>
    <row r="5" spans="1:6" s="70" customFormat="1" ht="30" customHeight="1">
      <c r="A5" s="67">
        <v>2</v>
      </c>
      <c r="B5" s="68" t="s">
        <v>65</v>
      </c>
      <c r="C5" s="69">
        <v>3195918.24</v>
      </c>
      <c r="D5" s="69"/>
    </row>
    <row r="6" spans="1:6" ht="30" customHeight="1">
      <c r="A6" s="67">
        <v>3</v>
      </c>
      <c r="B6" s="130" t="s">
        <v>197</v>
      </c>
      <c r="C6" s="143">
        <v>301048.07</v>
      </c>
      <c r="D6" s="143">
        <v>195874.86</v>
      </c>
      <c r="F6" s="114"/>
    </row>
    <row r="7" spans="1:6" s="70" customFormat="1" ht="30" customHeight="1">
      <c r="A7" s="67">
        <v>4</v>
      </c>
      <c r="B7" s="130" t="s">
        <v>74</v>
      </c>
      <c r="C7" s="152">
        <v>48606.37</v>
      </c>
      <c r="D7" s="69"/>
    </row>
    <row r="8" spans="1:6" s="70" customFormat="1" ht="30" customHeight="1">
      <c r="A8" s="67">
        <v>5</v>
      </c>
      <c r="B8" s="68" t="s">
        <v>78</v>
      </c>
      <c r="C8" s="69">
        <f>1146394.9+878.99+13714.82</f>
        <v>1160988.71</v>
      </c>
      <c r="D8" s="69">
        <v>104944.74</v>
      </c>
      <c r="F8" s="84"/>
    </row>
    <row r="9" spans="1:6" ht="29.25" customHeight="1">
      <c r="A9" s="8"/>
      <c r="B9" s="5" t="s">
        <v>7</v>
      </c>
      <c r="C9" s="76">
        <f>SUM(C4:C8)</f>
        <v>5328914.46</v>
      </c>
      <c r="D9" s="9">
        <f>SUM(D6:D8)</f>
        <v>300819.59999999998</v>
      </c>
      <c r="F9" s="115"/>
    </row>
    <row r="11" spans="1:6" ht="51" customHeight="1"/>
    <row r="13" spans="1:6">
      <c r="C13" s="10"/>
    </row>
    <row r="14" spans="1:6">
      <c r="C14" s="11"/>
    </row>
    <row r="15" spans="1:6">
      <c r="C15" s="10"/>
    </row>
    <row r="31" ht="40.5" customHeight="1"/>
  </sheetData>
  <mergeCells count="1">
    <mergeCell ref="C1:D1"/>
  </mergeCells>
  <pageMargins left="0.70866141732283472" right="0.70866141732283472" top="0.94488188976377963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MK124"/>
  <sheetViews>
    <sheetView view="pageBreakPreview" zoomScaleNormal="100" zoomScaleSheetLayoutView="100" workbookViewId="0">
      <selection activeCell="A42" sqref="A42:C42"/>
    </sheetView>
  </sheetViews>
  <sheetFormatPr defaultRowHeight="13.2"/>
  <cols>
    <col min="1" max="1" width="5" style="56" customWidth="1"/>
    <col min="2" max="2" width="48.44140625" style="55" customWidth="1"/>
    <col min="3" max="3" width="17.109375" style="56" customWidth="1"/>
    <col min="4" max="4" width="19.88671875" style="65" customWidth="1"/>
    <col min="5" max="5" width="9.109375" style="1" customWidth="1"/>
    <col min="6" max="6" width="24.109375" style="1" customWidth="1"/>
    <col min="7" max="7" width="9.109375" style="1" customWidth="1"/>
    <col min="8" max="8" width="14.109375" style="1" customWidth="1"/>
    <col min="9" max="1025" width="9.109375" style="1" customWidth="1"/>
  </cols>
  <sheetData>
    <row r="1" spans="1:4">
      <c r="A1" s="54"/>
      <c r="D1" s="57" t="s">
        <v>137</v>
      </c>
    </row>
    <row r="2" spans="1:4">
      <c r="A2" s="54"/>
      <c r="D2" s="57" t="s">
        <v>10</v>
      </c>
    </row>
    <row r="3" spans="1:4">
      <c r="A3" s="54"/>
      <c r="D3" s="57"/>
    </row>
    <row r="4" spans="1:4" ht="25.2">
      <c r="A4" s="58" t="s">
        <v>0</v>
      </c>
      <c r="B4" s="59" t="s">
        <v>3</v>
      </c>
      <c r="C4" s="58" t="s">
        <v>4</v>
      </c>
      <c r="D4" s="60" t="s">
        <v>2</v>
      </c>
    </row>
    <row r="5" spans="1:4" ht="12.75" customHeight="1">
      <c r="A5" s="193" t="s">
        <v>28</v>
      </c>
      <c r="B5" s="193"/>
      <c r="C5" s="193"/>
      <c r="D5" s="193"/>
    </row>
    <row r="6" spans="1:4">
      <c r="A6" s="111">
        <v>1</v>
      </c>
      <c r="B6" s="110" t="s">
        <v>119</v>
      </c>
      <c r="C6" s="111">
        <v>2016</v>
      </c>
      <c r="D6" s="78">
        <v>494</v>
      </c>
    </row>
    <row r="7" spans="1:4" ht="12.75" customHeight="1">
      <c r="A7" s="111">
        <v>2</v>
      </c>
      <c r="B7" s="110" t="s">
        <v>126</v>
      </c>
      <c r="C7" s="111">
        <v>2017</v>
      </c>
      <c r="D7" s="78">
        <v>493.6</v>
      </c>
    </row>
    <row r="8" spans="1:4">
      <c r="A8" s="111">
        <v>3</v>
      </c>
      <c r="B8" s="110" t="s">
        <v>127</v>
      </c>
      <c r="C8" s="111">
        <v>2017</v>
      </c>
      <c r="D8" s="78">
        <v>12487.51</v>
      </c>
    </row>
    <row r="9" spans="1:4">
      <c r="A9" s="111">
        <v>4</v>
      </c>
      <c r="B9" s="110" t="s">
        <v>128</v>
      </c>
      <c r="C9" s="111">
        <v>2017</v>
      </c>
      <c r="D9" s="78">
        <v>19223.419999999998</v>
      </c>
    </row>
    <row r="10" spans="1:4" ht="12.75" customHeight="1">
      <c r="A10" s="111">
        <v>5</v>
      </c>
      <c r="B10" s="110" t="s">
        <v>138</v>
      </c>
      <c r="C10" s="111">
        <v>2018</v>
      </c>
      <c r="D10" s="78">
        <v>12320.41</v>
      </c>
    </row>
    <row r="11" spans="1:4" ht="12.75" customHeight="1">
      <c r="A11" s="111">
        <v>6</v>
      </c>
      <c r="B11" s="110" t="s">
        <v>139</v>
      </c>
      <c r="C11" s="111">
        <v>2018</v>
      </c>
      <c r="D11" s="78">
        <v>17218.77</v>
      </c>
    </row>
    <row r="12" spans="1:4" ht="12.75" customHeight="1">
      <c r="A12" s="111">
        <v>7</v>
      </c>
      <c r="B12" s="110" t="s">
        <v>140</v>
      </c>
      <c r="C12" s="111">
        <v>2018</v>
      </c>
      <c r="D12" s="78">
        <v>2458.77</v>
      </c>
    </row>
    <row r="13" spans="1:4" ht="12.75" customHeight="1">
      <c r="A13" s="111">
        <v>8</v>
      </c>
      <c r="B13" s="110" t="s">
        <v>141</v>
      </c>
      <c r="C13" s="111">
        <v>2018</v>
      </c>
      <c r="D13" s="78">
        <v>4270.5600000000004</v>
      </c>
    </row>
    <row r="14" spans="1:4" ht="12.75" customHeight="1">
      <c r="A14" s="111">
        <v>9</v>
      </c>
      <c r="B14" s="110" t="s">
        <v>40</v>
      </c>
      <c r="C14" s="111">
        <v>2018</v>
      </c>
      <c r="D14" s="78">
        <v>820</v>
      </c>
    </row>
    <row r="15" spans="1:4" ht="12.75" customHeight="1">
      <c r="A15" s="111">
        <v>10</v>
      </c>
      <c r="B15" s="110" t="s">
        <v>142</v>
      </c>
      <c r="C15" s="111">
        <v>2018</v>
      </c>
      <c r="D15" s="78">
        <v>2819.99</v>
      </c>
    </row>
    <row r="16" spans="1:4" ht="12.75" customHeight="1">
      <c r="A16" s="111">
        <v>11</v>
      </c>
      <c r="B16" s="110" t="s">
        <v>40</v>
      </c>
      <c r="C16" s="111">
        <v>2018</v>
      </c>
      <c r="D16" s="78">
        <v>599</v>
      </c>
    </row>
    <row r="17" spans="1:1025" ht="12.75" customHeight="1">
      <c r="A17" s="111">
        <v>12</v>
      </c>
      <c r="B17" s="110" t="s">
        <v>40</v>
      </c>
      <c r="C17" s="111">
        <v>2018</v>
      </c>
      <c r="D17" s="78">
        <v>549</v>
      </c>
    </row>
    <row r="18" spans="1:1025" ht="12.75" customHeight="1">
      <c r="A18" s="111">
        <v>13</v>
      </c>
      <c r="B18" s="110" t="s">
        <v>154</v>
      </c>
      <c r="C18" s="111">
        <v>2019</v>
      </c>
      <c r="D18" s="78">
        <v>14666.52</v>
      </c>
    </row>
    <row r="19" spans="1:1025" ht="12.75" customHeight="1">
      <c r="A19" s="111">
        <v>14</v>
      </c>
      <c r="B19" s="110" t="s">
        <v>159</v>
      </c>
      <c r="C19" s="111">
        <v>2019</v>
      </c>
      <c r="D19" s="78">
        <v>579</v>
      </c>
    </row>
    <row r="20" spans="1:1025" ht="12.75" customHeight="1">
      <c r="A20" s="111">
        <v>15</v>
      </c>
      <c r="B20" s="110" t="s">
        <v>159</v>
      </c>
      <c r="C20" s="111">
        <v>2019</v>
      </c>
      <c r="D20" s="78">
        <v>569</v>
      </c>
    </row>
    <row r="21" spans="1:1025" ht="12.75" customHeight="1">
      <c r="A21" s="111">
        <v>16</v>
      </c>
      <c r="B21" s="110" t="s">
        <v>160</v>
      </c>
      <c r="C21" s="111">
        <v>2019</v>
      </c>
      <c r="D21" s="78">
        <v>1479.69</v>
      </c>
    </row>
    <row r="22" spans="1:1025" ht="12.75" customHeight="1">
      <c r="A22" s="111">
        <v>17</v>
      </c>
      <c r="B22" s="110" t="s">
        <v>163</v>
      </c>
      <c r="C22" s="111">
        <v>2019</v>
      </c>
      <c r="D22" s="78">
        <v>2829.74</v>
      </c>
    </row>
    <row r="23" spans="1:1025" ht="12.75" customHeight="1">
      <c r="A23" s="111">
        <v>18</v>
      </c>
      <c r="B23" s="110" t="s">
        <v>163</v>
      </c>
      <c r="C23" s="111">
        <v>2019</v>
      </c>
      <c r="D23" s="78">
        <v>2829.74</v>
      </c>
    </row>
    <row r="24" spans="1:1025" ht="12.75" customHeight="1">
      <c r="A24" s="111">
        <v>19</v>
      </c>
      <c r="B24" s="110" t="s">
        <v>163</v>
      </c>
      <c r="C24" s="111">
        <v>2019</v>
      </c>
      <c r="D24" s="78">
        <v>2829.74</v>
      </c>
    </row>
    <row r="25" spans="1:1025" ht="12.75" customHeight="1">
      <c r="A25" s="111">
        <v>20</v>
      </c>
      <c r="B25" s="110" t="s">
        <v>163</v>
      </c>
      <c r="C25" s="111">
        <v>2019</v>
      </c>
      <c r="D25" s="78">
        <v>2288.98</v>
      </c>
    </row>
    <row r="26" spans="1:1025" ht="12.75" customHeight="1">
      <c r="A26" s="111">
        <v>21</v>
      </c>
      <c r="B26" s="110" t="s">
        <v>159</v>
      </c>
      <c r="C26" s="111">
        <v>2020</v>
      </c>
      <c r="D26" s="61">
        <v>569</v>
      </c>
    </row>
    <row r="27" spans="1:1025" ht="12.75" customHeight="1">
      <c r="A27" s="111">
        <v>22</v>
      </c>
      <c r="B27" s="110" t="s">
        <v>169</v>
      </c>
      <c r="C27" s="111">
        <v>2020</v>
      </c>
      <c r="D27" s="61">
        <v>4300</v>
      </c>
    </row>
    <row r="28" spans="1:1025" ht="12.75" customHeight="1">
      <c r="A28" s="111">
        <v>23</v>
      </c>
      <c r="B28" s="110" t="s">
        <v>170</v>
      </c>
      <c r="C28" s="111">
        <v>2020</v>
      </c>
      <c r="D28" s="61">
        <v>6549.75</v>
      </c>
    </row>
    <row r="29" spans="1:1025" ht="12.75" customHeight="1">
      <c r="A29" s="111">
        <v>24</v>
      </c>
      <c r="B29" s="103" t="s">
        <v>195</v>
      </c>
      <c r="C29" s="104">
        <v>2020</v>
      </c>
      <c r="D29" s="105">
        <v>4920</v>
      </c>
    </row>
    <row r="30" spans="1:1025" ht="12.75" customHeight="1">
      <c r="A30" s="111">
        <v>25</v>
      </c>
      <c r="B30" s="103" t="s">
        <v>196</v>
      </c>
      <c r="C30" s="104">
        <v>2020</v>
      </c>
      <c r="D30" s="105">
        <v>2398.5</v>
      </c>
    </row>
    <row r="31" spans="1:1025" ht="12.75" customHeight="1">
      <c r="A31" s="111">
        <v>26</v>
      </c>
      <c r="B31" s="103" t="s">
        <v>159</v>
      </c>
      <c r="C31" s="104">
        <v>2020</v>
      </c>
      <c r="D31" s="105">
        <v>569</v>
      </c>
    </row>
    <row r="32" spans="1:1025" s="108" customFormat="1" ht="12.75" customHeight="1">
      <c r="A32" s="111">
        <v>27</v>
      </c>
      <c r="B32" s="103" t="s">
        <v>214</v>
      </c>
      <c r="C32" s="104">
        <v>2021</v>
      </c>
      <c r="D32" s="105">
        <v>1353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  <c r="IV32" s="112"/>
      <c r="IW32" s="112"/>
      <c r="IX32" s="112"/>
      <c r="IY32" s="112"/>
      <c r="IZ32" s="112"/>
      <c r="JA32" s="112"/>
      <c r="JB32" s="112"/>
      <c r="JC32" s="112"/>
      <c r="JD32" s="112"/>
      <c r="JE32" s="112"/>
      <c r="JF32" s="112"/>
      <c r="JG32" s="112"/>
      <c r="JH32" s="112"/>
      <c r="JI32" s="112"/>
      <c r="JJ32" s="112"/>
      <c r="JK32" s="112"/>
      <c r="JL32" s="112"/>
      <c r="JM32" s="112"/>
      <c r="JN32" s="112"/>
      <c r="JO32" s="112"/>
      <c r="JP32" s="112"/>
      <c r="JQ32" s="112"/>
      <c r="JR32" s="112"/>
      <c r="JS32" s="112"/>
      <c r="JT32" s="112"/>
      <c r="JU32" s="112"/>
      <c r="JV32" s="112"/>
      <c r="JW32" s="112"/>
      <c r="JX32" s="112"/>
      <c r="JY32" s="112"/>
      <c r="JZ32" s="112"/>
      <c r="KA32" s="112"/>
      <c r="KB32" s="112"/>
      <c r="KC32" s="112"/>
      <c r="KD32" s="112"/>
      <c r="KE32" s="112"/>
      <c r="KF32" s="112"/>
      <c r="KG32" s="112"/>
      <c r="KH32" s="112"/>
      <c r="KI32" s="112"/>
      <c r="KJ32" s="112"/>
      <c r="KK32" s="112"/>
      <c r="KL32" s="112"/>
      <c r="KM32" s="112"/>
      <c r="KN32" s="112"/>
      <c r="KO32" s="112"/>
      <c r="KP32" s="112"/>
      <c r="KQ32" s="112"/>
      <c r="KR32" s="112"/>
      <c r="KS32" s="112"/>
      <c r="KT32" s="112"/>
      <c r="KU32" s="112"/>
      <c r="KV32" s="112"/>
      <c r="KW32" s="112"/>
      <c r="KX32" s="112"/>
      <c r="KY32" s="112"/>
      <c r="KZ32" s="112"/>
      <c r="LA32" s="112"/>
      <c r="LB32" s="112"/>
      <c r="LC32" s="112"/>
      <c r="LD32" s="112"/>
      <c r="LE32" s="112"/>
      <c r="LF32" s="112"/>
      <c r="LG32" s="112"/>
      <c r="LH32" s="112"/>
      <c r="LI32" s="112"/>
      <c r="LJ32" s="112"/>
      <c r="LK32" s="112"/>
      <c r="LL32" s="112"/>
      <c r="LM32" s="112"/>
      <c r="LN32" s="112"/>
      <c r="LO32" s="112"/>
      <c r="LP32" s="112"/>
      <c r="LQ32" s="112"/>
      <c r="LR32" s="112"/>
      <c r="LS32" s="112"/>
      <c r="LT32" s="112"/>
      <c r="LU32" s="112"/>
      <c r="LV32" s="112"/>
      <c r="LW32" s="112"/>
      <c r="LX32" s="112"/>
      <c r="LY32" s="112"/>
      <c r="LZ32" s="112"/>
      <c r="MA32" s="112"/>
      <c r="MB32" s="112"/>
      <c r="MC32" s="112"/>
      <c r="MD32" s="112"/>
      <c r="ME32" s="112"/>
      <c r="MF32" s="112"/>
      <c r="MG32" s="112"/>
      <c r="MH32" s="112"/>
      <c r="MI32" s="112"/>
      <c r="MJ32" s="112"/>
      <c r="MK32" s="112"/>
      <c r="ML32" s="112"/>
      <c r="MM32" s="112"/>
      <c r="MN32" s="112"/>
      <c r="MO32" s="112"/>
      <c r="MP32" s="112"/>
      <c r="MQ32" s="112"/>
      <c r="MR32" s="112"/>
      <c r="MS32" s="112"/>
      <c r="MT32" s="112"/>
      <c r="MU32" s="112"/>
      <c r="MV32" s="112"/>
      <c r="MW32" s="112"/>
      <c r="MX32" s="112"/>
      <c r="MY32" s="112"/>
      <c r="MZ32" s="112"/>
      <c r="NA32" s="112"/>
      <c r="NB32" s="112"/>
      <c r="NC32" s="112"/>
      <c r="ND32" s="112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2"/>
      <c r="NY32" s="112"/>
      <c r="NZ32" s="112"/>
      <c r="OA32" s="112"/>
      <c r="OB32" s="112"/>
      <c r="OC32" s="112"/>
      <c r="OD32" s="112"/>
      <c r="OE32" s="112"/>
      <c r="OF32" s="112"/>
      <c r="OG32" s="112"/>
      <c r="OH32" s="112"/>
      <c r="OI32" s="112"/>
      <c r="OJ32" s="112"/>
      <c r="OK32" s="112"/>
      <c r="OL32" s="112"/>
      <c r="OM32" s="112"/>
      <c r="ON32" s="112"/>
      <c r="OO32" s="112"/>
      <c r="OP32" s="112"/>
      <c r="OQ32" s="112"/>
      <c r="OR32" s="112"/>
      <c r="OS32" s="112"/>
      <c r="OT32" s="112"/>
      <c r="OU32" s="112"/>
      <c r="OV32" s="112"/>
      <c r="OW32" s="112"/>
      <c r="OX32" s="112"/>
      <c r="OY32" s="112"/>
      <c r="OZ32" s="112"/>
      <c r="PA32" s="112"/>
      <c r="PB32" s="112"/>
      <c r="PC32" s="112"/>
      <c r="PD32" s="112"/>
      <c r="PE32" s="112"/>
      <c r="PF32" s="112"/>
      <c r="PG32" s="112"/>
      <c r="PH32" s="112"/>
      <c r="PI32" s="112"/>
      <c r="PJ32" s="112"/>
      <c r="PK32" s="112"/>
      <c r="PL32" s="112"/>
      <c r="PM32" s="112"/>
      <c r="PN32" s="112"/>
      <c r="PO32" s="112"/>
      <c r="PP32" s="112"/>
      <c r="PQ32" s="112"/>
      <c r="PR32" s="112"/>
      <c r="PS32" s="112"/>
      <c r="PT32" s="112"/>
      <c r="PU32" s="112"/>
      <c r="PV32" s="112"/>
      <c r="PW32" s="112"/>
      <c r="PX32" s="112"/>
      <c r="PY32" s="112"/>
      <c r="PZ32" s="112"/>
      <c r="QA32" s="112"/>
      <c r="QB32" s="112"/>
      <c r="QC32" s="112"/>
      <c r="QD32" s="112"/>
      <c r="QE32" s="112"/>
      <c r="QF32" s="112"/>
      <c r="QG32" s="112"/>
      <c r="QH32" s="112"/>
      <c r="QI32" s="112"/>
      <c r="QJ32" s="112"/>
      <c r="QK32" s="112"/>
      <c r="QL32" s="112"/>
      <c r="QM32" s="112"/>
      <c r="QN32" s="112"/>
      <c r="QO32" s="112"/>
      <c r="QP32" s="112"/>
      <c r="QQ32" s="112"/>
      <c r="QR32" s="112"/>
      <c r="QS32" s="112"/>
      <c r="QT32" s="112"/>
      <c r="QU32" s="112"/>
      <c r="QV32" s="112"/>
      <c r="QW32" s="112"/>
      <c r="QX32" s="112"/>
      <c r="QY32" s="112"/>
      <c r="QZ32" s="112"/>
      <c r="RA32" s="112"/>
      <c r="RB32" s="112"/>
      <c r="RC32" s="112"/>
      <c r="RD32" s="112"/>
      <c r="RE32" s="112"/>
      <c r="RF32" s="112"/>
      <c r="RG32" s="112"/>
      <c r="RH32" s="112"/>
      <c r="RI32" s="112"/>
      <c r="RJ32" s="112"/>
      <c r="RK32" s="112"/>
      <c r="RL32" s="112"/>
      <c r="RM32" s="112"/>
      <c r="RN32" s="112"/>
      <c r="RO32" s="112"/>
      <c r="RP32" s="112"/>
      <c r="RQ32" s="112"/>
      <c r="RR32" s="112"/>
      <c r="RS32" s="112"/>
      <c r="RT32" s="112"/>
      <c r="RU32" s="112"/>
      <c r="RV32" s="112"/>
      <c r="RW32" s="112"/>
      <c r="RX32" s="112"/>
      <c r="RY32" s="112"/>
      <c r="RZ32" s="112"/>
      <c r="SA32" s="112"/>
      <c r="SB32" s="112"/>
      <c r="SC32" s="112"/>
      <c r="SD32" s="112"/>
      <c r="SE32" s="112"/>
      <c r="SF32" s="112"/>
      <c r="SG32" s="112"/>
      <c r="SH32" s="112"/>
      <c r="SI32" s="112"/>
      <c r="SJ32" s="112"/>
      <c r="SK32" s="112"/>
      <c r="SL32" s="112"/>
      <c r="SM32" s="112"/>
      <c r="SN32" s="112"/>
      <c r="SO32" s="112"/>
      <c r="SP32" s="112"/>
      <c r="SQ32" s="112"/>
      <c r="SR32" s="112"/>
      <c r="SS32" s="112"/>
      <c r="ST32" s="112"/>
      <c r="SU32" s="112"/>
      <c r="SV32" s="112"/>
      <c r="SW32" s="112"/>
      <c r="SX32" s="112"/>
      <c r="SY32" s="112"/>
      <c r="SZ32" s="112"/>
      <c r="TA32" s="112"/>
      <c r="TB32" s="112"/>
      <c r="TC32" s="112"/>
      <c r="TD32" s="112"/>
      <c r="TE32" s="112"/>
      <c r="TF32" s="112"/>
      <c r="TG32" s="112"/>
      <c r="TH32" s="112"/>
      <c r="TI32" s="112"/>
      <c r="TJ32" s="112"/>
      <c r="TK32" s="112"/>
      <c r="TL32" s="112"/>
      <c r="TM32" s="112"/>
      <c r="TN32" s="112"/>
      <c r="TO32" s="112"/>
      <c r="TP32" s="112"/>
      <c r="TQ32" s="112"/>
      <c r="TR32" s="112"/>
      <c r="TS32" s="112"/>
      <c r="TT32" s="112"/>
      <c r="TU32" s="112"/>
      <c r="TV32" s="112"/>
      <c r="TW32" s="112"/>
      <c r="TX32" s="112"/>
      <c r="TY32" s="112"/>
      <c r="TZ32" s="112"/>
      <c r="UA32" s="112"/>
      <c r="UB32" s="112"/>
      <c r="UC32" s="112"/>
      <c r="UD32" s="112"/>
      <c r="UE32" s="112"/>
      <c r="UF32" s="112"/>
      <c r="UG32" s="112"/>
      <c r="UH32" s="112"/>
      <c r="UI32" s="112"/>
      <c r="UJ32" s="112"/>
      <c r="UK32" s="112"/>
      <c r="UL32" s="112"/>
      <c r="UM32" s="112"/>
      <c r="UN32" s="112"/>
      <c r="UO32" s="112"/>
      <c r="UP32" s="112"/>
      <c r="UQ32" s="112"/>
      <c r="UR32" s="112"/>
      <c r="US32" s="112"/>
      <c r="UT32" s="112"/>
      <c r="UU32" s="112"/>
      <c r="UV32" s="112"/>
      <c r="UW32" s="112"/>
      <c r="UX32" s="112"/>
      <c r="UY32" s="112"/>
      <c r="UZ32" s="112"/>
      <c r="VA32" s="112"/>
      <c r="VB32" s="112"/>
      <c r="VC32" s="112"/>
      <c r="VD32" s="112"/>
      <c r="VE32" s="112"/>
      <c r="VF32" s="112"/>
      <c r="VG32" s="112"/>
      <c r="VH32" s="112"/>
      <c r="VI32" s="112"/>
      <c r="VJ32" s="112"/>
      <c r="VK32" s="112"/>
      <c r="VL32" s="112"/>
      <c r="VM32" s="112"/>
      <c r="VN32" s="112"/>
      <c r="VO32" s="112"/>
      <c r="VP32" s="112"/>
      <c r="VQ32" s="112"/>
      <c r="VR32" s="112"/>
      <c r="VS32" s="112"/>
      <c r="VT32" s="112"/>
      <c r="VU32" s="112"/>
      <c r="VV32" s="112"/>
      <c r="VW32" s="112"/>
      <c r="VX32" s="112"/>
      <c r="VY32" s="112"/>
      <c r="VZ32" s="112"/>
      <c r="WA32" s="112"/>
      <c r="WB32" s="112"/>
      <c r="WC32" s="112"/>
      <c r="WD32" s="112"/>
      <c r="WE32" s="112"/>
      <c r="WF32" s="112"/>
      <c r="WG32" s="112"/>
      <c r="WH32" s="112"/>
      <c r="WI32" s="112"/>
      <c r="WJ32" s="112"/>
      <c r="WK32" s="112"/>
      <c r="WL32" s="112"/>
      <c r="WM32" s="112"/>
      <c r="WN32" s="112"/>
      <c r="WO32" s="112"/>
      <c r="WP32" s="112"/>
      <c r="WQ32" s="112"/>
      <c r="WR32" s="112"/>
      <c r="WS32" s="112"/>
      <c r="WT32" s="112"/>
      <c r="WU32" s="112"/>
      <c r="WV32" s="112"/>
      <c r="WW32" s="112"/>
      <c r="WX32" s="112"/>
      <c r="WY32" s="112"/>
      <c r="WZ32" s="112"/>
      <c r="XA32" s="112"/>
      <c r="XB32" s="112"/>
      <c r="XC32" s="112"/>
      <c r="XD32" s="112"/>
      <c r="XE32" s="112"/>
      <c r="XF32" s="112"/>
      <c r="XG32" s="112"/>
      <c r="XH32" s="112"/>
      <c r="XI32" s="112"/>
      <c r="XJ32" s="112"/>
      <c r="XK32" s="112"/>
      <c r="XL32" s="112"/>
      <c r="XM32" s="112"/>
      <c r="XN32" s="112"/>
      <c r="XO32" s="112"/>
      <c r="XP32" s="112"/>
      <c r="XQ32" s="112"/>
      <c r="XR32" s="112"/>
      <c r="XS32" s="112"/>
      <c r="XT32" s="112"/>
      <c r="XU32" s="112"/>
      <c r="XV32" s="112"/>
      <c r="XW32" s="112"/>
      <c r="XX32" s="112"/>
      <c r="XY32" s="112"/>
      <c r="XZ32" s="112"/>
      <c r="YA32" s="112"/>
      <c r="YB32" s="112"/>
      <c r="YC32" s="112"/>
      <c r="YD32" s="112"/>
      <c r="YE32" s="112"/>
      <c r="YF32" s="112"/>
      <c r="YG32" s="112"/>
      <c r="YH32" s="112"/>
      <c r="YI32" s="112"/>
      <c r="YJ32" s="112"/>
      <c r="YK32" s="112"/>
      <c r="YL32" s="112"/>
      <c r="YM32" s="112"/>
      <c r="YN32" s="112"/>
      <c r="YO32" s="112"/>
      <c r="YP32" s="112"/>
      <c r="YQ32" s="112"/>
      <c r="YR32" s="112"/>
      <c r="YS32" s="112"/>
      <c r="YT32" s="112"/>
      <c r="YU32" s="112"/>
      <c r="YV32" s="112"/>
      <c r="YW32" s="112"/>
      <c r="YX32" s="112"/>
      <c r="YY32" s="112"/>
      <c r="YZ32" s="112"/>
      <c r="ZA32" s="112"/>
      <c r="ZB32" s="112"/>
      <c r="ZC32" s="112"/>
      <c r="ZD32" s="112"/>
      <c r="ZE32" s="112"/>
      <c r="ZF32" s="112"/>
      <c r="ZG32" s="112"/>
      <c r="ZH32" s="112"/>
      <c r="ZI32" s="112"/>
      <c r="ZJ32" s="112"/>
      <c r="ZK32" s="112"/>
      <c r="ZL32" s="112"/>
      <c r="ZM32" s="112"/>
      <c r="ZN32" s="112"/>
      <c r="ZO32" s="112"/>
      <c r="ZP32" s="112"/>
      <c r="ZQ32" s="112"/>
      <c r="ZR32" s="112"/>
      <c r="ZS32" s="112"/>
      <c r="ZT32" s="112"/>
      <c r="ZU32" s="112"/>
      <c r="ZV32" s="112"/>
      <c r="ZW32" s="112"/>
      <c r="ZX32" s="112"/>
      <c r="ZY32" s="112"/>
      <c r="ZZ32" s="112"/>
      <c r="AAA32" s="112"/>
      <c r="AAB32" s="112"/>
      <c r="AAC32" s="112"/>
      <c r="AAD32" s="112"/>
      <c r="AAE32" s="112"/>
      <c r="AAF32" s="112"/>
      <c r="AAG32" s="112"/>
      <c r="AAH32" s="112"/>
      <c r="AAI32" s="112"/>
      <c r="AAJ32" s="112"/>
      <c r="AAK32" s="112"/>
      <c r="AAL32" s="112"/>
      <c r="AAM32" s="112"/>
      <c r="AAN32" s="112"/>
      <c r="AAO32" s="112"/>
      <c r="AAP32" s="112"/>
      <c r="AAQ32" s="112"/>
      <c r="AAR32" s="112"/>
      <c r="AAS32" s="112"/>
      <c r="AAT32" s="112"/>
      <c r="AAU32" s="112"/>
      <c r="AAV32" s="112"/>
      <c r="AAW32" s="112"/>
      <c r="AAX32" s="112"/>
      <c r="AAY32" s="112"/>
      <c r="AAZ32" s="112"/>
      <c r="ABA32" s="112"/>
      <c r="ABB32" s="112"/>
      <c r="ABC32" s="112"/>
      <c r="ABD32" s="112"/>
      <c r="ABE32" s="112"/>
      <c r="ABF32" s="112"/>
      <c r="ABG32" s="112"/>
      <c r="ABH32" s="112"/>
      <c r="ABI32" s="112"/>
      <c r="ABJ32" s="112"/>
      <c r="ABK32" s="112"/>
      <c r="ABL32" s="112"/>
      <c r="ABM32" s="112"/>
      <c r="ABN32" s="112"/>
      <c r="ABO32" s="112"/>
      <c r="ABP32" s="112"/>
      <c r="ABQ32" s="112"/>
      <c r="ABR32" s="112"/>
      <c r="ABS32" s="112"/>
      <c r="ABT32" s="112"/>
      <c r="ABU32" s="112"/>
      <c r="ABV32" s="112"/>
      <c r="ABW32" s="112"/>
      <c r="ABX32" s="112"/>
      <c r="ABY32" s="112"/>
      <c r="ABZ32" s="112"/>
      <c r="ACA32" s="112"/>
      <c r="ACB32" s="112"/>
      <c r="ACC32" s="112"/>
      <c r="ACD32" s="112"/>
      <c r="ACE32" s="112"/>
      <c r="ACF32" s="112"/>
      <c r="ACG32" s="112"/>
      <c r="ACH32" s="112"/>
      <c r="ACI32" s="112"/>
      <c r="ACJ32" s="112"/>
      <c r="ACK32" s="112"/>
      <c r="ACL32" s="112"/>
      <c r="ACM32" s="112"/>
      <c r="ACN32" s="112"/>
      <c r="ACO32" s="112"/>
      <c r="ACP32" s="112"/>
      <c r="ACQ32" s="112"/>
      <c r="ACR32" s="112"/>
      <c r="ACS32" s="112"/>
      <c r="ACT32" s="112"/>
      <c r="ACU32" s="112"/>
      <c r="ACV32" s="112"/>
      <c r="ACW32" s="112"/>
      <c r="ACX32" s="112"/>
      <c r="ACY32" s="112"/>
      <c r="ACZ32" s="112"/>
      <c r="ADA32" s="112"/>
      <c r="ADB32" s="112"/>
      <c r="ADC32" s="112"/>
      <c r="ADD32" s="112"/>
      <c r="ADE32" s="112"/>
      <c r="ADF32" s="112"/>
      <c r="ADG32" s="112"/>
      <c r="ADH32" s="112"/>
      <c r="ADI32" s="112"/>
      <c r="ADJ32" s="112"/>
      <c r="ADK32" s="112"/>
      <c r="ADL32" s="112"/>
      <c r="ADM32" s="112"/>
      <c r="ADN32" s="112"/>
      <c r="ADO32" s="112"/>
      <c r="ADP32" s="112"/>
      <c r="ADQ32" s="112"/>
      <c r="ADR32" s="112"/>
      <c r="ADS32" s="112"/>
      <c r="ADT32" s="112"/>
      <c r="ADU32" s="112"/>
      <c r="ADV32" s="112"/>
      <c r="ADW32" s="112"/>
      <c r="ADX32" s="112"/>
      <c r="ADY32" s="112"/>
      <c r="ADZ32" s="112"/>
      <c r="AEA32" s="112"/>
      <c r="AEB32" s="112"/>
      <c r="AEC32" s="112"/>
      <c r="AED32" s="112"/>
      <c r="AEE32" s="112"/>
      <c r="AEF32" s="112"/>
      <c r="AEG32" s="112"/>
      <c r="AEH32" s="112"/>
      <c r="AEI32" s="112"/>
      <c r="AEJ32" s="112"/>
      <c r="AEK32" s="112"/>
      <c r="AEL32" s="112"/>
      <c r="AEM32" s="112"/>
      <c r="AEN32" s="112"/>
      <c r="AEO32" s="112"/>
      <c r="AEP32" s="112"/>
      <c r="AEQ32" s="112"/>
      <c r="AER32" s="112"/>
      <c r="AES32" s="112"/>
      <c r="AET32" s="112"/>
      <c r="AEU32" s="112"/>
      <c r="AEV32" s="112"/>
      <c r="AEW32" s="112"/>
      <c r="AEX32" s="112"/>
      <c r="AEY32" s="112"/>
      <c r="AEZ32" s="112"/>
      <c r="AFA32" s="112"/>
      <c r="AFB32" s="112"/>
      <c r="AFC32" s="112"/>
      <c r="AFD32" s="112"/>
      <c r="AFE32" s="112"/>
      <c r="AFF32" s="112"/>
      <c r="AFG32" s="112"/>
      <c r="AFH32" s="112"/>
      <c r="AFI32" s="112"/>
      <c r="AFJ32" s="112"/>
      <c r="AFK32" s="112"/>
      <c r="AFL32" s="112"/>
      <c r="AFM32" s="112"/>
      <c r="AFN32" s="112"/>
      <c r="AFO32" s="112"/>
      <c r="AFP32" s="112"/>
      <c r="AFQ32" s="112"/>
      <c r="AFR32" s="112"/>
      <c r="AFS32" s="112"/>
      <c r="AFT32" s="112"/>
      <c r="AFU32" s="112"/>
      <c r="AFV32" s="112"/>
      <c r="AFW32" s="112"/>
      <c r="AFX32" s="112"/>
      <c r="AFY32" s="112"/>
      <c r="AFZ32" s="112"/>
      <c r="AGA32" s="112"/>
      <c r="AGB32" s="112"/>
      <c r="AGC32" s="112"/>
      <c r="AGD32" s="112"/>
      <c r="AGE32" s="112"/>
      <c r="AGF32" s="112"/>
      <c r="AGG32" s="112"/>
      <c r="AGH32" s="112"/>
      <c r="AGI32" s="112"/>
      <c r="AGJ32" s="112"/>
      <c r="AGK32" s="112"/>
      <c r="AGL32" s="112"/>
      <c r="AGM32" s="112"/>
      <c r="AGN32" s="112"/>
      <c r="AGO32" s="112"/>
      <c r="AGP32" s="112"/>
      <c r="AGQ32" s="112"/>
      <c r="AGR32" s="112"/>
      <c r="AGS32" s="112"/>
      <c r="AGT32" s="112"/>
      <c r="AGU32" s="112"/>
      <c r="AGV32" s="112"/>
      <c r="AGW32" s="112"/>
      <c r="AGX32" s="112"/>
      <c r="AGY32" s="112"/>
      <c r="AGZ32" s="112"/>
      <c r="AHA32" s="112"/>
      <c r="AHB32" s="112"/>
      <c r="AHC32" s="112"/>
      <c r="AHD32" s="112"/>
      <c r="AHE32" s="112"/>
      <c r="AHF32" s="112"/>
      <c r="AHG32" s="112"/>
      <c r="AHH32" s="112"/>
      <c r="AHI32" s="112"/>
      <c r="AHJ32" s="112"/>
      <c r="AHK32" s="112"/>
      <c r="AHL32" s="112"/>
      <c r="AHM32" s="112"/>
      <c r="AHN32" s="112"/>
      <c r="AHO32" s="112"/>
      <c r="AHP32" s="112"/>
      <c r="AHQ32" s="112"/>
      <c r="AHR32" s="112"/>
      <c r="AHS32" s="112"/>
      <c r="AHT32" s="112"/>
      <c r="AHU32" s="112"/>
      <c r="AHV32" s="112"/>
      <c r="AHW32" s="112"/>
      <c r="AHX32" s="112"/>
      <c r="AHY32" s="112"/>
      <c r="AHZ32" s="112"/>
      <c r="AIA32" s="112"/>
      <c r="AIB32" s="112"/>
      <c r="AIC32" s="112"/>
      <c r="AID32" s="112"/>
      <c r="AIE32" s="112"/>
      <c r="AIF32" s="112"/>
      <c r="AIG32" s="112"/>
      <c r="AIH32" s="112"/>
      <c r="AII32" s="112"/>
      <c r="AIJ32" s="112"/>
      <c r="AIK32" s="112"/>
      <c r="AIL32" s="112"/>
      <c r="AIM32" s="112"/>
      <c r="AIN32" s="112"/>
      <c r="AIO32" s="112"/>
      <c r="AIP32" s="112"/>
      <c r="AIQ32" s="112"/>
      <c r="AIR32" s="112"/>
      <c r="AIS32" s="112"/>
      <c r="AIT32" s="112"/>
      <c r="AIU32" s="112"/>
      <c r="AIV32" s="112"/>
      <c r="AIW32" s="112"/>
      <c r="AIX32" s="112"/>
      <c r="AIY32" s="112"/>
      <c r="AIZ32" s="112"/>
      <c r="AJA32" s="112"/>
      <c r="AJB32" s="112"/>
      <c r="AJC32" s="112"/>
      <c r="AJD32" s="112"/>
      <c r="AJE32" s="112"/>
      <c r="AJF32" s="112"/>
      <c r="AJG32" s="112"/>
      <c r="AJH32" s="112"/>
      <c r="AJI32" s="112"/>
      <c r="AJJ32" s="112"/>
      <c r="AJK32" s="112"/>
      <c r="AJL32" s="112"/>
      <c r="AJM32" s="112"/>
      <c r="AJN32" s="112"/>
      <c r="AJO32" s="112"/>
      <c r="AJP32" s="112"/>
      <c r="AJQ32" s="112"/>
      <c r="AJR32" s="112"/>
      <c r="AJS32" s="112"/>
      <c r="AJT32" s="112"/>
      <c r="AJU32" s="112"/>
      <c r="AJV32" s="112"/>
      <c r="AJW32" s="112"/>
      <c r="AJX32" s="112"/>
      <c r="AJY32" s="112"/>
      <c r="AJZ32" s="112"/>
      <c r="AKA32" s="112"/>
      <c r="AKB32" s="112"/>
      <c r="AKC32" s="112"/>
      <c r="AKD32" s="112"/>
      <c r="AKE32" s="112"/>
      <c r="AKF32" s="112"/>
      <c r="AKG32" s="112"/>
      <c r="AKH32" s="112"/>
      <c r="AKI32" s="112"/>
      <c r="AKJ32" s="112"/>
      <c r="AKK32" s="112"/>
      <c r="AKL32" s="112"/>
      <c r="AKM32" s="112"/>
      <c r="AKN32" s="112"/>
      <c r="AKO32" s="112"/>
      <c r="AKP32" s="112"/>
      <c r="AKQ32" s="112"/>
      <c r="AKR32" s="112"/>
      <c r="AKS32" s="112"/>
      <c r="AKT32" s="112"/>
      <c r="AKU32" s="112"/>
      <c r="AKV32" s="112"/>
      <c r="AKW32" s="112"/>
      <c r="AKX32" s="112"/>
      <c r="AKY32" s="112"/>
      <c r="AKZ32" s="112"/>
      <c r="ALA32" s="112"/>
      <c r="ALB32" s="112"/>
      <c r="ALC32" s="112"/>
      <c r="ALD32" s="112"/>
      <c r="ALE32" s="112"/>
      <c r="ALF32" s="112"/>
      <c r="ALG32" s="112"/>
      <c r="ALH32" s="112"/>
      <c r="ALI32" s="112"/>
      <c r="ALJ32" s="112"/>
      <c r="ALK32" s="112"/>
      <c r="ALL32" s="112"/>
      <c r="ALM32" s="112"/>
      <c r="ALN32" s="112"/>
      <c r="ALO32" s="112"/>
      <c r="ALP32" s="112"/>
      <c r="ALQ32" s="112"/>
      <c r="ALR32" s="112"/>
      <c r="ALS32" s="112"/>
      <c r="ALT32" s="112"/>
      <c r="ALU32" s="112"/>
      <c r="ALV32" s="112"/>
      <c r="ALW32" s="112"/>
      <c r="ALX32" s="112"/>
      <c r="ALY32" s="112"/>
      <c r="ALZ32" s="112"/>
      <c r="AMA32" s="112"/>
      <c r="AMB32" s="112"/>
      <c r="AMC32" s="112"/>
      <c r="AMD32" s="112"/>
      <c r="AME32" s="112"/>
      <c r="AMF32" s="112"/>
      <c r="AMG32" s="112"/>
      <c r="AMH32" s="112"/>
      <c r="AMI32" s="112"/>
      <c r="AMJ32" s="112"/>
      <c r="AMK32" s="112"/>
    </row>
    <row r="33" spans="1:1025" s="108" customFormat="1" ht="12.75" customHeight="1">
      <c r="A33" s="111">
        <v>28</v>
      </c>
      <c r="B33" s="103" t="s">
        <v>215</v>
      </c>
      <c r="C33" s="104">
        <v>2021</v>
      </c>
      <c r="D33" s="105">
        <v>8526.01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  <c r="IV33" s="112"/>
      <c r="IW33" s="112"/>
      <c r="IX33" s="112"/>
      <c r="IY33" s="112"/>
      <c r="IZ33" s="112"/>
      <c r="JA33" s="112"/>
      <c r="JB33" s="112"/>
      <c r="JC33" s="112"/>
      <c r="JD33" s="112"/>
      <c r="JE33" s="112"/>
      <c r="JF33" s="112"/>
      <c r="JG33" s="112"/>
      <c r="JH33" s="112"/>
      <c r="JI33" s="112"/>
      <c r="JJ33" s="112"/>
      <c r="JK33" s="112"/>
      <c r="JL33" s="112"/>
      <c r="JM33" s="112"/>
      <c r="JN33" s="112"/>
      <c r="JO33" s="112"/>
      <c r="JP33" s="112"/>
      <c r="JQ33" s="112"/>
      <c r="JR33" s="112"/>
      <c r="JS33" s="112"/>
      <c r="JT33" s="112"/>
      <c r="JU33" s="112"/>
      <c r="JV33" s="112"/>
      <c r="JW33" s="112"/>
      <c r="JX33" s="112"/>
      <c r="JY33" s="112"/>
      <c r="JZ33" s="112"/>
      <c r="KA33" s="112"/>
      <c r="KB33" s="112"/>
      <c r="KC33" s="112"/>
      <c r="KD33" s="112"/>
      <c r="KE33" s="112"/>
      <c r="KF33" s="112"/>
      <c r="KG33" s="112"/>
      <c r="KH33" s="112"/>
      <c r="KI33" s="112"/>
      <c r="KJ33" s="112"/>
      <c r="KK33" s="112"/>
      <c r="KL33" s="112"/>
      <c r="KM33" s="112"/>
      <c r="KN33" s="112"/>
      <c r="KO33" s="112"/>
      <c r="KP33" s="112"/>
      <c r="KQ33" s="112"/>
      <c r="KR33" s="112"/>
      <c r="KS33" s="112"/>
      <c r="KT33" s="112"/>
      <c r="KU33" s="112"/>
      <c r="KV33" s="112"/>
      <c r="KW33" s="112"/>
      <c r="KX33" s="112"/>
      <c r="KY33" s="112"/>
      <c r="KZ33" s="112"/>
      <c r="LA33" s="112"/>
      <c r="LB33" s="112"/>
      <c r="LC33" s="112"/>
      <c r="LD33" s="112"/>
      <c r="LE33" s="112"/>
      <c r="LF33" s="112"/>
      <c r="LG33" s="112"/>
      <c r="LH33" s="112"/>
      <c r="LI33" s="112"/>
      <c r="LJ33" s="112"/>
      <c r="LK33" s="112"/>
      <c r="LL33" s="112"/>
      <c r="LM33" s="112"/>
      <c r="LN33" s="112"/>
      <c r="LO33" s="112"/>
      <c r="LP33" s="112"/>
      <c r="LQ33" s="112"/>
      <c r="LR33" s="112"/>
      <c r="LS33" s="112"/>
      <c r="LT33" s="112"/>
      <c r="LU33" s="112"/>
      <c r="LV33" s="112"/>
      <c r="LW33" s="112"/>
      <c r="LX33" s="112"/>
      <c r="LY33" s="112"/>
      <c r="LZ33" s="112"/>
      <c r="MA33" s="112"/>
      <c r="MB33" s="112"/>
      <c r="MC33" s="112"/>
      <c r="MD33" s="112"/>
      <c r="ME33" s="112"/>
      <c r="MF33" s="112"/>
      <c r="MG33" s="112"/>
      <c r="MH33" s="112"/>
      <c r="MI33" s="112"/>
      <c r="MJ33" s="112"/>
      <c r="MK33" s="112"/>
      <c r="ML33" s="112"/>
      <c r="MM33" s="112"/>
      <c r="MN33" s="112"/>
      <c r="MO33" s="112"/>
      <c r="MP33" s="112"/>
      <c r="MQ33" s="112"/>
      <c r="MR33" s="112"/>
      <c r="MS33" s="112"/>
      <c r="MT33" s="112"/>
      <c r="MU33" s="112"/>
      <c r="MV33" s="112"/>
      <c r="MW33" s="112"/>
      <c r="MX33" s="112"/>
      <c r="MY33" s="112"/>
      <c r="MZ33" s="112"/>
      <c r="NA33" s="112"/>
      <c r="NB33" s="112"/>
      <c r="NC33" s="112"/>
      <c r="ND33" s="112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2"/>
      <c r="NY33" s="112"/>
      <c r="NZ33" s="112"/>
      <c r="OA33" s="112"/>
      <c r="OB33" s="112"/>
      <c r="OC33" s="112"/>
      <c r="OD33" s="112"/>
      <c r="OE33" s="112"/>
      <c r="OF33" s="112"/>
      <c r="OG33" s="112"/>
      <c r="OH33" s="112"/>
      <c r="OI33" s="112"/>
      <c r="OJ33" s="112"/>
      <c r="OK33" s="112"/>
      <c r="OL33" s="112"/>
      <c r="OM33" s="112"/>
      <c r="ON33" s="112"/>
      <c r="OO33" s="112"/>
      <c r="OP33" s="112"/>
      <c r="OQ33" s="112"/>
      <c r="OR33" s="112"/>
      <c r="OS33" s="112"/>
      <c r="OT33" s="112"/>
      <c r="OU33" s="112"/>
      <c r="OV33" s="112"/>
      <c r="OW33" s="112"/>
      <c r="OX33" s="112"/>
      <c r="OY33" s="112"/>
      <c r="OZ33" s="112"/>
      <c r="PA33" s="112"/>
      <c r="PB33" s="112"/>
      <c r="PC33" s="112"/>
      <c r="PD33" s="112"/>
      <c r="PE33" s="112"/>
      <c r="PF33" s="112"/>
      <c r="PG33" s="112"/>
      <c r="PH33" s="112"/>
      <c r="PI33" s="112"/>
      <c r="PJ33" s="112"/>
      <c r="PK33" s="112"/>
      <c r="PL33" s="112"/>
      <c r="PM33" s="112"/>
      <c r="PN33" s="112"/>
      <c r="PO33" s="112"/>
      <c r="PP33" s="112"/>
      <c r="PQ33" s="112"/>
      <c r="PR33" s="112"/>
      <c r="PS33" s="112"/>
      <c r="PT33" s="112"/>
      <c r="PU33" s="112"/>
      <c r="PV33" s="112"/>
      <c r="PW33" s="112"/>
      <c r="PX33" s="112"/>
      <c r="PY33" s="112"/>
      <c r="PZ33" s="112"/>
      <c r="QA33" s="112"/>
      <c r="QB33" s="112"/>
      <c r="QC33" s="112"/>
      <c r="QD33" s="112"/>
      <c r="QE33" s="112"/>
      <c r="QF33" s="112"/>
      <c r="QG33" s="112"/>
      <c r="QH33" s="112"/>
      <c r="QI33" s="112"/>
      <c r="QJ33" s="112"/>
      <c r="QK33" s="112"/>
      <c r="QL33" s="112"/>
      <c r="QM33" s="112"/>
      <c r="QN33" s="112"/>
      <c r="QO33" s="112"/>
      <c r="QP33" s="112"/>
      <c r="QQ33" s="112"/>
      <c r="QR33" s="112"/>
      <c r="QS33" s="112"/>
      <c r="QT33" s="112"/>
      <c r="QU33" s="112"/>
      <c r="QV33" s="112"/>
      <c r="QW33" s="112"/>
      <c r="QX33" s="112"/>
      <c r="QY33" s="112"/>
      <c r="QZ33" s="112"/>
      <c r="RA33" s="112"/>
      <c r="RB33" s="112"/>
      <c r="RC33" s="112"/>
      <c r="RD33" s="112"/>
      <c r="RE33" s="112"/>
      <c r="RF33" s="112"/>
      <c r="RG33" s="112"/>
      <c r="RH33" s="112"/>
      <c r="RI33" s="112"/>
      <c r="RJ33" s="112"/>
      <c r="RK33" s="112"/>
      <c r="RL33" s="112"/>
      <c r="RM33" s="112"/>
      <c r="RN33" s="112"/>
      <c r="RO33" s="112"/>
      <c r="RP33" s="112"/>
      <c r="RQ33" s="112"/>
      <c r="RR33" s="112"/>
      <c r="RS33" s="112"/>
      <c r="RT33" s="112"/>
      <c r="RU33" s="112"/>
      <c r="RV33" s="112"/>
      <c r="RW33" s="112"/>
      <c r="RX33" s="112"/>
      <c r="RY33" s="112"/>
      <c r="RZ33" s="112"/>
      <c r="SA33" s="112"/>
      <c r="SB33" s="112"/>
      <c r="SC33" s="112"/>
      <c r="SD33" s="112"/>
      <c r="SE33" s="112"/>
      <c r="SF33" s="112"/>
      <c r="SG33" s="112"/>
      <c r="SH33" s="112"/>
      <c r="SI33" s="112"/>
      <c r="SJ33" s="112"/>
      <c r="SK33" s="112"/>
      <c r="SL33" s="112"/>
      <c r="SM33" s="112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2"/>
      <c r="TB33" s="112"/>
      <c r="TC33" s="112"/>
      <c r="TD33" s="112"/>
      <c r="TE33" s="112"/>
      <c r="TF33" s="112"/>
      <c r="TG33" s="112"/>
      <c r="TH33" s="112"/>
      <c r="TI33" s="112"/>
      <c r="TJ33" s="112"/>
      <c r="TK33" s="112"/>
      <c r="TL33" s="112"/>
      <c r="TM33" s="112"/>
      <c r="TN33" s="112"/>
      <c r="TO33" s="112"/>
      <c r="TP33" s="112"/>
      <c r="TQ33" s="112"/>
      <c r="TR33" s="112"/>
      <c r="TS33" s="112"/>
      <c r="TT33" s="112"/>
      <c r="TU33" s="112"/>
      <c r="TV33" s="112"/>
      <c r="TW33" s="112"/>
      <c r="TX33" s="112"/>
      <c r="TY33" s="112"/>
      <c r="TZ33" s="112"/>
      <c r="UA33" s="112"/>
      <c r="UB33" s="112"/>
      <c r="UC33" s="112"/>
      <c r="UD33" s="112"/>
      <c r="UE33" s="112"/>
      <c r="UF33" s="112"/>
      <c r="UG33" s="112"/>
      <c r="UH33" s="112"/>
      <c r="UI33" s="112"/>
      <c r="UJ33" s="112"/>
      <c r="UK33" s="112"/>
      <c r="UL33" s="112"/>
      <c r="UM33" s="112"/>
      <c r="UN33" s="112"/>
      <c r="UO33" s="112"/>
      <c r="UP33" s="112"/>
      <c r="UQ33" s="112"/>
      <c r="UR33" s="112"/>
      <c r="US33" s="112"/>
      <c r="UT33" s="112"/>
      <c r="UU33" s="112"/>
      <c r="UV33" s="112"/>
      <c r="UW33" s="112"/>
      <c r="UX33" s="112"/>
      <c r="UY33" s="112"/>
      <c r="UZ33" s="112"/>
      <c r="VA33" s="112"/>
      <c r="VB33" s="112"/>
      <c r="VC33" s="112"/>
      <c r="VD33" s="112"/>
      <c r="VE33" s="112"/>
      <c r="VF33" s="112"/>
      <c r="VG33" s="112"/>
      <c r="VH33" s="112"/>
      <c r="VI33" s="112"/>
      <c r="VJ33" s="112"/>
      <c r="VK33" s="112"/>
      <c r="VL33" s="112"/>
      <c r="VM33" s="112"/>
      <c r="VN33" s="112"/>
      <c r="VO33" s="112"/>
      <c r="VP33" s="112"/>
      <c r="VQ33" s="112"/>
      <c r="VR33" s="112"/>
      <c r="VS33" s="112"/>
      <c r="VT33" s="112"/>
      <c r="VU33" s="112"/>
      <c r="VV33" s="112"/>
      <c r="VW33" s="112"/>
      <c r="VX33" s="112"/>
      <c r="VY33" s="112"/>
      <c r="VZ33" s="112"/>
      <c r="WA33" s="112"/>
      <c r="WB33" s="112"/>
      <c r="WC33" s="112"/>
      <c r="WD33" s="112"/>
      <c r="WE33" s="112"/>
      <c r="WF33" s="112"/>
      <c r="WG33" s="112"/>
      <c r="WH33" s="112"/>
      <c r="WI33" s="112"/>
      <c r="WJ33" s="112"/>
      <c r="WK33" s="112"/>
      <c r="WL33" s="112"/>
      <c r="WM33" s="112"/>
      <c r="WN33" s="112"/>
      <c r="WO33" s="112"/>
      <c r="WP33" s="112"/>
      <c r="WQ33" s="112"/>
      <c r="WR33" s="112"/>
      <c r="WS33" s="112"/>
      <c r="WT33" s="112"/>
      <c r="WU33" s="112"/>
      <c r="WV33" s="112"/>
      <c r="WW33" s="112"/>
      <c r="WX33" s="112"/>
      <c r="WY33" s="112"/>
      <c r="WZ33" s="112"/>
      <c r="XA33" s="112"/>
      <c r="XB33" s="112"/>
      <c r="XC33" s="112"/>
      <c r="XD33" s="112"/>
      <c r="XE33" s="112"/>
      <c r="XF33" s="112"/>
      <c r="XG33" s="112"/>
      <c r="XH33" s="112"/>
      <c r="XI33" s="112"/>
      <c r="XJ33" s="112"/>
      <c r="XK33" s="112"/>
      <c r="XL33" s="112"/>
      <c r="XM33" s="112"/>
      <c r="XN33" s="112"/>
      <c r="XO33" s="112"/>
      <c r="XP33" s="112"/>
      <c r="XQ33" s="112"/>
      <c r="XR33" s="112"/>
      <c r="XS33" s="112"/>
      <c r="XT33" s="112"/>
      <c r="XU33" s="112"/>
      <c r="XV33" s="112"/>
      <c r="XW33" s="112"/>
      <c r="XX33" s="112"/>
      <c r="XY33" s="112"/>
      <c r="XZ33" s="112"/>
      <c r="YA33" s="112"/>
      <c r="YB33" s="112"/>
      <c r="YC33" s="112"/>
      <c r="YD33" s="112"/>
      <c r="YE33" s="112"/>
      <c r="YF33" s="112"/>
      <c r="YG33" s="112"/>
      <c r="YH33" s="112"/>
      <c r="YI33" s="112"/>
      <c r="YJ33" s="112"/>
      <c r="YK33" s="112"/>
      <c r="YL33" s="112"/>
      <c r="YM33" s="112"/>
      <c r="YN33" s="112"/>
      <c r="YO33" s="112"/>
      <c r="YP33" s="112"/>
      <c r="YQ33" s="112"/>
      <c r="YR33" s="112"/>
      <c r="YS33" s="112"/>
      <c r="YT33" s="112"/>
      <c r="YU33" s="112"/>
      <c r="YV33" s="112"/>
      <c r="YW33" s="112"/>
      <c r="YX33" s="112"/>
      <c r="YY33" s="112"/>
      <c r="YZ33" s="112"/>
      <c r="ZA33" s="112"/>
      <c r="ZB33" s="112"/>
      <c r="ZC33" s="112"/>
      <c r="ZD33" s="112"/>
      <c r="ZE33" s="112"/>
      <c r="ZF33" s="112"/>
      <c r="ZG33" s="112"/>
      <c r="ZH33" s="112"/>
      <c r="ZI33" s="112"/>
      <c r="ZJ33" s="112"/>
      <c r="ZK33" s="112"/>
      <c r="ZL33" s="112"/>
      <c r="ZM33" s="112"/>
      <c r="ZN33" s="112"/>
      <c r="ZO33" s="112"/>
      <c r="ZP33" s="112"/>
      <c r="ZQ33" s="112"/>
      <c r="ZR33" s="112"/>
      <c r="ZS33" s="112"/>
      <c r="ZT33" s="112"/>
      <c r="ZU33" s="112"/>
      <c r="ZV33" s="112"/>
      <c r="ZW33" s="112"/>
      <c r="ZX33" s="112"/>
      <c r="ZY33" s="112"/>
      <c r="ZZ33" s="112"/>
      <c r="AAA33" s="112"/>
      <c r="AAB33" s="112"/>
      <c r="AAC33" s="112"/>
      <c r="AAD33" s="112"/>
      <c r="AAE33" s="112"/>
      <c r="AAF33" s="112"/>
      <c r="AAG33" s="112"/>
      <c r="AAH33" s="112"/>
      <c r="AAI33" s="112"/>
      <c r="AAJ33" s="112"/>
      <c r="AAK33" s="112"/>
      <c r="AAL33" s="112"/>
      <c r="AAM33" s="112"/>
      <c r="AAN33" s="112"/>
      <c r="AAO33" s="112"/>
      <c r="AAP33" s="112"/>
      <c r="AAQ33" s="112"/>
      <c r="AAR33" s="112"/>
      <c r="AAS33" s="112"/>
      <c r="AAT33" s="112"/>
      <c r="AAU33" s="112"/>
      <c r="AAV33" s="112"/>
      <c r="AAW33" s="112"/>
      <c r="AAX33" s="112"/>
      <c r="AAY33" s="112"/>
      <c r="AAZ33" s="112"/>
      <c r="ABA33" s="112"/>
      <c r="ABB33" s="112"/>
      <c r="ABC33" s="112"/>
      <c r="ABD33" s="112"/>
      <c r="ABE33" s="112"/>
      <c r="ABF33" s="112"/>
      <c r="ABG33" s="112"/>
      <c r="ABH33" s="112"/>
      <c r="ABI33" s="112"/>
      <c r="ABJ33" s="112"/>
      <c r="ABK33" s="112"/>
      <c r="ABL33" s="112"/>
      <c r="ABM33" s="112"/>
      <c r="ABN33" s="112"/>
      <c r="ABO33" s="112"/>
      <c r="ABP33" s="112"/>
      <c r="ABQ33" s="112"/>
      <c r="ABR33" s="112"/>
      <c r="ABS33" s="112"/>
      <c r="ABT33" s="112"/>
      <c r="ABU33" s="112"/>
      <c r="ABV33" s="112"/>
      <c r="ABW33" s="112"/>
      <c r="ABX33" s="112"/>
      <c r="ABY33" s="112"/>
      <c r="ABZ33" s="112"/>
      <c r="ACA33" s="112"/>
      <c r="ACB33" s="112"/>
      <c r="ACC33" s="112"/>
      <c r="ACD33" s="112"/>
      <c r="ACE33" s="112"/>
      <c r="ACF33" s="112"/>
      <c r="ACG33" s="112"/>
      <c r="ACH33" s="112"/>
      <c r="ACI33" s="112"/>
      <c r="ACJ33" s="112"/>
      <c r="ACK33" s="112"/>
      <c r="ACL33" s="112"/>
      <c r="ACM33" s="112"/>
      <c r="ACN33" s="112"/>
      <c r="ACO33" s="112"/>
      <c r="ACP33" s="112"/>
      <c r="ACQ33" s="112"/>
      <c r="ACR33" s="112"/>
      <c r="ACS33" s="112"/>
      <c r="ACT33" s="112"/>
      <c r="ACU33" s="112"/>
      <c r="ACV33" s="112"/>
      <c r="ACW33" s="112"/>
      <c r="ACX33" s="112"/>
      <c r="ACY33" s="112"/>
      <c r="ACZ33" s="112"/>
      <c r="ADA33" s="112"/>
      <c r="ADB33" s="112"/>
      <c r="ADC33" s="112"/>
      <c r="ADD33" s="112"/>
      <c r="ADE33" s="112"/>
      <c r="ADF33" s="112"/>
      <c r="ADG33" s="112"/>
      <c r="ADH33" s="112"/>
      <c r="ADI33" s="112"/>
      <c r="ADJ33" s="112"/>
      <c r="ADK33" s="112"/>
      <c r="ADL33" s="112"/>
      <c r="ADM33" s="112"/>
      <c r="ADN33" s="112"/>
      <c r="ADO33" s="112"/>
      <c r="ADP33" s="112"/>
      <c r="ADQ33" s="112"/>
      <c r="ADR33" s="112"/>
      <c r="ADS33" s="112"/>
      <c r="ADT33" s="112"/>
      <c r="ADU33" s="112"/>
      <c r="ADV33" s="112"/>
      <c r="ADW33" s="112"/>
      <c r="ADX33" s="112"/>
      <c r="ADY33" s="112"/>
      <c r="ADZ33" s="112"/>
      <c r="AEA33" s="112"/>
      <c r="AEB33" s="112"/>
      <c r="AEC33" s="112"/>
      <c r="AED33" s="112"/>
      <c r="AEE33" s="112"/>
      <c r="AEF33" s="112"/>
      <c r="AEG33" s="112"/>
      <c r="AEH33" s="112"/>
      <c r="AEI33" s="112"/>
      <c r="AEJ33" s="112"/>
      <c r="AEK33" s="112"/>
      <c r="AEL33" s="112"/>
      <c r="AEM33" s="112"/>
      <c r="AEN33" s="112"/>
      <c r="AEO33" s="112"/>
      <c r="AEP33" s="112"/>
      <c r="AEQ33" s="112"/>
      <c r="AER33" s="112"/>
      <c r="AES33" s="112"/>
      <c r="AET33" s="112"/>
      <c r="AEU33" s="112"/>
      <c r="AEV33" s="112"/>
      <c r="AEW33" s="112"/>
      <c r="AEX33" s="112"/>
      <c r="AEY33" s="112"/>
      <c r="AEZ33" s="112"/>
      <c r="AFA33" s="112"/>
      <c r="AFB33" s="112"/>
      <c r="AFC33" s="112"/>
      <c r="AFD33" s="112"/>
      <c r="AFE33" s="112"/>
      <c r="AFF33" s="112"/>
      <c r="AFG33" s="112"/>
      <c r="AFH33" s="112"/>
      <c r="AFI33" s="112"/>
      <c r="AFJ33" s="112"/>
      <c r="AFK33" s="112"/>
      <c r="AFL33" s="112"/>
      <c r="AFM33" s="112"/>
      <c r="AFN33" s="112"/>
      <c r="AFO33" s="112"/>
      <c r="AFP33" s="112"/>
      <c r="AFQ33" s="112"/>
      <c r="AFR33" s="112"/>
      <c r="AFS33" s="112"/>
      <c r="AFT33" s="112"/>
      <c r="AFU33" s="112"/>
      <c r="AFV33" s="112"/>
      <c r="AFW33" s="112"/>
      <c r="AFX33" s="112"/>
      <c r="AFY33" s="112"/>
      <c r="AFZ33" s="112"/>
      <c r="AGA33" s="112"/>
      <c r="AGB33" s="112"/>
      <c r="AGC33" s="112"/>
      <c r="AGD33" s="112"/>
      <c r="AGE33" s="112"/>
      <c r="AGF33" s="112"/>
      <c r="AGG33" s="112"/>
      <c r="AGH33" s="112"/>
      <c r="AGI33" s="112"/>
      <c r="AGJ33" s="112"/>
      <c r="AGK33" s="112"/>
      <c r="AGL33" s="112"/>
      <c r="AGM33" s="112"/>
      <c r="AGN33" s="112"/>
      <c r="AGO33" s="112"/>
      <c r="AGP33" s="112"/>
      <c r="AGQ33" s="112"/>
      <c r="AGR33" s="112"/>
      <c r="AGS33" s="112"/>
      <c r="AGT33" s="112"/>
      <c r="AGU33" s="112"/>
      <c r="AGV33" s="112"/>
      <c r="AGW33" s="112"/>
      <c r="AGX33" s="112"/>
      <c r="AGY33" s="112"/>
      <c r="AGZ33" s="112"/>
      <c r="AHA33" s="112"/>
      <c r="AHB33" s="112"/>
      <c r="AHC33" s="112"/>
      <c r="AHD33" s="112"/>
      <c r="AHE33" s="112"/>
      <c r="AHF33" s="112"/>
      <c r="AHG33" s="112"/>
      <c r="AHH33" s="112"/>
      <c r="AHI33" s="112"/>
      <c r="AHJ33" s="112"/>
      <c r="AHK33" s="112"/>
      <c r="AHL33" s="112"/>
      <c r="AHM33" s="112"/>
      <c r="AHN33" s="112"/>
      <c r="AHO33" s="112"/>
      <c r="AHP33" s="112"/>
      <c r="AHQ33" s="112"/>
      <c r="AHR33" s="112"/>
      <c r="AHS33" s="112"/>
      <c r="AHT33" s="112"/>
      <c r="AHU33" s="112"/>
      <c r="AHV33" s="112"/>
      <c r="AHW33" s="112"/>
      <c r="AHX33" s="112"/>
      <c r="AHY33" s="112"/>
      <c r="AHZ33" s="112"/>
      <c r="AIA33" s="112"/>
      <c r="AIB33" s="112"/>
      <c r="AIC33" s="112"/>
      <c r="AID33" s="112"/>
      <c r="AIE33" s="112"/>
      <c r="AIF33" s="112"/>
      <c r="AIG33" s="112"/>
      <c r="AIH33" s="112"/>
      <c r="AII33" s="112"/>
      <c r="AIJ33" s="112"/>
      <c r="AIK33" s="112"/>
      <c r="AIL33" s="112"/>
      <c r="AIM33" s="112"/>
      <c r="AIN33" s="112"/>
      <c r="AIO33" s="112"/>
      <c r="AIP33" s="112"/>
      <c r="AIQ33" s="112"/>
      <c r="AIR33" s="112"/>
      <c r="AIS33" s="112"/>
      <c r="AIT33" s="112"/>
      <c r="AIU33" s="112"/>
      <c r="AIV33" s="112"/>
      <c r="AIW33" s="112"/>
      <c r="AIX33" s="112"/>
      <c r="AIY33" s="112"/>
      <c r="AIZ33" s="112"/>
      <c r="AJA33" s="112"/>
      <c r="AJB33" s="112"/>
      <c r="AJC33" s="112"/>
      <c r="AJD33" s="112"/>
      <c r="AJE33" s="112"/>
      <c r="AJF33" s="112"/>
      <c r="AJG33" s="112"/>
      <c r="AJH33" s="112"/>
      <c r="AJI33" s="112"/>
      <c r="AJJ33" s="112"/>
      <c r="AJK33" s="112"/>
      <c r="AJL33" s="112"/>
      <c r="AJM33" s="112"/>
      <c r="AJN33" s="112"/>
      <c r="AJO33" s="112"/>
      <c r="AJP33" s="112"/>
      <c r="AJQ33" s="112"/>
      <c r="AJR33" s="112"/>
      <c r="AJS33" s="112"/>
      <c r="AJT33" s="112"/>
      <c r="AJU33" s="112"/>
      <c r="AJV33" s="112"/>
      <c r="AJW33" s="112"/>
      <c r="AJX33" s="112"/>
      <c r="AJY33" s="112"/>
      <c r="AJZ33" s="112"/>
      <c r="AKA33" s="112"/>
      <c r="AKB33" s="112"/>
      <c r="AKC33" s="112"/>
      <c r="AKD33" s="112"/>
      <c r="AKE33" s="112"/>
      <c r="AKF33" s="112"/>
      <c r="AKG33" s="112"/>
      <c r="AKH33" s="112"/>
      <c r="AKI33" s="112"/>
      <c r="AKJ33" s="112"/>
      <c r="AKK33" s="112"/>
      <c r="AKL33" s="112"/>
      <c r="AKM33" s="112"/>
      <c r="AKN33" s="112"/>
      <c r="AKO33" s="112"/>
      <c r="AKP33" s="112"/>
      <c r="AKQ33" s="112"/>
      <c r="AKR33" s="112"/>
      <c r="AKS33" s="112"/>
      <c r="AKT33" s="112"/>
      <c r="AKU33" s="112"/>
      <c r="AKV33" s="112"/>
      <c r="AKW33" s="112"/>
      <c r="AKX33" s="112"/>
      <c r="AKY33" s="112"/>
      <c r="AKZ33" s="112"/>
      <c r="ALA33" s="112"/>
      <c r="ALB33" s="112"/>
      <c r="ALC33" s="112"/>
      <c r="ALD33" s="112"/>
      <c r="ALE33" s="112"/>
      <c r="ALF33" s="112"/>
      <c r="ALG33" s="112"/>
      <c r="ALH33" s="112"/>
      <c r="ALI33" s="112"/>
      <c r="ALJ33" s="112"/>
      <c r="ALK33" s="112"/>
      <c r="ALL33" s="112"/>
      <c r="ALM33" s="112"/>
      <c r="ALN33" s="112"/>
      <c r="ALO33" s="112"/>
      <c r="ALP33" s="112"/>
      <c r="ALQ33" s="112"/>
      <c r="ALR33" s="112"/>
      <c r="ALS33" s="112"/>
      <c r="ALT33" s="112"/>
      <c r="ALU33" s="112"/>
      <c r="ALV33" s="112"/>
      <c r="ALW33" s="112"/>
      <c r="ALX33" s="112"/>
      <c r="ALY33" s="112"/>
      <c r="ALZ33" s="112"/>
      <c r="AMA33" s="112"/>
      <c r="AMB33" s="112"/>
      <c r="AMC33" s="112"/>
      <c r="AMD33" s="112"/>
      <c r="AME33" s="112"/>
      <c r="AMF33" s="112"/>
      <c r="AMG33" s="112"/>
      <c r="AMH33" s="112"/>
      <c r="AMI33" s="112"/>
      <c r="AMJ33" s="112"/>
      <c r="AMK33" s="112"/>
    </row>
    <row r="34" spans="1:1025" s="108" customFormat="1" ht="12.75" customHeight="1">
      <c r="A34" s="111">
        <v>29</v>
      </c>
      <c r="B34" s="103" t="s">
        <v>215</v>
      </c>
      <c r="C34" s="104">
        <v>2021</v>
      </c>
      <c r="D34" s="105">
        <v>8526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  <c r="IV34" s="112"/>
      <c r="IW34" s="112"/>
      <c r="IX34" s="112"/>
      <c r="IY34" s="112"/>
      <c r="IZ34" s="112"/>
      <c r="JA34" s="112"/>
      <c r="JB34" s="112"/>
      <c r="JC34" s="112"/>
      <c r="JD34" s="112"/>
      <c r="JE34" s="112"/>
      <c r="JF34" s="112"/>
      <c r="JG34" s="112"/>
      <c r="JH34" s="112"/>
      <c r="JI34" s="112"/>
      <c r="JJ34" s="112"/>
      <c r="JK34" s="112"/>
      <c r="JL34" s="112"/>
      <c r="JM34" s="112"/>
      <c r="JN34" s="112"/>
      <c r="JO34" s="112"/>
      <c r="JP34" s="112"/>
      <c r="JQ34" s="112"/>
      <c r="JR34" s="112"/>
      <c r="JS34" s="112"/>
      <c r="JT34" s="112"/>
      <c r="JU34" s="112"/>
      <c r="JV34" s="112"/>
      <c r="JW34" s="112"/>
      <c r="JX34" s="112"/>
      <c r="JY34" s="112"/>
      <c r="JZ34" s="112"/>
      <c r="KA34" s="112"/>
      <c r="KB34" s="112"/>
      <c r="KC34" s="112"/>
      <c r="KD34" s="112"/>
      <c r="KE34" s="112"/>
      <c r="KF34" s="112"/>
      <c r="KG34" s="112"/>
      <c r="KH34" s="112"/>
      <c r="KI34" s="112"/>
      <c r="KJ34" s="112"/>
      <c r="KK34" s="112"/>
      <c r="KL34" s="112"/>
      <c r="KM34" s="112"/>
      <c r="KN34" s="112"/>
      <c r="KO34" s="112"/>
      <c r="KP34" s="112"/>
      <c r="KQ34" s="112"/>
      <c r="KR34" s="112"/>
      <c r="KS34" s="112"/>
      <c r="KT34" s="112"/>
      <c r="KU34" s="112"/>
      <c r="KV34" s="112"/>
      <c r="KW34" s="112"/>
      <c r="KX34" s="112"/>
      <c r="KY34" s="112"/>
      <c r="KZ34" s="112"/>
      <c r="LA34" s="112"/>
      <c r="LB34" s="112"/>
      <c r="LC34" s="112"/>
      <c r="LD34" s="112"/>
      <c r="LE34" s="112"/>
      <c r="LF34" s="112"/>
      <c r="LG34" s="112"/>
      <c r="LH34" s="112"/>
      <c r="LI34" s="112"/>
      <c r="LJ34" s="112"/>
      <c r="LK34" s="112"/>
      <c r="LL34" s="112"/>
      <c r="LM34" s="112"/>
      <c r="LN34" s="112"/>
      <c r="LO34" s="112"/>
      <c r="LP34" s="112"/>
      <c r="LQ34" s="112"/>
      <c r="LR34" s="112"/>
      <c r="LS34" s="112"/>
      <c r="LT34" s="112"/>
      <c r="LU34" s="112"/>
      <c r="LV34" s="112"/>
      <c r="LW34" s="112"/>
      <c r="LX34" s="112"/>
      <c r="LY34" s="112"/>
      <c r="LZ34" s="112"/>
      <c r="MA34" s="112"/>
      <c r="MB34" s="112"/>
      <c r="MC34" s="112"/>
      <c r="MD34" s="112"/>
      <c r="ME34" s="112"/>
      <c r="MF34" s="112"/>
      <c r="MG34" s="112"/>
      <c r="MH34" s="112"/>
      <c r="MI34" s="112"/>
      <c r="MJ34" s="112"/>
      <c r="MK34" s="112"/>
      <c r="ML34" s="112"/>
      <c r="MM34" s="112"/>
      <c r="MN34" s="112"/>
      <c r="MO34" s="112"/>
      <c r="MP34" s="112"/>
      <c r="MQ34" s="112"/>
      <c r="MR34" s="112"/>
      <c r="MS34" s="112"/>
      <c r="MT34" s="112"/>
      <c r="MU34" s="112"/>
      <c r="MV34" s="112"/>
      <c r="MW34" s="112"/>
      <c r="MX34" s="112"/>
      <c r="MY34" s="112"/>
      <c r="MZ34" s="112"/>
      <c r="NA34" s="112"/>
      <c r="NB34" s="112"/>
      <c r="NC34" s="112"/>
      <c r="ND34" s="112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2"/>
      <c r="NS34" s="112"/>
      <c r="NT34" s="112"/>
      <c r="NU34" s="112"/>
      <c r="NV34" s="112"/>
      <c r="NW34" s="112"/>
      <c r="NX34" s="112"/>
      <c r="NY34" s="112"/>
      <c r="NZ34" s="112"/>
      <c r="OA34" s="112"/>
      <c r="OB34" s="112"/>
      <c r="OC34" s="112"/>
      <c r="OD34" s="112"/>
      <c r="OE34" s="112"/>
      <c r="OF34" s="112"/>
      <c r="OG34" s="112"/>
      <c r="OH34" s="112"/>
      <c r="OI34" s="112"/>
      <c r="OJ34" s="112"/>
      <c r="OK34" s="112"/>
      <c r="OL34" s="112"/>
      <c r="OM34" s="112"/>
      <c r="ON34" s="112"/>
      <c r="OO34" s="112"/>
      <c r="OP34" s="112"/>
      <c r="OQ34" s="112"/>
      <c r="OR34" s="112"/>
      <c r="OS34" s="112"/>
      <c r="OT34" s="112"/>
      <c r="OU34" s="112"/>
      <c r="OV34" s="112"/>
      <c r="OW34" s="112"/>
      <c r="OX34" s="112"/>
      <c r="OY34" s="112"/>
      <c r="OZ34" s="112"/>
      <c r="PA34" s="112"/>
      <c r="PB34" s="112"/>
      <c r="PC34" s="112"/>
      <c r="PD34" s="112"/>
      <c r="PE34" s="112"/>
      <c r="PF34" s="112"/>
      <c r="PG34" s="112"/>
      <c r="PH34" s="112"/>
      <c r="PI34" s="112"/>
      <c r="PJ34" s="112"/>
      <c r="PK34" s="112"/>
      <c r="PL34" s="112"/>
      <c r="PM34" s="112"/>
      <c r="PN34" s="112"/>
      <c r="PO34" s="112"/>
      <c r="PP34" s="112"/>
      <c r="PQ34" s="112"/>
      <c r="PR34" s="112"/>
      <c r="PS34" s="112"/>
      <c r="PT34" s="112"/>
      <c r="PU34" s="112"/>
      <c r="PV34" s="112"/>
      <c r="PW34" s="112"/>
      <c r="PX34" s="112"/>
      <c r="PY34" s="112"/>
      <c r="PZ34" s="112"/>
      <c r="QA34" s="112"/>
      <c r="QB34" s="112"/>
      <c r="QC34" s="112"/>
      <c r="QD34" s="112"/>
      <c r="QE34" s="112"/>
      <c r="QF34" s="112"/>
      <c r="QG34" s="112"/>
      <c r="QH34" s="112"/>
      <c r="QI34" s="112"/>
      <c r="QJ34" s="112"/>
      <c r="QK34" s="112"/>
      <c r="QL34" s="112"/>
      <c r="QM34" s="112"/>
      <c r="QN34" s="112"/>
      <c r="QO34" s="112"/>
      <c r="QP34" s="112"/>
      <c r="QQ34" s="112"/>
      <c r="QR34" s="112"/>
      <c r="QS34" s="112"/>
      <c r="QT34" s="112"/>
      <c r="QU34" s="112"/>
      <c r="QV34" s="112"/>
      <c r="QW34" s="112"/>
      <c r="QX34" s="112"/>
      <c r="QY34" s="112"/>
      <c r="QZ34" s="112"/>
      <c r="RA34" s="112"/>
      <c r="RB34" s="112"/>
      <c r="RC34" s="112"/>
      <c r="RD34" s="112"/>
      <c r="RE34" s="112"/>
      <c r="RF34" s="112"/>
      <c r="RG34" s="112"/>
      <c r="RH34" s="112"/>
      <c r="RI34" s="112"/>
      <c r="RJ34" s="112"/>
      <c r="RK34" s="112"/>
      <c r="RL34" s="112"/>
      <c r="RM34" s="112"/>
      <c r="RN34" s="112"/>
      <c r="RO34" s="112"/>
      <c r="RP34" s="112"/>
      <c r="RQ34" s="112"/>
      <c r="RR34" s="112"/>
      <c r="RS34" s="112"/>
      <c r="RT34" s="112"/>
      <c r="RU34" s="112"/>
      <c r="RV34" s="112"/>
      <c r="RW34" s="112"/>
      <c r="RX34" s="112"/>
      <c r="RY34" s="112"/>
      <c r="RZ34" s="112"/>
      <c r="SA34" s="112"/>
      <c r="SB34" s="112"/>
      <c r="SC34" s="112"/>
      <c r="SD34" s="112"/>
      <c r="SE34" s="112"/>
      <c r="SF34" s="112"/>
      <c r="SG34" s="112"/>
      <c r="SH34" s="112"/>
      <c r="SI34" s="112"/>
      <c r="SJ34" s="112"/>
      <c r="SK34" s="112"/>
      <c r="SL34" s="112"/>
      <c r="SM34" s="112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2"/>
      <c r="TB34" s="112"/>
      <c r="TC34" s="112"/>
      <c r="TD34" s="112"/>
      <c r="TE34" s="112"/>
      <c r="TF34" s="112"/>
      <c r="TG34" s="112"/>
      <c r="TH34" s="112"/>
      <c r="TI34" s="112"/>
      <c r="TJ34" s="112"/>
      <c r="TK34" s="112"/>
      <c r="TL34" s="112"/>
      <c r="TM34" s="112"/>
      <c r="TN34" s="112"/>
      <c r="TO34" s="112"/>
      <c r="TP34" s="112"/>
      <c r="TQ34" s="112"/>
      <c r="TR34" s="112"/>
      <c r="TS34" s="112"/>
      <c r="TT34" s="112"/>
      <c r="TU34" s="112"/>
      <c r="TV34" s="112"/>
      <c r="TW34" s="112"/>
      <c r="TX34" s="112"/>
      <c r="TY34" s="112"/>
      <c r="TZ34" s="112"/>
      <c r="UA34" s="112"/>
      <c r="UB34" s="112"/>
      <c r="UC34" s="112"/>
      <c r="UD34" s="112"/>
      <c r="UE34" s="112"/>
      <c r="UF34" s="112"/>
      <c r="UG34" s="112"/>
      <c r="UH34" s="112"/>
      <c r="UI34" s="112"/>
      <c r="UJ34" s="112"/>
      <c r="UK34" s="112"/>
      <c r="UL34" s="112"/>
      <c r="UM34" s="112"/>
      <c r="UN34" s="112"/>
      <c r="UO34" s="112"/>
      <c r="UP34" s="112"/>
      <c r="UQ34" s="112"/>
      <c r="UR34" s="112"/>
      <c r="US34" s="112"/>
      <c r="UT34" s="112"/>
      <c r="UU34" s="112"/>
      <c r="UV34" s="112"/>
      <c r="UW34" s="112"/>
      <c r="UX34" s="112"/>
      <c r="UY34" s="112"/>
      <c r="UZ34" s="112"/>
      <c r="VA34" s="112"/>
      <c r="VB34" s="112"/>
      <c r="VC34" s="112"/>
      <c r="VD34" s="112"/>
      <c r="VE34" s="112"/>
      <c r="VF34" s="112"/>
      <c r="VG34" s="112"/>
      <c r="VH34" s="112"/>
      <c r="VI34" s="112"/>
      <c r="VJ34" s="112"/>
      <c r="VK34" s="112"/>
      <c r="VL34" s="112"/>
      <c r="VM34" s="112"/>
      <c r="VN34" s="112"/>
      <c r="VO34" s="112"/>
      <c r="VP34" s="112"/>
      <c r="VQ34" s="112"/>
      <c r="VR34" s="112"/>
      <c r="VS34" s="112"/>
      <c r="VT34" s="112"/>
      <c r="VU34" s="112"/>
      <c r="VV34" s="112"/>
      <c r="VW34" s="112"/>
      <c r="VX34" s="112"/>
      <c r="VY34" s="112"/>
      <c r="VZ34" s="112"/>
      <c r="WA34" s="112"/>
      <c r="WB34" s="112"/>
      <c r="WC34" s="112"/>
      <c r="WD34" s="112"/>
      <c r="WE34" s="112"/>
      <c r="WF34" s="112"/>
      <c r="WG34" s="112"/>
      <c r="WH34" s="112"/>
      <c r="WI34" s="112"/>
      <c r="WJ34" s="112"/>
      <c r="WK34" s="112"/>
      <c r="WL34" s="112"/>
      <c r="WM34" s="112"/>
      <c r="WN34" s="112"/>
      <c r="WO34" s="112"/>
      <c r="WP34" s="112"/>
      <c r="WQ34" s="112"/>
      <c r="WR34" s="112"/>
      <c r="WS34" s="112"/>
      <c r="WT34" s="112"/>
      <c r="WU34" s="112"/>
      <c r="WV34" s="112"/>
      <c r="WW34" s="112"/>
      <c r="WX34" s="112"/>
      <c r="WY34" s="112"/>
      <c r="WZ34" s="112"/>
      <c r="XA34" s="112"/>
      <c r="XB34" s="112"/>
      <c r="XC34" s="112"/>
      <c r="XD34" s="112"/>
      <c r="XE34" s="112"/>
      <c r="XF34" s="112"/>
      <c r="XG34" s="112"/>
      <c r="XH34" s="112"/>
      <c r="XI34" s="112"/>
      <c r="XJ34" s="112"/>
      <c r="XK34" s="112"/>
      <c r="XL34" s="112"/>
      <c r="XM34" s="112"/>
      <c r="XN34" s="112"/>
      <c r="XO34" s="112"/>
      <c r="XP34" s="112"/>
      <c r="XQ34" s="112"/>
      <c r="XR34" s="112"/>
      <c r="XS34" s="112"/>
      <c r="XT34" s="112"/>
      <c r="XU34" s="112"/>
      <c r="XV34" s="112"/>
      <c r="XW34" s="112"/>
      <c r="XX34" s="112"/>
      <c r="XY34" s="112"/>
      <c r="XZ34" s="112"/>
      <c r="YA34" s="112"/>
      <c r="YB34" s="112"/>
      <c r="YC34" s="112"/>
      <c r="YD34" s="112"/>
      <c r="YE34" s="112"/>
      <c r="YF34" s="112"/>
      <c r="YG34" s="112"/>
      <c r="YH34" s="112"/>
      <c r="YI34" s="112"/>
      <c r="YJ34" s="112"/>
      <c r="YK34" s="112"/>
      <c r="YL34" s="112"/>
      <c r="YM34" s="112"/>
      <c r="YN34" s="112"/>
      <c r="YO34" s="112"/>
      <c r="YP34" s="112"/>
      <c r="YQ34" s="112"/>
      <c r="YR34" s="112"/>
      <c r="YS34" s="112"/>
      <c r="YT34" s="112"/>
      <c r="YU34" s="112"/>
      <c r="YV34" s="112"/>
      <c r="YW34" s="112"/>
      <c r="YX34" s="112"/>
      <c r="YY34" s="112"/>
      <c r="YZ34" s="112"/>
      <c r="ZA34" s="112"/>
      <c r="ZB34" s="112"/>
      <c r="ZC34" s="112"/>
      <c r="ZD34" s="112"/>
      <c r="ZE34" s="112"/>
      <c r="ZF34" s="112"/>
      <c r="ZG34" s="112"/>
      <c r="ZH34" s="112"/>
      <c r="ZI34" s="112"/>
      <c r="ZJ34" s="112"/>
      <c r="ZK34" s="112"/>
      <c r="ZL34" s="112"/>
      <c r="ZM34" s="112"/>
      <c r="ZN34" s="112"/>
      <c r="ZO34" s="112"/>
      <c r="ZP34" s="112"/>
      <c r="ZQ34" s="112"/>
      <c r="ZR34" s="112"/>
      <c r="ZS34" s="112"/>
      <c r="ZT34" s="112"/>
      <c r="ZU34" s="112"/>
      <c r="ZV34" s="112"/>
      <c r="ZW34" s="112"/>
      <c r="ZX34" s="112"/>
      <c r="ZY34" s="112"/>
      <c r="ZZ34" s="112"/>
      <c r="AAA34" s="112"/>
      <c r="AAB34" s="112"/>
      <c r="AAC34" s="112"/>
      <c r="AAD34" s="112"/>
      <c r="AAE34" s="112"/>
      <c r="AAF34" s="112"/>
      <c r="AAG34" s="112"/>
      <c r="AAH34" s="112"/>
      <c r="AAI34" s="112"/>
      <c r="AAJ34" s="112"/>
      <c r="AAK34" s="112"/>
      <c r="AAL34" s="112"/>
      <c r="AAM34" s="112"/>
      <c r="AAN34" s="112"/>
      <c r="AAO34" s="112"/>
      <c r="AAP34" s="112"/>
      <c r="AAQ34" s="112"/>
      <c r="AAR34" s="112"/>
      <c r="AAS34" s="112"/>
      <c r="AAT34" s="112"/>
      <c r="AAU34" s="112"/>
      <c r="AAV34" s="112"/>
      <c r="AAW34" s="112"/>
      <c r="AAX34" s="112"/>
      <c r="AAY34" s="112"/>
      <c r="AAZ34" s="112"/>
      <c r="ABA34" s="112"/>
      <c r="ABB34" s="112"/>
      <c r="ABC34" s="112"/>
      <c r="ABD34" s="112"/>
      <c r="ABE34" s="112"/>
      <c r="ABF34" s="112"/>
      <c r="ABG34" s="112"/>
      <c r="ABH34" s="112"/>
      <c r="ABI34" s="112"/>
      <c r="ABJ34" s="112"/>
      <c r="ABK34" s="112"/>
      <c r="ABL34" s="112"/>
      <c r="ABM34" s="112"/>
      <c r="ABN34" s="112"/>
      <c r="ABO34" s="112"/>
      <c r="ABP34" s="112"/>
      <c r="ABQ34" s="112"/>
      <c r="ABR34" s="112"/>
      <c r="ABS34" s="112"/>
      <c r="ABT34" s="112"/>
      <c r="ABU34" s="112"/>
      <c r="ABV34" s="112"/>
      <c r="ABW34" s="112"/>
      <c r="ABX34" s="112"/>
      <c r="ABY34" s="112"/>
      <c r="ABZ34" s="112"/>
      <c r="ACA34" s="112"/>
      <c r="ACB34" s="112"/>
      <c r="ACC34" s="112"/>
      <c r="ACD34" s="112"/>
      <c r="ACE34" s="112"/>
      <c r="ACF34" s="112"/>
      <c r="ACG34" s="112"/>
      <c r="ACH34" s="112"/>
      <c r="ACI34" s="112"/>
      <c r="ACJ34" s="112"/>
      <c r="ACK34" s="112"/>
      <c r="ACL34" s="112"/>
      <c r="ACM34" s="112"/>
      <c r="ACN34" s="112"/>
      <c r="ACO34" s="112"/>
      <c r="ACP34" s="112"/>
      <c r="ACQ34" s="112"/>
      <c r="ACR34" s="112"/>
      <c r="ACS34" s="112"/>
      <c r="ACT34" s="112"/>
      <c r="ACU34" s="112"/>
      <c r="ACV34" s="112"/>
      <c r="ACW34" s="112"/>
      <c r="ACX34" s="112"/>
      <c r="ACY34" s="112"/>
      <c r="ACZ34" s="112"/>
      <c r="ADA34" s="112"/>
      <c r="ADB34" s="112"/>
      <c r="ADC34" s="112"/>
      <c r="ADD34" s="112"/>
      <c r="ADE34" s="112"/>
      <c r="ADF34" s="112"/>
      <c r="ADG34" s="112"/>
      <c r="ADH34" s="112"/>
      <c r="ADI34" s="112"/>
      <c r="ADJ34" s="112"/>
      <c r="ADK34" s="112"/>
      <c r="ADL34" s="112"/>
      <c r="ADM34" s="112"/>
      <c r="ADN34" s="112"/>
      <c r="ADO34" s="112"/>
      <c r="ADP34" s="112"/>
      <c r="ADQ34" s="112"/>
      <c r="ADR34" s="112"/>
      <c r="ADS34" s="112"/>
      <c r="ADT34" s="112"/>
      <c r="ADU34" s="112"/>
      <c r="ADV34" s="112"/>
      <c r="ADW34" s="112"/>
      <c r="ADX34" s="112"/>
      <c r="ADY34" s="112"/>
      <c r="ADZ34" s="112"/>
      <c r="AEA34" s="112"/>
      <c r="AEB34" s="112"/>
      <c r="AEC34" s="112"/>
      <c r="AED34" s="112"/>
      <c r="AEE34" s="112"/>
      <c r="AEF34" s="112"/>
      <c r="AEG34" s="112"/>
      <c r="AEH34" s="112"/>
      <c r="AEI34" s="112"/>
      <c r="AEJ34" s="112"/>
      <c r="AEK34" s="112"/>
      <c r="AEL34" s="112"/>
      <c r="AEM34" s="112"/>
      <c r="AEN34" s="112"/>
      <c r="AEO34" s="112"/>
      <c r="AEP34" s="112"/>
      <c r="AEQ34" s="112"/>
      <c r="AER34" s="112"/>
      <c r="AES34" s="112"/>
      <c r="AET34" s="112"/>
      <c r="AEU34" s="112"/>
      <c r="AEV34" s="112"/>
      <c r="AEW34" s="112"/>
      <c r="AEX34" s="112"/>
      <c r="AEY34" s="112"/>
      <c r="AEZ34" s="112"/>
      <c r="AFA34" s="112"/>
      <c r="AFB34" s="112"/>
      <c r="AFC34" s="112"/>
      <c r="AFD34" s="112"/>
      <c r="AFE34" s="112"/>
      <c r="AFF34" s="112"/>
      <c r="AFG34" s="112"/>
      <c r="AFH34" s="112"/>
      <c r="AFI34" s="112"/>
      <c r="AFJ34" s="112"/>
      <c r="AFK34" s="112"/>
      <c r="AFL34" s="112"/>
      <c r="AFM34" s="112"/>
      <c r="AFN34" s="112"/>
      <c r="AFO34" s="112"/>
      <c r="AFP34" s="112"/>
      <c r="AFQ34" s="112"/>
      <c r="AFR34" s="112"/>
      <c r="AFS34" s="112"/>
      <c r="AFT34" s="112"/>
      <c r="AFU34" s="112"/>
      <c r="AFV34" s="112"/>
      <c r="AFW34" s="112"/>
      <c r="AFX34" s="112"/>
      <c r="AFY34" s="112"/>
      <c r="AFZ34" s="112"/>
      <c r="AGA34" s="112"/>
      <c r="AGB34" s="112"/>
      <c r="AGC34" s="112"/>
      <c r="AGD34" s="112"/>
      <c r="AGE34" s="112"/>
      <c r="AGF34" s="112"/>
      <c r="AGG34" s="112"/>
      <c r="AGH34" s="112"/>
      <c r="AGI34" s="112"/>
      <c r="AGJ34" s="112"/>
      <c r="AGK34" s="112"/>
      <c r="AGL34" s="112"/>
      <c r="AGM34" s="112"/>
      <c r="AGN34" s="112"/>
      <c r="AGO34" s="112"/>
      <c r="AGP34" s="112"/>
      <c r="AGQ34" s="112"/>
      <c r="AGR34" s="112"/>
      <c r="AGS34" s="112"/>
      <c r="AGT34" s="112"/>
      <c r="AGU34" s="112"/>
      <c r="AGV34" s="112"/>
      <c r="AGW34" s="112"/>
      <c r="AGX34" s="112"/>
      <c r="AGY34" s="112"/>
      <c r="AGZ34" s="112"/>
      <c r="AHA34" s="112"/>
      <c r="AHB34" s="112"/>
      <c r="AHC34" s="112"/>
      <c r="AHD34" s="112"/>
      <c r="AHE34" s="112"/>
      <c r="AHF34" s="112"/>
      <c r="AHG34" s="112"/>
      <c r="AHH34" s="112"/>
      <c r="AHI34" s="112"/>
      <c r="AHJ34" s="112"/>
      <c r="AHK34" s="112"/>
      <c r="AHL34" s="112"/>
      <c r="AHM34" s="112"/>
      <c r="AHN34" s="112"/>
      <c r="AHO34" s="112"/>
      <c r="AHP34" s="112"/>
      <c r="AHQ34" s="112"/>
      <c r="AHR34" s="112"/>
      <c r="AHS34" s="112"/>
      <c r="AHT34" s="112"/>
      <c r="AHU34" s="112"/>
      <c r="AHV34" s="112"/>
      <c r="AHW34" s="112"/>
      <c r="AHX34" s="112"/>
      <c r="AHY34" s="112"/>
      <c r="AHZ34" s="112"/>
      <c r="AIA34" s="112"/>
      <c r="AIB34" s="112"/>
      <c r="AIC34" s="112"/>
      <c r="AID34" s="112"/>
      <c r="AIE34" s="112"/>
      <c r="AIF34" s="112"/>
      <c r="AIG34" s="112"/>
      <c r="AIH34" s="112"/>
      <c r="AII34" s="112"/>
      <c r="AIJ34" s="112"/>
      <c r="AIK34" s="112"/>
      <c r="AIL34" s="112"/>
      <c r="AIM34" s="112"/>
      <c r="AIN34" s="112"/>
      <c r="AIO34" s="112"/>
      <c r="AIP34" s="112"/>
      <c r="AIQ34" s="112"/>
      <c r="AIR34" s="112"/>
      <c r="AIS34" s="112"/>
      <c r="AIT34" s="112"/>
      <c r="AIU34" s="112"/>
      <c r="AIV34" s="112"/>
      <c r="AIW34" s="112"/>
      <c r="AIX34" s="112"/>
      <c r="AIY34" s="112"/>
      <c r="AIZ34" s="112"/>
      <c r="AJA34" s="112"/>
      <c r="AJB34" s="112"/>
      <c r="AJC34" s="112"/>
      <c r="AJD34" s="112"/>
      <c r="AJE34" s="112"/>
      <c r="AJF34" s="112"/>
      <c r="AJG34" s="112"/>
      <c r="AJH34" s="112"/>
      <c r="AJI34" s="112"/>
      <c r="AJJ34" s="112"/>
      <c r="AJK34" s="112"/>
      <c r="AJL34" s="112"/>
      <c r="AJM34" s="112"/>
      <c r="AJN34" s="112"/>
      <c r="AJO34" s="112"/>
      <c r="AJP34" s="112"/>
      <c r="AJQ34" s="112"/>
      <c r="AJR34" s="112"/>
      <c r="AJS34" s="112"/>
      <c r="AJT34" s="112"/>
      <c r="AJU34" s="112"/>
      <c r="AJV34" s="112"/>
      <c r="AJW34" s="112"/>
      <c r="AJX34" s="112"/>
      <c r="AJY34" s="112"/>
      <c r="AJZ34" s="112"/>
      <c r="AKA34" s="112"/>
      <c r="AKB34" s="112"/>
      <c r="AKC34" s="112"/>
      <c r="AKD34" s="112"/>
      <c r="AKE34" s="112"/>
      <c r="AKF34" s="112"/>
      <c r="AKG34" s="112"/>
      <c r="AKH34" s="112"/>
      <c r="AKI34" s="112"/>
      <c r="AKJ34" s="112"/>
      <c r="AKK34" s="112"/>
      <c r="AKL34" s="112"/>
      <c r="AKM34" s="112"/>
      <c r="AKN34" s="112"/>
      <c r="AKO34" s="112"/>
      <c r="AKP34" s="112"/>
      <c r="AKQ34" s="112"/>
      <c r="AKR34" s="112"/>
      <c r="AKS34" s="112"/>
      <c r="AKT34" s="112"/>
      <c r="AKU34" s="112"/>
      <c r="AKV34" s="112"/>
      <c r="AKW34" s="112"/>
      <c r="AKX34" s="112"/>
      <c r="AKY34" s="112"/>
      <c r="AKZ34" s="112"/>
      <c r="ALA34" s="112"/>
      <c r="ALB34" s="112"/>
      <c r="ALC34" s="112"/>
      <c r="ALD34" s="112"/>
      <c r="ALE34" s="112"/>
      <c r="ALF34" s="112"/>
      <c r="ALG34" s="112"/>
      <c r="ALH34" s="112"/>
      <c r="ALI34" s="112"/>
      <c r="ALJ34" s="112"/>
      <c r="ALK34" s="112"/>
      <c r="ALL34" s="112"/>
      <c r="ALM34" s="112"/>
      <c r="ALN34" s="112"/>
      <c r="ALO34" s="112"/>
      <c r="ALP34" s="112"/>
      <c r="ALQ34" s="112"/>
      <c r="ALR34" s="112"/>
      <c r="ALS34" s="112"/>
      <c r="ALT34" s="112"/>
      <c r="ALU34" s="112"/>
      <c r="ALV34" s="112"/>
      <c r="ALW34" s="112"/>
      <c r="ALX34" s="112"/>
      <c r="ALY34" s="112"/>
      <c r="ALZ34" s="112"/>
      <c r="AMA34" s="112"/>
      <c r="AMB34" s="112"/>
      <c r="AMC34" s="112"/>
      <c r="AMD34" s="112"/>
      <c r="AME34" s="112"/>
      <c r="AMF34" s="112"/>
      <c r="AMG34" s="112"/>
      <c r="AMH34" s="112"/>
      <c r="AMI34" s="112"/>
      <c r="AMJ34" s="112"/>
      <c r="AMK34" s="112"/>
    </row>
    <row r="35" spans="1:1025" s="108" customFormat="1" ht="12.75" customHeight="1">
      <c r="A35" s="111">
        <v>30</v>
      </c>
      <c r="B35" s="103" t="s">
        <v>216</v>
      </c>
      <c r="C35" s="104">
        <v>2021</v>
      </c>
      <c r="D35" s="105">
        <v>12378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  <c r="IV35" s="112"/>
      <c r="IW35" s="112"/>
      <c r="IX35" s="112"/>
      <c r="IY35" s="112"/>
      <c r="IZ35" s="112"/>
      <c r="JA35" s="112"/>
      <c r="JB35" s="112"/>
      <c r="JC35" s="112"/>
      <c r="JD35" s="112"/>
      <c r="JE35" s="112"/>
      <c r="JF35" s="112"/>
      <c r="JG35" s="112"/>
      <c r="JH35" s="112"/>
      <c r="JI35" s="112"/>
      <c r="JJ35" s="112"/>
      <c r="JK35" s="112"/>
      <c r="JL35" s="112"/>
      <c r="JM35" s="112"/>
      <c r="JN35" s="112"/>
      <c r="JO35" s="112"/>
      <c r="JP35" s="112"/>
      <c r="JQ35" s="112"/>
      <c r="JR35" s="112"/>
      <c r="JS35" s="112"/>
      <c r="JT35" s="112"/>
      <c r="JU35" s="112"/>
      <c r="JV35" s="112"/>
      <c r="JW35" s="112"/>
      <c r="JX35" s="112"/>
      <c r="JY35" s="112"/>
      <c r="JZ35" s="112"/>
      <c r="KA35" s="112"/>
      <c r="KB35" s="112"/>
      <c r="KC35" s="112"/>
      <c r="KD35" s="112"/>
      <c r="KE35" s="112"/>
      <c r="KF35" s="112"/>
      <c r="KG35" s="112"/>
      <c r="KH35" s="112"/>
      <c r="KI35" s="112"/>
      <c r="KJ35" s="112"/>
      <c r="KK35" s="112"/>
      <c r="KL35" s="112"/>
      <c r="KM35" s="112"/>
      <c r="KN35" s="112"/>
      <c r="KO35" s="112"/>
      <c r="KP35" s="112"/>
      <c r="KQ35" s="112"/>
      <c r="KR35" s="112"/>
      <c r="KS35" s="112"/>
      <c r="KT35" s="112"/>
      <c r="KU35" s="112"/>
      <c r="KV35" s="112"/>
      <c r="KW35" s="112"/>
      <c r="KX35" s="112"/>
      <c r="KY35" s="112"/>
      <c r="KZ35" s="112"/>
      <c r="LA35" s="112"/>
      <c r="LB35" s="112"/>
      <c r="LC35" s="112"/>
      <c r="LD35" s="112"/>
      <c r="LE35" s="112"/>
      <c r="LF35" s="112"/>
      <c r="LG35" s="112"/>
      <c r="LH35" s="112"/>
      <c r="LI35" s="112"/>
      <c r="LJ35" s="112"/>
      <c r="LK35" s="112"/>
      <c r="LL35" s="112"/>
      <c r="LM35" s="112"/>
      <c r="LN35" s="112"/>
      <c r="LO35" s="112"/>
      <c r="LP35" s="112"/>
      <c r="LQ35" s="112"/>
      <c r="LR35" s="112"/>
      <c r="LS35" s="112"/>
      <c r="LT35" s="112"/>
      <c r="LU35" s="112"/>
      <c r="LV35" s="112"/>
      <c r="LW35" s="112"/>
      <c r="LX35" s="112"/>
      <c r="LY35" s="112"/>
      <c r="LZ35" s="112"/>
      <c r="MA35" s="112"/>
      <c r="MB35" s="112"/>
      <c r="MC35" s="112"/>
      <c r="MD35" s="112"/>
      <c r="ME35" s="112"/>
      <c r="MF35" s="112"/>
      <c r="MG35" s="112"/>
      <c r="MH35" s="112"/>
      <c r="MI35" s="112"/>
      <c r="MJ35" s="112"/>
      <c r="MK35" s="112"/>
      <c r="ML35" s="112"/>
      <c r="MM35" s="112"/>
      <c r="MN35" s="112"/>
      <c r="MO35" s="112"/>
      <c r="MP35" s="112"/>
      <c r="MQ35" s="112"/>
      <c r="MR35" s="112"/>
      <c r="MS35" s="112"/>
      <c r="MT35" s="112"/>
      <c r="MU35" s="112"/>
      <c r="MV35" s="112"/>
      <c r="MW35" s="112"/>
      <c r="MX35" s="112"/>
      <c r="MY35" s="112"/>
      <c r="MZ35" s="112"/>
      <c r="NA35" s="112"/>
      <c r="NB35" s="112"/>
      <c r="NC35" s="112"/>
      <c r="ND35" s="112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2"/>
      <c r="NS35" s="112"/>
      <c r="NT35" s="112"/>
      <c r="NU35" s="112"/>
      <c r="NV35" s="112"/>
      <c r="NW35" s="112"/>
      <c r="NX35" s="112"/>
      <c r="NY35" s="112"/>
      <c r="NZ35" s="112"/>
      <c r="OA35" s="112"/>
      <c r="OB35" s="112"/>
      <c r="OC35" s="112"/>
      <c r="OD35" s="112"/>
      <c r="OE35" s="112"/>
      <c r="OF35" s="112"/>
      <c r="OG35" s="112"/>
      <c r="OH35" s="112"/>
      <c r="OI35" s="112"/>
      <c r="OJ35" s="112"/>
      <c r="OK35" s="112"/>
      <c r="OL35" s="112"/>
      <c r="OM35" s="112"/>
      <c r="ON35" s="112"/>
      <c r="OO35" s="112"/>
      <c r="OP35" s="112"/>
      <c r="OQ35" s="112"/>
      <c r="OR35" s="112"/>
      <c r="OS35" s="112"/>
      <c r="OT35" s="112"/>
      <c r="OU35" s="112"/>
      <c r="OV35" s="112"/>
      <c r="OW35" s="112"/>
      <c r="OX35" s="112"/>
      <c r="OY35" s="112"/>
      <c r="OZ35" s="112"/>
      <c r="PA35" s="112"/>
      <c r="PB35" s="112"/>
      <c r="PC35" s="112"/>
      <c r="PD35" s="112"/>
      <c r="PE35" s="112"/>
      <c r="PF35" s="112"/>
      <c r="PG35" s="112"/>
      <c r="PH35" s="112"/>
      <c r="PI35" s="112"/>
      <c r="PJ35" s="112"/>
      <c r="PK35" s="112"/>
      <c r="PL35" s="112"/>
      <c r="PM35" s="112"/>
      <c r="PN35" s="112"/>
      <c r="PO35" s="112"/>
      <c r="PP35" s="112"/>
      <c r="PQ35" s="112"/>
      <c r="PR35" s="112"/>
      <c r="PS35" s="112"/>
      <c r="PT35" s="112"/>
      <c r="PU35" s="112"/>
      <c r="PV35" s="112"/>
      <c r="PW35" s="112"/>
      <c r="PX35" s="112"/>
      <c r="PY35" s="112"/>
      <c r="PZ35" s="112"/>
      <c r="QA35" s="112"/>
      <c r="QB35" s="112"/>
      <c r="QC35" s="112"/>
      <c r="QD35" s="112"/>
      <c r="QE35" s="112"/>
      <c r="QF35" s="112"/>
      <c r="QG35" s="112"/>
      <c r="QH35" s="112"/>
      <c r="QI35" s="112"/>
      <c r="QJ35" s="112"/>
      <c r="QK35" s="112"/>
      <c r="QL35" s="112"/>
      <c r="QM35" s="112"/>
      <c r="QN35" s="112"/>
      <c r="QO35" s="112"/>
      <c r="QP35" s="112"/>
      <c r="QQ35" s="112"/>
      <c r="QR35" s="112"/>
      <c r="QS35" s="112"/>
      <c r="QT35" s="112"/>
      <c r="QU35" s="112"/>
      <c r="QV35" s="112"/>
      <c r="QW35" s="112"/>
      <c r="QX35" s="112"/>
      <c r="QY35" s="112"/>
      <c r="QZ35" s="112"/>
      <c r="RA35" s="112"/>
      <c r="RB35" s="112"/>
      <c r="RC35" s="112"/>
      <c r="RD35" s="112"/>
      <c r="RE35" s="112"/>
      <c r="RF35" s="112"/>
      <c r="RG35" s="112"/>
      <c r="RH35" s="112"/>
      <c r="RI35" s="112"/>
      <c r="RJ35" s="112"/>
      <c r="RK35" s="112"/>
      <c r="RL35" s="112"/>
      <c r="RM35" s="112"/>
      <c r="RN35" s="112"/>
      <c r="RO35" s="112"/>
      <c r="RP35" s="112"/>
      <c r="RQ35" s="112"/>
      <c r="RR35" s="112"/>
      <c r="RS35" s="112"/>
      <c r="RT35" s="112"/>
      <c r="RU35" s="112"/>
      <c r="RV35" s="112"/>
      <c r="RW35" s="112"/>
      <c r="RX35" s="112"/>
      <c r="RY35" s="112"/>
      <c r="RZ35" s="112"/>
      <c r="SA35" s="112"/>
      <c r="SB35" s="112"/>
      <c r="SC35" s="112"/>
      <c r="SD35" s="112"/>
      <c r="SE35" s="112"/>
      <c r="SF35" s="112"/>
      <c r="SG35" s="112"/>
      <c r="SH35" s="112"/>
      <c r="SI35" s="112"/>
      <c r="SJ35" s="112"/>
      <c r="SK35" s="112"/>
      <c r="SL35" s="112"/>
      <c r="SM35" s="112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2"/>
      <c r="TB35" s="112"/>
      <c r="TC35" s="112"/>
      <c r="TD35" s="112"/>
      <c r="TE35" s="112"/>
      <c r="TF35" s="112"/>
      <c r="TG35" s="112"/>
      <c r="TH35" s="112"/>
      <c r="TI35" s="112"/>
      <c r="TJ35" s="112"/>
      <c r="TK35" s="112"/>
      <c r="TL35" s="112"/>
      <c r="TM35" s="112"/>
      <c r="TN35" s="112"/>
      <c r="TO35" s="112"/>
      <c r="TP35" s="112"/>
      <c r="TQ35" s="112"/>
      <c r="TR35" s="112"/>
      <c r="TS35" s="112"/>
      <c r="TT35" s="112"/>
      <c r="TU35" s="112"/>
      <c r="TV35" s="112"/>
      <c r="TW35" s="112"/>
      <c r="TX35" s="112"/>
      <c r="TY35" s="112"/>
      <c r="TZ35" s="112"/>
      <c r="UA35" s="112"/>
      <c r="UB35" s="112"/>
      <c r="UC35" s="112"/>
      <c r="UD35" s="112"/>
      <c r="UE35" s="112"/>
      <c r="UF35" s="112"/>
      <c r="UG35" s="112"/>
      <c r="UH35" s="112"/>
      <c r="UI35" s="112"/>
      <c r="UJ35" s="112"/>
      <c r="UK35" s="112"/>
      <c r="UL35" s="112"/>
      <c r="UM35" s="112"/>
      <c r="UN35" s="112"/>
      <c r="UO35" s="112"/>
      <c r="UP35" s="112"/>
      <c r="UQ35" s="112"/>
      <c r="UR35" s="112"/>
      <c r="US35" s="112"/>
      <c r="UT35" s="112"/>
      <c r="UU35" s="112"/>
      <c r="UV35" s="112"/>
      <c r="UW35" s="112"/>
      <c r="UX35" s="112"/>
      <c r="UY35" s="112"/>
      <c r="UZ35" s="112"/>
      <c r="VA35" s="112"/>
      <c r="VB35" s="112"/>
      <c r="VC35" s="112"/>
      <c r="VD35" s="112"/>
      <c r="VE35" s="112"/>
      <c r="VF35" s="112"/>
      <c r="VG35" s="112"/>
      <c r="VH35" s="112"/>
      <c r="VI35" s="112"/>
      <c r="VJ35" s="112"/>
      <c r="VK35" s="112"/>
      <c r="VL35" s="112"/>
      <c r="VM35" s="112"/>
      <c r="VN35" s="112"/>
      <c r="VO35" s="112"/>
      <c r="VP35" s="112"/>
      <c r="VQ35" s="112"/>
      <c r="VR35" s="112"/>
      <c r="VS35" s="112"/>
      <c r="VT35" s="112"/>
      <c r="VU35" s="112"/>
      <c r="VV35" s="112"/>
      <c r="VW35" s="112"/>
      <c r="VX35" s="112"/>
      <c r="VY35" s="112"/>
      <c r="VZ35" s="112"/>
      <c r="WA35" s="112"/>
      <c r="WB35" s="112"/>
      <c r="WC35" s="112"/>
      <c r="WD35" s="112"/>
      <c r="WE35" s="112"/>
      <c r="WF35" s="112"/>
      <c r="WG35" s="112"/>
      <c r="WH35" s="112"/>
      <c r="WI35" s="112"/>
      <c r="WJ35" s="112"/>
      <c r="WK35" s="112"/>
      <c r="WL35" s="112"/>
      <c r="WM35" s="112"/>
      <c r="WN35" s="112"/>
      <c r="WO35" s="112"/>
      <c r="WP35" s="112"/>
      <c r="WQ35" s="112"/>
      <c r="WR35" s="112"/>
      <c r="WS35" s="112"/>
      <c r="WT35" s="112"/>
      <c r="WU35" s="112"/>
      <c r="WV35" s="112"/>
      <c r="WW35" s="112"/>
      <c r="WX35" s="112"/>
      <c r="WY35" s="112"/>
      <c r="WZ35" s="112"/>
      <c r="XA35" s="112"/>
      <c r="XB35" s="112"/>
      <c r="XC35" s="112"/>
      <c r="XD35" s="112"/>
      <c r="XE35" s="112"/>
      <c r="XF35" s="112"/>
      <c r="XG35" s="112"/>
      <c r="XH35" s="112"/>
      <c r="XI35" s="112"/>
      <c r="XJ35" s="112"/>
      <c r="XK35" s="112"/>
      <c r="XL35" s="112"/>
      <c r="XM35" s="112"/>
      <c r="XN35" s="112"/>
      <c r="XO35" s="112"/>
      <c r="XP35" s="112"/>
      <c r="XQ35" s="112"/>
      <c r="XR35" s="112"/>
      <c r="XS35" s="112"/>
      <c r="XT35" s="112"/>
      <c r="XU35" s="112"/>
      <c r="XV35" s="112"/>
      <c r="XW35" s="112"/>
      <c r="XX35" s="112"/>
      <c r="XY35" s="112"/>
      <c r="XZ35" s="112"/>
      <c r="YA35" s="112"/>
      <c r="YB35" s="112"/>
      <c r="YC35" s="112"/>
      <c r="YD35" s="112"/>
      <c r="YE35" s="112"/>
      <c r="YF35" s="112"/>
      <c r="YG35" s="112"/>
      <c r="YH35" s="112"/>
      <c r="YI35" s="112"/>
      <c r="YJ35" s="112"/>
      <c r="YK35" s="112"/>
      <c r="YL35" s="112"/>
      <c r="YM35" s="112"/>
      <c r="YN35" s="112"/>
      <c r="YO35" s="112"/>
      <c r="YP35" s="112"/>
      <c r="YQ35" s="112"/>
      <c r="YR35" s="112"/>
      <c r="YS35" s="112"/>
      <c r="YT35" s="112"/>
      <c r="YU35" s="112"/>
      <c r="YV35" s="112"/>
      <c r="YW35" s="112"/>
      <c r="YX35" s="112"/>
      <c r="YY35" s="112"/>
      <c r="YZ35" s="112"/>
      <c r="ZA35" s="112"/>
      <c r="ZB35" s="112"/>
      <c r="ZC35" s="112"/>
      <c r="ZD35" s="112"/>
      <c r="ZE35" s="112"/>
      <c r="ZF35" s="112"/>
      <c r="ZG35" s="112"/>
      <c r="ZH35" s="112"/>
      <c r="ZI35" s="112"/>
      <c r="ZJ35" s="112"/>
      <c r="ZK35" s="112"/>
      <c r="ZL35" s="112"/>
      <c r="ZM35" s="112"/>
      <c r="ZN35" s="112"/>
      <c r="ZO35" s="112"/>
      <c r="ZP35" s="112"/>
      <c r="ZQ35" s="112"/>
      <c r="ZR35" s="112"/>
      <c r="ZS35" s="112"/>
      <c r="ZT35" s="112"/>
      <c r="ZU35" s="112"/>
      <c r="ZV35" s="112"/>
      <c r="ZW35" s="112"/>
      <c r="ZX35" s="112"/>
      <c r="ZY35" s="112"/>
      <c r="ZZ35" s="112"/>
      <c r="AAA35" s="112"/>
      <c r="AAB35" s="112"/>
      <c r="AAC35" s="112"/>
      <c r="AAD35" s="112"/>
      <c r="AAE35" s="112"/>
      <c r="AAF35" s="112"/>
      <c r="AAG35" s="112"/>
      <c r="AAH35" s="112"/>
      <c r="AAI35" s="112"/>
      <c r="AAJ35" s="112"/>
      <c r="AAK35" s="112"/>
      <c r="AAL35" s="112"/>
      <c r="AAM35" s="112"/>
      <c r="AAN35" s="112"/>
      <c r="AAO35" s="112"/>
      <c r="AAP35" s="112"/>
      <c r="AAQ35" s="112"/>
      <c r="AAR35" s="112"/>
      <c r="AAS35" s="112"/>
      <c r="AAT35" s="112"/>
      <c r="AAU35" s="112"/>
      <c r="AAV35" s="112"/>
      <c r="AAW35" s="112"/>
      <c r="AAX35" s="112"/>
      <c r="AAY35" s="112"/>
      <c r="AAZ35" s="112"/>
      <c r="ABA35" s="112"/>
      <c r="ABB35" s="112"/>
      <c r="ABC35" s="112"/>
      <c r="ABD35" s="112"/>
      <c r="ABE35" s="112"/>
      <c r="ABF35" s="112"/>
      <c r="ABG35" s="112"/>
      <c r="ABH35" s="112"/>
      <c r="ABI35" s="112"/>
      <c r="ABJ35" s="112"/>
      <c r="ABK35" s="112"/>
      <c r="ABL35" s="112"/>
      <c r="ABM35" s="112"/>
      <c r="ABN35" s="112"/>
      <c r="ABO35" s="112"/>
      <c r="ABP35" s="112"/>
      <c r="ABQ35" s="112"/>
      <c r="ABR35" s="112"/>
      <c r="ABS35" s="112"/>
      <c r="ABT35" s="112"/>
      <c r="ABU35" s="112"/>
      <c r="ABV35" s="112"/>
      <c r="ABW35" s="112"/>
      <c r="ABX35" s="112"/>
      <c r="ABY35" s="112"/>
      <c r="ABZ35" s="112"/>
      <c r="ACA35" s="112"/>
      <c r="ACB35" s="112"/>
      <c r="ACC35" s="112"/>
      <c r="ACD35" s="112"/>
      <c r="ACE35" s="112"/>
      <c r="ACF35" s="112"/>
      <c r="ACG35" s="112"/>
      <c r="ACH35" s="112"/>
      <c r="ACI35" s="112"/>
      <c r="ACJ35" s="112"/>
      <c r="ACK35" s="112"/>
      <c r="ACL35" s="112"/>
      <c r="ACM35" s="112"/>
      <c r="ACN35" s="112"/>
      <c r="ACO35" s="112"/>
      <c r="ACP35" s="112"/>
      <c r="ACQ35" s="112"/>
      <c r="ACR35" s="112"/>
      <c r="ACS35" s="112"/>
      <c r="ACT35" s="112"/>
      <c r="ACU35" s="112"/>
      <c r="ACV35" s="112"/>
      <c r="ACW35" s="112"/>
      <c r="ACX35" s="112"/>
      <c r="ACY35" s="112"/>
      <c r="ACZ35" s="112"/>
      <c r="ADA35" s="112"/>
      <c r="ADB35" s="112"/>
      <c r="ADC35" s="112"/>
      <c r="ADD35" s="112"/>
      <c r="ADE35" s="112"/>
      <c r="ADF35" s="112"/>
      <c r="ADG35" s="112"/>
      <c r="ADH35" s="112"/>
      <c r="ADI35" s="112"/>
      <c r="ADJ35" s="112"/>
      <c r="ADK35" s="112"/>
      <c r="ADL35" s="112"/>
      <c r="ADM35" s="112"/>
      <c r="ADN35" s="112"/>
      <c r="ADO35" s="112"/>
      <c r="ADP35" s="112"/>
      <c r="ADQ35" s="112"/>
      <c r="ADR35" s="112"/>
      <c r="ADS35" s="112"/>
      <c r="ADT35" s="112"/>
      <c r="ADU35" s="112"/>
      <c r="ADV35" s="112"/>
      <c r="ADW35" s="112"/>
      <c r="ADX35" s="112"/>
      <c r="ADY35" s="112"/>
      <c r="ADZ35" s="112"/>
      <c r="AEA35" s="112"/>
      <c r="AEB35" s="112"/>
      <c r="AEC35" s="112"/>
      <c r="AED35" s="112"/>
      <c r="AEE35" s="112"/>
      <c r="AEF35" s="112"/>
      <c r="AEG35" s="112"/>
      <c r="AEH35" s="112"/>
      <c r="AEI35" s="112"/>
      <c r="AEJ35" s="112"/>
      <c r="AEK35" s="112"/>
      <c r="AEL35" s="112"/>
      <c r="AEM35" s="112"/>
      <c r="AEN35" s="112"/>
      <c r="AEO35" s="112"/>
      <c r="AEP35" s="112"/>
      <c r="AEQ35" s="112"/>
      <c r="AER35" s="112"/>
      <c r="AES35" s="112"/>
      <c r="AET35" s="112"/>
      <c r="AEU35" s="112"/>
      <c r="AEV35" s="112"/>
      <c r="AEW35" s="112"/>
      <c r="AEX35" s="112"/>
      <c r="AEY35" s="112"/>
      <c r="AEZ35" s="112"/>
      <c r="AFA35" s="112"/>
      <c r="AFB35" s="112"/>
      <c r="AFC35" s="112"/>
      <c r="AFD35" s="112"/>
      <c r="AFE35" s="112"/>
      <c r="AFF35" s="112"/>
      <c r="AFG35" s="112"/>
      <c r="AFH35" s="112"/>
      <c r="AFI35" s="112"/>
      <c r="AFJ35" s="112"/>
      <c r="AFK35" s="112"/>
      <c r="AFL35" s="112"/>
      <c r="AFM35" s="112"/>
      <c r="AFN35" s="112"/>
      <c r="AFO35" s="112"/>
      <c r="AFP35" s="112"/>
      <c r="AFQ35" s="112"/>
      <c r="AFR35" s="112"/>
      <c r="AFS35" s="112"/>
      <c r="AFT35" s="112"/>
      <c r="AFU35" s="112"/>
      <c r="AFV35" s="112"/>
      <c r="AFW35" s="112"/>
      <c r="AFX35" s="112"/>
      <c r="AFY35" s="112"/>
      <c r="AFZ35" s="112"/>
      <c r="AGA35" s="112"/>
      <c r="AGB35" s="112"/>
      <c r="AGC35" s="112"/>
      <c r="AGD35" s="112"/>
      <c r="AGE35" s="112"/>
      <c r="AGF35" s="112"/>
      <c r="AGG35" s="112"/>
      <c r="AGH35" s="112"/>
      <c r="AGI35" s="112"/>
      <c r="AGJ35" s="112"/>
      <c r="AGK35" s="112"/>
      <c r="AGL35" s="112"/>
      <c r="AGM35" s="112"/>
      <c r="AGN35" s="112"/>
      <c r="AGO35" s="112"/>
      <c r="AGP35" s="112"/>
      <c r="AGQ35" s="112"/>
      <c r="AGR35" s="112"/>
      <c r="AGS35" s="112"/>
      <c r="AGT35" s="112"/>
      <c r="AGU35" s="112"/>
      <c r="AGV35" s="112"/>
      <c r="AGW35" s="112"/>
      <c r="AGX35" s="112"/>
      <c r="AGY35" s="112"/>
      <c r="AGZ35" s="112"/>
      <c r="AHA35" s="112"/>
      <c r="AHB35" s="112"/>
      <c r="AHC35" s="112"/>
      <c r="AHD35" s="112"/>
      <c r="AHE35" s="112"/>
      <c r="AHF35" s="112"/>
      <c r="AHG35" s="112"/>
      <c r="AHH35" s="112"/>
      <c r="AHI35" s="112"/>
      <c r="AHJ35" s="112"/>
      <c r="AHK35" s="112"/>
      <c r="AHL35" s="112"/>
      <c r="AHM35" s="112"/>
      <c r="AHN35" s="112"/>
      <c r="AHO35" s="112"/>
      <c r="AHP35" s="112"/>
      <c r="AHQ35" s="112"/>
      <c r="AHR35" s="112"/>
      <c r="AHS35" s="112"/>
      <c r="AHT35" s="112"/>
      <c r="AHU35" s="112"/>
      <c r="AHV35" s="112"/>
      <c r="AHW35" s="112"/>
      <c r="AHX35" s="112"/>
      <c r="AHY35" s="112"/>
      <c r="AHZ35" s="112"/>
      <c r="AIA35" s="112"/>
      <c r="AIB35" s="112"/>
      <c r="AIC35" s="112"/>
      <c r="AID35" s="112"/>
      <c r="AIE35" s="112"/>
      <c r="AIF35" s="112"/>
      <c r="AIG35" s="112"/>
      <c r="AIH35" s="112"/>
      <c r="AII35" s="112"/>
      <c r="AIJ35" s="112"/>
      <c r="AIK35" s="112"/>
      <c r="AIL35" s="112"/>
      <c r="AIM35" s="112"/>
      <c r="AIN35" s="112"/>
      <c r="AIO35" s="112"/>
      <c r="AIP35" s="112"/>
      <c r="AIQ35" s="112"/>
      <c r="AIR35" s="112"/>
      <c r="AIS35" s="112"/>
      <c r="AIT35" s="112"/>
      <c r="AIU35" s="112"/>
      <c r="AIV35" s="112"/>
      <c r="AIW35" s="112"/>
      <c r="AIX35" s="112"/>
      <c r="AIY35" s="112"/>
      <c r="AIZ35" s="112"/>
      <c r="AJA35" s="112"/>
      <c r="AJB35" s="112"/>
      <c r="AJC35" s="112"/>
      <c r="AJD35" s="112"/>
      <c r="AJE35" s="112"/>
      <c r="AJF35" s="112"/>
      <c r="AJG35" s="112"/>
      <c r="AJH35" s="112"/>
      <c r="AJI35" s="112"/>
      <c r="AJJ35" s="112"/>
      <c r="AJK35" s="112"/>
      <c r="AJL35" s="112"/>
      <c r="AJM35" s="112"/>
      <c r="AJN35" s="112"/>
      <c r="AJO35" s="112"/>
      <c r="AJP35" s="112"/>
      <c r="AJQ35" s="112"/>
      <c r="AJR35" s="112"/>
      <c r="AJS35" s="112"/>
      <c r="AJT35" s="112"/>
      <c r="AJU35" s="112"/>
      <c r="AJV35" s="112"/>
      <c r="AJW35" s="112"/>
      <c r="AJX35" s="112"/>
      <c r="AJY35" s="112"/>
      <c r="AJZ35" s="112"/>
      <c r="AKA35" s="112"/>
      <c r="AKB35" s="112"/>
      <c r="AKC35" s="112"/>
      <c r="AKD35" s="112"/>
      <c r="AKE35" s="112"/>
      <c r="AKF35" s="112"/>
      <c r="AKG35" s="112"/>
      <c r="AKH35" s="112"/>
      <c r="AKI35" s="112"/>
      <c r="AKJ35" s="112"/>
      <c r="AKK35" s="112"/>
      <c r="AKL35" s="112"/>
      <c r="AKM35" s="112"/>
      <c r="AKN35" s="112"/>
      <c r="AKO35" s="112"/>
      <c r="AKP35" s="112"/>
      <c r="AKQ35" s="112"/>
      <c r="AKR35" s="112"/>
      <c r="AKS35" s="112"/>
      <c r="AKT35" s="112"/>
      <c r="AKU35" s="112"/>
      <c r="AKV35" s="112"/>
      <c r="AKW35" s="112"/>
      <c r="AKX35" s="112"/>
      <c r="AKY35" s="112"/>
      <c r="AKZ35" s="112"/>
      <c r="ALA35" s="112"/>
      <c r="ALB35" s="112"/>
      <c r="ALC35" s="112"/>
      <c r="ALD35" s="112"/>
      <c r="ALE35" s="112"/>
      <c r="ALF35" s="112"/>
      <c r="ALG35" s="112"/>
      <c r="ALH35" s="112"/>
      <c r="ALI35" s="112"/>
      <c r="ALJ35" s="112"/>
      <c r="ALK35" s="112"/>
      <c r="ALL35" s="112"/>
      <c r="ALM35" s="112"/>
      <c r="ALN35" s="112"/>
      <c r="ALO35" s="112"/>
      <c r="ALP35" s="112"/>
      <c r="ALQ35" s="112"/>
      <c r="ALR35" s="112"/>
      <c r="ALS35" s="112"/>
      <c r="ALT35" s="112"/>
      <c r="ALU35" s="112"/>
      <c r="ALV35" s="112"/>
      <c r="ALW35" s="112"/>
      <c r="ALX35" s="112"/>
      <c r="ALY35" s="112"/>
      <c r="ALZ35" s="112"/>
      <c r="AMA35" s="112"/>
      <c r="AMB35" s="112"/>
      <c r="AMC35" s="112"/>
      <c r="AMD35" s="112"/>
      <c r="AME35" s="112"/>
      <c r="AMF35" s="112"/>
      <c r="AMG35" s="112"/>
      <c r="AMH35" s="112"/>
      <c r="AMI35" s="112"/>
      <c r="AMJ35" s="112"/>
      <c r="AMK35" s="112"/>
    </row>
    <row r="36" spans="1:1025" s="108" customFormat="1" ht="12.75" customHeight="1">
      <c r="A36" s="111">
        <v>31</v>
      </c>
      <c r="B36" s="103" t="s">
        <v>216</v>
      </c>
      <c r="C36" s="104">
        <v>2021</v>
      </c>
      <c r="D36" s="105">
        <v>12379.99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  <c r="IV36" s="112"/>
      <c r="IW36" s="112"/>
      <c r="IX36" s="112"/>
      <c r="IY36" s="112"/>
      <c r="IZ36" s="112"/>
      <c r="JA36" s="112"/>
      <c r="JB36" s="112"/>
      <c r="JC36" s="112"/>
      <c r="JD36" s="112"/>
      <c r="JE36" s="112"/>
      <c r="JF36" s="112"/>
      <c r="JG36" s="112"/>
      <c r="JH36" s="112"/>
      <c r="JI36" s="112"/>
      <c r="JJ36" s="112"/>
      <c r="JK36" s="112"/>
      <c r="JL36" s="112"/>
      <c r="JM36" s="112"/>
      <c r="JN36" s="112"/>
      <c r="JO36" s="112"/>
      <c r="JP36" s="112"/>
      <c r="JQ36" s="112"/>
      <c r="JR36" s="112"/>
      <c r="JS36" s="112"/>
      <c r="JT36" s="112"/>
      <c r="JU36" s="112"/>
      <c r="JV36" s="112"/>
      <c r="JW36" s="112"/>
      <c r="JX36" s="112"/>
      <c r="JY36" s="112"/>
      <c r="JZ36" s="112"/>
      <c r="KA36" s="112"/>
      <c r="KB36" s="112"/>
      <c r="KC36" s="112"/>
      <c r="KD36" s="112"/>
      <c r="KE36" s="112"/>
      <c r="KF36" s="112"/>
      <c r="KG36" s="112"/>
      <c r="KH36" s="112"/>
      <c r="KI36" s="112"/>
      <c r="KJ36" s="112"/>
      <c r="KK36" s="112"/>
      <c r="KL36" s="112"/>
      <c r="KM36" s="112"/>
      <c r="KN36" s="112"/>
      <c r="KO36" s="112"/>
      <c r="KP36" s="112"/>
      <c r="KQ36" s="112"/>
      <c r="KR36" s="112"/>
      <c r="KS36" s="112"/>
      <c r="KT36" s="112"/>
      <c r="KU36" s="112"/>
      <c r="KV36" s="112"/>
      <c r="KW36" s="112"/>
      <c r="KX36" s="112"/>
      <c r="KY36" s="112"/>
      <c r="KZ36" s="112"/>
      <c r="LA36" s="112"/>
      <c r="LB36" s="112"/>
      <c r="LC36" s="112"/>
      <c r="LD36" s="112"/>
      <c r="LE36" s="112"/>
      <c r="LF36" s="112"/>
      <c r="LG36" s="112"/>
      <c r="LH36" s="112"/>
      <c r="LI36" s="112"/>
      <c r="LJ36" s="112"/>
      <c r="LK36" s="112"/>
      <c r="LL36" s="112"/>
      <c r="LM36" s="112"/>
      <c r="LN36" s="112"/>
      <c r="LO36" s="112"/>
      <c r="LP36" s="112"/>
      <c r="LQ36" s="112"/>
      <c r="LR36" s="112"/>
      <c r="LS36" s="112"/>
      <c r="LT36" s="112"/>
      <c r="LU36" s="112"/>
      <c r="LV36" s="112"/>
      <c r="LW36" s="112"/>
      <c r="LX36" s="112"/>
      <c r="LY36" s="112"/>
      <c r="LZ36" s="112"/>
      <c r="MA36" s="112"/>
      <c r="MB36" s="112"/>
      <c r="MC36" s="112"/>
      <c r="MD36" s="112"/>
      <c r="ME36" s="112"/>
      <c r="MF36" s="112"/>
      <c r="MG36" s="112"/>
      <c r="MH36" s="112"/>
      <c r="MI36" s="112"/>
      <c r="MJ36" s="112"/>
      <c r="MK36" s="112"/>
      <c r="ML36" s="112"/>
      <c r="MM36" s="112"/>
      <c r="MN36" s="112"/>
      <c r="MO36" s="112"/>
      <c r="MP36" s="112"/>
      <c r="MQ36" s="112"/>
      <c r="MR36" s="112"/>
      <c r="MS36" s="112"/>
      <c r="MT36" s="112"/>
      <c r="MU36" s="112"/>
      <c r="MV36" s="112"/>
      <c r="MW36" s="112"/>
      <c r="MX36" s="112"/>
      <c r="MY36" s="112"/>
      <c r="MZ36" s="112"/>
      <c r="NA36" s="112"/>
      <c r="NB36" s="112"/>
      <c r="NC36" s="112"/>
      <c r="ND36" s="112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NY36" s="112"/>
      <c r="NZ36" s="112"/>
      <c r="OA36" s="112"/>
      <c r="OB36" s="112"/>
      <c r="OC36" s="112"/>
      <c r="OD36" s="112"/>
      <c r="OE36" s="112"/>
      <c r="OF36" s="112"/>
      <c r="OG36" s="112"/>
      <c r="OH36" s="112"/>
      <c r="OI36" s="112"/>
      <c r="OJ36" s="112"/>
      <c r="OK36" s="112"/>
      <c r="OL36" s="112"/>
      <c r="OM36" s="112"/>
      <c r="ON36" s="112"/>
      <c r="OO36" s="112"/>
      <c r="OP36" s="112"/>
      <c r="OQ36" s="112"/>
      <c r="OR36" s="112"/>
      <c r="OS36" s="112"/>
      <c r="OT36" s="112"/>
      <c r="OU36" s="112"/>
      <c r="OV36" s="112"/>
      <c r="OW36" s="112"/>
      <c r="OX36" s="112"/>
      <c r="OY36" s="112"/>
      <c r="OZ36" s="112"/>
      <c r="PA36" s="112"/>
      <c r="PB36" s="112"/>
      <c r="PC36" s="112"/>
      <c r="PD36" s="112"/>
      <c r="PE36" s="112"/>
      <c r="PF36" s="112"/>
      <c r="PG36" s="112"/>
      <c r="PH36" s="112"/>
      <c r="PI36" s="112"/>
      <c r="PJ36" s="112"/>
      <c r="PK36" s="112"/>
      <c r="PL36" s="112"/>
      <c r="PM36" s="112"/>
      <c r="PN36" s="112"/>
      <c r="PO36" s="112"/>
      <c r="PP36" s="112"/>
      <c r="PQ36" s="112"/>
      <c r="PR36" s="112"/>
      <c r="PS36" s="112"/>
      <c r="PT36" s="112"/>
      <c r="PU36" s="112"/>
      <c r="PV36" s="112"/>
      <c r="PW36" s="112"/>
      <c r="PX36" s="112"/>
      <c r="PY36" s="112"/>
      <c r="PZ36" s="112"/>
      <c r="QA36" s="112"/>
      <c r="QB36" s="112"/>
      <c r="QC36" s="112"/>
      <c r="QD36" s="112"/>
      <c r="QE36" s="112"/>
      <c r="QF36" s="112"/>
      <c r="QG36" s="112"/>
      <c r="QH36" s="112"/>
      <c r="QI36" s="112"/>
      <c r="QJ36" s="112"/>
      <c r="QK36" s="112"/>
      <c r="QL36" s="112"/>
      <c r="QM36" s="112"/>
      <c r="QN36" s="112"/>
      <c r="QO36" s="112"/>
      <c r="QP36" s="112"/>
      <c r="QQ36" s="112"/>
      <c r="QR36" s="112"/>
      <c r="QS36" s="112"/>
      <c r="QT36" s="112"/>
      <c r="QU36" s="112"/>
      <c r="QV36" s="112"/>
      <c r="QW36" s="112"/>
      <c r="QX36" s="112"/>
      <c r="QY36" s="112"/>
      <c r="QZ36" s="112"/>
      <c r="RA36" s="112"/>
      <c r="RB36" s="112"/>
      <c r="RC36" s="112"/>
      <c r="RD36" s="112"/>
      <c r="RE36" s="112"/>
      <c r="RF36" s="112"/>
      <c r="RG36" s="112"/>
      <c r="RH36" s="112"/>
      <c r="RI36" s="112"/>
      <c r="RJ36" s="112"/>
      <c r="RK36" s="112"/>
      <c r="RL36" s="112"/>
      <c r="RM36" s="112"/>
      <c r="RN36" s="112"/>
      <c r="RO36" s="112"/>
      <c r="RP36" s="112"/>
      <c r="RQ36" s="112"/>
      <c r="RR36" s="112"/>
      <c r="RS36" s="112"/>
      <c r="RT36" s="112"/>
      <c r="RU36" s="112"/>
      <c r="RV36" s="112"/>
      <c r="RW36" s="112"/>
      <c r="RX36" s="112"/>
      <c r="RY36" s="112"/>
      <c r="RZ36" s="112"/>
      <c r="SA36" s="112"/>
      <c r="SB36" s="112"/>
      <c r="SC36" s="112"/>
      <c r="SD36" s="112"/>
      <c r="SE36" s="112"/>
      <c r="SF36" s="112"/>
      <c r="SG36" s="112"/>
      <c r="SH36" s="112"/>
      <c r="SI36" s="112"/>
      <c r="SJ36" s="112"/>
      <c r="SK36" s="112"/>
      <c r="SL36" s="112"/>
      <c r="SM36" s="112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2"/>
      <c r="TB36" s="112"/>
      <c r="TC36" s="112"/>
      <c r="TD36" s="112"/>
      <c r="TE36" s="112"/>
      <c r="TF36" s="112"/>
      <c r="TG36" s="112"/>
      <c r="TH36" s="112"/>
      <c r="TI36" s="112"/>
      <c r="TJ36" s="112"/>
      <c r="TK36" s="112"/>
      <c r="TL36" s="112"/>
      <c r="TM36" s="112"/>
      <c r="TN36" s="112"/>
      <c r="TO36" s="112"/>
      <c r="TP36" s="112"/>
      <c r="TQ36" s="112"/>
      <c r="TR36" s="112"/>
      <c r="TS36" s="112"/>
      <c r="TT36" s="112"/>
      <c r="TU36" s="112"/>
      <c r="TV36" s="112"/>
      <c r="TW36" s="112"/>
      <c r="TX36" s="112"/>
      <c r="TY36" s="112"/>
      <c r="TZ36" s="112"/>
      <c r="UA36" s="112"/>
      <c r="UB36" s="112"/>
      <c r="UC36" s="112"/>
      <c r="UD36" s="112"/>
      <c r="UE36" s="112"/>
      <c r="UF36" s="112"/>
      <c r="UG36" s="112"/>
      <c r="UH36" s="112"/>
      <c r="UI36" s="112"/>
      <c r="UJ36" s="112"/>
      <c r="UK36" s="112"/>
      <c r="UL36" s="112"/>
      <c r="UM36" s="112"/>
      <c r="UN36" s="112"/>
      <c r="UO36" s="112"/>
      <c r="UP36" s="112"/>
      <c r="UQ36" s="112"/>
      <c r="UR36" s="112"/>
      <c r="US36" s="112"/>
      <c r="UT36" s="112"/>
      <c r="UU36" s="112"/>
      <c r="UV36" s="112"/>
      <c r="UW36" s="112"/>
      <c r="UX36" s="112"/>
      <c r="UY36" s="112"/>
      <c r="UZ36" s="112"/>
      <c r="VA36" s="112"/>
      <c r="VB36" s="112"/>
      <c r="VC36" s="112"/>
      <c r="VD36" s="112"/>
      <c r="VE36" s="112"/>
      <c r="VF36" s="112"/>
      <c r="VG36" s="112"/>
      <c r="VH36" s="112"/>
      <c r="VI36" s="112"/>
      <c r="VJ36" s="112"/>
      <c r="VK36" s="112"/>
      <c r="VL36" s="112"/>
      <c r="VM36" s="112"/>
      <c r="VN36" s="112"/>
      <c r="VO36" s="112"/>
      <c r="VP36" s="112"/>
      <c r="VQ36" s="112"/>
      <c r="VR36" s="112"/>
      <c r="VS36" s="112"/>
      <c r="VT36" s="112"/>
      <c r="VU36" s="112"/>
      <c r="VV36" s="112"/>
      <c r="VW36" s="112"/>
      <c r="VX36" s="112"/>
      <c r="VY36" s="112"/>
      <c r="VZ36" s="112"/>
      <c r="WA36" s="112"/>
      <c r="WB36" s="112"/>
      <c r="WC36" s="112"/>
      <c r="WD36" s="112"/>
      <c r="WE36" s="112"/>
      <c r="WF36" s="112"/>
      <c r="WG36" s="112"/>
      <c r="WH36" s="112"/>
      <c r="WI36" s="112"/>
      <c r="WJ36" s="112"/>
      <c r="WK36" s="112"/>
      <c r="WL36" s="112"/>
      <c r="WM36" s="112"/>
      <c r="WN36" s="112"/>
      <c r="WO36" s="112"/>
      <c r="WP36" s="112"/>
      <c r="WQ36" s="112"/>
      <c r="WR36" s="112"/>
      <c r="WS36" s="112"/>
      <c r="WT36" s="112"/>
      <c r="WU36" s="112"/>
      <c r="WV36" s="112"/>
      <c r="WW36" s="112"/>
      <c r="WX36" s="112"/>
      <c r="WY36" s="112"/>
      <c r="WZ36" s="112"/>
      <c r="XA36" s="112"/>
      <c r="XB36" s="112"/>
      <c r="XC36" s="112"/>
      <c r="XD36" s="112"/>
      <c r="XE36" s="112"/>
      <c r="XF36" s="112"/>
      <c r="XG36" s="112"/>
      <c r="XH36" s="112"/>
      <c r="XI36" s="112"/>
      <c r="XJ36" s="112"/>
      <c r="XK36" s="112"/>
      <c r="XL36" s="112"/>
      <c r="XM36" s="112"/>
      <c r="XN36" s="112"/>
      <c r="XO36" s="112"/>
      <c r="XP36" s="112"/>
      <c r="XQ36" s="112"/>
      <c r="XR36" s="112"/>
      <c r="XS36" s="112"/>
      <c r="XT36" s="112"/>
      <c r="XU36" s="112"/>
      <c r="XV36" s="112"/>
      <c r="XW36" s="112"/>
      <c r="XX36" s="112"/>
      <c r="XY36" s="112"/>
      <c r="XZ36" s="112"/>
      <c r="YA36" s="112"/>
      <c r="YB36" s="112"/>
      <c r="YC36" s="112"/>
      <c r="YD36" s="112"/>
      <c r="YE36" s="112"/>
      <c r="YF36" s="112"/>
      <c r="YG36" s="112"/>
      <c r="YH36" s="112"/>
      <c r="YI36" s="112"/>
      <c r="YJ36" s="112"/>
      <c r="YK36" s="112"/>
      <c r="YL36" s="112"/>
      <c r="YM36" s="112"/>
      <c r="YN36" s="112"/>
      <c r="YO36" s="112"/>
      <c r="YP36" s="112"/>
      <c r="YQ36" s="112"/>
      <c r="YR36" s="112"/>
      <c r="YS36" s="112"/>
      <c r="YT36" s="112"/>
      <c r="YU36" s="112"/>
      <c r="YV36" s="112"/>
      <c r="YW36" s="112"/>
      <c r="YX36" s="112"/>
      <c r="YY36" s="112"/>
      <c r="YZ36" s="112"/>
      <c r="ZA36" s="112"/>
      <c r="ZB36" s="112"/>
      <c r="ZC36" s="112"/>
      <c r="ZD36" s="112"/>
      <c r="ZE36" s="112"/>
      <c r="ZF36" s="112"/>
      <c r="ZG36" s="112"/>
      <c r="ZH36" s="112"/>
      <c r="ZI36" s="112"/>
      <c r="ZJ36" s="112"/>
      <c r="ZK36" s="112"/>
      <c r="ZL36" s="112"/>
      <c r="ZM36" s="112"/>
      <c r="ZN36" s="112"/>
      <c r="ZO36" s="112"/>
      <c r="ZP36" s="112"/>
      <c r="ZQ36" s="112"/>
      <c r="ZR36" s="112"/>
      <c r="ZS36" s="112"/>
      <c r="ZT36" s="112"/>
      <c r="ZU36" s="112"/>
      <c r="ZV36" s="112"/>
      <c r="ZW36" s="112"/>
      <c r="ZX36" s="112"/>
      <c r="ZY36" s="112"/>
      <c r="ZZ36" s="112"/>
      <c r="AAA36" s="112"/>
      <c r="AAB36" s="112"/>
      <c r="AAC36" s="112"/>
      <c r="AAD36" s="112"/>
      <c r="AAE36" s="112"/>
      <c r="AAF36" s="112"/>
      <c r="AAG36" s="112"/>
      <c r="AAH36" s="112"/>
      <c r="AAI36" s="112"/>
      <c r="AAJ36" s="112"/>
      <c r="AAK36" s="112"/>
      <c r="AAL36" s="112"/>
      <c r="AAM36" s="112"/>
      <c r="AAN36" s="112"/>
      <c r="AAO36" s="112"/>
      <c r="AAP36" s="112"/>
      <c r="AAQ36" s="112"/>
      <c r="AAR36" s="112"/>
      <c r="AAS36" s="112"/>
      <c r="AAT36" s="112"/>
      <c r="AAU36" s="112"/>
      <c r="AAV36" s="112"/>
      <c r="AAW36" s="112"/>
      <c r="AAX36" s="112"/>
      <c r="AAY36" s="112"/>
      <c r="AAZ36" s="112"/>
      <c r="ABA36" s="112"/>
      <c r="ABB36" s="112"/>
      <c r="ABC36" s="112"/>
      <c r="ABD36" s="112"/>
      <c r="ABE36" s="112"/>
      <c r="ABF36" s="112"/>
      <c r="ABG36" s="112"/>
      <c r="ABH36" s="112"/>
      <c r="ABI36" s="112"/>
      <c r="ABJ36" s="112"/>
      <c r="ABK36" s="112"/>
      <c r="ABL36" s="112"/>
      <c r="ABM36" s="112"/>
      <c r="ABN36" s="112"/>
      <c r="ABO36" s="112"/>
      <c r="ABP36" s="112"/>
      <c r="ABQ36" s="112"/>
      <c r="ABR36" s="112"/>
      <c r="ABS36" s="112"/>
      <c r="ABT36" s="112"/>
      <c r="ABU36" s="112"/>
      <c r="ABV36" s="112"/>
      <c r="ABW36" s="112"/>
      <c r="ABX36" s="112"/>
      <c r="ABY36" s="112"/>
      <c r="ABZ36" s="112"/>
      <c r="ACA36" s="112"/>
      <c r="ACB36" s="112"/>
      <c r="ACC36" s="112"/>
      <c r="ACD36" s="112"/>
      <c r="ACE36" s="112"/>
      <c r="ACF36" s="112"/>
      <c r="ACG36" s="112"/>
      <c r="ACH36" s="112"/>
      <c r="ACI36" s="112"/>
      <c r="ACJ36" s="112"/>
      <c r="ACK36" s="112"/>
      <c r="ACL36" s="112"/>
      <c r="ACM36" s="112"/>
      <c r="ACN36" s="112"/>
      <c r="ACO36" s="112"/>
      <c r="ACP36" s="112"/>
      <c r="ACQ36" s="112"/>
      <c r="ACR36" s="112"/>
      <c r="ACS36" s="112"/>
      <c r="ACT36" s="112"/>
      <c r="ACU36" s="112"/>
      <c r="ACV36" s="112"/>
      <c r="ACW36" s="112"/>
      <c r="ACX36" s="112"/>
      <c r="ACY36" s="112"/>
      <c r="ACZ36" s="112"/>
      <c r="ADA36" s="112"/>
      <c r="ADB36" s="112"/>
      <c r="ADC36" s="112"/>
      <c r="ADD36" s="112"/>
      <c r="ADE36" s="112"/>
      <c r="ADF36" s="112"/>
      <c r="ADG36" s="112"/>
      <c r="ADH36" s="112"/>
      <c r="ADI36" s="112"/>
      <c r="ADJ36" s="112"/>
      <c r="ADK36" s="112"/>
      <c r="ADL36" s="112"/>
      <c r="ADM36" s="112"/>
      <c r="ADN36" s="112"/>
      <c r="ADO36" s="112"/>
      <c r="ADP36" s="112"/>
      <c r="ADQ36" s="112"/>
      <c r="ADR36" s="112"/>
      <c r="ADS36" s="112"/>
      <c r="ADT36" s="112"/>
      <c r="ADU36" s="112"/>
      <c r="ADV36" s="112"/>
      <c r="ADW36" s="112"/>
      <c r="ADX36" s="112"/>
      <c r="ADY36" s="112"/>
      <c r="ADZ36" s="112"/>
      <c r="AEA36" s="112"/>
      <c r="AEB36" s="112"/>
      <c r="AEC36" s="112"/>
      <c r="AED36" s="112"/>
      <c r="AEE36" s="112"/>
      <c r="AEF36" s="112"/>
      <c r="AEG36" s="112"/>
      <c r="AEH36" s="112"/>
      <c r="AEI36" s="112"/>
      <c r="AEJ36" s="112"/>
      <c r="AEK36" s="112"/>
      <c r="AEL36" s="112"/>
      <c r="AEM36" s="112"/>
      <c r="AEN36" s="112"/>
      <c r="AEO36" s="112"/>
      <c r="AEP36" s="112"/>
      <c r="AEQ36" s="112"/>
      <c r="AER36" s="112"/>
      <c r="AES36" s="112"/>
      <c r="AET36" s="112"/>
      <c r="AEU36" s="112"/>
      <c r="AEV36" s="112"/>
      <c r="AEW36" s="112"/>
      <c r="AEX36" s="112"/>
      <c r="AEY36" s="112"/>
      <c r="AEZ36" s="112"/>
      <c r="AFA36" s="112"/>
      <c r="AFB36" s="112"/>
      <c r="AFC36" s="112"/>
      <c r="AFD36" s="112"/>
      <c r="AFE36" s="112"/>
      <c r="AFF36" s="112"/>
      <c r="AFG36" s="112"/>
      <c r="AFH36" s="112"/>
      <c r="AFI36" s="112"/>
      <c r="AFJ36" s="112"/>
      <c r="AFK36" s="112"/>
      <c r="AFL36" s="112"/>
      <c r="AFM36" s="112"/>
      <c r="AFN36" s="112"/>
      <c r="AFO36" s="112"/>
      <c r="AFP36" s="112"/>
      <c r="AFQ36" s="112"/>
      <c r="AFR36" s="112"/>
      <c r="AFS36" s="112"/>
      <c r="AFT36" s="112"/>
      <c r="AFU36" s="112"/>
      <c r="AFV36" s="112"/>
      <c r="AFW36" s="112"/>
      <c r="AFX36" s="112"/>
      <c r="AFY36" s="112"/>
      <c r="AFZ36" s="112"/>
      <c r="AGA36" s="112"/>
      <c r="AGB36" s="112"/>
      <c r="AGC36" s="112"/>
      <c r="AGD36" s="112"/>
      <c r="AGE36" s="112"/>
      <c r="AGF36" s="112"/>
      <c r="AGG36" s="112"/>
      <c r="AGH36" s="112"/>
      <c r="AGI36" s="112"/>
      <c r="AGJ36" s="112"/>
      <c r="AGK36" s="112"/>
      <c r="AGL36" s="112"/>
      <c r="AGM36" s="112"/>
      <c r="AGN36" s="112"/>
      <c r="AGO36" s="112"/>
      <c r="AGP36" s="112"/>
      <c r="AGQ36" s="112"/>
      <c r="AGR36" s="112"/>
      <c r="AGS36" s="112"/>
      <c r="AGT36" s="112"/>
      <c r="AGU36" s="112"/>
      <c r="AGV36" s="112"/>
      <c r="AGW36" s="112"/>
      <c r="AGX36" s="112"/>
      <c r="AGY36" s="112"/>
      <c r="AGZ36" s="112"/>
      <c r="AHA36" s="112"/>
      <c r="AHB36" s="112"/>
      <c r="AHC36" s="112"/>
      <c r="AHD36" s="112"/>
      <c r="AHE36" s="112"/>
      <c r="AHF36" s="112"/>
      <c r="AHG36" s="112"/>
      <c r="AHH36" s="112"/>
      <c r="AHI36" s="112"/>
      <c r="AHJ36" s="112"/>
      <c r="AHK36" s="112"/>
      <c r="AHL36" s="112"/>
      <c r="AHM36" s="112"/>
      <c r="AHN36" s="112"/>
      <c r="AHO36" s="112"/>
      <c r="AHP36" s="112"/>
      <c r="AHQ36" s="112"/>
      <c r="AHR36" s="112"/>
      <c r="AHS36" s="112"/>
      <c r="AHT36" s="112"/>
      <c r="AHU36" s="112"/>
      <c r="AHV36" s="112"/>
      <c r="AHW36" s="112"/>
      <c r="AHX36" s="112"/>
      <c r="AHY36" s="112"/>
      <c r="AHZ36" s="112"/>
      <c r="AIA36" s="112"/>
      <c r="AIB36" s="112"/>
      <c r="AIC36" s="112"/>
      <c r="AID36" s="112"/>
      <c r="AIE36" s="112"/>
      <c r="AIF36" s="112"/>
      <c r="AIG36" s="112"/>
      <c r="AIH36" s="112"/>
      <c r="AII36" s="112"/>
      <c r="AIJ36" s="112"/>
      <c r="AIK36" s="112"/>
      <c r="AIL36" s="112"/>
      <c r="AIM36" s="112"/>
      <c r="AIN36" s="112"/>
      <c r="AIO36" s="112"/>
      <c r="AIP36" s="112"/>
      <c r="AIQ36" s="112"/>
      <c r="AIR36" s="112"/>
      <c r="AIS36" s="112"/>
      <c r="AIT36" s="112"/>
      <c r="AIU36" s="112"/>
      <c r="AIV36" s="112"/>
      <c r="AIW36" s="112"/>
      <c r="AIX36" s="112"/>
      <c r="AIY36" s="112"/>
      <c r="AIZ36" s="112"/>
      <c r="AJA36" s="112"/>
      <c r="AJB36" s="112"/>
      <c r="AJC36" s="112"/>
      <c r="AJD36" s="112"/>
      <c r="AJE36" s="112"/>
      <c r="AJF36" s="112"/>
      <c r="AJG36" s="112"/>
      <c r="AJH36" s="112"/>
      <c r="AJI36" s="112"/>
      <c r="AJJ36" s="112"/>
      <c r="AJK36" s="112"/>
      <c r="AJL36" s="112"/>
      <c r="AJM36" s="112"/>
      <c r="AJN36" s="112"/>
      <c r="AJO36" s="112"/>
      <c r="AJP36" s="112"/>
      <c r="AJQ36" s="112"/>
      <c r="AJR36" s="112"/>
      <c r="AJS36" s="112"/>
      <c r="AJT36" s="112"/>
      <c r="AJU36" s="112"/>
      <c r="AJV36" s="112"/>
      <c r="AJW36" s="112"/>
      <c r="AJX36" s="112"/>
      <c r="AJY36" s="112"/>
      <c r="AJZ36" s="112"/>
      <c r="AKA36" s="112"/>
      <c r="AKB36" s="112"/>
      <c r="AKC36" s="112"/>
      <c r="AKD36" s="112"/>
      <c r="AKE36" s="112"/>
      <c r="AKF36" s="112"/>
      <c r="AKG36" s="112"/>
      <c r="AKH36" s="112"/>
      <c r="AKI36" s="112"/>
      <c r="AKJ36" s="112"/>
      <c r="AKK36" s="112"/>
      <c r="AKL36" s="112"/>
      <c r="AKM36" s="112"/>
      <c r="AKN36" s="112"/>
      <c r="AKO36" s="112"/>
      <c r="AKP36" s="112"/>
      <c r="AKQ36" s="112"/>
      <c r="AKR36" s="112"/>
      <c r="AKS36" s="112"/>
      <c r="AKT36" s="112"/>
      <c r="AKU36" s="112"/>
      <c r="AKV36" s="112"/>
      <c r="AKW36" s="112"/>
      <c r="AKX36" s="112"/>
      <c r="AKY36" s="112"/>
      <c r="AKZ36" s="112"/>
      <c r="ALA36" s="112"/>
      <c r="ALB36" s="112"/>
      <c r="ALC36" s="112"/>
      <c r="ALD36" s="112"/>
      <c r="ALE36" s="112"/>
      <c r="ALF36" s="112"/>
      <c r="ALG36" s="112"/>
      <c r="ALH36" s="112"/>
      <c r="ALI36" s="112"/>
      <c r="ALJ36" s="112"/>
      <c r="ALK36" s="112"/>
      <c r="ALL36" s="112"/>
      <c r="ALM36" s="112"/>
      <c r="ALN36" s="112"/>
      <c r="ALO36" s="112"/>
      <c r="ALP36" s="112"/>
      <c r="ALQ36" s="112"/>
      <c r="ALR36" s="112"/>
      <c r="ALS36" s="112"/>
      <c r="ALT36" s="112"/>
      <c r="ALU36" s="112"/>
      <c r="ALV36" s="112"/>
      <c r="ALW36" s="112"/>
      <c r="ALX36" s="112"/>
      <c r="ALY36" s="112"/>
      <c r="ALZ36" s="112"/>
      <c r="AMA36" s="112"/>
      <c r="AMB36" s="112"/>
      <c r="AMC36" s="112"/>
      <c r="AMD36" s="112"/>
      <c r="AME36" s="112"/>
      <c r="AMF36" s="112"/>
      <c r="AMG36" s="112"/>
      <c r="AMH36" s="112"/>
      <c r="AMI36" s="112"/>
      <c r="AMJ36" s="112"/>
      <c r="AMK36" s="112"/>
    </row>
    <row r="37" spans="1:1025" s="108" customFormat="1" ht="12.75" customHeight="1">
      <c r="A37" s="111">
        <v>32</v>
      </c>
      <c r="B37" s="103" t="s">
        <v>217</v>
      </c>
      <c r="C37" s="104">
        <v>2021</v>
      </c>
      <c r="D37" s="105">
        <v>4305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  <c r="IV37" s="112"/>
      <c r="IW37" s="112"/>
      <c r="IX37" s="112"/>
      <c r="IY37" s="112"/>
      <c r="IZ37" s="112"/>
      <c r="JA37" s="112"/>
      <c r="JB37" s="112"/>
      <c r="JC37" s="112"/>
      <c r="JD37" s="112"/>
      <c r="JE37" s="112"/>
      <c r="JF37" s="112"/>
      <c r="JG37" s="112"/>
      <c r="JH37" s="112"/>
      <c r="JI37" s="112"/>
      <c r="JJ37" s="112"/>
      <c r="JK37" s="112"/>
      <c r="JL37" s="112"/>
      <c r="JM37" s="112"/>
      <c r="JN37" s="112"/>
      <c r="JO37" s="112"/>
      <c r="JP37" s="112"/>
      <c r="JQ37" s="112"/>
      <c r="JR37" s="112"/>
      <c r="JS37" s="112"/>
      <c r="JT37" s="112"/>
      <c r="JU37" s="112"/>
      <c r="JV37" s="112"/>
      <c r="JW37" s="112"/>
      <c r="JX37" s="112"/>
      <c r="JY37" s="112"/>
      <c r="JZ37" s="112"/>
      <c r="KA37" s="112"/>
      <c r="KB37" s="112"/>
      <c r="KC37" s="112"/>
      <c r="KD37" s="112"/>
      <c r="KE37" s="112"/>
      <c r="KF37" s="112"/>
      <c r="KG37" s="112"/>
      <c r="KH37" s="112"/>
      <c r="KI37" s="112"/>
      <c r="KJ37" s="112"/>
      <c r="KK37" s="112"/>
      <c r="KL37" s="112"/>
      <c r="KM37" s="112"/>
      <c r="KN37" s="112"/>
      <c r="KO37" s="112"/>
      <c r="KP37" s="112"/>
      <c r="KQ37" s="112"/>
      <c r="KR37" s="112"/>
      <c r="KS37" s="112"/>
      <c r="KT37" s="112"/>
      <c r="KU37" s="112"/>
      <c r="KV37" s="112"/>
      <c r="KW37" s="112"/>
      <c r="KX37" s="112"/>
      <c r="KY37" s="112"/>
      <c r="KZ37" s="112"/>
      <c r="LA37" s="112"/>
      <c r="LB37" s="112"/>
      <c r="LC37" s="112"/>
      <c r="LD37" s="112"/>
      <c r="LE37" s="112"/>
      <c r="LF37" s="112"/>
      <c r="LG37" s="112"/>
      <c r="LH37" s="112"/>
      <c r="LI37" s="112"/>
      <c r="LJ37" s="112"/>
      <c r="LK37" s="112"/>
      <c r="LL37" s="112"/>
      <c r="LM37" s="112"/>
      <c r="LN37" s="112"/>
      <c r="LO37" s="112"/>
      <c r="LP37" s="112"/>
      <c r="LQ37" s="112"/>
      <c r="LR37" s="112"/>
      <c r="LS37" s="112"/>
      <c r="LT37" s="112"/>
      <c r="LU37" s="112"/>
      <c r="LV37" s="112"/>
      <c r="LW37" s="112"/>
      <c r="LX37" s="112"/>
      <c r="LY37" s="112"/>
      <c r="LZ37" s="112"/>
      <c r="MA37" s="112"/>
      <c r="MB37" s="112"/>
      <c r="MC37" s="112"/>
      <c r="MD37" s="112"/>
      <c r="ME37" s="112"/>
      <c r="MF37" s="112"/>
      <c r="MG37" s="112"/>
      <c r="MH37" s="112"/>
      <c r="MI37" s="112"/>
      <c r="MJ37" s="112"/>
      <c r="MK37" s="112"/>
      <c r="ML37" s="112"/>
      <c r="MM37" s="112"/>
      <c r="MN37" s="112"/>
      <c r="MO37" s="112"/>
      <c r="MP37" s="112"/>
      <c r="MQ37" s="112"/>
      <c r="MR37" s="112"/>
      <c r="MS37" s="112"/>
      <c r="MT37" s="112"/>
      <c r="MU37" s="112"/>
      <c r="MV37" s="112"/>
      <c r="MW37" s="112"/>
      <c r="MX37" s="112"/>
      <c r="MY37" s="112"/>
      <c r="MZ37" s="112"/>
      <c r="NA37" s="112"/>
      <c r="NB37" s="112"/>
      <c r="NC37" s="112"/>
      <c r="ND37" s="112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2"/>
      <c r="NS37" s="112"/>
      <c r="NT37" s="112"/>
      <c r="NU37" s="112"/>
      <c r="NV37" s="112"/>
      <c r="NW37" s="112"/>
      <c r="NX37" s="112"/>
      <c r="NY37" s="112"/>
      <c r="NZ37" s="112"/>
      <c r="OA37" s="112"/>
      <c r="OB37" s="112"/>
      <c r="OC37" s="112"/>
      <c r="OD37" s="112"/>
      <c r="OE37" s="112"/>
      <c r="OF37" s="112"/>
      <c r="OG37" s="112"/>
      <c r="OH37" s="112"/>
      <c r="OI37" s="112"/>
      <c r="OJ37" s="112"/>
      <c r="OK37" s="112"/>
      <c r="OL37" s="112"/>
      <c r="OM37" s="112"/>
      <c r="ON37" s="112"/>
      <c r="OO37" s="112"/>
      <c r="OP37" s="112"/>
      <c r="OQ37" s="112"/>
      <c r="OR37" s="112"/>
      <c r="OS37" s="112"/>
      <c r="OT37" s="112"/>
      <c r="OU37" s="112"/>
      <c r="OV37" s="112"/>
      <c r="OW37" s="112"/>
      <c r="OX37" s="112"/>
      <c r="OY37" s="112"/>
      <c r="OZ37" s="112"/>
      <c r="PA37" s="112"/>
      <c r="PB37" s="112"/>
      <c r="PC37" s="112"/>
      <c r="PD37" s="112"/>
      <c r="PE37" s="112"/>
      <c r="PF37" s="112"/>
      <c r="PG37" s="112"/>
      <c r="PH37" s="112"/>
      <c r="PI37" s="112"/>
      <c r="PJ37" s="112"/>
      <c r="PK37" s="112"/>
      <c r="PL37" s="112"/>
      <c r="PM37" s="112"/>
      <c r="PN37" s="112"/>
      <c r="PO37" s="112"/>
      <c r="PP37" s="112"/>
      <c r="PQ37" s="112"/>
      <c r="PR37" s="112"/>
      <c r="PS37" s="112"/>
      <c r="PT37" s="112"/>
      <c r="PU37" s="112"/>
      <c r="PV37" s="112"/>
      <c r="PW37" s="112"/>
      <c r="PX37" s="112"/>
      <c r="PY37" s="112"/>
      <c r="PZ37" s="112"/>
      <c r="QA37" s="112"/>
      <c r="QB37" s="112"/>
      <c r="QC37" s="112"/>
      <c r="QD37" s="112"/>
      <c r="QE37" s="112"/>
      <c r="QF37" s="112"/>
      <c r="QG37" s="112"/>
      <c r="QH37" s="112"/>
      <c r="QI37" s="112"/>
      <c r="QJ37" s="112"/>
      <c r="QK37" s="112"/>
      <c r="QL37" s="112"/>
      <c r="QM37" s="112"/>
      <c r="QN37" s="112"/>
      <c r="QO37" s="112"/>
      <c r="QP37" s="112"/>
      <c r="QQ37" s="112"/>
      <c r="QR37" s="112"/>
      <c r="QS37" s="112"/>
      <c r="QT37" s="112"/>
      <c r="QU37" s="112"/>
      <c r="QV37" s="112"/>
      <c r="QW37" s="112"/>
      <c r="QX37" s="112"/>
      <c r="QY37" s="112"/>
      <c r="QZ37" s="112"/>
      <c r="RA37" s="112"/>
      <c r="RB37" s="112"/>
      <c r="RC37" s="112"/>
      <c r="RD37" s="112"/>
      <c r="RE37" s="112"/>
      <c r="RF37" s="112"/>
      <c r="RG37" s="112"/>
      <c r="RH37" s="112"/>
      <c r="RI37" s="112"/>
      <c r="RJ37" s="112"/>
      <c r="RK37" s="112"/>
      <c r="RL37" s="112"/>
      <c r="RM37" s="112"/>
      <c r="RN37" s="112"/>
      <c r="RO37" s="112"/>
      <c r="RP37" s="112"/>
      <c r="RQ37" s="112"/>
      <c r="RR37" s="112"/>
      <c r="RS37" s="112"/>
      <c r="RT37" s="112"/>
      <c r="RU37" s="112"/>
      <c r="RV37" s="112"/>
      <c r="RW37" s="112"/>
      <c r="RX37" s="112"/>
      <c r="RY37" s="112"/>
      <c r="RZ37" s="112"/>
      <c r="SA37" s="112"/>
      <c r="SB37" s="112"/>
      <c r="SC37" s="112"/>
      <c r="SD37" s="112"/>
      <c r="SE37" s="112"/>
      <c r="SF37" s="112"/>
      <c r="SG37" s="112"/>
      <c r="SH37" s="112"/>
      <c r="SI37" s="112"/>
      <c r="SJ37" s="112"/>
      <c r="SK37" s="112"/>
      <c r="SL37" s="112"/>
      <c r="SM37" s="112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2"/>
      <c r="TB37" s="112"/>
      <c r="TC37" s="112"/>
      <c r="TD37" s="112"/>
      <c r="TE37" s="112"/>
      <c r="TF37" s="112"/>
      <c r="TG37" s="112"/>
      <c r="TH37" s="112"/>
      <c r="TI37" s="112"/>
      <c r="TJ37" s="112"/>
      <c r="TK37" s="112"/>
      <c r="TL37" s="112"/>
      <c r="TM37" s="112"/>
      <c r="TN37" s="112"/>
      <c r="TO37" s="112"/>
      <c r="TP37" s="112"/>
      <c r="TQ37" s="112"/>
      <c r="TR37" s="112"/>
      <c r="TS37" s="112"/>
      <c r="TT37" s="112"/>
      <c r="TU37" s="112"/>
      <c r="TV37" s="112"/>
      <c r="TW37" s="112"/>
      <c r="TX37" s="112"/>
      <c r="TY37" s="112"/>
      <c r="TZ37" s="112"/>
      <c r="UA37" s="112"/>
      <c r="UB37" s="112"/>
      <c r="UC37" s="112"/>
      <c r="UD37" s="112"/>
      <c r="UE37" s="112"/>
      <c r="UF37" s="112"/>
      <c r="UG37" s="112"/>
      <c r="UH37" s="112"/>
      <c r="UI37" s="112"/>
      <c r="UJ37" s="112"/>
      <c r="UK37" s="112"/>
      <c r="UL37" s="112"/>
      <c r="UM37" s="112"/>
      <c r="UN37" s="112"/>
      <c r="UO37" s="112"/>
      <c r="UP37" s="112"/>
      <c r="UQ37" s="112"/>
      <c r="UR37" s="112"/>
      <c r="US37" s="112"/>
      <c r="UT37" s="112"/>
      <c r="UU37" s="112"/>
      <c r="UV37" s="112"/>
      <c r="UW37" s="112"/>
      <c r="UX37" s="112"/>
      <c r="UY37" s="112"/>
      <c r="UZ37" s="112"/>
      <c r="VA37" s="112"/>
      <c r="VB37" s="112"/>
      <c r="VC37" s="112"/>
      <c r="VD37" s="112"/>
      <c r="VE37" s="112"/>
      <c r="VF37" s="112"/>
      <c r="VG37" s="112"/>
      <c r="VH37" s="112"/>
      <c r="VI37" s="112"/>
      <c r="VJ37" s="112"/>
      <c r="VK37" s="112"/>
      <c r="VL37" s="112"/>
      <c r="VM37" s="112"/>
      <c r="VN37" s="112"/>
      <c r="VO37" s="112"/>
      <c r="VP37" s="112"/>
      <c r="VQ37" s="112"/>
      <c r="VR37" s="112"/>
      <c r="VS37" s="112"/>
      <c r="VT37" s="112"/>
      <c r="VU37" s="112"/>
      <c r="VV37" s="112"/>
      <c r="VW37" s="112"/>
      <c r="VX37" s="112"/>
      <c r="VY37" s="112"/>
      <c r="VZ37" s="112"/>
      <c r="WA37" s="112"/>
      <c r="WB37" s="112"/>
      <c r="WC37" s="112"/>
      <c r="WD37" s="112"/>
      <c r="WE37" s="112"/>
      <c r="WF37" s="112"/>
      <c r="WG37" s="112"/>
      <c r="WH37" s="112"/>
      <c r="WI37" s="112"/>
      <c r="WJ37" s="112"/>
      <c r="WK37" s="112"/>
      <c r="WL37" s="112"/>
      <c r="WM37" s="112"/>
      <c r="WN37" s="112"/>
      <c r="WO37" s="112"/>
      <c r="WP37" s="112"/>
      <c r="WQ37" s="112"/>
      <c r="WR37" s="112"/>
      <c r="WS37" s="112"/>
      <c r="WT37" s="112"/>
      <c r="WU37" s="112"/>
      <c r="WV37" s="112"/>
      <c r="WW37" s="112"/>
      <c r="WX37" s="112"/>
      <c r="WY37" s="112"/>
      <c r="WZ37" s="112"/>
      <c r="XA37" s="112"/>
      <c r="XB37" s="112"/>
      <c r="XC37" s="112"/>
      <c r="XD37" s="112"/>
      <c r="XE37" s="112"/>
      <c r="XF37" s="112"/>
      <c r="XG37" s="112"/>
      <c r="XH37" s="112"/>
      <c r="XI37" s="112"/>
      <c r="XJ37" s="112"/>
      <c r="XK37" s="112"/>
      <c r="XL37" s="112"/>
      <c r="XM37" s="112"/>
      <c r="XN37" s="112"/>
      <c r="XO37" s="112"/>
      <c r="XP37" s="112"/>
      <c r="XQ37" s="112"/>
      <c r="XR37" s="112"/>
      <c r="XS37" s="112"/>
      <c r="XT37" s="112"/>
      <c r="XU37" s="112"/>
      <c r="XV37" s="112"/>
      <c r="XW37" s="112"/>
      <c r="XX37" s="112"/>
      <c r="XY37" s="112"/>
      <c r="XZ37" s="112"/>
      <c r="YA37" s="112"/>
      <c r="YB37" s="112"/>
      <c r="YC37" s="112"/>
      <c r="YD37" s="112"/>
      <c r="YE37" s="112"/>
      <c r="YF37" s="112"/>
      <c r="YG37" s="112"/>
      <c r="YH37" s="112"/>
      <c r="YI37" s="112"/>
      <c r="YJ37" s="112"/>
      <c r="YK37" s="112"/>
      <c r="YL37" s="112"/>
      <c r="YM37" s="112"/>
      <c r="YN37" s="112"/>
      <c r="YO37" s="112"/>
      <c r="YP37" s="112"/>
      <c r="YQ37" s="112"/>
      <c r="YR37" s="112"/>
      <c r="YS37" s="112"/>
      <c r="YT37" s="112"/>
      <c r="YU37" s="112"/>
      <c r="YV37" s="112"/>
      <c r="YW37" s="112"/>
      <c r="YX37" s="112"/>
      <c r="YY37" s="112"/>
      <c r="YZ37" s="112"/>
      <c r="ZA37" s="112"/>
      <c r="ZB37" s="112"/>
      <c r="ZC37" s="112"/>
      <c r="ZD37" s="112"/>
      <c r="ZE37" s="112"/>
      <c r="ZF37" s="112"/>
      <c r="ZG37" s="112"/>
      <c r="ZH37" s="112"/>
      <c r="ZI37" s="112"/>
      <c r="ZJ37" s="112"/>
      <c r="ZK37" s="112"/>
      <c r="ZL37" s="112"/>
      <c r="ZM37" s="112"/>
      <c r="ZN37" s="112"/>
      <c r="ZO37" s="112"/>
      <c r="ZP37" s="112"/>
      <c r="ZQ37" s="112"/>
      <c r="ZR37" s="112"/>
      <c r="ZS37" s="112"/>
      <c r="ZT37" s="112"/>
      <c r="ZU37" s="112"/>
      <c r="ZV37" s="112"/>
      <c r="ZW37" s="112"/>
      <c r="ZX37" s="112"/>
      <c r="ZY37" s="112"/>
      <c r="ZZ37" s="112"/>
      <c r="AAA37" s="112"/>
      <c r="AAB37" s="112"/>
      <c r="AAC37" s="112"/>
      <c r="AAD37" s="112"/>
      <c r="AAE37" s="112"/>
      <c r="AAF37" s="112"/>
      <c r="AAG37" s="112"/>
      <c r="AAH37" s="112"/>
      <c r="AAI37" s="112"/>
      <c r="AAJ37" s="112"/>
      <c r="AAK37" s="112"/>
      <c r="AAL37" s="112"/>
      <c r="AAM37" s="112"/>
      <c r="AAN37" s="112"/>
      <c r="AAO37" s="112"/>
      <c r="AAP37" s="112"/>
      <c r="AAQ37" s="112"/>
      <c r="AAR37" s="112"/>
      <c r="AAS37" s="112"/>
      <c r="AAT37" s="112"/>
      <c r="AAU37" s="112"/>
      <c r="AAV37" s="112"/>
      <c r="AAW37" s="112"/>
      <c r="AAX37" s="112"/>
      <c r="AAY37" s="112"/>
      <c r="AAZ37" s="112"/>
      <c r="ABA37" s="112"/>
      <c r="ABB37" s="112"/>
      <c r="ABC37" s="112"/>
      <c r="ABD37" s="112"/>
      <c r="ABE37" s="112"/>
      <c r="ABF37" s="112"/>
      <c r="ABG37" s="112"/>
      <c r="ABH37" s="112"/>
      <c r="ABI37" s="112"/>
      <c r="ABJ37" s="112"/>
      <c r="ABK37" s="112"/>
      <c r="ABL37" s="112"/>
      <c r="ABM37" s="112"/>
      <c r="ABN37" s="112"/>
      <c r="ABO37" s="112"/>
      <c r="ABP37" s="112"/>
      <c r="ABQ37" s="112"/>
      <c r="ABR37" s="112"/>
      <c r="ABS37" s="112"/>
      <c r="ABT37" s="112"/>
      <c r="ABU37" s="112"/>
      <c r="ABV37" s="112"/>
      <c r="ABW37" s="112"/>
      <c r="ABX37" s="112"/>
      <c r="ABY37" s="112"/>
      <c r="ABZ37" s="112"/>
      <c r="ACA37" s="112"/>
      <c r="ACB37" s="112"/>
      <c r="ACC37" s="112"/>
      <c r="ACD37" s="112"/>
      <c r="ACE37" s="112"/>
      <c r="ACF37" s="112"/>
      <c r="ACG37" s="112"/>
      <c r="ACH37" s="112"/>
      <c r="ACI37" s="112"/>
      <c r="ACJ37" s="112"/>
      <c r="ACK37" s="112"/>
      <c r="ACL37" s="112"/>
      <c r="ACM37" s="112"/>
      <c r="ACN37" s="112"/>
      <c r="ACO37" s="112"/>
      <c r="ACP37" s="112"/>
      <c r="ACQ37" s="112"/>
      <c r="ACR37" s="112"/>
      <c r="ACS37" s="112"/>
      <c r="ACT37" s="112"/>
      <c r="ACU37" s="112"/>
      <c r="ACV37" s="112"/>
      <c r="ACW37" s="112"/>
      <c r="ACX37" s="112"/>
      <c r="ACY37" s="112"/>
      <c r="ACZ37" s="112"/>
      <c r="ADA37" s="112"/>
      <c r="ADB37" s="112"/>
      <c r="ADC37" s="112"/>
      <c r="ADD37" s="112"/>
      <c r="ADE37" s="112"/>
      <c r="ADF37" s="112"/>
      <c r="ADG37" s="112"/>
      <c r="ADH37" s="112"/>
      <c r="ADI37" s="112"/>
      <c r="ADJ37" s="112"/>
      <c r="ADK37" s="112"/>
      <c r="ADL37" s="112"/>
      <c r="ADM37" s="112"/>
      <c r="ADN37" s="112"/>
      <c r="ADO37" s="112"/>
      <c r="ADP37" s="112"/>
      <c r="ADQ37" s="112"/>
      <c r="ADR37" s="112"/>
      <c r="ADS37" s="112"/>
      <c r="ADT37" s="112"/>
      <c r="ADU37" s="112"/>
      <c r="ADV37" s="112"/>
      <c r="ADW37" s="112"/>
      <c r="ADX37" s="112"/>
      <c r="ADY37" s="112"/>
      <c r="ADZ37" s="112"/>
      <c r="AEA37" s="112"/>
      <c r="AEB37" s="112"/>
      <c r="AEC37" s="112"/>
      <c r="AED37" s="112"/>
      <c r="AEE37" s="112"/>
      <c r="AEF37" s="112"/>
      <c r="AEG37" s="112"/>
      <c r="AEH37" s="112"/>
      <c r="AEI37" s="112"/>
      <c r="AEJ37" s="112"/>
      <c r="AEK37" s="112"/>
      <c r="AEL37" s="112"/>
      <c r="AEM37" s="112"/>
      <c r="AEN37" s="112"/>
      <c r="AEO37" s="112"/>
      <c r="AEP37" s="112"/>
      <c r="AEQ37" s="112"/>
      <c r="AER37" s="112"/>
      <c r="AES37" s="112"/>
      <c r="AET37" s="112"/>
      <c r="AEU37" s="112"/>
      <c r="AEV37" s="112"/>
      <c r="AEW37" s="112"/>
      <c r="AEX37" s="112"/>
      <c r="AEY37" s="112"/>
      <c r="AEZ37" s="112"/>
      <c r="AFA37" s="112"/>
      <c r="AFB37" s="112"/>
      <c r="AFC37" s="112"/>
      <c r="AFD37" s="112"/>
      <c r="AFE37" s="112"/>
      <c r="AFF37" s="112"/>
      <c r="AFG37" s="112"/>
      <c r="AFH37" s="112"/>
      <c r="AFI37" s="112"/>
      <c r="AFJ37" s="112"/>
      <c r="AFK37" s="112"/>
      <c r="AFL37" s="112"/>
      <c r="AFM37" s="112"/>
      <c r="AFN37" s="112"/>
      <c r="AFO37" s="112"/>
      <c r="AFP37" s="112"/>
      <c r="AFQ37" s="112"/>
      <c r="AFR37" s="112"/>
      <c r="AFS37" s="112"/>
      <c r="AFT37" s="112"/>
      <c r="AFU37" s="112"/>
      <c r="AFV37" s="112"/>
      <c r="AFW37" s="112"/>
      <c r="AFX37" s="112"/>
      <c r="AFY37" s="112"/>
      <c r="AFZ37" s="112"/>
      <c r="AGA37" s="112"/>
      <c r="AGB37" s="112"/>
      <c r="AGC37" s="112"/>
      <c r="AGD37" s="112"/>
      <c r="AGE37" s="112"/>
      <c r="AGF37" s="112"/>
      <c r="AGG37" s="112"/>
      <c r="AGH37" s="112"/>
      <c r="AGI37" s="112"/>
      <c r="AGJ37" s="112"/>
      <c r="AGK37" s="112"/>
      <c r="AGL37" s="112"/>
      <c r="AGM37" s="112"/>
      <c r="AGN37" s="112"/>
      <c r="AGO37" s="112"/>
      <c r="AGP37" s="112"/>
      <c r="AGQ37" s="112"/>
      <c r="AGR37" s="112"/>
      <c r="AGS37" s="112"/>
      <c r="AGT37" s="112"/>
      <c r="AGU37" s="112"/>
      <c r="AGV37" s="112"/>
      <c r="AGW37" s="112"/>
      <c r="AGX37" s="112"/>
      <c r="AGY37" s="112"/>
      <c r="AGZ37" s="112"/>
      <c r="AHA37" s="112"/>
      <c r="AHB37" s="112"/>
      <c r="AHC37" s="112"/>
      <c r="AHD37" s="112"/>
      <c r="AHE37" s="112"/>
      <c r="AHF37" s="112"/>
      <c r="AHG37" s="112"/>
      <c r="AHH37" s="112"/>
      <c r="AHI37" s="112"/>
      <c r="AHJ37" s="112"/>
      <c r="AHK37" s="112"/>
      <c r="AHL37" s="112"/>
      <c r="AHM37" s="112"/>
      <c r="AHN37" s="112"/>
      <c r="AHO37" s="112"/>
      <c r="AHP37" s="112"/>
      <c r="AHQ37" s="112"/>
      <c r="AHR37" s="112"/>
      <c r="AHS37" s="112"/>
      <c r="AHT37" s="112"/>
      <c r="AHU37" s="112"/>
      <c r="AHV37" s="112"/>
      <c r="AHW37" s="112"/>
      <c r="AHX37" s="112"/>
      <c r="AHY37" s="112"/>
      <c r="AHZ37" s="112"/>
      <c r="AIA37" s="112"/>
      <c r="AIB37" s="112"/>
      <c r="AIC37" s="112"/>
      <c r="AID37" s="112"/>
      <c r="AIE37" s="112"/>
      <c r="AIF37" s="112"/>
      <c r="AIG37" s="112"/>
      <c r="AIH37" s="112"/>
      <c r="AII37" s="112"/>
      <c r="AIJ37" s="112"/>
      <c r="AIK37" s="112"/>
      <c r="AIL37" s="112"/>
      <c r="AIM37" s="112"/>
      <c r="AIN37" s="112"/>
      <c r="AIO37" s="112"/>
      <c r="AIP37" s="112"/>
      <c r="AIQ37" s="112"/>
      <c r="AIR37" s="112"/>
      <c r="AIS37" s="112"/>
      <c r="AIT37" s="112"/>
      <c r="AIU37" s="112"/>
      <c r="AIV37" s="112"/>
      <c r="AIW37" s="112"/>
      <c r="AIX37" s="112"/>
      <c r="AIY37" s="112"/>
      <c r="AIZ37" s="112"/>
      <c r="AJA37" s="112"/>
      <c r="AJB37" s="112"/>
      <c r="AJC37" s="112"/>
      <c r="AJD37" s="112"/>
      <c r="AJE37" s="112"/>
      <c r="AJF37" s="112"/>
      <c r="AJG37" s="112"/>
      <c r="AJH37" s="112"/>
      <c r="AJI37" s="112"/>
      <c r="AJJ37" s="112"/>
      <c r="AJK37" s="112"/>
      <c r="AJL37" s="112"/>
      <c r="AJM37" s="112"/>
      <c r="AJN37" s="112"/>
      <c r="AJO37" s="112"/>
      <c r="AJP37" s="112"/>
      <c r="AJQ37" s="112"/>
      <c r="AJR37" s="112"/>
      <c r="AJS37" s="112"/>
      <c r="AJT37" s="112"/>
      <c r="AJU37" s="112"/>
      <c r="AJV37" s="112"/>
      <c r="AJW37" s="112"/>
      <c r="AJX37" s="112"/>
      <c r="AJY37" s="112"/>
      <c r="AJZ37" s="112"/>
      <c r="AKA37" s="112"/>
      <c r="AKB37" s="112"/>
      <c r="AKC37" s="112"/>
      <c r="AKD37" s="112"/>
      <c r="AKE37" s="112"/>
      <c r="AKF37" s="112"/>
      <c r="AKG37" s="112"/>
      <c r="AKH37" s="112"/>
      <c r="AKI37" s="112"/>
      <c r="AKJ37" s="112"/>
      <c r="AKK37" s="112"/>
      <c r="AKL37" s="112"/>
      <c r="AKM37" s="112"/>
      <c r="AKN37" s="112"/>
      <c r="AKO37" s="112"/>
      <c r="AKP37" s="112"/>
      <c r="AKQ37" s="112"/>
      <c r="AKR37" s="112"/>
      <c r="AKS37" s="112"/>
      <c r="AKT37" s="112"/>
      <c r="AKU37" s="112"/>
      <c r="AKV37" s="112"/>
      <c r="AKW37" s="112"/>
      <c r="AKX37" s="112"/>
      <c r="AKY37" s="112"/>
      <c r="AKZ37" s="112"/>
      <c r="ALA37" s="112"/>
      <c r="ALB37" s="112"/>
      <c r="ALC37" s="112"/>
      <c r="ALD37" s="112"/>
      <c r="ALE37" s="112"/>
      <c r="ALF37" s="112"/>
      <c r="ALG37" s="112"/>
      <c r="ALH37" s="112"/>
      <c r="ALI37" s="112"/>
      <c r="ALJ37" s="112"/>
      <c r="ALK37" s="112"/>
      <c r="ALL37" s="112"/>
      <c r="ALM37" s="112"/>
      <c r="ALN37" s="112"/>
      <c r="ALO37" s="112"/>
      <c r="ALP37" s="112"/>
      <c r="ALQ37" s="112"/>
      <c r="ALR37" s="112"/>
      <c r="ALS37" s="112"/>
      <c r="ALT37" s="112"/>
      <c r="ALU37" s="112"/>
      <c r="ALV37" s="112"/>
      <c r="ALW37" s="112"/>
      <c r="ALX37" s="112"/>
      <c r="ALY37" s="112"/>
      <c r="ALZ37" s="112"/>
      <c r="AMA37" s="112"/>
      <c r="AMB37" s="112"/>
      <c r="AMC37" s="112"/>
      <c r="AMD37" s="112"/>
      <c r="AME37" s="112"/>
      <c r="AMF37" s="112"/>
      <c r="AMG37" s="112"/>
      <c r="AMH37" s="112"/>
      <c r="AMI37" s="112"/>
      <c r="AMJ37" s="112"/>
      <c r="AMK37" s="112"/>
    </row>
    <row r="38" spans="1:1025" s="108" customFormat="1" ht="12.75" customHeight="1">
      <c r="A38" s="111">
        <v>33</v>
      </c>
      <c r="B38" s="103" t="s">
        <v>218</v>
      </c>
      <c r="C38" s="104">
        <v>2021</v>
      </c>
      <c r="D38" s="105">
        <v>736.77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  <c r="JC38" s="112"/>
      <c r="JD38" s="112"/>
      <c r="JE38" s="112"/>
      <c r="JF38" s="112"/>
      <c r="JG38" s="112"/>
      <c r="JH38" s="112"/>
      <c r="JI38" s="112"/>
      <c r="JJ38" s="112"/>
      <c r="JK38" s="112"/>
      <c r="JL38" s="112"/>
      <c r="JM38" s="112"/>
      <c r="JN38" s="112"/>
      <c r="JO38" s="112"/>
      <c r="JP38" s="112"/>
      <c r="JQ38" s="112"/>
      <c r="JR38" s="112"/>
      <c r="JS38" s="112"/>
      <c r="JT38" s="112"/>
      <c r="JU38" s="112"/>
      <c r="JV38" s="112"/>
      <c r="JW38" s="112"/>
      <c r="JX38" s="112"/>
      <c r="JY38" s="112"/>
      <c r="JZ38" s="112"/>
      <c r="KA38" s="112"/>
      <c r="KB38" s="112"/>
      <c r="KC38" s="112"/>
      <c r="KD38" s="112"/>
      <c r="KE38" s="112"/>
      <c r="KF38" s="112"/>
      <c r="KG38" s="112"/>
      <c r="KH38" s="112"/>
      <c r="KI38" s="112"/>
      <c r="KJ38" s="112"/>
      <c r="KK38" s="112"/>
      <c r="KL38" s="112"/>
      <c r="KM38" s="112"/>
      <c r="KN38" s="112"/>
      <c r="KO38" s="112"/>
      <c r="KP38" s="112"/>
      <c r="KQ38" s="112"/>
      <c r="KR38" s="112"/>
      <c r="KS38" s="112"/>
      <c r="KT38" s="112"/>
      <c r="KU38" s="112"/>
      <c r="KV38" s="112"/>
      <c r="KW38" s="112"/>
      <c r="KX38" s="112"/>
      <c r="KY38" s="112"/>
      <c r="KZ38" s="112"/>
      <c r="LA38" s="112"/>
      <c r="LB38" s="112"/>
      <c r="LC38" s="112"/>
      <c r="LD38" s="112"/>
      <c r="LE38" s="112"/>
      <c r="LF38" s="112"/>
      <c r="LG38" s="112"/>
      <c r="LH38" s="112"/>
      <c r="LI38" s="112"/>
      <c r="LJ38" s="112"/>
      <c r="LK38" s="112"/>
      <c r="LL38" s="112"/>
      <c r="LM38" s="112"/>
      <c r="LN38" s="112"/>
      <c r="LO38" s="112"/>
      <c r="LP38" s="112"/>
      <c r="LQ38" s="112"/>
      <c r="LR38" s="112"/>
      <c r="LS38" s="112"/>
      <c r="LT38" s="112"/>
      <c r="LU38" s="112"/>
      <c r="LV38" s="112"/>
      <c r="LW38" s="112"/>
      <c r="LX38" s="112"/>
      <c r="LY38" s="112"/>
      <c r="LZ38" s="112"/>
      <c r="MA38" s="112"/>
      <c r="MB38" s="112"/>
      <c r="MC38" s="112"/>
      <c r="MD38" s="112"/>
      <c r="ME38" s="112"/>
      <c r="MF38" s="112"/>
      <c r="MG38" s="112"/>
      <c r="MH38" s="112"/>
      <c r="MI38" s="112"/>
      <c r="MJ38" s="112"/>
      <c r="MK38" s="112"/>
      <c r="ML38" s="112"/>
      <c r="MM38" s="112"/>
      <c r="MN38" s="112"/>
      <c r="MO38" s="112"/>
      <c r="MP38" s="112"/>
      <c r="MQ38" s="112"/>
      <c r="MR38" s="112"/>
      <c r="MS38" s="112"/>
      <c r="MT38" s="112"/>
      <c r="MU38" s="112"/>
      <c r="MV38" s="112"/>
      <c r="MW38" s="112"/>
      <c r="MX38" s="112"/>
      <c r="MY38" s="112"/>
      <c r="MZ38" s="112"/>
      <c r="NA38" s="112"/>
      <c r="NB38" s="112"/>
      <c r="NC38" s="112"/>
      <c r="ND38" s="112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2"/>
      <c r="NS38" s="112"/>
      <c r="NT38" s="112"/>
      <c r="NU38" s="112"/>
      <c r="NV38" s="112"/>
      <c r="NW38" s="112"/>
      <c r="NX38" s="112"/>
      <c r="NY38" s="112"/>
      <c r="NZ38" s="112"/>
      <c r="OA38" s="112"/>
      <c r="OB38" s="112"/>
      <c r="OC38" s="112"/>
      <c r="OD38" s="112"/>
      <c r="OE38" s="112"/>
      <c r="OF38" s="112"/>
      <c r="OG38" s="112"/>
      <c r="OH38" s="112"/>
      <c r="OI38" s="112"/>
      <c r="OJ38" s="112"/>
      <c r="OK38" s="112"/>
      <c r="OL38" s="112"/>
      <c r="OM38" s="112"/>
      <c r="ON38" s="112"/>
      <c r="OO38" s="112"/>
      <c r="OP38" s="112"/>
      <c r="OQ38" s="112"/>
      <c r="OR38" s="112"/>
      <c r="OS38" s="112"/>
      <c r="OT38" s="112"/>
      <c r="OU38" s="112"/>
      <c r="OV38" s="112"/>
      <c r="OW38" s="112"/>
      <c r="OX38" s="112"/>
      <c r="OY38" s="112"/>
      <c r="OZ38" s="112"/>
      <c r="PA38" s="112"/>
      <c r="PB38" s="112"/>
      <c r="PC38" s="112"/>
      <c r="PD38" s="112"/>
      <c r="PE38" s="112"/>
      <c r="PF38" s="112"/>
      <c r="PG38" s="112"/>
      <c r="PH38" s="112"/>
      <c r="PI38" s="112"/>
      <c r="PJ38" s="112"/>
      <c r="PK38" s="112"/>
      <c r="PL38" s="112"/>
      <c r="PM38" s="112"/>
      <c r="PN38" s="112"/>
      <c r="PO38" s="112"/>
      <c r="PP38" s="112"/>
      <c r="PQ38" s="112"/>
      <c r="PR38" s="112"/>
      <c r="PS38" s="112"/>
      <c r="PT38" s="112"/>
      <c r="PU38" s="112"/>
      <c r="PV38" s="112"/>
      <c r="PW38" s="112"/>
      <c r="PX38" s="112"/>
      <c r="PY38" s="112"/>
      <c r="PZ38" s="112"/>
      <c r="QA38" s="112"/>
      <c r="QB38" s="112"/>
      <c r="QC38" s="112"/>
      <c r="QD38" s="112"/>
      <c r="QE38" s="112"/>
      <c r="QF38" s="112"/>
      <c r="QG38" s="112"/>
      <c r="QH38" s="112"/>
      <c r="QI38" s="112"/>
      <c r="QJ38" s="112"/>
      <c r="QK38" s="112"/>
      <c r="QL38" s="112"/>
      <c r="QM38" s="112"/>
      <c r="QN38" s="112"/>
      <c r="QO38" s="112"/>
      <c r="QP38" s="112"/>
      <c r="QQ38" s="112"/>
      <c r="QR38" s="112"/>
      <c r="QS38" s="112"/>
      <c r="QT38" s="112"/>
      <c r="QU38" s="112"/>
      <c r="QV38" s="112"/>
      <c r="QW38" s="112"/>
      <c r="QX38" s="112"/>
      <c r="QY38" s="112"/>
      <c r="QZ38" s="112"/>
      <c r="RA38" s="112"/>
      <c r="RB38" s="112"/>
      <c r="RC38" s="112"/>
      <c r="RD38" s="112"/>
      <c r="RE38" s="112"/>
      <c r="RF38" s="112"/>
      <c r="RG38" s="112"/>
      <c r="RH38" s="112"/>
      <c r="RI38" s="112"/>
      <c r="RJ38" s="112"/>
      <c r="RK38" s="112"/>
      <c r="RL38" s="112"/>
      <c r="RM38" s="112"/>
      <c r="RN38" s="112"/>
      <c r="RO38" s="112"/>
      <c r="RP38" s="112"/>
      <c r="RQ38" s="112"/>
      <c r="RR38" s="112"/>
      <c r="RS38" s="112"/>
      <c r="RT38" s="112"/>
      <c r="RU38" s="112"/>
      <c r="RV38" s="112"/>
      <c r="RW38" s="112"/>
      <c r="RX38" s="112"/>
      <c r="RY38" s="112"/>
      <c r="RZ38" s="112"/>
      <c r="SA38" s="112"/>
      <c r="SB38" s="112"/>
      <c r="SC38" s="112"/>
      <c r="SD38" s="112"/>
      <c r="SE38" s="112"/>
      <c r="SF38" s="112"/>
      <c r="SG38" s="112"/>
      <c r="SH38" s="112"/>
      <c r="SI38" s="112"/>
      <c r="SJ38" s="112"/>
      <c r="SK38" s="112"/>
      <c r="SL38" s="112"/>
      <c r="SM38" s="112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2"/>
      <c r="TB38" s="112"/>
      <c r="TC38" s="112"/>
      <c r="TD38" s="112"/>
      <c r="TE38" s="112"/>
      <c r="TF38" s="112"/>
      <c r="TG38" s="112"/>
      <c r="TH38" s="112"/>
      <c r="TI38" s="112"/>
      <c r="TJ38" s="112"/>
      <c r="TK38" s="112"/>
      <c r="TL38" s="112"/>
      <c r="TM38" s="112"/>
      <c r="TN38" s="112"/>
      <c r="TO38" s="112"/>
      <c r="TP38" s="112"/>
      <c r="TQ38" s="112"/>
      <c r="TR38" s="112"/>
      <c r="TS38" s="112"/>
      <c r="TT38" s="112"/>
      <c r="TU38" s="112"/>
      <c r="TV38" s="112"/>
      <c r="TW38" s="112"/>
      <c r="TX38" s="112"/>
      <c r="TY38" s="112"/>
      <c r="TZ38" s="112"/>
      <c r="UA38" s="112"/>
      <c r="UB38" s="112"/>
      <c r="UC38" s="112"/>
      <c r="UD38" s="112"/>
      <c r="UE38" s="112"/>
      <c r="UF38" s="112"/>
      <c r="UG38" s="112"/>
      <c r="UH38" s="112"/>
      <c r="UI38" s="112"/>
      <c r="UJ38" s="112"/>
      <c r="UK38" s="112"/>
      <c r="UL38" s="112"/>
      <c r="UM38" s="112"/>
      <c r="UN38" s="112"/>
      <c r="UO38" s="112"/>
      <c r="UP38" s="112"/>
      <c r="UQ38" s="112"/>
      <c r="UR38" s="112"/>
      <c r="US38" s="112"/>
      <c r="UT38" s="112"/>
      <c r="UU38" s="112"/>
      <c r="UV38" s="112"/>
      <c r="UW38" s="112"/>
      <c r="UX38" s="112"/>
      <c r="UY38" s="112"/>
      <c r="UZ38" s="112"/>
      <c r="VA38" s="112"/>
      <c r="VB38" s="112"/>
      <c r="VC38" s="112"/>
      <c r="VD38" s="112"/>
      <c r="VE38" s="112"/>
      <c r="VF38" s="112"/>
      <c r="VG38" s="112"/>
      <c r="VH38" s="112"/>
      <c r="VI38" s="112"/>
      <c r="VJ38" s="112"/>
      <c r="VK38" s="112"/>
      <c r="VL38" s="112"/>
      <c r="VM38" s="112"/>
      <c r="VN38" s="112"/>
      <c r="VO38" s="112"/>
      <c r="VP38" s="112"/>
      <c r="VQ38" s="112"/>
      <c r="VR38" s="112"/>
      <c r="VS38" s="112"/>
      <c r="VT38" s="112"/>
      <c r="VU38" s="112"/>
      <c r="VV38" s="112"/>
      <c r="VW38" s="112"/>
      <c r="VX38" s="112"/>
      <c r="VY38" s="112"/>
      <c r="VZ38" s="112"/>
      <c r="WA38" s="112"/>
      <c r="WB38" s="112"/>
      <c r="WC38" s="112"/>
      <c r="WD38" s="112"/>
      <c r="WE38" s="112"/>
      <c r="WF38" s="112"/>
      <c r="WG38" s="112"/>
      <c r="WH38" s="112"/>
      <c r="WI38" s="112"/>
      <c r="WJ38" s="112"/>
      <c r="WK38" s="112"/>
      <c r="WL38" s="112"/>
      <c r="WM38" s="112"/>
      <c r="WN38" s="112"/>
      <c r="WO38" s="112"/>
      <c r="WP38" s="112"/>
      <c r="WQ38" s="112"/>
      <c r="WR38" s="112"/>
      <c r="WS38" s="112"/>
      <c r="WT38" s="112"/>
      <c r="WU38" s="112"/>
      <c r="WV38" s="112"/>
      <c r="WW38" s="112"/>
      <c r="WX38" s="112"/>
      <c r="WY38" s="112"/>
      <c r="WZ38" s="112"/>
      <c r="XA38" s="112"/>
      <c r="XB38" s="112"/>
      <c r="XC38" s="112"/>
      <c r="XD38" s="112"/>
      <c r="XE38" s="112"/>
      <c r="XF38" s="112"/>
      <c r="XG38" s="112"/>
      <c r="XH38" s="112"/>
      <c r="XI38" s="112"/>
      <c r="XJ38" s="112"/>
      <c r="XK38" s="112"/>
      <c r="XL38" s="112"/>
      <c r="XM38" s="112"/>
      <c r="XN38" s="112"/>
      <c r="XO38" s="112"/>
      <c r="XP38" s="112"/>
      <c r="XQ38" s="112"/>
      <c r="XR38" s="112"/>
      <c r="XS38" s="112"/>
      <c r="XT38" s="112"/>
      <c r="XU38" s="112"/>
      <c r="XV38" s="112"/>
      <c r="XW38" s="112"/>
      <c r="XX38" s="112"/>
      <c r="XY38" s="112"/>
      <c r="XZ38" s="112"/>
      <c r="YA38" s="112"/>
      <c r="YB38" s="112"/>
      <c r="YC38" s="112"/>
      <c r="YD38" s="112"/>
      <c r="YE38" s="112"/>
      <c r="YF38" s="112"/>
      <c r="YG38" s="112"/>
      <c r="YH38" s="112"/>
      <c r="YI38" s="112"/>
      <c r="YJ38" s="112"/>
      <c r="YK38" s="112"/>
      <c r="YL38" s="112"/>
      <c r="YM38" s="112"/>
      <c r="YN38" s="112"/>
      <c r="YO38" s="112"/>
      <c r="YP38" s="112"/>
      <c r="YQ38" s="112"/>
      <c r="YR38" s="112"/>
      <c r="YS38" s="112"/>
      <c r="YT38" s="112"/>
      <c r="YU38" s="112"/>
      <c r="YV38" s="112"/>
      <c r="YW38" s="112"/>
      <c r="YX38" s="112"/>
      <c r="YY38" s="112"/>
      <c r="YZ38" s="112"/>
      <c r="ZA38" s="112"/>
      <c r="ZB38" s="112"/>
      <c r="ZC38" s="112"/>
      <c r="ZD38" s="112"/>
      <c r="ZE38" s="112"/>
      <c r="ZF38" s="112"/>
      <c r="ZG38" s="112"/>
      <c r="ZH38" s="112"/>
      <c r="ZI38" s="112"/>
      <c r="ZJ38" s="112"/>
      <c r="ZK38" s="112"/>
      <c r="ZL38" s="112"/>
      <c r="ZM38" s="112"/>
      <c r="ZN38" s="112"/>
      <c r="ZO38" s="112"/>
      <c r="ZP38" s="112"/>
      <c r="ZQ38" s="112"/>
      <c r="ZR38" s="112"/>
      <c r="ZS38" s="112"/>
      <c r="ZT38" s="112"/>
      <c r="ZU38" s="112"/>
      <c r="ZV38" s="112"/>
      <c r="ZW38" s="112"/>
      <c r="ZX38" s="112"/>
      <c r="ZY38" s="112"/>
      <c r="ZZ38" s="112"/>
      <c r="AAA38" s="112"/>
      <c r="AAB38" s="112"/>
      <c r="AAC38" s="112"/>
      <c r="AAD38" s="112"/>
      <c r="AAE38" s="112"/>
      <c r="AAF38" s="112"/>
      <c r="AAG38" s="112"/>
      <c r="AAH38" s="112"/>
      <c r="AAI38" s="112"/>
      <c r="AAJ38" s="112"/>
      <c r="AAK38" s="112"/>
      <c r="AAL38" s="112"/>
      <c r="AAM38" s="112"/>
      <c r="AAN38" s="112"/>
      <c r="AAO38" s="112"/>
      <c r="AAP38" s="112"/>
      <c r="AAQ38" s="112"/>
      <c r="AAR38" s="112"/>
      <c r="AAS38" s="112"/>
      <c r="AAT38" s="112"/>
      <c r="AAU38" s="112"/>
      <c r="AAV38" s="112"/>
      <c r="AAW38" s="112"/>
      <c r="AAX38" s="112"/>
      <c r="AAY38" s="112"/>
      <c r="AAZ38" s="112"/>
      <c r="ABA38" s="112"/>
      <c r="ABB38" s="112"/>
      <c r="ABC38" s="112"/>
      <c r="ABD38" s="112"/>
      <c r="ABE38" s="112"/>
      <c r="ABF38" s="112"/>
      <c r="ABG38" s="112"/>
      <c r="ABH38" s="112"/>
      <c r="ABI38" s="112"/>
      <c r="ABJ38" s="112"/>
      <c r="ABK38" s="112"/>
      <c r="ABL38" s="112"/>
      <c r="ABM38" s="112"/>
      <c r="ABN38" s="112"/>
      <c r="ABO38" s="112"/>
      <c r="ABP38" s="112"/>
      <c r="ABQ38" s="112"/>
      <c r="ABR38" s="112"/>
      <c r="ABS38" s="112"/>
      <c r="ABT38" s="112"/>
      <c r="ABU38" s="112"/>
      <c r="ABV38" s="112"/>
      <c r="ABW38" s="112"/>
      <c r="ABX38" s="112"/>
      <c r="ABY38" s="112"/>
      <c r="ABZ38" s="112"/>
      <c r="ACA38" s="112"/>
      <c r="ACB38" s="112"/>
      <c r="ACC38" s="112"/>
      <c r="ACD38" s="112"/>
      <c r="ACE38" s="112"/>
      <c r="ACF38" s="112"/>
      <c r="ACG38" s="112"/>
      <c r="ACH38" s="112"/>
      <c r="ACI38" s="112"/>
      <c r="ACJ38" s="112"/>
      <c r="ACK38" s="112"/>
      <c r="ACL38" s="112"/>
      <c r="ACM38" s="112"/>
      <c r="ACN38" s="112"/>
      <c r="ACO38" s="112"/>
      <c r="ACP38" s="112"/>
      <c r="ACQ38" s="112"/>
      <c r="ACR38" s="112"/>
      <c r="ACS38" s="112"/>
      <c r="ACT38" s="112"/>
      <c r="ACU38" s="112"/>
      <c r="ACV38" s="112"/>
      <c r="ACW38" s="112"/>
      <c r="ACX38" s="112"/>
      <c r="ACY38" s="112"/>
      <c r="ACZ38" s="112"/>
      <c r="ADA38" s="112"/>
      <c r="ADB38" s="112"/>
      <c r="ADC38" s="112"/>
      <c r="ADD38" s="112"/>
      <c r="ADE38" s="112"/>
      <c r="ADF38" s="112"/>
      <c r="ADG38" s="112"/>
      <c r="ADH38" s="112"/>
      <c r="ADI38" s="112"/>
      <c r="ADJ38" s="112"/>
      <c r="ADK38" s="112"/>
      <c r="ADL38" s="112"/>
      <c r="ADM38" s="112"/>
      <c r="ADN38" s="112"/>
      <c r="ADO38" s="112"/>
      <c r="ADP38" s="112"/>
      <c r="ADQ38" s="112"/>
      <c r="ADR38" s="112"/>
      <c r="ADS38" s="112"/>
      <c r="ADT38" s="112"/>
      <c r="ADU38" s="112"/>
      <c r="ADV38" s="112"/>
      <c r="ADW38" s="112"/>
      <c r="ADX38" s="112"/>
      <c r="ADY38" s="112"/>
      <c r="ADZ38" s="112"/>
      <c r="AEA38" s="112"/>
      <c r="AEB38" s="112"/>
      <c r="AEC38" s="112"/>
      <c r="AED38" s="112"/>
      <c r="AEE38" s="112"/>
      <c r="AEF38" s="112"/>
      <c r="AEG38" s="112"/>
      <c r="AEH38" s="112"/>
      <c r="AEI38" s="112"/>
      <c r="AEJ38" s="112"/>
      <c r="AEK38" s="112"/>
      <c r="AEL38" s="112"/>
      <c r="AEM38" s="112"/>
      <c r="AEN38" s="112"/>
      <c r="AEO38" s="112"/>
      <c r="AEP38" s="112"/>
      <c r="AEQ38" s="112"/>
      <c r="AER38" s="112"/>
      <c r="AES38" s="112"/>
      <c r="AET38" s="112"/>
      <c r="AEU38" s="112"/>
      <c r="AEV38" s="112"/>
      <c r="AEW38" s="112"/>
      <c r="AEX38" s="112"/>
      <c r="AEY38" s="112"/>
      <c r="AEZ38" s="112"/>
      <c r="AFA38" s="112"/>
      <c r="AFB38" s="112"/>
      <c r="AFC38" s="112"/>
      <c r="AFD38" s="112"/>
      <c r="AFE38" s="112"/>
      <c r="AFF38" s="112"/>
      <c r="AFG38" s="112"/>
      <c r="AFH38" s="112"/>
      <c r="AFI38" s="112"/>
      <c r="AFJ38" s="112"/>
      <c r="AFK38" s="112"/>
      <c r="AFL38" s="112"/>
      <c r="AFM38" s="112"/>
      <c r="AFN38" s="112"/>
      <c r="AFO38" s="112"/>
      <c r="AFP38" s="112"/>
      <c r="AFQ38" s="112"/>
      <c r="AFR38" s="112"/>
      <c r="AFS38" s="112"/>
      <c r="AFT38" s="112"/>
      <c r="AFU38" s="112"/>
      <c r="AFV38" s="112"/>
      <c r="AFW38" s="112"/>
      <c r="AFX38" s="112"/>
      <c r="AFY38" s="112"/>
      <c r="AFZ38" s="112"/>
      <c r="AGA38" s="112"/>
      <c r="AGB38" s="112"/>
      <c r="AGC38" s="112"/>
      <c r="AGD38" s="112"/>
      <c r="AGE38" s="112"/>
      <c r="AGF38" s="112"/>
      <c r="AGG38" s="112"/>
      <c r="AGH38" s="112"/>
      <c r="AGI38" s="112"/>
      <c r="AGJ38" s="112"/>
      <c r="AGK38" s="112"/>
      <c r="AGL38" s="112"/>
      <c r="AGM38" s="112"/>
      <c r="AGN38" s="112"/>
      <c r="AGO38" s="112"/>
      <c r="AGP38" s="112"/>
      <c r="AGQ38" s="112"/>
      <c r="AGR38" s="112"/>
      <c r="AGS38" s="112"/>
      <c r="AGT38" s="112"/>
      <c r="AGU38" s="112"/>
      <c r="AGV38" s="112"/>
      <c r="AGW38" s="112"/>
      <c r="AGX38" s="112"/>
      <c r="AGY38" s="112"/>
      <c r="AGZ38" s="112"/>
      <c r="AHA38" s="112"/>
      <c r="AHB38" s="112"/>
      <c r="AHC38" s="112"/>
      <c r="AHD38" s="112"/>
      <c r="AHE38" s="112"/>
      <c r="AHF38" s="112"/>
      <c r="AHG38" s="112"/>
      <c r="AHH38" s="112"/>
      <c r="AHI38" s="112"/>
      <c r="AHJ38" s="112"/>
      <c r="AHK38" s="112"/>
      <c r="AHL38" s="112"/>
      <c r="AHM38" s="112"/>
      <c r="AHN38" s="112"/>
      <c r="AHO38" s="112"/>
      <c r="AHP38" s="112"/>
      <c r="AHQ38" s="112"/>
      <c r="AHR38" s="112"/>
      <c r="AHS38" s="112"/>
      <c r="AHT38" s="112"/>
      <c r="AHU38" s="112"/>
      <c r="AHV38" s="112"/>
      <c r="AHW38" s="112"/>
      <c r="AHX38" s="112"/>
      <c r="AHY38" s="112"/>
      <c r="AHZ38" s="112"/>
      <c r="AIA38" s="112"/>
      <c r="AIB38" s="112"/>
      <c r="AIC38" s="112"/>
      <c r="AID38" s="112"/>
      <c r="AIE38" s="112"/>
      <c r="AIF38" s="112"/>
      <c r="AIG38" s="112"/>
      <c r="AIH38" s="112"/>
      <c r="AII38" s="112"/>
      <c r="AIJ38" s="112"/>
      <c r="AIK38" s="112"/>
      <c r="AIL38" s="112"/>
      <c r="AIM38" s="112"/>
      <c r="AIN38" s="112"/>
      <c r="AIO38" s="112"/>
      <c r="AIP38" s="112"/>
      <c r="AIQ38" s="112"/>
      <c r="AIR38" s="112"/>
      <c r="AIS38" s="112"/>
      <c r="AIT38" s="112"/>
      <c r="AIU38" s="112"/>
      <c r="AIV38" s="112"/>
      <c r="AIW38" s="112"/>
      <c r="AIX38" s="112"/>
      <c r="AIY38" s="112"/>
      <c r="AIZ38" s="112"/>
      <c r="AJA38" s="112"/>
      <c r="AJB38" s="112"/>
      <c r="AJC38" s="112"/>
      <c r="AJD38" s="112"/>
      <c r="AJE38" s="112"/>
      <c r="AJF38" s="112"/>
      <c r="AJG38" s="112"/>
      <c r="AJH38" s="112"/>
      <c r="AJI38" s="112"/>
      <c r="AJJ38" s="112"/>
      <c r="AJK38" s="112"/>
      <c r="AJL38" s="112"/>
      <c r="AJM38" s="112"/>
      <c r="AJN38" s="112"/>
      <c r="AJO38" s="112"/>
      <c r="AJP38" s="112"/>
      <c r="AJQ38" s="112"/>
      <c r="AJR38" s="112"/>
      <c r="AJS38" s="112"/>
      <c r="AJT38" s="112"/>
      <c r="AJU38" s="112"/>
      <c r="AJV38" s="112"/>
      <c r="AJW38" s="112"/>
      <c r="AJX38" s="112"/>
      <c r="AJY38" s="112"/>
      <c r="AJZ38" s="112"/>
      <c r="AKA38" s="112"/>
      <c r="AKB38" s="112"/>
      <c r="AKC38" s="112"/>
      <c r="AKD38" s="112"/>
      <c r="AKE38" s="112"/>
      <c r="AKF38" s="112"/>
      <c r="AKG38" s="112"/>
      <c r="AKH38" s="112"/>
      <c r="AKI38" s="112"/>
      <c r="AKJ38" s="112"/>
      <c r="AKK38" s="112"/>
      <c r="AKL38" s="112"/>
      <c r="AKM38" s="112"/>
      <c r="AKN38" s="112"/>
      <c r="AKO38" s="112"/>
      <c r="AKP38" s="112"/>
      <c r="AKQ38" s="112"/>
      <c r="AKR38" s="112"/>
      <c r="AKS38" s="112"/>
      <c r="AKT38" s="112"/>
      <c r="AKU38" s="112"/>
      <c r="AKV38" s="112"/>
      <c r="AKW38" s="112"/>
      <c r="AKX38" s="112"/>
      <c r="AKY38" s="112"/>
      <c r="AKZ38" s="112"/>
      <c r="ALA38" s="112"/>
      <c r="ALB38" s="112"/>
      <c r="ALC38" s="112"/>
      <c r="ALD38" s="112"/>
      <c r="ALE38" s="112"/>
      <c r="ALF38" s="112"/>
      <c r="ALG38" s="112"/>
      <c r="ALH38" s="112"/>
      <c r="ALI38" s="112"/>
      <c r="ALJ38" s="112"/>
      <c r="ALK38" s="112"/>
      <c r="ALL38" s="112"/>
      <c r="ALM38" s="112"/>
      <c r="ALN38" s="112"/>
      <c r="ALO38" s="112"/>
      <c r="ALP38" s="112"/>
      <c r="ALQ38" s="112"/>
      <c r="ALR38" s="112"/>
      <c r="ALS38" s="112"/>
      <c r="ALT38" s="112"/>
      <c r="ALU38" s="112"/>
      <c r="ALV38" s="112"/>
      <c r="ALW38" s="112"/>
      <c r="ALX38" s="112"/>
      <c r="ALY38" s="112"/>
      <c r="ALZ38" s="112"/>
      <c r="AMA38" s="112"/>
      <c r="AMB38" s="112"/>
      <c r="AMC38" s="112"/>
      <c r="AMD38" s="112"/>
      <c r="AME38" s="112"/>
      <c r="AMF38" s="112"/>
      <c r="AMG38" s="112"/>
      <c r="AMH38" s="112"/>
      <c r="AMI38" s="112"/>
      <c r="AMJ38" s="112"/>
      <c r="AMK38" s="112"/>
    </row>
    <row r="39" spans="1:1025" s="108" customFormat="1" ht="12.75" customHeight="1">
      <c r="A39" s="111">
        <v>34</v>
      </c>
      <c r="B39" s="103" t="s">
        <v>218</v>
      </c>
      <c r="C39" s="104">
        <v>2021</v>
      </c>
      <c r="D39" s="105">
        <v>736.77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  <c r="JC39" s="112"/>
      <c r="JD39" s="112"/>
      <c r="JE39" s="112"/>
      <c r="JF39" s="112"/>
      <c r="JG39" s="112"/>
      <c r="JH39" s="112"/>
      <c r="JI39" s="112"/>
      <c r="JJ39" s="112"/>
      <c r="JK39" s="112"/>
      <c r="JL39" s="112"/>
      <c r="JM39" s="112"/>
      <c r="JN39" s="112"/>
      <c r="JO39" s="112"/>
      <c r="JP39" s="112"/>
      <c r="JQ39" s="112"/>
      <c r="JR39" s="112"/>
      <c r="JS39" s="112"/>
      <c r="JT39" s="112"/>
      <c r="JU39" s="112"/>
      <c r="JV39" s="112"/>
      <c r="JW39" s="112"/>
      <c r="JX39" s="112"/>
      <c r="JY39" s="112"/>
      <c r="JZ39" s="112"/>
      <c r="KA39" s="112"/>
      <c r="KB39" s="112"/>
      <c r="KC39" s="112"/>
      <c r="KD39" s="112"/>
      <c r="KE39" s="112"/>
      <c r="KF39" s="112"/>
      <c r="KG39" s="112"/>
      <c r="KH39" s="112"/>
      <c r="KI39" s="112"/>
      <c r="KJ39" s="112"/>
      <c r="KK39" s="112"/>
      <c r="KL39" s="112"/>
      <c r="KM39" s="112"/>
      <c r="KN39" s="112"/>
      <c r="KO39" s="112"/>
      <c r="KP39" s="112"/>
      <c r="KQ39" s="112"/>
      <c r="KR39" s="112"/>
      <c r="KS39" s="112"/>
      <c r="KT39" s="112"/>
      <c r="KU39" s="112"/>
      <c r="KV39" s="112"/>
      <c r="KW39" s="112"/>
      <c r="KX39" s="112"/>
      <c r="KY39" s="112"/>
      <c r="KZ39" s="112"/>
      <c r="LA39" s="112"/>
      <c r="LB39" s="112"/>
      <c r="LC39" s="112"/>
      <c r="LD39" s="112"/>
      <c r="LE39" s="112"/>
      <c r="LF39" s="112"/>
      <c r="LG39" s="112"/>
      <c r="LH39" s="112"/>
      <c r="LI39" s="112"/>
      <c r="LJ39" s="112"/>
      <c r="LK39" s="112"/>
      <c r="LL39" s="112"/>
      <c r="LM39" s="112"/>
      <c r="LN39" s="112"/>
      <c r="LO39" s="112"/>
      <c r="LP39" s="112"/>
      <c r="LQ39" s="112"/>
      <c r="LR39" s="112"/>
      <c r="LS39" s="112"/>
      <c r="LT39" s="112"/>
      <c r="LU39" s="112"/>
      <c r="LV39" s="112"/>
      <c r="LW39" s="112"/>
      <c r="LX39" s="112"/>
      <c r="LY39" s="112"/>
      <c r="LZ39" s="112"/>
      <c r="MA39" s="112"/>
      <c r="MB39" s="112"/>
      <c r="MC39" s="112"/>
      <c r="MD39" s="112"/>
      <c r="ME39" s="112"/>
      <c r="MF39" s="112"/>
      <c r="MG39" s="112"/>
      <c r="MH39" s="112"/>
      <c r="MI39" s="112"/>
      <c r="MJ39" s="112"/>
      <c r="MK39" s="112"/>
      <c r="ML39" s="112"/>
      <c r="MM39" s="112"/>
      <c r="MN39" s="112"/>
      <c r="MO39" s="112"/>
      <c r="MP39" s="112"/>
      <c r="MQ39" s="112"/>
      <c r="MR39" s="112"/>
      <c r="MS39" s="112"/>
      <c r="MT39" s="112"/>
      <c r="MU39" s="112"/>
      <c r="MV39" s="112"/>
      <c r="MW39" s="112"/>
      <c r="MX39" s="112"/>
      <c r="MY39" s="112"/>
      <c r="MZ39" s="112"/>
      <c r="NA39" s="112"/>
      <c r="NB39" s="112"/>
      <c r="NC39" s="112"/>
      <c r="ND39" s="112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2"/>
      <c r="NY39" s="112"/>
      <c r="NZ39" s="112"/>
      <c r="OA39" s="112"/>
      <c r="OB39" s="112"/>
      <c r="OC39" s="112"/>
      <c r="OD39" s="112"/>
      <c r="OE39" s="112"/>
      <c r="OF39" s="112"/>
      <c r="OG39" s="112"/>
      <c r="OH39" s="112"/>
      <c r="OI39" s="112"/>
      <c r="OJ39" s="112"/>
      <c r="OK39" s="112"/>
      <c r="OL39" s="112"/>
      <c r="OM39" s="112"/>
      <c r="ON39" s="112"/>
      <c r="OO39" s="112"/>
      <c r="OP39" s="112"/>
      <c r="OQ39" s="112"/>
      <c r="OR39" s="112"/>
      <c r="OS39" s="112"/>
      <c r="OT39" s="112"/>
      <c r="OU39" s="112"/>
      <c r="OV39" s="112"/>
      <c r="OW39" s="112"/>
      <c r="OX39" s="112"/>
      <c r="OY39" s="112"/>
      <c r="OZ39" s="112"/>
      <c r="PA39" s="112"/>
      <c r="PB39" s="112"/>
      <c r="PC39" s="112"/>
      <c r="PD39" s="112"/>
      <c r="PE39" s="112"/>
      <c r="PF39" s="112"/>
      <c r="PG39" s="112"/>
      <c r="PH39" s="112"/>
      <c r="PI39" s="112"/>
      <c r="PJ39" s="112"/>
      <c r="PK39" s="112"/>
      <c r="PL39" s="112"/>
      <c r="PM39" s="112"/>
      <c r="PN39" s="112"/>
      <c r="PO39" s="112"/>
      <c r="PP39" s="112"/>
      <c r="PQ39" s="112"/>
      <c r="PR39" s="112"/>
      <c r="PS39" s="112"/>
      <c r="PT39" s="112"/>
      <c r="PU39" s="112"/>
      <c r="PV39" s="112"/>
      <c r="PW39" s="112"/>
      <c r="PX39" s="112"/>
      <c r="PY39" s="112"/>
      <c r="PZ39" s="112"/>
      <c r="QA39" s="112"/>
      <c r="QB39" s="112"/>
      <c r="QC39" s="112"/>
      <c r="QD39" s="112"/>
      <c r="QE39" s="112"/>
      <c r="QF39" s="112"/>
      <c r="QG39" s="112"/>
      <c r="QH39" s="112"/>
      <c r="QI39" s="112"/>
      <c r="QJ39" s="112"/>
      <c r="QK39" s="112"/>
      <c r="QL39" s="112"/>
      <c r="QM39" s="112"/>
      <c r="QN39" s="112"/>
      <c r="QO39" s="112"/>
      <c r="QP39" s="112"/>
      <c r="QQ39" s="112"/>
      <c r="QR39" s="112"/>
      <c r="QS39" s="112"/>
      <c r="QT39" s="112"/>
      <c r="QU39" s="112"/>
      <c r="QV39" s="112"/>
      <c r="QW39" s="112"/>
      <c r="QX39" s="112"/>
      <c r="QY39" s="112"/>
      <c r="QZ39" s="112"/>
      <c r="RA39" s="112"/>
      <c r="RB39" s="112"/>
      <c r="RC39" s="112"/>
      <c r="RD39" s="112"/>
      <c r="RE39" s="112"/>
      <c r="RF39" s="112"/>
      <c r="RG39" s="112"/>
      <c r="RH39" s="112"/>
      <c r="RI39" s="112"/>
      <c r="RJ39" s="112"/>
      <c r="RK39" s="112"/>
      <c r="RL39" s="112"/>
      <c r="RM39" s="112"/>
      <c r="RN39" s="112"/>
      <c r="RO39" s="112"/>
      <c r="RP39" s="112"/>
      <c r="RQ39" s="112"/>
      <c r="RR39" s="112"/>
      <c r="RS39" s="112"/>
      <c r="RT39" s="112"/>
      <c r="RU39" s="112"/>
      <c r="RV39" s="112"/>
      <c r="RW39" s="112"/>
      <c r="RX39" s="112"/>
      <c r="RY39" s="112"/>
      <c r="RZ39" s="112"/>
      <c r="SA39" s="112"/>
      <c r="SB39" s="112"/>
      <c r="SC39" s="112"/>
      <c r="SD39" s="112"/>
      <c r="SE39" s="112"/>
      <c r="SF39" s="112"/>
      <c r="SG39" s="112"/>
      <c r="SH39" s="112"/>
      <c r="SI39" s="112"/>
      <c r="SJ39" s="112"/>
      <c r="SK39" s="112"/>
      <c r="SL39" s="112"/>
      <c r="SM39" s="112"/>
      <c r="SN39" s="112"/>
      <c r="SO39" s="112"/>
      <c r="SP39" s="112"/>
      <c r="SQ39" s="112"/>
      <c r="SR39" s="112"/>
      <c r="SS39" s="112"/>
      <c r="ST39" s="112"/>
      <c r="SU39" s="112"/>
      <c r="SV39" s="112"/>
      <c r="SW39" s="112"/>
      <c r="SX39" s="112"/>
      <c r="SY39" s="112"/>
      <c r="SZ39" s="112"/>
      <c r="TA39" s="112"/>
      <c r="TB39" s="112"/>
      <c r="TC39" s="112"/>
      <c r="TD39" s="112"/>
      <c r="TE39" s="112"/>
      <c r="TF39" s="112"/>
      <c r="TG39" s="112"/>
      <c r="TH39" s="112"/>
      <c r="TI39" s="112"/>
      <c r="TJ39" s="112"/>
      <c r="TK39" s="112"/>
      <c r="TL39" s="112"/>
      <c r="TM39" s="112"/>
      <c r="TN39" s="112"/>
      <c r="TO39" s="112"/>
      <c r="TP39" s="112"/>
      <c r="TQ39" s="112"/>
      <c r="TR39" s="112"/>
      <c r="TS39" s="112"/>
      <c r="TT39" s="112"/>
      <c r="TU39" s="112"/>
      <c r="TV39" s="112"/>
      <c r="TW39" s="112"/>
      <c r="TX39" s="112"/>
      <c r="TY39" s="112"/>
      <c r="TZ39" s="112"/>
      <c r="UA39" s="112"/>
      <c r="UB39" s="112"/>
      <c r="UC39" s="112"/>
      <c r="UD39" s="112"/>
      <c r="UE39" s="112"/>
      <c r="UF39" s="112"/>
      <c r="UG39" s="112"/>
      <c r="UH39" s="112"/>
      <c r="UI39" s="112"/>
      <c r="UJ39" s="112"/>
      <c r="UK39" s="112"/>
      <c r="UL39" s="112"/>
      <c r="UM39" s="112"/>
      <c r="UN39" s="112"/>
      <c r="UO39" s="112"/>
      <c r="UP39" s="112"/>
      <c r="UQ39" s="112"/>
      <c r="UR39" s="112"/>
      <c r="US39" s="112"/>
      <c r="UT39" s="112"/>
      <c r="UU39" s="112"/>
      <c r="UV39" s="112"/>
      <c r="UW39" s="112"/>
      <c r="UX39" s="112"/>
      <c r="UY39" s="112"/>
      <c r="UZ39" s="112"/>
      <c r="VA39" s="112"/>
      <c r="VB39" s="112"/>
      <c r="VC39" s="112"/>
      <c r="VD39" s="112"/>
      <c r="VE39" s="112"/>
      <c r="VF39" s="112"/>
      <c r="VG39" s="112"/>
      <c r="VH39" s="112"/>
      <c r="VI39" s="112"/>
      <c r="VJ39" s="112"/>
      <c r="VK39" s="112"/>
      <c r="VL39" s="112"/>
      <c r="VM39" s="112"/>
      <c r="VN39" s="112"/>
      <c r="VO39" s="112"/>
      <c r="VP39" s="112"/>
      <c r="VQ39" s="112"/>
      <c r="VR39" s="112"/>
      <c r="VS39" s="112"/>
      <c r="VT39" s="112"/>
      <c r="VU39" s="112"/>
      <c r="VV39" s="112"/>
      <c r="VW39" s="112"/>
      <c r="VX39" s="112"/>
      <c r="VY39" s="112"/>
      <c r="VZ39" s="112"/>
      <c r="WA39" s="112"/>
      <c r="WB39" s="112"/>
      <c r="WC39" s="112"/>
      <c r="WD39" s="112"/>
      <c r="WE39" s="112"/>
      <c r="WF39" s="112"/>
      <c r="WG39" s="112"/>
      <c r="WH39" s="112"/>
      <c r="WI39" s="112"/>
      <c r="WJ39" s="112"/>
      <c r="WK39" s="112"/>
      <c r="WL39" s="112"/>
      <c r="WM39" s="112"/>
      <c r="WN39" s="112"/>
      <c r="WO39" s="112"/>
      <c r="WP39" s="112"/>
      <c r="WQ39" s="112"/>
      <c r="WR39" s="112"/>
      <c r="WS39" s="112"/>
      <c r="WT39" s="112"/>
      <c r="WU39" s="112"/>
      <c r="WV39" s="112"/>
      <c r="WW39" s="112"/>
      <c r="WX39" s="112"/>
      <c r="WY39" s="112"/>
      <c r="WZ39" s="112"/>
      <c r="XA39" s="112"/>
      <c r="XB39" s="112"/>
      <c r="XC39" s="112"/>
      <c r="XD39" s="112"/>
      <c r="XE39" s="112"/>
      <c r="XF39" s="112"/>
      <c r="XG39" s="112"/>
      <c r="XH39" s="112"/>
      <c r="XI39" s="112"/>
      <c r="XJ39" s="112"/>
      <c r="XK39" s="112"/>
      <c r="XL39" s="112"/>
      <c r="XM39" s="112"/>
      <c r="XN39" s="112"/>
      <c r="XO39" s="112"/>
      <c r="XP39" s="112"/>
      <c r="XQ39" s="112"/>
      <c r="XR39" s="112"/>
      <c r="XS39" s="112"/>
      <c r="XT39" s="112"/>
      <c r="XU39" s="112"/>
      <c r="XV39" s="112"/>
      <c r="XW39" s="112"/>
      <c r="XX39" s="112"/>
      <c r="XY39" s="112"/>
      <c r="XZ39" s="112"/>
      <c r="YA39" s="112"/>
      <c r="YB39" s="112"/>
      <c r="YC39" s="112"/>
      <c r="YD39" s="112"/>
      <c r="YE39" s="112"/>
      <c r="YF39" s="112"/>
      <c r="YG39" s="112"/>
      <c r="YH39" s="112"/>
      <c r="YI39" s="112"/>
      <c r="YJ39" s="112"/>
      <c r="YK39" s="112"/>
      <c r="YL39" s="112"/>
      <c r="YM39" s="112"/>
      <c r="YN39" s="112"/>
      <c r="YO39" s="112"/>
      <c r="YP39" s="112"/>
      <c r="YQ39" s="112"/>
      <c r="YR39" s="112"/>
      <c r="YS39" s="112"/>
      <c r="YT39" s="112"/>
      <c r="YU39" s="112"/>
      <c r="YV39" s="112"/>
      <c r="YW39" s="112"/>
      <c r="YX39" s="112"/>
      <c r="YY39" s="112"/>
      <c r="YZ39" s="112"/>
      <c r="ZA39" s="112"/>
      <c r="ZB39" s="112"/>
      <c r="ZC39" s="112"/>
      <c r="ZD39" s="112"/>
      <c r="ZE39" s="112"/>
      <c r="ZF39" s="112"/>
      <c r="ZG39" s="112"/>
      <c r="ZH39" s="112"/>
      <c r="ZI39" s="112"/>
      <c r="ZJ39" s="112"/>
      <c r="ZK39" s="112"/>
      <c r="ZL39" s="112"/>
      <c r="ZM39" s="112"/>
      <c r="ZN39" s="112"/>
      <c r="ZO39" s="112"/>
      <c r="ZP39" s="112"/>
      <c r="ZQ39" s="112"/>
      <c r="ZR39" s="112"/>
      <c r="ZS39" s="112"/>
      <c r="ZT39" s="112"/>
      <c r="ZU39" s="112"/>
      <c r="ZV39" s="112"/>
      <c r="ZW39" s="112"/>
      <c r="ZX39" s="112"/>
      <c r="ZY39" s="112"/>
      <c r="ZZ39" s="112"/>
      <c r="AAA39" s="112"/>
      <c r="AAB39" s="112"/>
      <c r="AAC39" s="112"/>
      <c r="AAD39" s="112"/>
      <c r="AAE39" s="112"/>
      <c r="AAF39" s="112"/>
      <c r="AAG39" s="112"/>
      <c r="AAH39" s="112"/>
      <c r="AAI39" s="112"/>
      <c r="AAJ39" s="112"/>
      <c r="AAK39" s="112"/>
      <c r="AAL39" s="112"/>
      <c r="AAM39" s="112"/>
      <c r="AAN39" s="112"/>
      <c r="AAO39" s="112"/>
      <c r="AAP39" s="112"/>
      <c r="AAQ39" s="112"/>
      <c r="AAR39" s="112"/>
      <c r="AAS39" s="112"/>
      <c r="AAT39" s="112"/>
      <c r="AAU39" s="112"/>
      <c r="AAV39" s="112"/>
      <c r="AAW39" s="112"/>
      <c r="AAX39" s="112"/>
      <c r="AAY39" s="112"/>
      <c r="AAZ39" s="112"/>
      <c r="ABA39" s="112"/>
      <c r="ABB39" s="112"/>
      <c r="ABC39" s="112"/>
      <c r="ABD39" s="112"/>
      <c r="ABE39" s="112"/>
      <c r="ABF39" s="112"/>
      <c r="ABG39" s="112"/>
      <c r="ABH39" s="112"/>
      <c r="ABI39" s="112"/>
      <c r="ABJ39" s="112"/>
      <c r="ABK39" s="112"/>
      <c r="ABL39" s="112"/>
      <c r="ABM39" s="112"/>
      <c r="ABN39" s="112"/>
      <c r="ABO39" s="112"/>
      <c r="ABP39" s="112"/>
      <c r="ABQ39" s="112"/>
      <c r="ABR39" s="112"/>
      <c r="ABS39" s="112"/>
      <c r="ABT39" s="112"/>
      <c r="ABU39" s="112"/>
      <c r="ABV39" s="112"/>
      <c r="ABW39" s="112"/>
      <c r="ABX39" s="112"/>
      <c r="ABY39" s="112"/>
      <c r="ABZ39" s="112"/>
      <c r="ACA39" s="112"/>
      <c r="ACB39" s="112"/>
      <c r="ACC39" s="112"/>
      <c r="ACD39" s="112"/>
      <c r="ACE39" s="112"/>
      <c r="ACF39" s="112"/>
      <c r="ACG39" s="112"/>
      <c r="ACH39" s="112"/>
      <c r="ACI39" s="112"/>
      <c r="ACJ39" s="112"/>
      <c r="ACK39" s="112"/>
      <c r="ACL39" s="112"/>
      <c r="ACM39" s="112"/>
      <c r="ACN39" s="112"/>
      <c r="ACO39" s="112"/>
      <c r="ACP39" s="112"/>
      <c r="ACQ39" s="112"/>
      <c r="ACR39" s="112"/>
      <c r="ACS39" s="112"/>
      <c r="ACT39" s="112"/>
      <c r="ACU39" s="112"/>
      <c r="ACV39" s="112"/>
      <c r="ACW39" s="112"/>
      <c r="ACX39" s="112"/>
      <c r="ACY39" s="112"/>
      <c r="ACZ39" s="112"/>
      <c r="ADA39" s="112"/>
      <c r="ADB39" s="112"/>
      <c r="ADC39" s="112"/>
      <c r="ADD39" s="112"/>
      <c r="ADE39" s="112"/>
      <c r="ADF39" s="112"/>
      <c r="ADG39" s="112"/>
      <c r="ADH39" s="112"/>
      <c r="ADI39" s="112"/>
      <c r="ADJ39" s="112"/>
      <c r="ADK39" s="112"/>
      <c r="ADL39" s="112"/>
      <c r="ADM39" s="112"/>
      <c r="ADN39" s="112"/>
      <c r="ADO39" s="112"/>
      <c r="ADP39" s="112"/>
      <c r="ADQ39" s="112"/>
      <c r="ADR39" s="112"/>
      <c r="ADS39" s="112"/>
      <c r="ADT39" s="112"/>
      <c r="ADU39" s="112"/>
      <c r="ADV39" s="112"/>
      <c r="ADW39" s="112"/>
      <c r="ADX39" s="112"/>
      <c r="ADY39" s="112"/>
      <c r="ADZ39" s="112"/>
      <c r="AEA39" s="112"/>
      <c r="AEB39" s="112"/>
      <c r="AEC39" s="112"/>
      <c r="AED39" s="112"/>
      <c r="AEE39" s="112"/>
      <c r="AEF39" s="112"/>
      <c r="AEG39" s="112"/>
      <c r="AEH39" s="112"/>
      <c r="AEI39" s="112"/>
      <c r="AEJ39" s="112"/>
      <c r="AEK39" s="112"/>
      <c r="AEL39" s="112"/>
      <c r="AEM39" s="112"/>
      <c r="AEN39" s="112"/>
      <c r="AEO39" s="112"/>
      <c r="AEP39" s="112"/>
      <c r="AEQ39" s="112"/>
      <c r="AER39" s="112"/>
      <c r="AES39" s="112"/>
      <c r="AET39" s="112"/>
      <c r="AEU39" s="112"/>
      <c r="AEV39" s="112"/>
      <c r="AEW39" s="112"/>
      <c r="AEX39" s="112"/>
      <c r="AEY39" s="112"/>
      <c r="AEZ39" s="112"/>
      <c r="AFA39" s="112"/>
      <c r="AFB39" s="112"/>
      <c r="AFC39" s="112"/>
      <c r="AFD39" s="112"/>
      <c r="AFE39" s="112"/>
      <c r="AFF39" s="112"/>
      <c r="AFG39" s="112"/>
      <c r="AFH39" s="112"/>
      <c r="AFI39" s="112"/>
      <c r="AFJ39" s="112"/>
      <c r="AFK39" s="112"/>
      <c r="AFL39" s="112"/>
      <c r="AFM39" s="112"/>
      <c r="AFN39" s="112"/>
      <c r="AFO39" s="112"/>
      <c r="AFP39" s="112"/>
      <c r="AFQ39" s="112"/>
      <c r="AFR39" s="112"/>
      <c r="AFS39" s="112"/>
      <c r="AFT39" s="112"/>
      <c r="AFU39" s="112"/>
      <c r="AFV39" s="112"/>
      <c r="AFW39" s="112"/>
      <c r="AFX39" s="112"/>
      <c r="AFY39" s="112"/>
      <c r="AFZ39" s="112"/>
      <c r="AGA39" s="112"/>
      <c r="AGB39" s="112"/>
      <c r="AGC39" s="112"/>
      <c r="AGD39" s="112"/>
      <c r="AGE39" s="112"/>
      <c r="AGF39" s="112"/>
      <c r="AGG39" s="112"/>
      <c r="AGH39" s="112"/>
      <c r="AGI39" s="112"/>
      <c r="AGJ39" s="112"/>
      <c r="AGK39" s="112"/>
      <c r="AGL39" s="112"/>
      <c r="AGM39" s="112"/>
      <c r="AGN39" s="112"/>
      <c r="AGO39" s="112"/>
      <c r="AGP39" s="112"/>
      <c r="AGQ39" s="112"/>
      <c r="AGR39" s="112"/>
      <c r="AGS39" s="112"/>
      <c r="AGT39" s="112"/>
      <c r="AGU39" s="112"/>
      <c r="AGV39" s="112"/>
      <c r="AGW39" s="112"/>
      <c r="AGX39" s="112"/>
      <c r="AGY39" s="112"/>
      <c r="AGZ39" s="112"/>
      <c r="AHA39" s="112"/>
      <c r="AHB39" s="112"/>
      <c r="AHC39" s="112"/>
      <c r="AHD39" s="112"/>
      <c r="AHE39" s="112"/>
      <c r="AHF39" s="112"/>
      <c r="AHG39" s="112"/>
      <c r="AHH39" s="112"/>
      <c r="AHI39" s="112"/>
      <c r="AHJ39" s="112"/>
      <c r="AHK39" s="112"/>
      <c r="AHL39" s="112"/>
      <c r="AHM39" s="112"/>
      <c r="AHN39" s="112"/>
      <c r="AHO39" s="112"/>
      <c r="AHP39" s="112"/>
      <c r="AHQ39" s="112"/>
      <c r="AHR39" s="112"/>
      <c r="AHS39" s="112"/>
      <c r="AHT39" s="112"/>
      <c r="AHU39" s="112"/>
      <c r="AHV39" s="112"/>
      <c r="AHW39" s="112"/>
      <c r="AHX39" s="112"/>
      <c r="AHY39" s="112"/>
      <c r="AHZ39" s="112"/>
      <c r="AIA39" s="112"/>
      <c r="AIB39" s="112"/>
      <c r="AIC39" s="112"/>
      <c r="AID39" s="112"/>
      <c r="AIE39" s="112"/>
      <c r="AIF39" s="112"/>
      <c r="AIG39" s="112"/>
      <c r="AIH39" s="112"/>
      <c r="AII39" s="112"/>
      <c r="AIJ39" s="112"/>
      <c r="AIK39" s="112"/>
      <c r="AIL39" s="112"/>
      <c r="AIM39" s="112"/>
      <c r="AIN39" s="112"/>
      <c r="AIO39" s="112"/>
      <c r="AIP39" s="112"/>
      <c r="AIQ39" s="112"/>
      <c r="AIR39" s="112"/>
      <c r="AIS39" s="112"/>
      <c r="AIT39" s="112"/>
      <c r="AIU39" s="112"/>
      <c r="AIV39" s="112"/>
      <c r="AIW39" s="112"/>
      <c r="AIX39" s="112"/>
      <c r="AIY39" s="112"/>
      <c r="AIZ39" s="112"/>
      <c r="AJA39" s="112"/>
      <c r="AJB39" s="112"/>
      <c r="AJC39" s="112"/>
      <c r="AJD39" s="112"/>
      <c r="AJE39" s="112"/>
      <c r="AJF39" s="112"/>
      <c r="AJG39" s="112"/>
      <c r="AJH39" s="112"/>
      <c r="AJI39" s="112"/>
      <c r="AJJ39" s="112"/>
      <c r="AJK39" s="112"/>
      <c r="AJL39" s="112"/>
      <c r="AJM39" s="112"/>
      <c r="AJN39" s="112"/>
      <c r="AJO39" s="112"/>
      <c r="AJP39" s="112"/>
      <c r="AJQ39" s="112"/>
      <c r="AJR39" s="112"/>
      <c r="AJS39" s="112"/>
      <c r="AJT39" s="112"/>
      <c r="AJU39" s="112"/>
      <c r="AJV39" s="112"/>
      <c r="AJW39" s="112"/>
      <c r="AJX39" s="112"/>
      <c r="AJY39" s="112"/>
      <c r="AJZ39" s="112"/>
      <c r="AKA39" s="112"/>
      <c r="AKB39" s="112"/>
      <c r="AKC39" s="112"/>
      <c r="AKD39" s="112"/>
      <c r="AKE39" s="112"/>
      <c r="AKF39" s="112"/>
      <c r="AKG39" s="112"/>
      <c r="AKH39" s="112"/>
      <c r="AKI39" s="112"/>
      <c r="AKJ39" s="112"/>
      <c r="AKK39" s="112"/>
      <c r="AKL39" s="112"/>
      <c r="AKM39" s="112"/>
      <c r="AKN39" s="112"/>
      <c r="AKO39" s="112"/>
      <c r="AKP39" s="112"/>
      <c r="AKQ39" s="112"/>
      <c r="AKR39" s="112"/>
      <c r="AKS39" s="112"/>
      <c r="AKT39" s="112"/>
      <c r="AKU39" s="112"/>
      <c r="AKV39" s="112"/>
      <c r="AKW39" s="112"/>
      <c r="AKX39" s="112"/>
      <c r="AKY39" s="112"/>
      <c r="AKZ39" s="112"/>
      <c r="ALA39" s="112"/>
      <c r="ALB39" s="112"/>
      <c r="ALC39" s="112"/>
      <c r="ALD39" s="112"/>
      <c r="ALE39" s="112"/>
      <c r="ALF39" s="112"/>
      <c r="ALG39" s="112"/>
      <c r="ALH39" s="112"/>
      <c r="ALI39" s="112"/>
      <c r="ALJ39" s="112"/>
      <c r="ALK39" s="112"/>
      <c r="ALL39" s="112"/>
      <c r="ALM39" s="112"/>
      <c r="ALN39" s="112"/>
      <c r="ALO39" s="112"/>
      <c r="ALP39" s="112"/>
      <c r="ALQ39" s="112"/>
      <c r="ALR39" s="112"/>
      <c r="ALS39" s="112"/>
      <c r="ALT39" s="112"/>
      <c r="ALU39" s="112"/>
      <c r="ALV39" s="112"/>
      <c r="ALW39" s="112"/>
      <c r="ALX39" s="112"/>
      <c r="ALY39" s="112"/>
      <c r="ALZ39" s="112"/>
      <c r="AMA39" s="112"/>
      <c r="AMB39" s="112"/>
      <c r="AMC39" s="112"/>
      <c r="AMD39" s="112"/>
      <c r="AME39" s="112"/>
      <c r="AMF39" s="112"/>
      <c r="AMG39" s="112"/>
      <c r="AMH39" s="112"/>
      <c r="AMI39" s="112"/>
      <c r="AMJ39" s="112"/>
      <c r="AMK39" s="112"/>
    </row>
    <row r="40" spans="1:1025" s="108" customFormat="1" ht="12.75" customHeight="1">
      <c r="A40" s="111">
        <v>35</v>
      </c>
      <c r="B40" s="103" t="s">
        <v>219</v>
      </c>
      <c r="C40" s="104">
        <v>2021</v>
      </c>
      <c r="D40" s="105">
        <v>1537.5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  <c r="JC40" s="112"/>
      <c r="JD40" s="112"/>
      <c r="JE40" s="112"/>
      <c r="JF40" s="112"/>
      <c r="JG40" s="112"/>
      <c r="JH40" s="112"/>
      <c r="JI40" s="112"/>
      <c r="JJ40" s="112"/>
      <c r="JK40" s="112"/>
      <c r="JL40" s="112"/>
      <c r="JM40" s="112"/>
      <c r="JN40" s="112"/>
      <c r="JO40" s="112"/>
      <c r="JP40" s="112"/>
      <c r="JQ40" s="112"/>
      <c r="JR40" s="112"/>
      <c r="JS40" s="112"/>
      <c r="JT40" s="112"/>
      <c r="JU40" s="112"/>
      <c r="JV40" s="112"/>
      <c r="JW40" s="112"/>
      <c r="JX40" s="112"/>
      <c r="JY40" s="112"/>
      <c r="JZ40" s="112"/>
      <c r="KA40" s="112"/>
      <c r="KB40" s="112"/>
      <c r="KC40" s="112"/>
      <c r="KD40" s="112"/>
      <c r="KE40" s="112"/>
      <c r="KF40" s="112"/>
      <c r="KG40" s="112"/>
      <c r="KH40" s="112"/>
      <c r="KI40" s="112"/>
      <c r="KJ40" s="112"/>
      <c r="KK40" s="112"/>
      <c r="KL40" s="112"/>
      <c r="KM40" s="112"/>
      <c r="KN40" s="112"/>
      <c r="KO40" s="112"/>
      <c r="KP40" s="112"/>
      <c r="KQ40" s="112"/>
      <c r="KR40" s="112"/>
      <c r="KS40" s="112"/>
      <c r="KT40" s="112"/>
      <c r="KU40" s="112"/>
      <c r="KV40" s="112"/>
      <c r="KW40" s="112"/>
      <c r="KX40" s="112"/>
      <c r="KY40" s="112"/>
      <c r="KZ40" s="112"/>
      <c r="LA40" s="112"/>
      <c r="LB40" s="112"/>
      <c r="LC40" s="112"/>
      <c r="LD40" s="112"/>
      <c r="LE40" s="112"/>
      <c r="LF40" s="112"/>
      <c r="LG40" s="112"/>
      <c r="LH40" s="112"/>
      <c r="LI40" s="112"/>
      <c r="LJ40" s="112"/>
      <c r="LK40" s="112"/>
      <c r="LL40" s="112"/>
      <c r="LM40" s="112"/>
      <c r="LN40" s="112"/>
      <c r="LO40" s="112"/>
      <c r="LP40" s="112"/>
      <c r="LQ40" s="112"/>
      <c r="LR40" s="112"/>
      <c r="LS40" s="112"/>
      <c r="LT40" s="112"/>
      <c r="LU40" s="112"/>
      <c r="LV40" s="112"/>
      <c r="LW40" s="112"/>
      <c r="LX40" s="112"/>
      <c r="LY40" s="112"/>
      <c r="LZ40" s="112"/>
      <c r="MA40" s="112"/>
      <c r="MB40" s="112"/>
      <c r="MC40" s="112"/>
      <c r="MD40" s="112"/>
      <c r="ME40" s="112"/>
      <c r="MF40" s="112"/>
      <c r="MG40" s="112"/>
      <c r="MH40" s="112"/>
      <c r="MI40" s="112"/>
      <c r="MJ40" s="112"/>
      <c r="MK40" s="112"/>
      <c r="ML40" s="112"/>
      <c r="MM40" s="112"/>
      <c r="MN40" s="112"/>
      <c r="MO40" s="112"/>
      <c r="MP40" s="112"/>
      <c r="MQ40" s="112"/>
      <c r="MR40" s="112"/>
      <c r="MS40" s="112"/>
      <c r="MT40" s="112"/>
      <c r="MU40" s="112"/>
      <c r="MV40" s="112"/>
      <c r="MW40" s="112"/>
      <c r="MX40" s="112"/>
      <c r="MY40" s="112"/>
      <c r="MZ40" s="112"/>
      <c r="NA40" s="112"/>
      <c r="NB40" s="112"/>
      <c r="NC40" s="112"/>
      <c r="ND40" s="112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2"/>
      <c r="NY40" s="112"/>
      <c r="NZ40" s="112"/>
      <c r="OA40" s="112"/>
      <c r="OB40" s="112"/>
      <c r="OC40" s="112"/>
      <c r="OD40" s="112"/>
      <c r="OE40" s="112"/>
      <c r="OF40" s="112"/>
      <c r="OG40" s="112"/>
      <c r="OH40" s="112"/>
      <c r="OI40" s="112"/>
      <c r="OJ40" s="112"/>
      <c r="OK40" s="112"/>
      <c r="OL40" s="112"/>
      <c r="OM40" s="112"/>
      <c r="ON40" s="112"/>
      <c r="OO40" s="112"/>
      <c r="OP40" s="112"/>
      <c r="OQ40" s="112"/>
      <c r="OR40" s="112"/>
      <c r="OS40" s="112"/>
      <c r="OT40" s="112"/>
      <c r="OU40" s="112"/>
      <c r="OV40" s="112"/>
      <c r="OW40" s="112"/>
      <c r="OX40" s="112"/>
      <c r="OY40" s="112"/>
      <c r="OZ40" s="112"/>
      <c r="PA40" s="112"/>
      <c r="PB40" s="112"/>
      <c r="PC40" s="112"/>
      <c r="PD40" s="112"/>
      <c r="PE40" s="112"/>
      <c r="PF40" s="112"/>
      <c r="PG40" s="112"/>
      <c r="PH40" s="112"/>
      <c r="PI40" s="112"/>
      <c r="PJ40" s="112"/>
      <c r="PK40" s="112"/>
      <c r="PL40" s="112"/>
      <c r="PM40" s="112"/>
      <c r="PN40" s="112"/>
      <c r="PO40" s="112"/>
      <c r="PP40" s="112"/>
      <c r="PQ40" s="112"/>
      <c r="PR40" s="112"/>
      <c r="PS40" s="112"/>
      <c r="PT40" s="112"/>
      <c r="PU40" s="112"/>
      <c r="PV40" s="112"/>
      <c r="PW40" s="112"/>
      <c r="PX40" s="112"/>
      <c r="PY40" s="112"/>
      <c r="PZ40" s="112"/>
      <c r="QA40" s="112"/>
      <c r="QB40" s="112"/>
      <c r="QC40" s="112"/>
      <c r="QD40" s="112"/>
      <c r="QE40" s="112"/>
      <c r="QF40" s="112"/>
      <c r="QG40" s="112"/>
      <c r="QH40" s="112"/>
      <c r="QI40" s="112"/>
      <c r="QJ40" s="112"/>
      <c r="QK40" s="112"/>
      <c r="QL40" s="112"/>
      <c r="QM40" s="112"/>
      <c r="QN40" s="112"/>
      <c r="QO40" s="112"/>
      <c r="QP40" s="112"/>
      <c r="QQ40" s="112"/>
      <c r="QR40" s="112"/>
      <c r="QS40" s="112"/>
      <c r="QT40" s="112"/>
      <c r="QU40" s="112"/>
      <c r="QV40" s="112"/>
      <c r="QW40" s="112"/>
      <c r="QX40" s="112"/>
      <c r="QY40" s="112"/>
      <c r="QZ40" s="112"/>
      <c r="RA40" s="112"/>
      <c r="RB40" s="112"/>
      <c r="RC40" s="112"/>
      <c r="RD40" s="112"/>
      <c r="RE40" s="112"/>
      <c r="RF40" s="112"/>
      <c r="RG40" s="112"/>
      <c r="RH40" s="112"/>
      <c r="RI40" s="112"/>
      <c r="RJ40" s="112"/>
      <c r="RK40" s="112"/>
      <c r="RL40" s="112"/>
      <c r="RM40" s="112"/>
      <c r="RN40" s="112"/>
      <c r="RO40" s="112"/>
      <c r="RP40" s="112"/>
      <c r="RQ40" s="112"/>
      <c r="RR40" s="112"/>
      <c r="RS40" s="112"/>
      <c r="RT40" s="112"/>
      <c r="RU40" s="112"/>
      <c r="RV40" s="112"/>
      <c r="RW40" s="112"/>
      <c r="RX40" s="112"/>
      <c r="RY40" s="112"/>
      <c r="RZ40" s="112"/>
      <c r="SA40" s="112"/>
      <c r="SB40" s="112"/>
      <c r="SC40" s="112"/>
      <c r="SD40" s="112"/>
      <c r="SE40" s="112"/>
      <c r="SF40" s="112"/>
      <c r="SG40" s="112"/>
      <c r="SH40" s="112"/>
      <c r="SI40" s="112"/>
      <c r="SJ40" s="112"/>
      <c r="SK40" s="112"/>
      <c r="SL40" s="112"/>
      <c r="SM40" s="112"/>
      <c r="SN40" s="112"/>
      <c r="SO40" s="112"/>
      <c r="SP40" s="112"/>
      <c r="SQ40" s="112"/>
      <c r="SR40" s="112"/>
      <c r="SS40" s="112"/>
      <c r="ST40" s="112"/>
      <c r="SU40" s="112"/>
      <c r="SV40" s="112"/>
      <c r="SW40" s="112"/>
      <c r="SX40" s="112"/>
      <c r="SY40" s="112"/>
      <c r="SZ40" s="112"/>
      <c r="TA40" s="112"/>
      <c r="TB40" s="112"/>
      <c r="TC40" s="112"/>
      <c r="TD40" s="112"/>
      <c r="TE40" s="112"/>
      <c r="TF40" s="112"/>
      <c r="TG40" s="112"/>
      <c r="TH40" s="112"/>
      <c r="TI40" s="112"/>
      <c r="TJ40" s="112"/>
      <c r="TK40" s="112"/>
      <c r="TL40" s="112"/>
      <c r="TM40" s="112"/>
      <c r="TN40" s="112"/>
      <c r="TO40" s="112"/>
      <c r="TP40" s="112"/>
      <c r="TQ40" s="112"/>
      <c r="TR40" s="112"/>
      <c r="TS40" s="112"/>
      <c r="TT40" s="112"/>
      <c r="TU40" s="112"/>
      <c r="TV40" s="112"/>
      <c r="TW40" s="112"/>
      <c r="TX40" s="112"/>
      <c r="TY40" s="112"/>
      <c r="TZ40" s="112"/>
      <c r="UA40" s="112"/>
      <c r="UB40" s="112"/>
      <c r="UC40" s="112"/>
      <c r="UD40" s="112"/>
      <c r="UE40" s="112"/>
      <c r="UF40" s="112"/>
      <c r="UG40" s="112"/>
      <c r="UH40" s="112"/>
      <c r="UI40" s="112"/>
      <c r="UJ40" s="112"/>
      <c r="UK40" s="112"/>
      <c r="UL40" s="112"/>
      <c r="UM40" s="112"/>
      <c r="UN40" s="112"/>
      <c r="UO40" s="112"/>
      <c r="UP40" s="112"/>
      <c r="UQ40" s="112"/>
      <c r="UR40" s="112"/>
      <c r="US40" s="112"/>
      <c r="UT40" s="112"/>
      <c r="UU40" s="112"/>
      <c r="UV40" s="112"/>
      <c r="UW40" s="112"/>
      <c r="UX40" s="112"/>
      <c r="UY40" s="112"/>
      <c r="UZ40" s="112"/>
      <c r="VA40" s="112"/>
      <c r="VB40" s="112"/>
      <c r="VC40" s="112"/>
      <c r="VD40" s="112"/>
      <c r="VE40" s="112"/>
      <c r="VF40" s="112"/>
      <c r="VG40" s="112"/>
      <c r="VH40" s="112"/>
      <c r="VI40" s="112"/>
      <c r="VJ40" s="112"/>
      <c r="VK40" s="112"/>
      <c r="VL40" s="112"/>
      <c r="VM40" s="112"/>
      <c r="VN40" s="112"/>
      <c r="VO40" s="112"/>
      <c r="VP40" s="112"/>
      <c r="VQ40" s="112"/>
      <c r="VR40" s="112"/>
      <c r="VS40" s="112"/>
      <c r="VT40" s="112"/>
      <c r="VU40" s="112"/>
      <c r="VV40" s="112"/>
      <c r="VW40" s="112"/>
      <c r="VX40" s="112"/>
      <c r="VY40" s="112"/>
      <c r="VZ40" s="112"/>
      <c r="WA40" s="112"/>
      <c r="WB40" s="112"/>
      <c r="WC40" s="112"/>
      <c r="WD40" s="112"/>
      <c r="WE40" s="112"/>
      <c r="WF40" s="112"/>
      <c r="WG40" s="112"/>
      <c r="WH40" s="112"/>
      <c r="WI40" s="112"/>
      <c r="WJ40" s="112"/>
      <c r="WK40" s="112"/>
      <c r="WL40" s="112"/>
      <c r="WM40" s="112"/>
      <c r="WN40" s="112"/>
      <c r="WO40" s="112"/>
      <c r="WP40" s="112"/>
      <c r="WQ40" s="112"/>
      <c r="WR40" s="112"/>
      <c r="WS40" s="112"/>
      <c r="WT40" s="112"/>
      <c r="WU40" s="112"/>
      <c r="WV40" s="112"/>
      <c r="WW40" s="112"/>
      <c r="WX40" s="112"/>
      <c r="WY40" s="112"/>
      <c r="WZ40" s="112"/>
      <c r="XA40" s="112"/>
      <c r="XB40" s="112"/>
      <c r="XC40" s="112"/>
      <c r="XD40" s="112"/>
      <c r="XE40" s="112"/>
      <c r="XF40" s="112"/>
      <c r="XG40" s="112"/>
      <c r="XH40" s="112"/>
      <c r="XI40" s="112"/>
      <c r="XJ40" s="112"/>
      <c r="XK40" s="112"/>
      <c r="XL40" s="112"/>
      <c r="XM40" s="112"/>
      <c r="XN40" s="112"/>
      <c r="XO40" s="112"/>
      <c r="XP40" s="112"/>
      <c r="XQ40" s="112"/>
      <c r="XR40" s="112"/>
      <c r="XS40" s="112"/>
      <c r="XT40" s="112"/>
      <c r="XU40" s="112"/>
      <c r="XV40" s="112"/>
      <c r="XW40" s="112"/>
      <c r="XX40" s="112"/>
      <c r="XY40" s="112"/>
      <c r="XZ40" s="112"/>
      <c r="YA40" s="112"/>
      <c r="YB40" s="112"/>
      <c r="YC40" s="112"/>
      <c r="YD40" s="112"/>
      <c r="YE40" s="112"/>
      <c r="YF40" s="112"/>
      <c r="YG40" s="112"/>
      <c r="YH40" s="112"/>
      <c r="YI40" s="112"/>
      <c r="YJ40" s="112"/>
      <c r="YK40" s="112"/>
      <c r="YL40" s="112"/>
      <c r="YM40" s="112"/>
      <c r="YN40" s="112"/>
      <c r="YO40" s="112"/>
      <c r="YP40" s="112"/>
      <c r="YQ40" s="112"/>
      <c r="YR40" s="112"/>
      <c r="YS40" s="112"/>
      <c r="YT40" s="112"/>
      <c r="YU40" s="112"/>
      <c r="YV40" s="112"/>
      <c r="YW40" s="112"/>
      <c r="YX40" s="112"/>
      <c r="YY40" s="112"/>
      <c r="YZ40" s="112"/>
      <c r="ZA40" s="112"/>
      <c r="ZB40" s="112"/>
      <c r="ZC40" s="112"/>
      <c r="ZD40" s="112"/>
      <c r="ZE40" s="112"/>
      <c r="ZF40" s="112"/>
      <c r="ZG40" s="112"/>
      <c r="ZH40" s="112"/>
      <c r="ZI40" s="112"/>
      <c r="ZJ40" s="112"/>
      <c r="ZK40" s="112"/>
      <c r="ZL40" s="112"/>
      <c r="ZM40" s="112"/>
      <c r="ZN40" s="112"/>
      <c r="ZO40" s="112"/>
      <c r="ZP40" s="112"/>
      <c r="ZQ40" s="112"/>
      <c r="ZR40" s="112"/>
      <c r="ZS40" s="112"/>
      <c r="ZT40" s="112"/>
      <c r="ZU40" s="112"/>
      <c r="ZV40" s="112"/>
      <c r="ZW40" s="112"/>
      <c r="ZX40" s="112"/>
      <c r="ZY40" s="112"/>
      <c r="ZZ40" s="112"/>
      <c r="AAA40" s="112"/>
      <c r="AAB40" s="112"/>
      <c r="AAC40" s="112"/>
      <c r="AAD40" s="112"/>
      <c r="AAE40" s="112"/>
      <c r="AAF40" s="112"/>
      <c r="AAG40" s="112"/>
      <c r="AAH40" s="112"/>
      <c r="AAI40" s="112"/>
      <c r="AAJ40" s="112"/>
      <c r="AAK40" s="112"/>
      <c r="AAL40" s="112"/>
      <c r="AAM40" s="112"/>
      <c r="AAN40" s="112"/>
      <c r="AAO40" s="112"/>
      <c r="AAP40" s="112"/>
      <c r="AAQ40" s="112"/>
      <c r="AAR40" s="112"/>
      <c r="AAS40" s="112"/>
      <c r="AAT40" s="112"/>
      <c r="AAU40" s="112"/>
      <c r="AAV40" s="112"/>
      <c r="AAW40" s="112"/>
      <c r="AAX40" s="112"/>
      <c r="AAY40" s="112"/>
      <c r="AAZ40" s="112"/>
      <c r="ABA40" s="112"/>
      <c r="ABB40" s="112"/>
      <c r="ABC40" s="112"/>
      <c r="ABD40" s="112"/>
      <c r="ABE40" s="112"/>
      <c r="ABF40" s="112"/>
      <c r="ABG40" s="112"/>
      <c r="ABH40" s="112"/>
      <c r="ABI40" s="112"/>
      <c r="ABJ40" s="112"/>
      <c r="ABK40" s="112"/>
      <c r="ABL40" s="112"/>
      <c r="ABM40" s="112"/>
      <c r="ABN40" s="112"/>
      <c r="ABO40" s="112"/>
      <c r="ABP40" s="112"/>
      <c r="ABQ40" s="112"/>
      <c r="ABR40" s="112"/>
      <c r="ABS40" s="112"/>
      <c r="ABT40" s="112"/>
      <c r="ABU40" s="112"/>
      <c r="ABV40" s="112"/>
      <c r="ABW40" s="112"/>
      <c r="ABX40" s="112"/>
      <c r="ABY40" s="112"/>
      <c r="ABZ40" s="112"/>
      <c r="ACA40" s="112"/>
      <c r="ACB40" s="112"/>
      <c r="ACC40" s="112"/>
      <c r="ACD40" s="112"/>
      <c r="ACE40" s="112"/>
      <c r="ACF40" s="112"/>
      <c r="ACG40" s="112"/>
      <c r="ACH40" s="112"/>
      <c r="ACI40" s="112"/>
      <c r="ACJ40" s="112"/>
      <c r="ACK40" s="112"/>
      <c r="ACL40" s="112"/>
      <c r="ACM40" s="112"/>
      <c r="ACN40" s="112"/>
      <c r="ACO40" s="112"/>
      <c r="ACP40" s="112"/>
      <c r="ACQ40" s="112"/>
      <c r="ACR40" s="112"/>
      <c r="ACS40" s="112"/>
      <c r="ACT40" s="112"/>
      <c r="ACU40" s="112"/>
      <c r="ACV40" s="112"/>
      <c r="ACW40" s="112"/>
      <c r="ACX40" s="112"/>
      <c r="ACY40" s="112"/>
      <c r="ACZ40" s="112"/>
      <c r="ADA40" s="112"/>
      <c r="ADB40" s="112"/>
      <c r="ADC40" s="112"/>
      <c r="ADD40" s="112"/>
      <c r="ADE40" s="112"/>
      <c r="ADF40" s="112"/>
      <c r="ADG40" s="112"/>
      <c r="ADH40" s="112"/>
      <c r="ADI40" s="112"/>
      <c r="ADJ40" s="112"/>
      <c r="ADK40" s="112"/>
      <c r="ADL40" s="112"/>
      <c r="ADM40" s="112"/>
      <c r="ADN40" s="112"/>
      <c r="ADO40" s="112"/>
      <c r="ADP40" s="112"/>
      <c r="ADQ40" s="112"/>
      <c r="ADR40" s="112"/>
      <c r="ADS40" s="112"/>
      <c r="ADT40" s="112"/>
      <c r="ADU40" s="112"/>
      <c r="ADV40" s="112"/>
      <c r="ADW40" s="112"/>
      <c r="ADX40" s="112"/>
      <c r="ADY40" s="112"/>
      <c r="ADZ40" s="112"/>
      <c r="AEA40" s="112"/>
      <c r="AEB40" s="112"/>
      <c r="AEC40" s="112"/>
      <c r="AED40" s="112"/>
      <c r="AEE40" s="112"/>
      <c r="AEF40" s="112"/>
      <c r="AEG40" s="112"/>
      <c r="AEH40" s="112"/>
      <c r="AEI40" s="112"/>
      <c r="AEJ40" s="112"/>
      <c r="AEK40" s="112"/>
      <c r="AEL40" s="112"/>
      <c r="AEM40" s="112"/>
      <c r="AEN40" s="112"/>
      <c r="AEO40" s="112"/>
      <c r="AEP40" s="112"/>
      <c r="AEQ40" s="112"/>
      <c r="AER40" s="112"/>
      <c r="AES40" s="112"/>
      <c r="AET40" s="112"/>
      <c r="AEU40" s="112"/>
      <c r="AEV40" s="112"/>
      <c r="AEW40" s="112"/>
      <c r="AEX40" s="112"/>
      <c r="AEY40" s="112"/>
      <c r="AEZ40" s="112"/>
      <c r="AFA40" s="112"/>
      <c r="AFB40" s="112"/>
      <c r="AFC40" s="112"/>
      <c r="AFD40" s="112"/>
      <c r="AFE40" s="112"/>
      <c r="AFF40" s="112"/>
      <c r="AFG40" s="112"/>
      <c r="AFH40" s="112"/>
      <c r="AFI40" s="112"/>
      <c r="AFJ40" s="112"/>
      <c r="AFK40" s="112"/>
      <c r="AFL40" s="112"/>
      <c r="AFM40" s="112"/>
      <c r="AFN40" s="112"/>
      <c r="AFO40" s="112"/>
      <c r="AFP40" s="112"/>
      <c r="AFQ40" s="112"/>
      <c r="AFR40" s="112"/>
      <c r="AFS40" s="112"/>
      <c r="AFT40" s="112"/>
      <c r="AFU40" s="112"/>
      <c r="AFV40" s="112"/>
      <c r="AFW40" s="112"/>
      <c r="AFX40" s="112"/>
      <c r="AFY40" s="112"/>
      <c r="AFZ40" s="112"/>
      <c r="AGA40" s="112"/>
      <c r="AGB40" s="112"/>
      <c r="AGC40" s="112"/>
      <c r="AGD40" s="112"/>
      <c r="AGE40" s="112"/>
      <c r="AGF40" s="112"/>
      <c r="AGG40" s="112"/>
      <c r="AGH40" s="112"/>
      <c r="AGI40" s="112"/>
      <c r="AGJ40" s="112"/>
      <c r="AGK40" s="112"/>
      <c r="AGL40" s="112"/>
      <c r="AGM40" s="112"/>
      <c r="AGN40" s="112"/>
      <c r="AGO40" s="112"/>
      <c r="AGP40" s="112"/>
      <c r="AGQ40" s="112"/>
      <c r="AGR40" s="112"/>
      <c r="AGS40" s="112"/>
      <c r="AGT40" s="112"/>
      <c r="AGU40" s="112"/>
      <c r="AGV40" s="112"/>
      <c r="AGW40" s="112"/>
      <c r="AGX40" s="112"/>
      <c r="AGY40" s="112"/>
      <c r="AGZ40" s="112"/>
      <c r="AHA40" s="112"/>
      <c r="AHB40" s="112"/>
      <c r="AHC40" s="112"/>
      <c r="AHD40" s="112"/>
      <c r="AHE40" s="112"/>
      <c r="AHF40" s="112"/>
      <c r="AHG40" s="112"/>
      <c r="AHH40" s="112"/>
      <c r="AHI40" s="112"/>
      <c r="AHJ40" s="112"/>
      <c r="AHK40" s="112"/>
      <c r="AHL40" s="112"/>
      <c r="AHM40" s="112"/>
      <c r="AHN40" s="112"/>
      <c r="AHO40" s="112"/>
      <c r="AHP40" s="112"/>
      <c r="AHQ40" s="112"/>
      <c r="AHR40" s="112"/>
      <c r="AHS40" s="112"/>
      <c r="AHT40" s="112"/>
      <c r="AHU40" s="112"/>
      <c r="AHV40" s="112"/>
      <c r="AHW40" s="112"/>
      <c r="AHX40" s="112"/>
      <c r="AHY40" s="112"/>
      <c r="AHZ40" s="112"/>
      <c r="AIA40" s="112"/>
      <c r="AIB40" s="112"/>
      <c r="AIC40" s="112"/>
      <c r="AID40" s="112"/>
      <c r="AIE40" s="112"/>
      <c r="AIF40" s="112"/>
      <c r="AIG40" s="112"/>
      <c r="AIH40" s="112"/>
      <c r="AII40" s="112"/>
      <c r="AIJ40" s="112"/>
      <c r="AIK40" s="112"/>
      <c r="AIL40" s="112"/>
      <c r="AIM40" s="112"/>
      <c r="AIN40" s="112"/>
      <c r="AIO40" s="112"/>
      <c r="AIP40" s="112"/>
      <c r="AIQ40" s="112"/>
      <c r="AIR40" s="112"/>
      <c r="AIS40" s="112"/>
      <c r="AIT40" s="112"/>
      <c r="AIU40" s="112"/>
      <c r="AIV40" s="112"/>
      <c r="AIW40" s="112"/>
      <c r="AIX40" s="112"/>
      <c r="AIY40" s="112"/>
      <c r="AIZ40" s="112"/>
      <c r="AJA40" s="112"/>
      <c r="AJB40" s="112"/>
      <c r="AJC40" s="112"/>
      <c r="AJD40" s="112"/>
      <c r="AJE40" s="112"/>
      <c r="AJF40" s="112"/>
      <c r="AJG40" s="112"/>
      <c r="AJH40" s="112"/>
      <c r="AJI40" s="112"/>
      <c r="AJJ40" s="112"/>
      <c r="AJK40" s="112"/>
      <c r="AJL40" s="112"/>
      <c r="AJM40" s="112"/>
      <c r="AJN40" s="112"/>
      <c r="AJO40" s="112"/>
      <c r="AJP40" s="112"/>
      <c r="AJQ40" s="112"/>
      <c r="AJR40" s="112"/>
      <c r="AJS40" s="112"/>
      <c r="AJT40" s="112"/>
      <c r="AJU40" s="112"/>
      <c r="AJV40" s="112"/>
      <c r="AJW40" s="112"/>
      <c r="AJX40" s="112"/>
      <c r="AJY40" s="112"/>
      <c r="AJZ40" s="112"/>
      <c r="AKA40" s="112"/>
      <c r="AKB40" s="112"/>
      <c r="AKC40" s="112"/>
      <c r="AKD40" s="112"/>
      <c r="AKE40" s="112"/>
      <c r="AKF40" s="112"/>
      <c r="AKG40" s="112"/>
      <c r="AKH40" s="112"/>
      <c r="AKI40" s="112"/>
      <c r="AKJ40" s="112"/>
      <c r="AKK40" s="112"/>
      <c r="AKL40" s="112"/>
      <c r="AKM40" s="112"/>
      <c r="AKN40" s="112"/>
      <c r="AKO40" s="112"/>
      <c r="AKP40" s="112"/>
      <c r="AKQ40" s="112"/>
      <c r="AKR40" s="112"/>
      <c r="AKS40" s="112"/>
      <c r="AKT40" s="112"/>
      <c r="AKU40" s="112"/>
      <c r="AKV40" s="112"/>
      <c r="AKW40" s="112"/>
      <c r="AKX40" s="112"/>
      <c r="AKY40" s="112"/>
      <c r="AKZ40" s="112"/>
      <c r="ALA40" s="112"/>
      <c r="ALB40" s="112"/>
      <c r="ALC40" s="112"/>
      <c r="ALD40" s="112"/>
      <c r="ALE40" s="112"/>
      <c r="ALF40" s="112"/>
      <c r="ALG40" s="112"/>
      <c r="ALH40" s="112"/>
      <c r="ALI40" s="112"/>
      <c r="ALJ40" s="112"/>
      <c r="ALK40" s="112"/>
      <c r="ALL40" s="112"/>
      <c r="ALM40" s="112"/>
      <c r="ALN40" s="112"/>
      <c r="ALO40" s="112"/>
      <c r="ALP40" s="112"/>
      <c r="ALQ40" s="112"/>
      <c r="ALR40" s="112"/>
      <c r="ALS40" s="112"/>
      <c r="ALT40" s="112"/>
      <c r="ALU40" s="112"/>
      <c r="ALV40" s="112"/>
      <c r="ALW40" s="112"/>
      <c r="ALX40" s="112"/>
      <c r="ALY40" s="112"/>
      <c r="ALZ40" s="112"/>
      <c r="AMA40" s="112"/>
      <c r="AMB40" s="112"/>
      <c r="AMC40" s="112"/>
      <c r="AMD40" s="112"/>
      <c r="AME40" s="112"/>
      <c r="AMF40" s="112"/>
      <c r="AMG40" s="112"/>
      <c r="AMH40" s="112"/>
      <c r="AMI40" s="112"/>
      <c r="AMJ40" s="112"/>
      <c r="AMK40" s="112"/>
    </row>
    <row r="41" spans="1:1025" s="108" customFormat="1" ht="12.75" customHeight="1">
      <c r="A41" s="111">
        <v>36</v>
      </c>
      <c r="B41" s="103" t="s">
        <v>220</v>
      </c>
      <c r="C41" s="104">
        <v>2021</v>
      </c>
      <c r="D41" s="105">
        <v>12542.31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  <c r="IV41" s="112"/>
      <c r="IW41" s="112"/>
      <c r="IX41" s="112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2"/>
      <c r="SD41" s="112"/>
      <c r="SE41" s="112"/>
      <c r="SF41" s="112"/>
      <c r="SG41" s="112"/>
      <c r="SH41" s="112"/>
      <c r="SI41" s="112"/>
      <c r="SJ41" s="112"/>
      <c r="SK41" s="112"/>
      <c r="SL41" s="112"/>
      <c r="SM41" s="112"/>
      <c r="SN41" s="112"/>
      <c r="SO41" s="112"/>
      <c r="SP41" s="112"/>
      <c r="SQ41" s="112"/>
      <c r="SR41" s="112"/>
      <c r="SS41" s="112"/>
      <c r="ST41" s="112"/>
      <c r="SU41" s="112"/>
      <c r="SV41" s="112"/>
      <c r="SW41" s="112"/>
      <c r="SX41" s="112"/>
      <c r="SY41" s="112"/>
      <c r="SZ41" s="112"/>
      <c r="TA41" s="112"/>
      <c r="TB41" s="112"/>
      <c r="TC41" s="112"/>
      <c r="TD41" s="112"/>
      <c r="TE41" s="112"/>
      <c r="TF41" s="112"/>
      <c r="TG41" s="112"/>
      <c r="TH41" s="112"/>
      <c r="TI41" s="112"/>
      <c r="TJ41" s="112"/>
      <c r="TK41" s="112"/>
      <c r="TL41" s="112"/>
      <c r="TM41" s="112"/>
      <c r="TN41" s="112"/>
      <c r="TO41" s="112"/>
      <c r="TP41" s="112"/>
      <c r="TQ41" s="112"/>
      <c r="TR41" s="112"/>
      <c r="TS41" s="112"/>
      <c r="TT41" s="112"/>
      <c r="TU41" s="112"/>
      <c r="TV41" s="112"/>
      <c r="TW41" s="112"/>
      <c r="TX41" s="112"/>
      <c r="TY41" s="112"/>
      <c r="TZ41" s="112"/>
      <c r="UA41" s="112"/>
      <c r="UB41" s="112"/>
      <c r="UC41" s="112"/>
      <c r="UD41" s="112"/>
      <c r="UE41" s="112"/>
      <c r="UF41" s="112"/>
      <c r="UG41" s="112"/>
      <c r="UH41" s="112"/>
      <c r="UI41" s="112"/>
      <c r="UJ41" s="112"/>
      <c r="UK41" s="112"/>
      <c r="UL41" s="112"/>
      <c r="UM41" s="112"/>
      <c r="UN41" s="112"/>
      <c r="UO41" s="112"/>
      <c r="UP41" s="112"/>
      <c r="UQ41" s="112"/>
      <c r="UR41" s="112"/>
      <c r="US41" s="112"/>
      <c r="UT41" s="112"/>
      <c r="UU41" s="112"/>
      <c r="UV41" s="112"/>
      <c r="UW41" s="112"/>
      <c r="UX41" s="112"/>
      <c r="UY41" s="112"/>
      <c r="UZ41" s="112"/>
      <c r="VA41" s="112"/>
      <c r="VB41" s="112"/>
      <c r="VC41" s="112"/>
      <c r="VD41" s="112"/>
      <c r="VE41" s="112"/>
      <c r="VF41" s="112"/>
      <c r="VG41" s="112"/>
      <c r="VH41" s="112"/>
      <c r="VI41" s="112"/>
      <c r="VJ41" s="112"/>
      <c r="VK41" s="112"/>
      <c r="VL41" s="112"/>
      <c r="VM41" s="112"/>
      <c r="VN41" s="112"/>
      <c r="VO41" s="112"/>
      <c r="VP41" s="112"/>
      <c r="VQ41" s="112"/>
      <c r="VR41" s="112"/>
      <c r="VS41" s="112"/>
      <c r="VT41" s="112"/>
      <c r="VU41" s="112"/>
      <c r="VV41" s="112"/>
      <c r="VW41" s="112"/>
      <c r="VX41" s="112"/>
      <c r="VY41" s="112"/>
      <c r="VZ41" s="112"/>
      <c r="WA41" s="112"/>
      <c r="WB41" s="112"/>
      <c r="WC41" s="112"/>
      <c r="WD41" s="112"/>
      <c r="WE41" s="112"/>
      <c r="WF41" s="112"/>
      <c r="WG41" s="112"/>
      <c r="WH41" s="112"/>
      <c r="WI41" s="112"/>
      <c r="WJ41" s="112"/>
      <c r="WK41" s="112"/>
      <c r="WL41" s="112"/>
      <c r="WM41" s="112"/>
      <c r="WN41" s="112"/>
      <c r="WO41" s="112"/>
      <c r="WP41" s="112"/>
      <c r="WQ41" s="112"/>
      <c r="WR41" s="112"/>
      <c r="WS41" s="112"/>
      <c r="WT41" s="112"/>
      <c r="WU41" s="112"/>
      <c r="WV41" s="112"/>
      <c r="WW41" s="112"/>
      <c r="WX41" s="112"/>
      <c r="WY41" s="112"/>
      <c r="WZ41" s="112"/>
      <c r="XA41" s="112"/>
      <c r="XB41" s="112"/>
      <c r="XC41" s="112"/>
      <c r="XD41" s="112"/>
      <c r="XE41" s="112"/>
      <c r="XF41" s="112"/>
      <c r="XG41" s="112"/>
      <c r="XH41" s="112"/>
      <c r="XI41" s="112"/>
      <c r="XJ41" s="112"/>
      <c r="XK41" s="112"/>
      <c r="XL41" s="112"/>
      <c r="XM41" s="112"/>
      <c r="XN41" s="112"/>
      <c r="XO41" s="112"/>
      <c r="XP41" s="112"/>
      <c r="XQ41" s="112"/>
      <c r="XR41" s="112"/>
      <c r="XS41" s="112"/>
      <c r="XT41" s="112"/>
      <c r="XU41" s="112"/>
      <c r="XV41" s="112"/>
      <c r="XW41" s="112"/>
      <c r="XX41" s="112"/>
      <c r="XY41" s="112"/>
      <c r="XZ41" s="112"/>
      <c r="YA41" s="112"/>
      <c r="YB41" s="112"/>
      <c r="YC41" s="112"/>
      <c r="YD41" s="112"/>
      <c r="YE41" s="112"/>
      <c r="YF41" s="112"/>
      <c r="YG41" s="112"/>
      <c r="YH41" s="112"/>
      <c r="YI41" s="112"/>
      <c r="YJ41" s="112"/>
      <c r="YK41" s="112"/>
      <c r="YL41" s="112"/>
      <c r="YM41" s="112"/>
      <c r="YN41" s="112"/>
      <c r="YO41" s="112"/>
      <c r="YP41" s="112"/>
      <c r="YQ41" s="112"/>
      <c r="YR41" s="112"/>
      <c r="YS41" s="112"/>
      <c r="YT41" s="112"/>
      <c r="YU41" s="112"/>
      <c r="YV41" s="112"/>
      <c r="YW41" s="112"/>
      <c r="YX41" s="112"/>
      <c r="YY41" s="112"/>
      <c r="YZ41" s="112"/>
      <c r="ZA41" s="112"/>
      <c r="ZB41" s="112"/>
      <c r="ZC41" s="112"/>
      <c r="ZD41" s="112"/>
      <c r="ZE41" s="112"/>
      <c r="ZF41" s="112"/>
      <c r="ZG41" s="112"/>
      <c r="ZH41" s="112"/>
      <c r="ZI41" s="112"/>
      <c r="ZJ41" s="112"/>
      <c r="ZK41" s="112"/>
      <c r="ZL41" s="112"/>
      <c r="ZM41" s="112"/>
      <c r="ZN41" s="112"/>
      <c r="ZO41" s="112"/>
      <c r="ZP41" s="112"/>
      <c r="ZQ41" s="112"/>
      <c r="ZR41" s="112"/>
      <c r="ZS41" s="112"/>
      <c r="ZT41" s="112"/>
      <c r="ZU41" s="112"/>
      <c r="ZV41" s="112"/>
      <c r="ZW41" s="112"/>
      <c r="ZX41" s="112"/>
      <c r="ZY41" s="112"/>
      <c r="ZZ41" s="112"/>
      <c r="AAA41" s="112"/>
      <c r="AAB41" s="112"/>
      <c r="AAC41" s="112"/>
      <c r="AAD41" s="112"/>
      <c r="AAE41" s="112"/>
      <c r="AAF41" s="112"/>
      <c r="AAG41" s="112"/>
      <c r="AAH41" s="112"/>
      <c r="AAI41" s="112"/>
      <c r="AAJ41" s="112"/>
      <c r="AAK41" s="112"/>
      <c r="AAL41" s="112"/>
      <c r="AAM41" s="112"/>
      <c r="AAN41" s="112"/>
      <c r="AAO41" s="112"/>
      <c r="AAP41" s="112"/>
      <c r="AAQ41" s="112"/>
      <c r="AAR41" s="112"/>
      <c r="AAS41" s="112"/>
      <c r="AAT41" s="112"/>
      <c r="AAU41" s="112"/>
      <c r="AAV41" s="112"/>
      <c r="AAW41" s="112"/>
      <c r="AAX41" s="112"/>
      <c r="AAY41" s="112"/>
      <c r="AAZ41" s="112"/>
      <c r="ABA41" s="112"/>
      <c r="ABB41" s="112"/>
      <c r="ABC41" s="112"/>
      <c r="ABD41" s="112"/>
      <c r="ABE41" s="112"/>
      <c r="ABF41" s="112"/>
      <c r="ABG41" s="112"/>
      <c r="ABH41" s="112"/>
      <c r="ABI41" s="112"/>
      <c r="ABJ41" s="112"/>
      <c r="ABK41" s="112"/>
      <c r="ABL41" s="112"/>
      <c r="ABM41" s="112"/>
      <c r="ABN41" s="112"/>
      <c r="ABO41" s="112"/>
      <c r="ABP41" s="112"/>
      <c r="ABQ41" s="112"/>
      <c r="ABR41" s="112"/>
      <c r="ABS41" s="112"/>
      <c r="ABT41" s="112"/>
      <c r="ABU41" s="112"/>
      <c r="ABV41" s="112"/>
      <c r="ABW41" s="112"/>
      <c r="ABX41" s="112"/>
      <c r="ABY41" s="112"/>
      <c r="ABZ41" s="112"/>
      <c r="ACA41" s="112"/>
      <c r="ACB41" s="112"/>
      <c r="ACC41" s="112"/>
      <c r="ACD41" s="112"/>
      <c r="ACE41" s="112"/>
      <c r="ACF41" s="112"/>
      <c r="ACG41" s="112"/>
      <c r="ACH41" s="112"/>
      <c r="ACI41" s="112"/>
      <c r="ACJ41" s="112"/>
      <c r="ACK41" s="112"/>
      <c r="ACL41" s="112"/>
      <c r="ACM41" s="112"/>
      <c r="ACN41" s="112"/>
      <c r="ACO41" s="112"/>
      <c r="ACP41" s="112"/>
      <c r="ACQ41" s="112"/>
      <c r="ACR41" s="112"/>
      <c r="ACS41" s="112"/>
      <c r="ACT41" s="112"/>
      <c r="ACU41" s="112"/>
      <c r="ACV41" s="112"/>
      <c r="ACW41" s="112"/>
      <c r="ACX41" s="112"/>
      <c r="ACY41" s="112"/>
      <c r="ACZ41" s="112"/>
      <c r="ADA41" s="112"/>
      <c r="ADB41" s="112"/>
      <c r="ADC41" s="112"/>
      <c r="ADD41" s="112"/>
      <c r="ADE41" s="112"/>
      <c r="ADF41" s="112"/>
      <c r="ADG41" s="112"/>
      <c r="ADH41" s="112"/>
      <c r="ADI41" s="112"/>
      <c r="ADJ41" s="112"/>
      <c r="ADK41" s="112"/>
      <c r="ADL41" s="112"/>
      <c r="ADM41" s="112"/>
      <c r="ADN41" s="112"/>
      <c r="ADO41" s="112"/>
      <c r="ADP41" s="112"/>
      <c r="ADQ41" s="112"/>
      <c r="ADR41" s="112"/>
      <c r="ADS41" s="112"/>
      <c r="ADT41" s="112"/>
      <c r="ADU41" s="112"/>
      <c r="ADV41" s="112"/>
      <c r="ADW41" s="112"/>
      <c r="ADX41" s="112"/>
      <c r="ADY41" s="112"/>
      <c r="ADZ41" s="112"/>
      <c r="AEA41" s="112"/>
      <c r="AEB41" s="112"/>
      <c r="AEC41" s="112"/>
      <c r="AED41" s="112"/>
      <c r="AEE41" s="112"/>
      <c r="AEF41" s="112"/>
      <c r="AEG41" s="112"/>
      <c r="AEH41" s="112"/>
      <c r="AEI41" s="112"/>
      <c r="AEJ41" s="112"/>
      <c r="AEK41" s="112"/>
      <c r="AEL41" s="112"/>
      <c r="AEM41" s="112"/>
      <c r="AEN41" s="112"/>
      <c r="AEO41" s="112"/>
      <c r="AEP41" s="112"/>
      <c r="AEQ41" s="112"/>
      <c r="AER41" s="112"/>
      <c r="AES41" s="112"/>
      <c r="AET41" s="112"/>
      <c r="AEU41" s="112"/>
      <c r="AEV41" s="112"/>
      <c r="AEW41" s="112"/>
      <c r="AEX41" s="112"/>
      <c r="AEY41" s="112"/>
      <c r="AEZ41" s="112"/>
      <c r="AFA41" s="112"/>
      <c r="AFB41" s="112"/>
      <c r="AFC41" s="112"/>
      <c r="AFD41" s="112"/>
      <c r="AFE41" s="112"/>
      <c r="AFF41" s="112"/>
      <c r="AFG41" s="112"/>
      <c r="AFH41" s="112"/>
      <c r="AFI41" s="112"/>
      <c r="AFJ41" s="112"/>
      <c r="AFK41" s="112"/>
      <c r="AFL41" s="112"/>
      <c r="AFM41" s="112"/>
      <c r="AFN41" s="112"/>
      <c r="AFO41" s="112"/>
      <c r="AFP41" s="112"/>
      <c r="AFQ41" s="112"/>
      <c r="AFR41" s="112"/>
      <c r="AFS41" s="112"/>
      <c r="AFT41" s="112"/>
      <c r="AFU41" s="112"/>
      <c r="AFV41" s="112"/>
      <c r="AFW41" s="112"/>
      <c r="AFX41" s="112"/>
      <c r="AFY41" s="112"/>
      <c r="AFZ41" s="112"/>
      <c r="AGA41" s="112"/>
      <c r="AGB41" s="112"/>
      <c r="AGC41" s="112"/>
      <c r="AGD41" s="112"/>
      <c r="AGE41" s="112"/>
      <c r="AGF41" s="112"/>
      <c r="AGG41" s="112"/>
      <c r="AGH41" s="112"/>
      <c r="AGI41" s="112"/>
      <c r="AGJ41" s="112"/>
      <c r="AGK41" s="112"/>
      <c r="AGL41" s="112"/>
      <c r="AGM41" s="112"/>
      <c r="AGN41" s="112"/>
      <c r="AGO41" s="112"/>
      <c r="AGP41" s="112"/>
      <c r="AGQ41" s="112"/>
      <c r="AGR41" s="112"/>
      <c r="AGS41" s="112"/>
      <c r="AGT41" s="112"/>
      <c r="AGU41" s="112"/>
      <c r="AGV41" s="112"/>
      <c r="AGW41" s="112"/>
      <c r="AGX41" s="112"/>
      <c r="AGY41" s="112"/>
      <c r="AGZ41" s="112"/>
      <c r="AHA41" s="112"/>
      <c r="AHB41" s="112"/>
      <c r="AHC41" s="112"/>
      <c r="AHD41" s="112"/>
      <c r="AHE41" s="112"/>
      <c r="AHF41" s="112"/>
      <c r="AHG41" s="112"/>
      <c r="AHH41" s="112"/>
      <c r="AHI41" s="112"/>
      <c r="AHJ41" s="112"/>
      <c r="AHK41" s="112"/>
      <c r="AHL41" s="112"/>
      <c r="AHM41" s="112"/>
      <c r="AHN41" s="112"/>
      <c r="AHO41" s="112"/>
      <c r="AHP41" s="112"/>
      <c r="AHQ41" s="112"/>
      <c r="AHR41" s="112"/>
      <c r="AHS41" s="112"/>
      <c r="AHT41" s="112"/>
      <c r="AHU41" s="112"/>
      <c r="AHV41" s="112"/>
      <c r="AHW41" s="112"/>
      <c r="AHX41" s="112"/>
      <c r="AHY41" s="112"/>
      <c r="AHZ41" s="112"/>
      <c r="AIA41" s="112"/>
      <c r="AIB41" s="112"/>
      <c r="AIC41" s="112"/>
      <c r="AID41" s="112"/>
      <c r="AIE41" s="112"/>
      <c r="AIF41" s="112"/>
      <c r="AIG41" s="112"/>
      <c r="AIH41" s="112"/>
      <c r="AII41" s="112"/>
      <c r="AIJ41" s="112"/>
      <c r="AIK41" s="112"/>
      <c r="AIL41" s="112"/>
      <c r="AIM41" s="112"/>
      <c r="AIN41" s="112"/>
      <c r="AIO41" s="112"/>
      <c r="AIP41" s="112"/>
      <c r="AIQ41" s="112"/>
      <c r="AIR41" s="112"/>
      <c r="AIS41" s="112"/>
      <c r="AIT41" s="112"/>
      <c r="AIU41" s="112"/>
      <c r="AIV41" s="112"/>
      <c r="AIW41" s="112"/>
      <c r="AIX41" s="112"/>
      <c r="AIY41" s="112"/>
      <c r="AIZ41" s="112"/>
      <c r="AJA41" s="112"/>
      <c r="AJB41" s="112"/>
      <c r="AJC41" s="112"/>
      <c r="AJD41" s="112"/>
      <c r="AJE41" s="112"/>
      <c r="AJF41" s="112"/>
      <c r="AJG41" s="112"/>
      <c r="AJH41" s="112"/>
      <c r="AJI41" s="112"/>
      <c r="AJJ41" s="112"/>
      <c r="AJK41" s="112"/>
      <c r="AJL41" s="112"/>
      <c r="AJM41" s="112"/>
      <c r="AJN41" s="112"/>
      <c r="AJO41" s="112"/>
      <c r="AJP41" s="112"/>
      <c r="AJQ41" s="112"/>
      <c r="AJR41" s="112"/>
      <c r="AJS41" s="112"/>
      <c r="AJT41" s="112"/>
      <c r="AJU41" s="112"/>
      <c r="AJV41" s="112"/>
      <c r="AJW41" s="112"/>
      <c r="AJX41" s="112"/>
      <c r="AJY41" s="112"/>
      <c r="AJZ41" s="112"/>
      <c r="AKA41" s="112"/>
      <c r="AKB41" s="112"/>
      <c r="AKC41" s="112"/>
      <c r="AKD41" s="112"/>
      <c r="AKE41" s="112"/>
      <c r="AKF41" s="112"/>
      <c r="AKG41" s="112"/>
      <c r="AKH41" s="112"/>
      <c r="AKI41" s="112"/>
      <c r="AKJ41" s="112"/>
      <c r="AKK41" s="112"/>
      <c r="AKL41" s="112"/>
      <c r="AKM41" s="112"/>
      <c r="AKN41" s="112"/>
      <c r="AKO41" s="112"/>
      <c r="AKP41" s="112"/>
      <c r="AKQ41" s="112"/>
      <c r="AKR41" s="112"/>
      <c r="AKS41" s="112"/>
      <c r="AKT41" s="112"/>
      <c r="AKU41" s="112"/>
      <c r="AKV41" s="112"/>
      <c r="AKW41" s="112"/>
      <c r="AKX41" s="112"/>
      <c r="AKY41" s="112"/>
      <c r="AKZ41" s="112"/>
      <c r="ALA41" s="112"/>
      <c r="ALB41" s="112"/>
      <c r="ALC41" s="112"/>
      <c r="ALD41" s="112"/>
      <c r="ALE41" s="112"/>
      <c r="ALF41" s="112"/>
      <c r="ALG41" s="112"/>
      <c r="ALH41" s="112"/>
      <c r="ALI41" s="112"/>
      <c r="ALJ41" s="112"/>
      <c r="ALK41" s="112"/>
      <c r="ALL41" s="112"/>
      <c r="ALM41" s="112"/>
      <c r="ALN41" s="112"/>
      <c r="ALO41" s="112"/>
      <c r="ALP41" s="112"/>
      <c r="ALQ41" s="112"/>
      <c r="ALR41" s="112"/>
      <c r="ALS41" s="112"/>
      <c r="ALT41" s="112"/>
      <c r="ALU41" s="112"/>
      <c r="ALV41" s="112"/>
      <c r="ALW41" s="112"/>
      <c r="ALX41" s="112"/>
      <c r="ALY41" s="112"/>
      <c r="ALZ41" s="112"/>
      <c r="AMA41" s="112"/>
      <c r="AMB41" s="112"/>
      <c r="AMC41" s="112"/>
      <c r="AMD41" s="112"/>
      <c r="AME41" s="112"/>
      <c r="AMF41" s="112"/>
      <c r="AMG41" s="112"/>
      <c r="AMH41" s="112"/>
      <c r="AMI41" s="112"/>
      <c r="AMJ41" s="112"/>
      <c r="AMK41" s="112"/>
    </row>
    <row r="42" spans="1:1025" ht="12.75" customHeight="1">
      <c r="A42" s="191" t="s">
        <v>7</v>
      </c>
      <c r="B42" s="191"/>
      <c r="C42" s="191"/>
      <c r="D42" s="62">
        <f>SUM(D6:D41)</f>
        <v>184155.03999999998</v>
      </c>
    </row>
    <row r="43" spans="1:1025" ht="12.75" customHeight="1">
      <c r="A43" s="187" t="s">
        <v>43</v>
      </c>
      <c r="B43" s="187"/>
      <c r="C43" s="187"/>
      <c r="D43" s="187"/>
    </row>
    <row r="44" spans="1:1025" s="71" customFormat="1" ht="12.75" customHeight="1">
      <c r="A44" s="127">
        <v>1</v>
      </c>
      <c r="B44" s="128" t="s">
        <v>26</v>
      </c>
      <c r="C44" s="127"/>
      <c r="D44" s="12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  <c r="IW44" s="70"/>
      <c r="IX44" s="70"/>
      <c r="IY44" s="70"/>
      <c r="IZ44" s="70"/>
      <c r="JA44" s="70"/>
      <c r="JB44" s="70"/>
      <c r="JC44" s="70"/>
      <c r="JD44" s="70"/>
      <c r="JE44" s="70"/>
      <c r="JF44" s="70"/>
      <c r="JG44" s="70"/>
      <c r="JH44" s="70"/>
      <c r="JI44" s="70"/>
      <c r="JJ44" s="70"/>
      <c r="JK44" s="70"/>
      <c r="JL44" s="70"/>
      <c r="JM44" s="70"/>
      <c r="JN44" s="70"/>
      <c r="JO44" s="70"/>
      <c r="JP44" s="70"/>
      <c r="JQ44" s="70"/>
      <c r="JR44" s="70"/>
      <c r="JS44" s="70"/>
      <c r="JT44" s="70"/>
      <c r="JU44" s="70"/>
      <c r="JV44" s="70"/>
      <c r="JW44" s="70"/>
      <c r="JX44" s="70"/>
      <c r="JY44" s="70"/>
      <c r="JZ44" s="70"/>
      <c r="KA44" s="70"/>
      <c r="KB44" s="70"/>
      <c r="KC44" s="70"/>
      <c r="KD44" s="70"/>
      <c r="KE44" s="70"/>
      <c r="KF44" s="70"/>
      <c r="KG44" s="70"/>
      <c r="KH44" s="70"/>
      <c r="KI44" s="70"/>
      <c r="KJ44" s="70"/>
      <c r="KK44" s="70"/>
      <c r="KL44" s="70"/>
      <c r="KM44" s="70"/>
      <c r="KN44" s="70"/>
      <c r="KO44" s="70"/>
      <c r="KP44" s="70"/>
      <c r="KQ44" s="70"/>
      <c r="KR44" s="70"/>
      <c r="KS44" s="70"/>
      <c r="KT44" s="70"/>
      <c r="KU44" s="70"/>
      <c r="KV44" s="70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  <c r="PB44" s="70"/>
      <c r="PC44" s="70"/>
      <c r="PD44" s="70"/>
      <c r="PE44" s="70"/>
      <c r="PF44" s="70"/>
      <c r="PG44" s="70"/>
      <c r="PH44" s="70"/>
      <c r="PI44" s="70"/>
      <c r="PJ44" s="70"/>
      <c r="PK44" s="70"/>
      <c r="PL44" s="70"/>
      <c r="PM44" s="70"/>
      <c r="PN44" s="70"/>
      <c r="PO44" s="70"/>
      <c r="PP44" s="70"/>
      <c r="PQ44" s="70"/>
      <c r="PR44" s="70"/>
      <c r="PS44" s="70"/>
      <c r="PT44" s="70"/>
      <c r="PU44" s="70"/>
      <c r="PV44" s="70"/>
      <c r="PW44" s="70"/>
      <c r="PX44" s="70"/>
      <c r="PY44" s="70"/>
      <c r="PZ44" s="70"/>
      <c r="QA44" s="70"/>
      <c r="QB44" s="70"/>
      <c r="QC44" s="70"/>
      <c r="QD44" s="70"/>
      <c r="QE44" s="70"/>
      <c r="QF44" s="70"/>
      <c r="QG44" s="70"/>
      <c r="QH44" s="70"/>
      <c r="QI44" s="70"/>
      <c r="QJ44" s="70"/>
      <c r="QK44" s="70"/>
      <c r="QL44" s="70"/>
      <c r="QM44" s="70"/>
      <c r="QN44" s="70"/>
      <c r="QO44" s="70"/>
      <c r="QP44" s="70"/>
      <c r="QQ44" s="70"/>
      <c r="QR44" s="70"/>
      <c r="QS44" s="70"/>
      <c r="QT44" s="70"/>
      <c r="QU44" s="70"/>
      <c r="QV44" s="70"/>
      <c r="QW44" s="70"/>
      <c r="QX44" s="70"/>
      <c r="QY44" s="70"/>
      <c r="QZ44" s="70"/>
      <c r="RA44" s="70"/>
      <c r="RB44" s="70"/>
      <c r="RC44" s="70"/>
      <c r="RD44" s="70"/>
      <c r="RE44" s="70"/>
      <c r="RF44" s="70"/>
      <c r="RG44" s="70"/>
      <c r="RH44" s="70"/>
      <c r="RI44" s="70"/>
      <c r="RJ44" s="70"/>
      <c r="RK44" s="70"/>
      <c r="RL44" s="70"/>
      <c r="RM44" s="70"/>
      <c r="RN44" s="70"/>
      <c r="RO44" s="70"/>
      <c r="RP44" s="70"/>
      <c r="RQ44" s="70"/>
      <c r="RR44" s="70"/>
      <c r="RS44" s="70"/>
      <c r="RT44" s="70"/>
      <c r="RU44" s="70"/>
      <c r="RV44" s="70"/>
      <c r="RW44" s="70"/>
      <c r="RX44" s="70"/>
      <c r="RY44" s="70"/>
      <c r="RZ44" s="70"/>
      <c r="SA44" s="70"/>
      <c r="SB44" s="70"/>
      <c r="SC44" s="70"/>
      <c r="SD44" s="70"/>
      <c r="SE44" s="70"/>
      <c r="SF44" s="70"/>
      <c r="SG44" s="70"/>
      <c r="SH44" s="70"/>
      <c r="SI44" s="70"/>
      <c r="SJ44" s="70"/>
      <c r="SK44" s="70"/>
      <c r="SL44" s="70"/>
      <c r="SM44" s="70"/>
      <c r="SN44" s="70"/>
      <c r="SO44" s="70"/>
      <c r="SP44" s="70"/>
      <c r="SQ44" s="70"/>
      <c r="SR44" s="70"/>
      <c r="SS44" s="70"/>
      <c r="ST44" s="70"/>
      <c r="SU44" s="70"/>
      <c r="SV44" s="70"/>
      <c r="SW44" s="70"/>
      <c r="SX44" s="70"/>
      <c r="SY44" s="70"/>
      <c r="SZ44" s="70"/>
      <c r="TA44" s="70"/>
      <c r="TB44" s="70"/>
      <c r="TC44" s="70"/>
      <c r="TD44" s="70"/>
      <c r="TE44" s="70"/>
      <c r="TF44" s="70"/>
      <c r="TG44" s="70"/>
      <c r="TH44" s="70"/>
      <c r="TI44" s="70"/>
      <c r="TJ44" s="70"/>
      <c r="TK44" s="70"/>
      <c r="TL44" s="70"/>
      <c r="TM44" s="70"/>
      <c r="TN44" s="70"/>
      <c r="TO44" s="70"/>
      <c r="TP44" s="70"/>
      <c r="TQ44" s="70"/>
      <c r="TR44" s="70"/>
      <c r="TS44" s="70"/>
      <c r="TT44" s="70"/>
      <c r="TU44" s="70"/>
      <c r="TV44" s="70"/>
      <c r="TW44" s="70"/>
      <c r="TX44" s="70"/>
      <c r="TY44" s="70"/>
      <c r="TZ44" s="70"/>
      <c r="UA44" s="70"/>
      <c r="UB44" s="70"/>
      <c r="UC44" s="70"/>
      <c r="UD44" s="70"/>
      <c r="UE44" s="70"/>
      <c r="UF44" s="70"/>
      <c r="UG44" s="70"/>
      <c r="UH44" s="70"/>
      <c r="UI44" s="70"/>
      <c r="UJ44" s="70"/>
      <c r="UK44" s="70"/>
      <c r="UL44" s="70"/>
      <c r="UM44" s="70"/>
      <c r="UN44" s="70"/>
      <c r="UO44" s="70"/>
      <c r="UP44" s="70"/>
      <c r="UQ44" s="70"/>
      <c r="UR44" s="70"/>
      <c r="US44" s="70"/>
      <c r="UT44" s="70"/>
      <c r="UU44" s="70"/>
      <c r="UV44" s="70"/>
      <c r="UW44" s="70"/>
      <c r="UX44" s="70"/>
      <c r="UY44" s="70"/>
      <c r="UZ44" s="70"/>
      <c r="VA44" s="70"/>
      <c r="VB44" s="70"/>
      <c r="VC44" s="70"/>
      <c r="VD44" s="70"/>
      <c r="VE44" s="70"/>
      <c r="VF44" s="70"/>
      <c r="VG44" s="70"/>
      <c r="VH44" s="70"/>
      <c r="VI44" s="70"/>
      <c r="VJ44" s="70"/>
      <c r="VK44" s="70"/>
      <c r="VL44" s="70"/>
      <c r="VM44" s="70"/>
      <c r="VN44" s="70"/>
      <c r="VO44" s="70"/>
      <c r="VP44" s="70"/>
      <c r="VQ44" s="70"/>
      <c r="VR44" s="70"/>
      <c r="VS44" s="70"/>
      <c r="VT44" s="70"/>
      <c r="VU44" s="70"/>
      <c r="VV44" s="70"/>
      <c r="VW44" s="70"/>
      <c r="VX44" s="70"/>
      <c r="VY44" s="70"/>
      <c r="VZ44" s="70"/>
      <c r="WA44" s="70"/>
      <c r="WB44" s="70"/>
      <c r="WC44" s="70"/>
      <c r="WD44" s="70"/>
      <c r="WE44" s="70"/>
      <c r="WF44" s="70"/>
      <c r="WG44" s="70"/>
      <c r="WH44" s="70"/>
      <c r="WI44" s="70"/>
      <c r="WJ44" s="70"/>
      <c r="WK44" s="70"/>
      <c r="WL44" s="70"/>
      <c r="WM44" s="70"/>
      <c r="WN44" s="70"/>
      <c r="WO44" s="70"/>
      <c r="WP44" s="70"/>
      <c r="WQ44" s="70"/>
      <c r="WR44" s="70"/>
      <c r="WS44" s="70"/>
      <c r="WT44" s="70"/>
      <c r="WU44" s="70"/>
      <c r="WV44" s="70"/>
      <c r="WW44" s="70"/>
      <c r="WX44" s="70"/>
      <c r="WY44" s="70"/>
      <c r="WZ44" s="70"/>
      <c r="XA44" s="70"/>
      <c r="XB44" s="70"/>
      <c r="XC44" s="70"/>
      <c r="XD44" s="70"/>
      <c r="XE44" s="70"/>
      <c r="XF44" s="70"/>
      <c r="XG44" s="70"/>
      <c r="XH44" s="70"/>
      <c r="XI44" s="70"/>
      <c r="XJ44" s="70"/>
      <c r="XK44" s="70"/>
      <c r="XL44" s="70"/>
      <c r="XM44" s="70"/>
      <c r="XN44" s="70"/>
      <c r="XO44" s="70"/>
      <c r="XP44" s="70"/>
      <c r="XQ44" s="70"/>
      <c r="XR44" s="70"/>
      <c r="XS44" s="70"/>
      <c r="XT44" s="70"/>
      <c r="XU44" s="70"/>
      <c r="XV44" s="70"/>
      <c r="XW44" s="70"/>
      <c r="XX44" s="70"/>
      <c r="XY44" s="70"/>
      <c r="XZ44" s="70"/>
      <c r="YA44" s="70"/>
      <c r="YB44" s="70"/>
      <c r="YC44" s="70"/>
      <c r="YD44" s="70"/>
      <c r="YE44" s="70"/>
      <c r="YF44" s="70"/>
      <c r="YG44" s="70"/>
      <c r="YH44" s="70"/>
      <c r="YI44" s="70"/>
      <c r="YJ44" s="70"/>
      <c r="YK44" s="70"/>
      <c r="YL44" s="70"/>
      <c r="YM44" s="70"/>
      <c r="YN44" s="70"/>
      <c r="YO44" s="70"/>
      <c r="YP44" s="70"/>
      <c r="YQ44" s="70"/>
      <c r="YR44" s="70"/>
      <c r="YS44" s="70"/>
      <c r="YT44" s="70"/>
      <c r="YU44" s="70"/>
      <c r="YV44" s="70"/>
      <c r="YW44" s="70"/>
      <c r="YX44" s="70"/>
      <c r="YY44" s="70"/>
      <c r="YZ44" s="70"/>
      <c r="ZA44" s="70"/>
      <c r="ZB44" s="70"/>
      <c r="ZC44" s="70"/>
      <c r="ZD44" s="70"/>
      <c r="ZE44" s="70"/>
      <c r="ZF44" s="70"/>
      <c r="ZG44" s="70"/>
      <c r="ZH44" s="70"/>
      <c r="ZI44" s="70"/>
      <c r="ZJ44" s="70"/>
      <c r="ZK44" s="70"/>
      <c r="ZL44" s="70"/>
      <c r="ZM44" s="70"/>
      <c r="ZN44" s="70"/>
      <c r="ZO44" s="70"/>
      <c r="ZP44" s="70"/>
      <c r="ZQ44" s="70"/>
      <c r="ZR44" s="70"/>
      <c r="ZS44" s="70"/>
      <c r="ZT44" s="70"/>
      <c r="ZU44" s="70"/>
      <c r="ZV44" s="70"/>
      <c r="ZW44" s="70"/>
      <c r="ZX44" s="70"/>
      <c r="ZY44" s="70"/>
      <c r="ZZ44" s="70"/>
      <c r="AAA44" s="70"/>
      <c r="AAB44" s="70"/>
      <c r="AAC44" s="70"/>
      <c r="AAD44" s="70"/>
      <c r="AAE44" s="70"/>
      <c r="AAF44" s="70"/>
      <c r="AAG44" s="70"/>
      <c r="AAH44" s="70"/>
      <c r="AAI44" s="70"/>
      <c r="AAJ44" s="70"/>
      <c r="AAK44" s="70"/>
      <c r="AAL44" s="70"/>
      <c r="AAM44" s="70"/>
      <c r="AAN44" s="70"/>
      <c r="AAO44" s="70"/>
      <c r="AAP44" s="70"/>
      <c r="AAQ44" s="70"/>
      <c r="AAR44" s="70"/>
      <c r="AAS44" s="70"/>
      <c r="AAT44" s="70"/>
      <c r="AAU44" s="70"/>
      <c r="AAV44" s="70"/>
      <c r="AAW44" s="70"/>
      <c r="AAX44" s="70"/>
      <c r="AAY44" s="70"/>
      <c r="AAZ44" s="70"/>
      <c r="ABA44" s="70"/>
      <c r="ABB44" s="70"/>
      <c r="ABC44" s="70"/>
      <c r="ABD44" s="70"/>
      <c r="ABE44" s="70"/>
      <c r="ABF44" s="70"/>
      <c r="ABG44" s="70"/>
      <c r="ABH44" s="70"/>
      <c r="ABI44" s="70"/>
      <c r="ABJ44" s="70"/>
      <c r="ABK44" s="70"/>
      <c r="ABL44" s="70"/>
      <c r="ABM44" s="70"/>
      <c r="ABN44" s="70"/>
      <c r="ABO44" s="70"/>
      <c r="ABP44" s="70"/>
      <c r="ABQ44" s="70"/>
      <c r="ABR44" s="70"/>
      <c r="ABS44" s="70"/>
      <c r="ABT44" s="70"/>
      <c r="ABU44" s="70"/>
      <c r="ABV44" s="70"/>
      <c r="ABW44" s="70"/>
      <c r="ABX44" s="70"/>
      <c r="ABY44" s="70"/>
      <c r="ABZ44" s="70"/>
      <c r="ACA44" s="70"/>
      <c r="ACB44" s="70"/>
      <c r="ACC44" s="70"/>
      <c r="ACD44" s="70"/>
      <c r="ACE44" s="70"/>
      <c r="ACF44" s="70"/>
      <c r="ACG44" s="70"/>
      <c r="ACH44" s="70"/>
      <c r="ACI44" s="70"/>
      <c r="ACJ44" s="70"/>
      <c r="ACK44" s="70"/>
      <c r="ACL44" s="70"/>
      <c r="ACM44" s="70"/>
      <c r="ACN44" s="70"/>
      <c r="ACO44" s="70"/>
      <c r="ACP44" s="70"/>
      <c r="ACQ44" s="70"/>
      <c r="ACR44" s="70"/>
      <c r="ACS44" s="70"/>
      <c r="ACT44" s="70"/>
      <c r="ACU44" s="70"/>
      <c r="ACV44" s="70"/>
      <c r="ACW44" s="70"/>
      <c r="ACX44" s="70"/>
      <c r="ACY44" s="70"/>
      <c r="ACZ44" s="70"/>
      <c r="ADA44" s="70"/>
      <c r="ADB44" s="70"/>
      <c r="ADC44" s="70"/>
      <c r="ADD44" s="70"/>
      <c r="ADE44" s="70"/>
      <c r="ADF44" s="70"/>
      <c r="ADG44" s="70"/>
      <c r="ADH44" s="70"/>
      <c r="ADI44" s="70"/>
      <c r="ADJ44" s="70"/>
      <c r="ADK44" s="70"/>
      <c r="ADL44" s="70"/>
      <c r="ADM44" s="70"/>
      <c r="ADN44" s="70"/>
      <c r="ADO44" s="70"/>
      <c r="ADP44" s="70"/>
      <c r="ADQ44" s="70"/>
      <c r="ADR44" s="70"/>
      <c r="ADS44" s="70"/>
      <c r="ADT44" s="70"/>
      <c r="ADU44" s="70"/>
      <c r="ADV44" s="70"/>
      <c r="ADW44" s="70"/>
      <c r="ADX44" s="70"/>
      <c r="ADY44" s="70"/>
      <c r="ADZ44" s="70"/>
      <c r="AEA44" s="70"/>
      <c r="AEB44" s="70"/>
      <c r="AEC44" s="70"/>
      <c r="AED44" s="70"/>
      <c r="AEE44" s="70"/>
      <c r="AEF44" s="70"/>
      <c r="AEG44" s="70"/>
      <c r="AEH44" s="70"/>
      <c r="AEI44" s="70"/>
      <c r="AEJ44" s="70"/>
      <c r="AEK44" s="70"/>
      <c r="AEL44" s="70"/>
      <c r="AEM44" s="70"/>
      <c r="AEN44" s="70"/>
      <c r="AEO44" s="70"/>
      <c r="AEP44" s="70"/>
      <c r="AEQ44" s="70"/>
      <c r="AER44" s="70"/>
      <c r="AES44" s="70"/>
      <c r="AET44" s="70"/>
      <c r="AEU44" s="70"/>
      <c r="AEV44" s="70"/>
      <c r="AEW44" s="70"/>
      <c r="AEX44" s="70"/>
      <c r="AEY44" s="70"/>
      <c r="AEZ44" s="70"/>
      <c r="AFA44" s="70"/>
      <c r="AFB44" s="70"/>
      <c r="AFC44" s="70"/>
      <c r="AFD44" s="70"/>
      <c r="AFE44" s="70"/>
      <c r="AFF44" s="70"/>
      <c r="AFG44" s="70"/>
      <c r="AFH44" s="70"/>
      <c r="AFI44" s="70"/>
      <c r="AFJ44" s="70"/>
      <c r="AFK44" s="70"/>
      <c r="AFL44" s="70"/>
      <c r="AFM44" s="70"/>
      <c r="AFN44" s="70"/>
      <c r="AFO44" s="70"/>
      <c r="AFP44" s="70"/>
      <c r="AFQ44" s="70"/>
      <c r="AFR44" s="70"/>
      <c r="AFS44" s="70"/>
      <c r="AFT44" s="70"/>
      <c r="AFU44" s="70"/>
      <c r="AFV44" s="70"/>
      <c r="AFW44" s="70"/>
      <c r="AFX44" s="70"/>
      <c r="AFY44" s="70"/>
      <c r="AFZ44" s="70"/>
      <c r="AGA44" s="70"/>
      <c r="AGB44" s="70"/>
      <c r="AGC44" s="70"/>
      <c r="AGD44" s="70"/>
      <c r="AGE44" s="70"/>
      <c r="AGF44" s="70"/>
      <c r="AGG44" s="70"/>
      <c r="AGH44" s="70"/>
      <c r="AGI44" s="70"/>
      <c r="AGJ44" s="70"/>
      <c r="AGK44" s="70"/>
      <c r="AGL44" s="70"/>
      <c r="AGM44" s="70"/>
      <c r="AGN44" s="70"/>
      <c r="AGO44" s="70"/>
      <c r="AGP44" s="70"/>
      <c r="AGQ44" s="70"/>
      <c r="AGR44" s="70"/>
      <c r="AGS44" s="70"/>
      <c r="AGT44" s="70"/>
      <c r="AGU44" s="70"/>
      <c r="AGV44" s="70"/>
      <c r="AGW44" s="70"/>
      <c r="AGX44" s="70"/>
      <c r="AGY44" s="70"/>
      <c r="AGZ44" s="70"/>
      <c r="AHA44" s="70"/>
      <c r="AHB44" s="70"/>
      <c r="AHC44" s="70"/>
      <c r="AHD44" s="70"/>
      <c r="AHE44" s="70"/>
      <c r="AHF44" s="70"/>
      <c r="AHG44" s="70"/>
      <c r="AHH44" s="70"/>
      <c r="AHI44" s="70"/>
      <c r="AHJ44" s="70"/>
      <c r="AHK44" s="70"/>
      <c r="AHL44" s="70"/>
      <c r="AHM44" s="70"/>
      <c r="AHN44" s="70"/>
      <c r="AHO44" s="70"/>
      <c r="AHP44" s="70"/>
      <c r="AHQ44" s="70"/>
      <c r="AHR44" s="70"/>
      <c r="AHS44" s="70"/>
      <c r="AHT44" s="70"/>
      <c r="AHU44" s="70"/>
      <c r="AHV44" s="70"/>
      <c r="AHW44" s="70"/>
      <c r="AHX44" s="70"/>
      <c r="AHY44" s="70"/>
      <c r="AHZ44" s="70"/>
      <c r="AIA44" s="70"/>
      <c r="AIB44" s="70"/>
      <c r="AIC44" s="70"/>
      <c r="AID44" s="70"/>
      <c r="AIE44" s="70"/>
      <c r="AIF44" s="70"/>
      <c r="AIG44" s="70"/>
      <c r="AIH44" s="70"/>
      <c r="AII44" s="70"/>
      <c r="AIJ44" s="70"/>
      <c r="AIK44" s="70"/>
      <c r="AIL44" s="70"/>
      <c r="AIM44" s="70"/>
      <c r="AIN44" s="70"/>
      <c r="AIO44" s="70"/>
      <c r="AIP44" s="70"/>
      <c r="AIQ44" s="70"/>
      <c r="AIR44" s="70"/>
      <c r="AIS44" s="70"/>
      <c r="AIT44" s="70"/>
      <c r="AIU44" s="70"/>
      <c r="AIV44" s="70"/>
      <c r="AIW44" s="70"/>
      <c r="AIX44" s="70"/>
      <c r="AIY44" s="70"/>
      <c r="AIZ44" s="70"/>
      <c r="AJA44" s="70"/>
      <c r="AJB44" s="70"/>
      <c r="AJC44" s="70"/>
      <c r="AJD44" s="70"/>
      <c r="AJE44" s="70"/>
      <c r="AJF44" s="70"/>
      <c r="AJG44" s="70"/>
      <c r="AJH44" s="70"/>
      <c r="AJI44" s="70"/>
      <c r="AJJ44" s="70"/>
      <c r="AJK44" s="70"/>
      <c r="AJL44" s="70"/>
      <c r="AJM44" s="70"/>
      <c r="AJN44" s="70"/>
      <c r="AJO44" s="70"/>
      <c r="AJP44" s="70"/>
      <c r="AJQ44" s="70"/>
      <c r="AJR44" s="70"/>
      <c r="AJS44" s="70"/>
      <c r="AJT44" s="70"/>
      <c r="AJU44" s="70"/>
      <c r="AJV44" s="70"/>
      <c r="AJW44" s="70"/>
      <c r="AJX44" s="70"/>
      <c r="AJY44" s="70"/>
      <c r="AJZ44" s="70"/>
      <c r="AKA44" s="70"/>
      <c r="AKB44" s="70"/>
      <c r="AKC44" s="70"/>
      <c r="AKD44" s="70"/>
      <c r="AKE44" s="70"/>
      <c r="AKF44" s="70"/>
      <c r="AKG44" s="70"/>
      <c r="AKH44" s="70"/>
      <c r="AKI44" s="70"/>
      <c r="AKJ44" s="70"/>
      <c r="AKK44" s="70"/>
      <c r="AKL44" s="70"/>
      <c r="AKM44" s="70"/>
      <c r="AKN44" s="70"/>
      <c r="AKO44" s="70"/>
      <c r="AKP44" s="70"/>
      <c r="AKQ44" s="70"/>
      <c r="AKR44" s="70"/>
      <c r="AKS44" s="70"/>
      <c r="AKT44" s="70"/>
      <c r="AKU44" s="70"/>
      <c r="AKV44" s="70"/>
      <c r="AKW44" s="70"/>
      <c r="AKX44" s="70"/>
      <c r="AKY44" s="70"/>
      <c r="AKZ44" s="70"/>
      <c r="ALA44" s="70"/>
      <c r="ALB44" s="70"/>
      <c r="ALC44" s="70"/>
      <c r="ALD44" s="70"/>
      <c r="ALE44" s="70"/>
      <c r="ALF44" s="70"/>
      <c r="ALG44" s="70"/>
      <c r="ALH44" s="70"/>
      <c r="ALI44" s="70"/>
      <c r="ALJ44" s="70"/>
      <c r="ALK44" s="70"/>
      <c r="ALL44" s="70"/>
      <c r="ALM44" s="70"/>
      <c r="ALN44" s="70"/>
      <c r="ALO44" s="70"/>
      <c r="ALP44" s="70"/>
      <c r="ALQ44" s="70"/>
      <c r="ALR44" s="70"/>
      <c r="ALS44" s="70"/>
      <c r="ALT44" s="70"/>
      <c r="ALU44" s="70"/>
      <c r="ALV44" s="70"/>
      <c r="ALW44" s="70"/>
      <c r="ALX44" s="70"/>
      <c r="ALY44" s="70"/>
      <c r="ALZ44" s="70"/>
      <c r="AMA44" s="70"/>
      <c r="AMB44" s="70"/>
      <c r="AMC44" s="70"/>
      <c r="AMD44" s="70"/>
      <c r="AME44" s="70"/>
      <c r="AMF44" s="70"/>
      <c r="AMG44" s="70"/>
      <c r="AMH44" s="70"/>
      <c r="AMI44" s="70"/>
      <c r="AMJ44" s="70"/>
      <c r="AMK44" s="70"/>
    </row>
    <row r="45" spans="1:1025" ht="12.75" customHeight="1">
      <c r="A45" s="188" t="s">
        <v>7</v>
      </c>
      <c r="B45" s="188"/>
      <c r="C45" s="188"/>
      <c r="D45" s="62">
        <f>SUM(D44:D44)</f>
        <v>0</v>
      </c>
    </row>
    <row r="46" spans="1:1025" ht="12.75" customHeight="1">
      <c r="A46" s="192" t="s">
        <v>198</v>
      </c>
      <c r="B46" s="192"/>
      <c r="C46" s="192"/>
      <c r="D46" s="192"/>
    </row>
    <row r="47" spans="1:1025" s="71" customFormat="1" ht="12.75" customHeight="1">
      <c r="A47" s="145">
        <v>1</v>
      </c>
      <c r="B47" s="146" t="s">
        <v>73</v>
      </c>
      <c r="C47" s="145">
        <v>2016</v>
      </c>
      <c r="D47" s="147">
        <v>2252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  <c r="ADM47" s="70"/>
      <c r="ADN47" s="70"/>
      <c r="ADO47" s="70"/>
      <c r="ADP47" s="70"/>
      <c r="ADQ47" s="70"/>
      <c r="ADR47" s="70"/>
      <c r="ADS47" s="70"/>
      <c r="ADT47" s="70"/>
      <c r="ADU47" s="70"/>
      <c r="ADV47" s="70"/>
      <c r="ADW47" s="70"/>
      <c r="ADX47" s="70"/>
      <c r="ADY47" s="70"/>
      <c r="ADZ47" s="70"/>
      <c r="AEA47" s="70"/>
      <c r="AEB47" s="70"/>
      <c r="AEC47" s="70"/>
      <c r="AED47" s="70"/>
      <c r="AEE47" s="70"/>
      <c r="AEF47" s="70"/>
      <c r="AEG47" s="70"/>
      <c r="AEH47" s="70"/>
      <c r="AEI47" s="70"/>
      <c r="AEJ47" s="70"/>
      <c r="AEK47" s="70"/>
      <c r="AEL47" s="70"/>
      <c r="AEM47" s="70"/>
      <c r="AEN47" s="70"/>
      <c r="AEO47" s="70"/>
      <c r="AEP47" s="70"/>
      <c r="AEQ47" s="70"/>
      <c r="AER47" s="70"/>
      <c r="AES47" s="70"/>
      <c r="AET47" s="70"/>
      <c r="AEU47" s="70"/>
      <c r="AEV47" s="70"/>
      <c r="AEW47" s="70"/>
      <c r="AEX47" s="70"/>
      <c r="AEY47" s="70"/>
      <c r="AEZ47" s="70"/>
      <c r="AFA47" s="70"/>
      <c r="AFB47" s="70"/>
      <c r="AFC47" s="70"/>
      <c r="AFD47" s="70"/>
      <c r="AFE47" s="70"/>
      <c r="AFF47" s="70"/>
      <c r="AFG47" s="70"/>
      <c r="AFH47" s="70"/>
      <c r="AFI47" s="70"/>
      <c r="AFJ47" s="70"/>
      <c r="AFK47" s="70"/>
      <c r="AFL47" s="70"/>
      <c r="AFM47" s="70"/>
      <c r="AFN47" s="70"/>
      <c r="AFO47" s="70"/>
      <c r="AFP47" s="70"/>
      <c r="AFQ47" s="70"/>
      <c r="AFR47" s="70"/>
      <c r="AFS47" s="70"/>
      <c r="AFT47" s="70"/>
      <c r="AFU47" s="70"/>
      <c r="AFV47" s="70"/>
      <c r="AFW47" s="70"/>
      <c r="AFX47" s="70"/>
      <c r="AFY47" s="70"/>
      <c r="AFZ47" s="70"/>
      <c r="AGA47" s="70"/>
      <c r="AGB47" s="70"/>
      <c r="AGC47" s="70"/>
      <c r="AGD47" s="70"/>
      <c r="AGE47" s="70"/>
      <c r="AGF47" s="70"/>
      <c r="AGG47" s="70"/>
      <c r="AGH47" s="70"/>
      <c r="AGI47" s="70"/>
      <c r="AGJ47" s="70"/>
      <c r="AGK47" s="70"/>
      <c r="AGL47" s="70"/>
      <c r="AGM47" s="70"/>
      <c r="AGN47" s="70"/>
      <c r="AGO47" s="70"/>
      <c r="AGP47" s="70"/>
      <c r="AGQ47" s="70"/>
      <c r="AGR47" s="70"/>
      <c r="AGS47" s="70"/>
      <c r="AGT47" s="70"/>
      <c r="AGU47" s="70"/>
      <c r="AGV47" s="70"/>
      <c r="AGW47" s="70"/>
      <c r="AGX47" s="70"/>
      <c r="AGY47" s="70"/>
      <c r="AGZ47" s="70"/>
      <c r="AHA47" s="70"/>
      <c r="AHB47" s="70"/>
      <c r="AHC47" s="70"/>
      <c r="AHD47" s="70"/>
      <c r="AHE47" s="70"/>
      <c r="AHF47" s="70"/>
      <c r="AHG47" s="70"/>
      <c r="AHH47" s="70"/>
      <c r="AHI47" s="70"/>
      <c r="AHJ47" s="70"/>
      <c r="AHK47" s="70"/>
      <c r="AHL47" s="70"/>
      <c r="AHM47" s="70"/>
      <c r="AHN47" s="70"/>
      <c r="AHO47" s="70"/>
      <c r="AHP47" s="70"/>
      <c r="AHQ47" s="70"/>
      <c r="AHR47" s="70"/>
      <c r="AHS47" s="70"/>
      <c r="AHT47" s="70"/>
      <c r="AHU47" s="70"/>
      <c r="AHV47" s="70"/>
      <c r="AHW47" s="70"/>
      <c r="AHX47" s="70"/>
      <c r="AHY47" s="70"/>
      <c r="AHZ47" s="70"/>
      <c r="AIA47" s="70"/>
      <c r="AIB47" s="70"/>
      <c r="AIC47" s="70"/>
      <c r="AID47" s="70"/>
      <c r="AIE47" s="70"/>
      <c r="AIF47" s="70"/>
      <c r="AIG47" s="70"/>
      <c r="AIH47" s="70"/>
      <c r="AII47" s="70"/>
      <c r="AIJ47" s="70"/>
      <c r="AIK47" s="70"/>
      <c r="AIL47" s="70"/>
      <c r="AIM47" s="70"/>
      <c r="AIN47" s="70"/>
      <c r="AIO47" s="70"/>
      <c r="AIP47" s="70"/>
      <c r="AIQ47" s="70"/>
      <c r="AIR47" s="70"/>
      <c r="AIS47" s="70"/>
      <c r="AIT47" s="70"/>
      <c r="AIU47" s="70"/>
      <c r="AIV47" s="70"/>
      <c r="AIW47" s="70"/>
      <c r="AIX47" s="70"/>
      <c r="AIY47" s="70"/>
      <c r="AIZ47" s="70"/>
      <c r="AJA47" s="70"/>
      <c r="AJB47" s="70"/>
      <c r="AJC47" s="70"/>
      <c r="AJD47" s="70"/>
      <c r="AJE47" s="70"/>
      <c r="AJF47" s="70"/>
      <c r="AJG47" s="70"/>
      <c r="AJH47" s="70"/>
      <c r="AJI47" s="70"/>
      <c r="AJJ47" s="70"/>
      <c r="AJK47" s="70"/>
      <c r="AJL47" s="70"/>
      <c r="AJM47" s="70"/>
      <c r="AJN47" s="70"/>
      <c r="AJO47" s="70"/>
      <c r="AJP47" s="70"/>
      <c r="AJQ47" s="70"/>
      <c r="AJR47" s="70"/>
      <c r="AJS47" s="70"/>
      <c r="AJT47" s="70"/>
      <c r="AJU47" s="70"/>
      <c r="AJV47" s="70"/>
      <c r="AJW47" s="70"/>
      <c r="AJX47" s="70"/>
      <c r="AJY47" s="70"/>
      <c r="AJZ47" s="70"/>
      <c r="AKA47" s="70"/>
      <c r="AKB47" s="70"/>
      <c r="AKC47" s="70"/>
      <c r="AKD47" s="70"/>
      <c r="AKE47" s="70"/>
      <c r="AKF47" s="70"/>
      <c r="AKG47" s="70"/>
      <c r="AKH47" s="70"/>
      <c r="AKI47" s="70"/>
      <c r="AKJ47" s="70"/>
      <c r="AKK47" s="70"/>
      <c r="AKL47" s="70"/>
      <c r="AKM47" s="70"/>
      <c r="AKN47" s="70"/>
      <c r="AKO47" s="70"/>
      <c r="AKP47" s="70"/>
      <c r="AKQ47" s="70"/>
      <c r="AKR47" s="70"/>
      <c r="AKS47" s="70"/>
      <c r="AKT47" s="70"/>
      <c r="AKU47" s="70"/>
      <c r="AKV47" s="70"/>
      <c r="AKW47" s="70"/>
      <c r="AKX47" s="70"/>
      <c r="AKY47" s="70"/>
      <c r="AKZ47" s="70"/>
      <c r="ALA47" s="70"/>
      <c r="ALB47" s="70"/>
      <c r="ALC47" s="70"/>
      <c r="ALD47" s="70"/>
      <c r="ALE47" s="70"/>
      <c r="ALF47" s="70"/>
      <c r="ALG47" s="70"/>
      <c r="ALH47" s="70"/>
      <c r="ALI47" s="70"/>
      <c r="ALJ47" s="70"/>
      <c r="ALK47" s="70"/>
      <c r="ALL47" s="70"/>
      <c r="ALM47" s="70"/>
      <c r="ALN47" s="70"/>
      <c r="ALO47" s="70"/>
      <c r="ALP47" s="70"/>
      <c r="ALQ47" s="70"/>
      <c r="ALR47" s="70"/>
      <c r="ALS47" s="70"/>
      <c r="ALT47" s="70"/>
      <c r="ALU47" s="70"/>
      <c r="ALV47" s="70"/>
      <c r="ALW47" s="70"/>
      <c r="ALX47" s="70"/>
      <c r="ALY47" s="70"/>
      <c r="ALZ47" s="70"/>
      <c r="AMA47" s="70"/>
      <c r="AMB47" s="70"/>
      <c r="AMC47" s="70"/>
      <c r="AMD47" s="70"/>
      <c r="AME47" s="70"/>
      <c r="AMF47" s="70"/>
      <c r="AMG47" s="70"/>
      <c r="AMH47" s="70"/>
      <c r="AMI47" s="70"/>
      <c r="AMJ47" s="70"/>
      <c r="AMK47" s="70"/>
    </row>
    <row r="48" spans="1:1025" s="71" customFormat="1">
      <c r="A48" s="145">
        <v>2</v>
      </c>
      <c r="B48" s="146" t="s">
        <v>120</v>
      </c>
      <c r="C48" s="148">
        <v>2016</v>
      </c>
      <c r="D48" s="149">
        <v>872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  <c r="IV48" s="70"/>
      <c r="IW48" s="70"/>
      <c r="IX48" s="70"/>
      <c r="IY48" s="70"/>
      <c r="IZ48" s="70"/>
      <c r="JA48" s="70"/>
      <c r="JB48" s="70"/>
      <c r="JC48" s="70"/>
      <c r="JD48" s="70"/>
      <c r="JE48" s="70"/>
      <c r="JF48" s="70"/>
      <c r="JG48" s="70"/>
      <c r="JH48" s="70"/>
      <c r="JI48" s="70"/>
      <c r="JJ48" s="70"/>
      <c r="JK48" s="70"/>
      <c r="JL48" s="70"/>
      <c r="JM48" s="70"/>
      <c r="JN48" s="70"/>
      <c r="JO48" s="70"/>
      <c r="JP48" s="70"/>
      <c r="JQ48" s="70"/>
      <c r="JR48" s="70"/>
      <c r="JS48" s="70"/>
      <c r="JT48" s="70"/>
      <c r="JU48" s="70"/>
      <c r="JV48" s="70"/>
      <c r="JW48" s="70"/>
      <c r="JX48" s="70"/>
      <c r="JY48" s="70"/>
      <c r="JZ48" s="70"/>
      <c r="KA48" s="70"/>
      <c r="KB48" s="70"/>
      <c r="KC48" s="70"/>
      <c r="KD48" s="70"/>
      <c r="KE48" s="70"/>
      <c r="KF48" s="70"/>
      <c r="KG48" s="70"/>
      <c r="KH48" s="70"/>
      <c r="KI48" s="70"/>
      <c r="KJ48" s="70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KV48" s="70"/>
      <c r="KW48" s="70"/>
      <c r="KX48" s="70"/>
      <c r="KY48" s="70"/>
      <c r="KZ48" s="70"/>
      <c r="LA48" s="70"/>
      <c r="LB48" s="70"/>
      <c r="LC48" s="70"/>
      <c r="LD48" s="70"/>
      <c r="LE48" s="70"/>
      <c r="LF48" s="70"/>
      <c r="LG48" s="70"/>
      <c r="LH48" s="70"/>
      <c r="LI48" s="70"/>
      <c r="LJ48" s="70"/>
      <c r="LK48" s="70"/>
      <c r="LL48" s="70"/>
      <c r="LM48" s="70"/>
      <c r="LN48" s="70"/>
      <c r="LO48" s="70"/>
      <c r="LP48" s="70"/>
      <c r="LQ48" s="70"/>
      <c r="LR48" s="70"/>
      <c r="LS48" s="70"/>
      <c r="LT48" s="70"/>
      <c r="LU48" s="70"/>
      <c r="LV48" s="70"/>
      <c r="LW48" s="70"/>
      <c r="LX48" s="70"/>
      <c r="LY48" s="70"/>
      <c r="LZ48" s="70"/>
      <c r="MA48" s="70"/>
      <c r="MB48" s="70"/>
      <c r="MC48" s="70"/>
      <c r="MD48" s="70"/>
      <c r="ME48" s="70"/>
      <c r="MF48" s="70"/>
      <c r="MG48" s="70"/>
      <c r="MH48" s="70"/>
      <c r="MI48" s="70"/>
      <c r="MJ48" s="70"/>
      <c r="MK48" s="70"/>
      <c r="ML48" s="70"/>
      <c r="MM48" s="70"/>
      <c r="MN48" s="70"/>
      <c r="MO48" s="70"/>
      <c r="MP48" s="70"/>
      <c r="MQ48" s="70"/>
      <c r="MR48" s="70"/>
      <c r="MS48" s="70"/>
      <c r="MT48" s="70"/>
      <c r="MU48" s="70"/>
      <c r="MV48" s="70"/>
      <c r="MW48" s="70"/>
      <c r="MX48" s="70"/>
      <c r="MY48" s="70"/>
      <c r="MZ48" s="70"/>
      <c r="NA48" s="70"/>
      <c r="NB48" s="70"/>
      <c r="NC48" s="70"/>
      <c r="ND48" s="70"/>
      <c r="NE48" s="70"/>
      <c r="NF48" s="70"/>
      <c r="NG48" s="70"/>
      <c r="NH48" s="70"/>
      <c r="NI48" s="70"/>
      <c r="NJ48" s="70"/>
      <c r="NK48" s="70"/>
      <c r="NL48" s="70"/>
      <c r="NM48" s="70"/>
      <c r="NN48" s="70"/>
      <c r="NO48" s="70"/>
      <c r="NP48" s="70"/>
      <c r="NQ48" s="70"/>
      <c r="NR48" s="70"/>
      <c r="NS48" s="70"/>
      <c r="NT48" s="70"/>
      <c r="NU48" s="70"/>
      <c r="NV48" s="70"/>
      <c r="NW48" s="70"/>
      <c r="NX48" s="70"/>
      <c r="NY48" s="70"/>
      <c r="NZ48" s="70"/>
      <c r="OA48" s="70"/>
      <c r="OB48" s="70"/>
      <c r="OC48" s="70"/>
      <c r="OD48" s="70"/>
      <c r="OE48" s="70"/>
      <c r="OF48" s="70"/>
      <c r="OG48" s="70"/>
      <c r="OH48" s="70"/>
      <c r="OI48" s="70"/>
      <c r="OJ48" s="70"/>
      <c r="OK48" s="70"/>
      <c r="OL48" s="70"/>
      <c r="OM48" s="70"/>
      <c r="ON48" s="70"/>
      <c r="OO48" s="70"/>
      <c r="OP48" s="70"/>
      <c r="OQ48" s="70"/>
      <c r="OR48" s="70"/>
      <c r="OS48" s="70"/>
      <c r="OT48" s="70"/>
      <c r="OU48" s="70"/>
      <c r="OV48" s="70"/>
      <c r="OW48" s="70"/>
      <c r="OX48" s="70"/>
      <c r="OY48" s="70"/>
      <c r="OZ48" s="70"/>
      <c r="PA48" s="70"/>
      <c r="PB48" s="70"/>
      <c r="PC48" s="70"/>
      <c r="PD48" s="70"/>
      <c r="PE48" s="70"/>
      <c r="PF48" s="70"/>
      <c r="PG48" s="70"/>
      <c r="PH48" s="70"/>
      <c r="PI48" s="70"/>
      <c r="PJ48" s="70"/>
      <c r="PK48" s="70"/>
      <c r="PL48" s="70"/>
      <c r="PM48" s="70"/>
      <c r="PN48" s="70"/>
      <c r="PO48" s="70"/>
      <c r="PP48" s="70"/>
      <c r="PQ48" s="70"/>
      <c r="PR48" s="70"/>
      <c r="PS48" s="70"/>
      <c r="PT48" s="70"/>
      <c r="PU48" s="70"/>
      <c r="PV48" s="70"/>
      <c r="PW48" s="70"/>
      <c r="PX48" s="70"/>
      <c r="PY48" s="70"/>
      <c r="PZ48" s="70"/>
      <c r="QA48" s="70"/>
      <c r="QB48" s="70"/>
      <c r="QC48" s="70"/>
      <c r="QD48" s="70"/>
      <c r="QE48" s="70"/>
      <c r="QF48" s="70"/>
      <c r="QG48" s="70"/>
      <c r="QH48" s="70"/>
      <c r="QI48" s="70"/>
      <c r="QJ48" s="70"/>
      <c r="QK48" s="70"/>
      <c r="QL48" s="70"/>
      <c r="QM48" s="70"/>
      <c r="QN48" s="70"/>
      <c r="QO48" s="70"/>
      <c r="QP48" s="70"/>
      <c r="QQ48" s="70"/>
      <c r="QR48" s="70"/>
      <c r="QS48" s="70"/>
      <c r="QT48" s="70"/>
      <c r="QU48" s="70"/>
      <c r="QV48" s="70"/>
      <c r="QW48" s="70"/>
      <c r="QX48" s="70"/>
      <c r="QY48" s="70"/>
      <c r="QZ48" s="70"/>
      <c r="RA48" s="70"/>
      <c r="RB48" s="70"/>
      <c r="RC48" s="70"/>
      <c r="RD48" s="70"/>
      <c r="RE48" s="70"/>
      <c r="RF48" s="70"/>
      <c r="RG48" s="70"/>
      <c r="RH48" s="70"/>
      <c r="RI48" s="70"/>
      <c r="RJ48" s="70"/>
      <c r="RK48" s="70"/>
      <c r="RL48" s="70"/>
      <c r="RM48" s="70"/>
      <c r="RN48" s="70"/>
      <c r="RO48" s="70"/>
      <c r="RP48" s="70"/>
      <c r="RQ48" s="70"/>
      <c r="RR48" s="70"/>
      <c r="RS48" s="70"/>
      <c r="RT48" s="70"/>
      <c r="RU48" s="70"/>
      <c r="RV48" s="70"/>
      <c r="RW48" s="70"/>
      <c r="RX48" s="70"/>
      <c r="RY48" s="70"/>
      <c r="RZ48" s="70"/>
      <c r="SA48" s="70"/>
      <c r="SB48" s="70"/>
      <c r="SC48" s="70"/>
      <c r="SD48" s="70"/>
      <c r="SE48" s="70"/>
      <c r="SF48" s="70"/>
      <c r="SG48" s="70"/>
      <c r="SH48" s="70"/>
      <c r="SI48" s="70"/>
      <c r="SJ48" s="70"/>
      <c r="SK48" s="70"/>
      <c r="SL48" s="70"/>
      <c r="SM48" s="70"/>
      <c r="SN48" s="70"/>
      <c r="SO48" s="70"/>
      <c r="SP48" s="70"/>
      <c r="SQ48" s="70"/>
      <c r="SR48" s="70"/>
      <c r="SS48" s="70"/>
      <c r="ST48" s="70"/>
      <c r="SU48" s="70"/>
      <c r="SV48" s="70"/>
      <c r="SW48" s="70"/>
      <c r="SX48" s="70"/>
      <c r="SY48" s="70"/>
      <c r="SZ48" s="70"/>
      <c r="TA48" s="70"/>
      <c r="TB48" s="70"/>
      <c r="TC48" s="70"/>
      <c r="TD48" s="70"/>
      <c r="TE48" s="70"/>
      <c r="TF48" s="70"/>
      <c r="TG48" s="70"/>
      <c r="TH48" s="70"/>
      <c r="TI48" s="70"/>
      <c r="TJ48" s="70"/>
      <c r="TK48" s="70"/>
      <c r="TL48" s="70"/>
      <c r="TM48" s="70"/>
      <c r="TN48" s="70"/>
      <c r="TO48" s="70"/>
      <c r="TP48" s="70"/>
      <c r="TQ48" s="70"/>
      <c r="TR48" s="70"/>
      <c r="TS48" s="70"/>
      <c r="TT48" s="70"/>
      <c r="TU48" s="70"/>
      <c r="TV48" s="70"/>
      <c r="TW48" s="70"/>
      <c r="TX48" s="70"/>
      <c r="TY48" s="70"/>
      <c r="TZ48" s="70"/>
      <c r="UA48" s="70"/>
      <c r="UB48" s="70"/>
      <c r="UC48" s="70"/>
      <c r="UD48" s="70"/>
      <c r="UE48" s="70"/>
      <c r="UF48" s="70"/>
      <c r="UG48" s="70"/>
      <c r="UH48" s="70"/>
      <c r="UI48" s="70"/>
      <c r="UJ48" s="70"/>
      <c r="UK48" s="70"/>
      <c r="UL48" s="70"/>
      <c r="UM48" s="70"/>
      <c r="UN48" s="70"/>
      <c r="UO48" s="70"/>
      <c r="UP48" s="70"/>
      <c r="UQ48" s="70"/>
      <c r="UR48" s="70"/>
      <c r="US48" s="70"/>
      <c r="UT48" s="70"/>
      <c r="UU48" s="70"/>
      <c r="UV48" s="70"/>
      <c r="UW48" s="70"/>
      <c r="UX48" s="70"/>
      <c r="UY48" s="70"/>
      <c r="UZ48" s="70"/>
      <c r="VA48" s="70"/>
      <c r="VB48" s="70"/>
      <c r="VC48" s="70"/>
      <c r="VD48" s="70"/>
      <c r="VE48" s="70"/>
      <c r="VF48" s="70"/>
      <c r="VG48" s="70"/>
      <c r="VH48" s="70"/>
      <c r="VI48" s="70"/>
      <c r="VJ48" s="70"/>
      <c r="VK48" s="70"/>
      <c r="VL48" s="70"/>
      <c r="VM48" s="70"/>
      <c r="VN48" s="70"/>
      <c r="VO48" s="70"/>
      <c r="VP48" s="70"/>
      <c r="VQ48" s="70"/>
      <c r="VR48" s="70"/>
      <c r="VS48" s="70"/>
      <c r="VT48" s="70"/>
      <c r="VU48" s="70"/>
      <c r="VV48" s="70"/>
      <c r="VW48" s="70"/>
      <c r="VX48" s="70"/>
      <c r="VY48" s="70"/>
      <c r="VZ48" s="70"/>
      <c r="WA48" s="70"/>
      <c r="WB48" s="70"/>
      <c r="WC48" s="70"/>
      <c r="WD48" s="70"/>
      <c r="WE48" s="70"/>
      <c r="WF48" s="70"/>
      <c r="WG48" s="70"/>
      <c r="WH48" s="70"/>
      <c r="WI48" s="70"/>
      <c r="WJ48" s="70"/>
      <c r="WK48" s="70"/>
      <c r="WL48" s="70"/>
      <c r="WM48" s="70"/>
      <c r="WN48" s="70"/>
      <c r="WO48" s="70"/>
      <c r="WP48" s="70"/>
      <c r="WQ48" s="70"/>
      <c r="WR48" s="70"/>
      <c r="WS48" s="70"/>
      <c r="WT48" s="70"/>
      <c r="WU48" s="70"/>
      <c r="WV48" s="70"/>
      <c r="WW48" s="70"/>
      <c r="WX48" s="70"/>
      <c r="WY48" s="70"/>
      <c r="WZ48" s="70"/>
      <c r="XA48" s="70"/>
      <c r="XB48" s="70"/>
      <c r="XC48" s="70"/>
      <c r="XD48" s="70"/>
      <c r="XE48" s="70"/>
      <c r="XF48" s="70"/>
      <c r="XG48" s="70"/>
      <c r="XH48" s="70"/>
      <c r="XI48" s="70"/>
      <c r="XJ48" s="70"/>
      <c r="XK48" s="70"/>
      <c r="XL48" s="70"/>
      <c r="XM48" s="70"/>
      <c r="XN48" s="70"/>
      <c r="XO48" s="70"/>
      <c r="XP48" s="70"/>
      <c r="XQ48" s="70"/>
      <c r="XR48" s="70"/>
      <c r="XS48" s="70"/>
      <c r="XT48" s="70"/>
      <c r="XU48" s="70"/>
      <c r="XV48" s="70"/>
      <c r="XW48" s="70"/>
      <c r="XX48" s="70"/>
      <c r="XY48" s="70"/>
      <c r="XZ48" s="70"/>
      <c r="YA48" s="70"/>
      <c r="YB48" s="70"/>
      <c r="YC48" s="70"/>
      <c r="YD48" s="70"/>
      <c r="YE48" s="70"/>
      <c r="YF48" s="70"/>
      <c r="YG48" s="70"/>
      <c r="YH48" s="70"/>
      <c r="YI48" s="70"/>
      <c r="YJ48" s="70"/>
      <c r="YK48" s="70"/>
      <c r="YL48" s="70"/>
      <c r="YM48" s="70"/>
      <c r="YN48" s="70"/>
      <c r="YO48" s="70"/>
      <c r="YP48" s="70"/>
      <c r="YQ48" s="70"/>
      <c r="YR48" s="70"/>
      <c r="YS48" s="70"/>
      <c r="YT48" s="70"/>
      <c r="YU48" s="70"/>
      <c r="YV48" s="70"/>
      <c r="YW48" s="70"/>
      <c r="YX48" s="70"/>
      <c r="YY48" s="70"/>
      <c r="YZ48" s="70"/>
      <c r="ZA48" s="70"/>
      <c r="ZB48" s="70"/>
      <c r="ZC48" s="70"/>
      <c r="ZD48" s="70"/>
      <c r="ZE48" s="70"/>
      <c r="ZF48" s="70"/>
      <c r="ZG48" s="70"/>
      <c r="ZH48" s="70"/>
      <c r="ZI48" s="70"/>
      <c r="ZJ48" s="70"/>
      <c r="ZK48" s="70"/>
      <c r="ZL48" s="70"/>
      <c r="ZM48" s="70"/>
      <c r="ZN48" s="70"/>
      <c r="ZO48" s="70"/>
      <c r="ZP48" s="70"/>
      <c r="ZQ48" s="70"/>
      <c r="ZR48" s="70"/>
      <c r="ZS48" s="70"/>
      <c r="ZT48" s="70"/>
      <c r="ZU48" s="70"/>
      <c r="ZV48" s="70"/>
      <c r="ZW48" s="70"/>
      <c r="ZX48" s="70"/>
      <c r="ZY48" s="70"/>
      <c r="ZZ48" s="70"/>
      <c r="AAA48" s="70"/>
      <c r="AAB48" s="70"/>
      <c r="AAC48" s="70"/>
      <c r="AAD48" s="70"/>
      <c r="AAE48" s="70"/>
      <c r="AAF48" s="70"/>
      <c r="AAG48" s="70"/>
      <c r="AAH48" s="70"/>
      <c r="AAI48" s="70"/>
      <c r="AAJ48" s="70"/>
      <c r="AAK48" s="70"/>
      <c r="AAL48" s="70"/>
      <c r="AAM48" s="70"/>
      <c r="AAN48" s="70"/>
      <c r="AAO48" s="70"/>
      <c r="AAP48" s="70"/>
      <c r="AAQ48" s="70"/>
      <c r="AAR48" s="70"/>
      <c r="AAS48" s="70"/>
      <c r="AAT48" s="70"/>
      <c r="AAU48" s="70"/>
      <c r="AAV48" s="70"/>
      <c r="AAW48" s="70"/>
      <c r="AAX48" s="70"/>
      <c r="AAY48" s="70"/>
      <c r="AAZ48" s="70"/>
      <c r="ABA48" s="70"/>
      <c r="ABB48" s="70"/>
      <c r="ABC48" s="70"/>
      <c r="ABD48" s="70"/>
      <c r="ABE48" s="70"/>
      <c r="ABF48" s="70"/>
      <c r="ABG48" s="70"/>
      <c r="ABH48" s="70"/>
      <c r="ABI48" s="70"/>
      <c r="ABJ48" s="70"/>
      <c r="ABK48" s="70"/>
      <c r="ABL48" s="70"/>
      <c r="ABM48" s="70"/>
      <c r="ABN48" s="70"/>
      <c r="ABO48" s="70"/>
      <c r="ABP48" s="70"/>
      <c r="ABQ48" s="70"/>
      <c r="ABR48" s="70"/>
      <c r="ABS48" s="70"/>
      <c r="ABT48" s="70"/>
      <c r="ABU48" s="70"/>
      <c r="ABV48" s="70"/>
      <c r="ABW48" s="70"/>
      <c r="ABX48" s="70"/>
      <c r="ABY48" s="70"/>
      <c r="ABZ48" s="70"/>
      <c r="ACA48" s="70"/>
      <c r="ACB48" s="70"/>
      <c r="ACC48" s="70"/>
      <c r="ACD48" s="70"/>
      <c r="ACE48" s="70"/>
      <c r="ACF48" s="70"/>
      <c r="ACG48" s="70"/>
      <c r="ACH48" s="70"/>
      <c r="ACI48" s="70"/>
      <c r="ACJ48" s="70"/>
      <c r="ACK48" s="70"/>
      <c r="ACL48" s="70"/>
      <c r="ACM48" s="70"/>
      <c r="ACN48" s="70"/>
      <c r="ACO48" s="70"/>
      <c r="ACP48" s="70"/>
      <c r="ACQ48" s="70"/>
      <c r="ACR48" s="70"/>
      <c r="ACS48" s="70"/>
      <c r="ACT48" s="70"/>
      <c r="ACU48" s="70"/>
      <c r="ACV48" s="70"/>
      <c r="ACW48" s="70"/>
      <c r="ACX48" s="70"/>
      <c r="ACY48" s="70"/>
      <c r="ACZ48" s="70"/>
      <c r="ADA48" s="70"/>
      <c r="ADB48" s="70"/>
      <c r="ADC48" s="70"/>
      <c r="ADD48" s="70"/>
      <c r="ADE48" s="70"/>
      <c r="ADF48" s="70"/>
      <c r="ADG48" s="70"/>
      <c r="ADH48" s="70"/>
      <c r="ADI48" s="70"/>
      <c r="ADJ48" s="70"/>
      <c r="ADK48" s="70"/>
      <c r="ADL48" s="70"/>
      <c r="ADM48" s="70"/>
      <c r="ADN48" s="70"/>
      <c r="ADO48" s="70"/>
      <c r="ADP48" s="70"/>
      <c r="ADQ48" s="70"/>
      <c r="ADR48" s="70"/>
      <c r="ADS48" s="70"/>
      <c r="ADT48" s="70"/>
      <c r="ADU48" s="70"/>
      <c r="ADV48" s="70"/>
      <c r="ADW48" s="70"/>
      <c r="ADX48" s="70"/>
      <c r="ADY48" s="70"/>
      <c r="ADZ48" s="70"/>
      <c r="AEA48" s="70"/>
      <c r="AEB48" s="70"/>
      <c r="AEC48" s="70"/>
      <c r="AED48" s="70"/>
      <c r="AEE48" s="70"/>
      <c r="AEF48" s="70"/>
      <c r="AEG48" s="70"/>
      <c r="AEH48" s="70"/>
      <c r="AEI48" s="70"/>
      <c r="AEJ48" s="70"/>
      <c r="AEK48" s="70"/>
      <c r="AEL48" s="70"/>
      <c r="AEM48" s="70"/>
      <c r="AEN48" s="70"/>
      <c r="AEO48" s="70"/>
      <c r="AEP48" s="70"/>
      <c r="AEQ48" s="70"/>
      <c r="AER48" s="70"/>
      <c r="AES48" s="70"/>
      <c r="AET48" s="70"/>
      <c r="AEU48" s="70"/>
      <c r="AEV48" s="70"/>
      <c r="AEW48" s="70"/>
      <c r="AEX48" s="70"/>
      <c r="AEY48" s="70"/>
      <c r="AEZ48" s="70"/>
      <c r="AFA48" s="70"/>
      <c r="AFB48" s="70"/>
      <c r="AFC48" s="70"/>
      <c r="AFD48" s="70"/>
      <c r="AFE48" s="70"/>
      <c r="AFF48" s="70"/>
      <c r="AFG48" s="70"/>
      <c r="AFH48" s="70"/>
      <c r="AFI48" s="70"/>
      <c r="AFJ48" s="70"/>
      <c r="AFK48" s="70"/>
      <c r="AFL48" s="70"/>
      <c r="AFM48" s="70"/>
      <c r="AFN48" s="70"/>
      <c r="AFO48" s="70"/>
      <c r="AFP48" s="70"/>
      <c r="AFQ48" s="70"/>
      <c r="AFR48" s="70"/>
      <c r="AFS48" s="70"/>
      <c r="AFT48" s="70"/>
      <c r="AFU48" s="70"/>
      <c r="AFV48" s="70"/>
      <c r="AFW48" s="70"/>
      <c r="AFX48" s="70"/>
      <c r="AFY48" s="70"/>
      <c r="AFZ48" s="70"/>
      <c r="AGA48" s="70"/>
      <c r="AGB48" s="70"/>
      <c r="AGC48" s="70"/>
      <c r="AGD48" s="70"/>
      <c r="AGE48" s="70"/>
      <c r="AGF48" s="70"/>
      <c r="AGG48" s="70"/>
      <c r="AGH48" s="70"/>
      <c r="AGI48" s="70"/>
      <c r="AGJ48" s="70"/>
      <c r="AGK48" s="70"/>
      <c r="AGL48" s="70"/>
      <c r="AGM48" s="70"/>
      <c r="AGN48" s="70"/>
      <c r="AGO48" s="70"/>
      <c r="AGP48" s="70"/>
      <c r="AGQ48" s="70"/>
      <c r="AGR48" s="70"/>
      <c r="AGS48" s="70"/>
      <c r="AGT48" s="70"/>
      <c r="AGU48" s="70"/>
      <c r="AGV48" s="70"/>
      <c r="AGW48" s="70"/>
      <c r="AGX48" s="70"/>
      <c r="AGY48" s="70"/>
      <c r="AGZ48" s="70"/>
      <c r="AHA48" s="70"/>
      <c r="AHB48" s="70"/>
      <c r="AHC48" s="70"/>
      <c r="AHD48" s="70"/>
      <c r="AHE48" s="70"/>
      <c r="AHF48" s="70"/>
      <c r="AHG48" s="70"/>
      <c r="AHH48" s="70"/>
      <c r="AHI48" s="70"/>
      <c r="AHJ48" s="70"/>
      <c r="AHK48" s="70"/>
      <c r="AHL48" s="70"/>
      <c r="AHM48" s="70"/>
      <c r="AHN48" s="70"/>
      <c r="AHO48" s="70"/>
      <c r="AHP48" s="70"/>
      <c r="AHQ48" s="70"/>
      <c r="AHR48" s="70"/>
      <c r="AHS48" s="70"/>
      <c r="AHT48" s="70"/>
      <c r="AHU48" s="70"/>
      <c r="AHV48" s="70"/>
      <c r="AHW48" s="70"/>
      <c r="AHX48" s="70"/>
      <c r="AHY48" s="70"/>
      <c r="AHZ48" s="70"/>
      <c r="AIA48" s="70"/>
      <c r="AIB48" s="70"/>
      <c r="AIC48" s="70"/>
      <c r="AID48" s="70"/>
      <c r="AIE48" s="70"/>
      <c r="AIF48" s="70"/>
      <c r="AIG48" s="70"/>
      <c r="AIH48" s="70"/>
      <c r="AII48" s="70"/>
      <c r="AIJ48" s="70"/>
      <c r="AIK48" s="70"/>
      <c r="AIL48" s="70"/>
      <c r="AIM48" s="70"/>
      <c r="AIN48" s="70"/>
      <c r="AIO48" s="70"/>
      <c r="AIP48" s="70"/>
      <c r="AIQ48" s="70"/>
      <c r="AIR48" s="70"/>
      <c r="AIS48" s="70"/>
      <c r="AIT48" s="70"/>
      <c r="AIU48" s="70"/>
      <c r="AIV48" s="70"/>
      <c r="AIW48" s="70"/>
      <c r="AIX48" s="70"/>
      <c r="AIY48" s="70"/>
      <c r="AIZ48" s="70"/>
      <c r="AJA48" s="70"/>
      <c r="AJB48" s="70"/>
      <c r="AJC48" s="70"/>
      <c r="AJD48" s="70"/>
      <c r="AJE48" s="70"/>
      <c r="AJF48" s="70"/>
      <c r="AJG48" s="70"/>
      <c r="AJH48" s="70"/>
      <c r="AJI48" s="70"/>
      <c r="AJJ48" s="70"/>
      <c r="AJK48" s="70"/>
      <c r="AJL48" s="70"/>
      <c r="AJM48" s="70"/>
      <c r="AJN48" s="70"/>
      <c r="AJO48" s="70"/>
      <c r="AJP48" s="70"/>
      <c r="AJQ48" s="70"/>
      <c r="AJR48" s="70"/>
      <c r="AJS48" s="70"/>
      <c r="AJT48" s="70"/>
      <c r="AJU48" s="70"/>
      <c r="AJV48" s="70"/>
      <c r="AJW48" s="70"/>
      <c r="AJX48" s="70"/>
      <c r="AJY48" s="70"/>
      <c r="AJZ48" s="70"/>
      <c r="AKA48" s="70"/>
      <c r="AKB48" s="70"/>
      <c r="AKC48" s="70"/>
      <c r="AKD48" s="70"/>
      <c r="AKE48" s="70"/>
      <c r="AKF48" s="70"/>
      <c r="AKG48" s="70"/>
      <c r="AKH48" s="70"/>
      <c r="AKI48" s="70"/>
      <c r="AKJ48" s="70"/>
      <c r="AKK48" s="70"/>
      <c r="AKL48" s="70"/>
      <c r="AKM48" s="70"/>
      <c r="AKN48" s="70"/>
      <c r="AKO48" s="70"/>
      <c r="AKP48" s="70"/>
      <c r="AKQ48" s="70"/>
      <c r="AKR48" s="70"/>
      <c r="AKS48" s="70"/>
      <c r="AKT48" s="70"/>
      <c r="AKU48" s="70"/>
      <c r="AKV48" s="70"/>
      <c r="AKW48" s="70"/>
      <c r="AKX48" s="70"/>
      <c r="AKY48" s="70"/>
      <c r="AKZ48" s="70"/>
      <c r="ALA48" s="70"/>
      <c r="ALB48" s="70"/>
      <c r="ALC48" s="70"/>
      <c r="ALD48" s="70"/>
      <c r="ALE48" s="70"/>
      <c r="ALF48" s="70"/>
      <c r="ALG48" s="70"/>
      <c r="ALH48" s="70"/>
      <c r="ALI48" s="70"/>
      <c r="ALJ48" s="70"/>
      <c r="ALK48" s="70"/>
      <c r="ALL48" s="70"/>
      <c r="ALM48" s="70"/>
      <c r="ALN48" s="70"/>
      <c r="ALO48" s="70"/>
      <c r="ALP48" s="70"/>
      <c r="ALQ48" s="70"/>
      <c r="ALR48" s="70"/>
      <c r="ALS48" s="70"/>
      <c r="ALT48" s="70"/>
      <c r="ALU48" s="70"/>
      <c r="ALV48" s="70"/>
      <c r="ALW48" s="70"/>
      <c r="ALX48" s="70"/>
      <c r="ALY48" s="70"/>
      <c r="ALZ48" s="70"/>
      <c r="AMA48" s="70"/>
      <c r="AMB48" s="70"/>
      <c r="AMC48" s="70"/>
      <c r="AMD48" s="70"/>
      <c r="AME48" s="70"/>
      <c r="AMF48" s="70"/>
      <c r="AMG48" s="70"/>
      <c r="AMH48" s="70"/>
      <c r="AMI48" s="70"/>
      <c r="AMJ48" s="70"/>
      <c r="AMK48" s="70"/>
    </row>
    <row r="49" spans="1:1025" s="71" customFormat="1">
      <c r="A49" s="145">
        <v>3</v>
      </c>
      <c r="B49" s="150" t="s">
        <v>121</v>
      </c>
      <c r="C49" s="151">
        <v>2016</v>
      </c>
      <c r="D49" s="149">
        <v>1256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  <c r="IW49" s="70"/>
      <c r="IX49" s="70"/>
      <c r="IY49" s="70"/>
      <c r="IZ49" s="70"/>
      <c r="JA49" s="70"/>
      <c r="JB49" s="70"/>
      <c r="JC49" s="70"/>
      <c r="JD49" s="70"/>
      <c r="JE49" s="70"/>
      <c r="JF49" s="70"/>
      <c r="JG49" s="70"/>
      <c r="JH49" s="70"/>
      <c r="JI49" s="70"/>
      <c r="JJ49" s="70"/>
      <c r="JK49" s="70"/>
      <c r="JL49" s="70"/>
      <c r="JM49" s="70"/>
      <c r="JN49" s="70"/>
      <c r="JO49" s="70"/>
      <c r="JP49" s="70"/>
      <c r="JQ49" s="70"/>
      <c r="JR49" s="70"/>
      <c r="JS49" s="70"/>
      <c r="JT49" s="70"/>
      <c r="JU49" s="70"/>
      <c r="JV49" s="70"/>
      <c r="JW49" s="70"/>
      <c r="JX49" s="70"/>
      <c r="JY49" s="70"/>
      <c r="JZ49" s="70"/>
      <c r="KA49" s="70"/>
      <c r="KB49" s="70"/>
      <c r="KC49" s="70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KV49" s="70"/>
      <c r="KW49" s="70"/>
      <c r="KX49" s="70"/>
      <c r="KY49" s="70"/>
      <c r="KZ49" s="70"/>
      <c r="LA49" s="70"/>
      <c r="LB49" s="70"/>
      <c r="LC49" s="70"/>
      <c r="LD49" s="70"/>
      <c r="LE49" s="70"/>
      <c r="LF49" s="70"/>
      <c r="LG49" s="70"/>
      <c r="LH49" s="70"/>
      <c r="LI49" s="70"/>
      <c r="LJ49" s="70"/>
      <c r="LK49" s="70"/>
      <c r="LL49" s="70"/>
      <c r="LM49" s="70"/>
      <c r="LN49" s="70"/>
      <c r="LO49" s="70"/>
      <c r="LP49" s="70"/>
      <c r="LQ49" s="70"/>
      <c r="LR49" s="70"/>
      <c r="LS49" s="70"/>
      <c r="LT49" s="70"/>
      <c r="LU49" s="70"/>
      <c r="LV49" s="70"/>
      <c r="LW49" s="70"/>
      <c r="LX49" s="70"/>
      <c r="LY49" s="70"/>
      <c r="LZ49" s="70"/>
      <c r="MA49" s="70"/>
      <c r="MB49" s="70"/>
      <c r="MC49" s="70"/>
      <c r="MD49" s="70"/>
      <c r="ME49" s="70"/>
      <c r="MF49" s="70"/>
      <c r="MG49" s="70"/>
      <c r="MH49" s="70"/>
      <c r="MI49" s="70"/>
      <c r="MJ49" s="70"/>
      <c r="MK49" s="70"/>
      <c r="ML49" s="70"/>
      <c r="MM49" s="70"/>
      <c r="MN49" s="70"/>
      <c r="MO49" s="70"/>
      <c r="MP49" s="70"/>
      <c r="MQ49" s="70"/>
      <c r="MR49" s="70"/>
      <c r="MS49" s="70"/>
      <c r="MT49" s="70"/>
      <c r="MU49" s="70"/>
      <c r="MV49" s="70"/>
      <c r="MW49" s="70"/>
      <c r="MX49" s="70"/>
      <c r="MY49" s="70"/>
      <c r="MZ49" s="70"/>
      <c r="NA49" s="70"/>
      <c r="NB49" s="70"/>
      <c r="NC49" s="70"/>
      <c r="ND49" s="70"/>
      <c r="NE49" s="70"/>
      <c r="NF49" s="70"/>
      <c r="NG49" s="70"/>
      <c r="NH49" s="70"/>
      <c r="NI49" s="70"/>
      <c r="NJ49" s="70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0"/>
      <c r="NY49" s="70"/>
      <c r="NZ49" s="70"/>
      <c r="OA49" s="70"/>
      <c r="OB49" s="70"/>
      <c r="OC49" s="70"/>
      <c r="OD49" s="70"/>
      <c r="OE49" s="70"/>
      <c r="OF49" s="70"/>
      <c r="OG49" s="70"/>
      <c r="OH49" s="70"/>
      <c r="OI49" s="70"/>
      <c r="OJ49" s="70"/>
      <c r="OK49" s="70"/>
      <c r="OL49" s="70"/>
      <c r="OM49" s="70"/>
      <c r="ON49" s="70"/>
      <c r="OO49" s="70"/>
      <c r="OP49" s="70"/>
      <c r="OQ49" s="70"/>
      <c r="OR49" s="70"/>
      <c r="OS49" s="70"/>
      <c r="OT49" s="70"/>
      <c r="OU49" s="70"/>
      <c r="OV49" s="70"/>
      <c r="OW49" s="70"/>
      <c r="OX49" s="70"/>
      <c r="OY49" s="70"/>
      <c r="OZ49" s="70"/>
      <c r="PA49" s="70"/>
      <c r="PB49" s="70"/>
      <c r="PC49" s="70"/>
      <c r="PD49" s="70"/>
      <c r="PE49" s="70"/>
      <c r="PF49" s="70"/>
      <c r="PG49" s="70"/>
      <c r="PH49" s="70"/>
      <c r="PI49" s="70"/>
      <c r="PJ49" s="70"/>
      <c r="PK49" s="70"/>
      <c r="PL49" s="70"/>
      <c r="PM49" s="70"/>
      <c r="PN49" s="70"/>
      <c r="PO49" s="70"/>
      <c r="PP49" s="70"/>
      <c r="PQ49" s="70"/>
      <c r="PR49" s="70"/>
      <c r="PS49" s="70"/>
      <c r="PT49" s="70"/>
      <c r="PU49" s="70"/>
      <c r="PV49" s="70"/>
      <c r="PW49" s="70"/>
      <c r="PX49" s="70"/>
      <c r="PY49" s="70"/>
      <c r="PZ49" s="70"/>
      <c r="QA49" s="70"/>
      <c r="QB49" s="70"/>
      <c r="QC49" s="70"/>
      <c r="QD49" s="70"/>
      <c r="QE49" s="70"/>
      <c r="QF49" s="70"/>
      <c r="QG49" s="70"/>
      <c r="QH49" s="70"/>
      <c r="QI49" s="70"/>
      <c r="QJ49" s="70"/>
      <c r="QK49" s="70"/>
      <c r="QL49" s="70"/>
      <c r="QM49" s="70"/>
      <c r="QN49" s="70"/>
      <c r="QO49" s="70"/>
      <c r="QP49" s="70"/>
      <c r="QQ49" s="70"/>
      <c r="QR49" s="70"/>
      <c r="QS49" s="70"/>
      <c r="QT49" s="70"/>
      <c r="QU49" s="70"/>
      <c r="QV49" s="70"/>
      <c r="QW49" s="70"/>
      <c r="QX49" s="70"/>
      <c r="QY49" s="70"/>
      <c r="QZ49" s="70"/>
      <c r="RA49" s="70"/>
      <c r="RB49" s="70"/>
      <c r="RC49" s="70"/>
      <c r="RD49" s="70"/>
      <c r="RE49" s="70"/>
      <c r="RF49" s="70"/>
      <c r="RG49" s="70"/>
      <c r="RH49" s="70"/>
      <c r="RI49" s="70"/>
      <c r="RJ49" s="70"/>
      <c r="RK49" s="70"/>
      <c r="RL49" s="70"/>
      <c r="RM49" s="70"/>
      <c r="RN49" s="70"/>
      <c r="RO49" s="70"/>
      <c r="RP49" s="70"/>
      <c r="RQ49" s="70"/>
      <c r="RR49" s="70"/>
      <c r="RS49" s="70"/>
      <c r="RT49" s="70"/>
      <c r="RU49" s="70"/>
      <c r="RV49" s="70"/>
      <c r="RW49" s="70"/>
      <c r="RX49" s="70"/>
      <c r="RY49" s="70"/>
      <c r="RZ49" s="70"/>
      <c r="SA49" s="70"/>
      <c r="SB49" s="70"/>
      <c r="SC49" s="70"/>
      <c r="SD49" s="70"/>
      <c r="SE49" s="70"/>
      <c r="SF49" s="70"/>
      <c r="SG49" s="70"/>
      <c r="SH49" s="70"/>
      <c r="SI49" s="70"/>
      <c r="SJ49" s="70"/>
      <c r="SK49" s="70"/>
      <c r="SL49" s="70"/>
      <c r="SM49" s="70"/>
      <c r="SN49" s="70"/>
      <c r="SO49" s="70"/>
      <c r="SP49" s="70"/>
      <c r="SQ49" s="70"/>
      <c r="SR49" s="70"/>
      <c r="SS49" s="70"/>
      <c r="ST49" s="70"/>
      <c r="SU49" s="70"/>
      <c r="SV49" s="70"/>
      <c r="SW49" s="70"/>
      <c r="SX49" s="70"/>
      <c r="SY49" s="70"/>
      <c r="SZ49" s="70"/>
      <c r="TA49" s="70"/>
      <c r="TB49" s="70"/>
      <c r="TC49" s="70"/>
      <c r="TD49" s="70"/>
      <c r="TE49" s="70"/>
      <c r="TF49" s="70"/>
      <c r="TG49" s="70"/>
      <c r="TH49" s="70"/>
      <c r="TI49" s="70"/>
      <c r="TJ49" s="70"/>
      <c r="TK49" s="70"/>
      <c r="TL49" s="70"/>
      <c r="TM49" s="70"/>
      <c r="TN49" s="70"/>
      <c r="TO49" s="70"/>
      <c r="TP49" s="70"/>
      <c r="TQ49" s="70"/>
      <c r="TR49" s="70"/>
      <c r="TS49" s="70"/>
      <c r="TT49" s="70"/>
      <c r="TU49" s="70"/>
      <c r="TV49" s="70"/>
      <c r="TW49" s="70"/>
      <c r="TX49" s="70"/>
      <c r="TY49" s="70"/>
      <c r="TZ49" s="70"/>
      <c r="UA49" s="70"/>
      <c r="UB49" s="70"/>
      <c r="UC49" s="70"/>
      <c r="UD49" s="70"/>
      <c r="UE49" s="70"/>
      <c r="UF49" s="70"/>
      <c r="UG49" s="70"/>
      <c r="UH49" s="70"/>
      <c r="UI49" s="70"/>
      <c r="UJ49" s="70"/>
      <c r="UK49" s="70"/>
      <c r="UL49" s="70"/>
      <c r="UM49" s="70"/>
      <c r="UN49" s="70"/>
      <c r="UO49" s="70"/>
      <c r="UP49" s="70"/>
      <c r="UQ49" s="70"/>
      <c r="UR49" s="70"/>
      <c r="US49" s="70"/>
      <c r="UT49" s="70"/>
      <c r="UU49" s="70"/>
      <c r="UV49" s="70"/>
      <c r="UW49" s="70"/>
      <c r="UX49" s="70"/>
      <c r="UY49" s="70"/>
      <c r="UZ49" s="70"/>
      <c r="VA49" s="70"/>
      <c r="VB49" s="70"/>
      <c r="VC49" s="70"/>
      <c r="VD49" s="70"/>
      <c r="VE49" s="70"/>
      <c r="VF49" s="70"/>
      <c r="VG49" s="70"/>
      <c r="VH49" s="70"/>
      <c r="VI49" s="70"/>
      <c r="VJ49" s="70"/>
      <c r="VK49" s="70"/>
      <c r="VL49" s="70"/>
      <c r="VM49" s="70"/>
      <c r="VN49" s="70"/>
      <c r="VO49" s="70"/>
      <c r="VP49" s="70"/>
      <c r="VQ49" s="70"/>
      <c r="VR49" s="70"/>
      <c r="VS49" s="70"/>
      <c r="VT49" s="70"/>
      <c r="VU49" s="70"/>
      <c r="VV49" s="70"/>
      <c r="VW49" s="70"/>
      <c r="VX49" s="70"/>
      <c r="VY49" s="70"/>
      <c r="VZ49" s="70"/>
      <c r="WA49" s="70"/>
      <c r="WB49" s="70"/>
      <c r="WC49" s="70"/>
      <c r="WD49" s="70"/>
      <c r="WE49" s="70"/>
      <c r="WF49" s="70"/>
      <c r="WG49" s="70"/>
      <c r="WH49" s="70"/>
      <c r="WI49" s="70"/>
      <c r="WJ49" s="70"/>
      <c r="WK49" s="70"/>
      <c r="WL49" s="70"/>
      <c r="WM49" s="70"/>
      <c r="WN49" s="70"/>
      <c r="WO49" s="70"/>
      <c r="WP49" s="70"/>
      <c r="WQ49" s="70"/>
      <c r="WR49" s="70"/>
      <c r="WS49" s="70"/>
      <c r="WT49" s="70"/>
      <c r="WU49" s="70"/>
      <c r="WV49" s="70"/>
      <c r="WW49" s="70"/>
      <c r="WX49" s="70"/>
      <c r="WY49" s="70"/>
      <c r="WZ49" s="70"/>
      <c r="XA49" s="70"/>
      <c r="XB49" s="70"/>
      <c r="XC49" s="70"/>
      <c r="XD49" s="70"/>
      <c r="XE49" s="70"/>
      <c r="XF49" s="70"/>
      <c r="XG49" s="70"/>
      <c r="XH49" s="70"/>
      <c r="XI49" s="70"/>
      <c r="XJ49" s="70"/>
      <c r="XK49" s="70"/>
      <c r="XL49" s="70"/>
      <c r="XM49" s="70"/>
      <c r="XN49" s="70"/>
      <c r="XO49" s="70"/>
      <c r="XP49" s="70"/>
      <c r="XQ49" s="70"/>
      <c r="XR49" s="70"/>
      <c r="XS49" s="70"/>
      <c r="XT49" s="70"/>
      <c r="XU49" s="70"/>
      <c r="XV49" s="70"/>
      <c r="XW49" s="70"/>
      <c r="XX49" s="70"/>
      <c r="XY49" s="70"/>
      <c r="XZ49" s="70"/>
      <c r="YA49" s="70"/>
      <c r="YB49" s="70"/>
      <c r="YC49" s="70"/>
      <c r="YD49" s="70"/>
      <c r="YE49" s="70"/>
      <c r="YF49" s="70"/>
      <c r="YG49" s="70"/>
      <c r="YH49" s="70"/>
      <c r="YI49" s="70"/>
      <c r="YJ49" s="70"/>
      <c r="YK49" s="70"/>
      <c r="YL49" s="70"/>
      <c r="YM49" s="70"/>
      <c r="YN49" s="70"/>
      <c r="YO49" s="70"/>
      <c r="YP49" s="70"/>
      <c r="YQ49" s="70"/>
      <c r="YR49" s="70"/>
      <c r="YS49" s="70"/>
      <c r="YT49" s="70"/>
      <c r="YU49" s="70"/>
      <c r="YV49" s="70"/>
      <c r="YW49" s="70"/>
      <c r="YX49" s="70"/>
      <c r="YY49" s="70"/>
      <c r="YZ49" s="70"/>
      <c r="ZA49" s="70"/>
      <c r="ZB49" s="70"/>
      <c r="ZC49" s="70"/>
      <c r="ZD49" s="70"/>
      <c r="ZE49" s="70"/>
      <c r="ZF49" s="70"/>
      <c r="ZG49" s="70"/>
      <c r="ZH49" s="70"/>
      <c r="ZI49" s="70"/>
      <c r="ZJ49" s="70"/>
      <c r="ZK49" s="70"/>
      <c r="ZL49" s="70"/>
      <c r="ZM49" s="70"/>
      <c r="ZN49" s="70"/>
      <c r="ZO49" s="70"/>
      <c r="ZP49" s="70"/>
      <c r="ZQ49" s="70"/>
      <c r="ZR49" s="70"/>
      <c r="ZS49" s="70"/>
      <c r="ZT49" s="70"/>
      <c r="ZU49" s="70"/>
      <c r="ZV49" s="70"/>
      <c r="ZW49" s="70"/>
      <c r="ZX49" s="70"/>
      <c r="ZY49" s="70"/>
      <c r="ZZ49" s="70"/>
      <c r="AAA49" s="70"/>
      <c r="AAB49" s="70"/>
      <c r="AAC49" s="70"/>
      <c r="AAD49" s="70"/>
      <c r="AAE49" s="70"/>
      <c r="AAF49" s="70"/>
      <c r="AAG49" s="70"/>
      <c r="AAH49" s="70"/>
      <c r="AAI49" s="70"/>
      <c r="AAJ49" s="70"/>
      <c r="AAK49" s="70"/>
      <c r="AAL49" s="70"/>
      <c r="AAM49" s="70"/>
      <c r="AAN49" s="70"/>
      <c r="AAO49" s="70"/>
      <c r="AAP49" s="70"/>
      <c r="AAQ49" s="70"/>
      <c r="AAR49" s="70"/>
      <c r="AAS49" s="70"/>
      <c r="AAT49" s="70"/>
      <c r="AAU49" s="70"/>
      <c r="AAV49" s="70"/>
      <c r="AAW49" s="70"/>
      <c r="AAX49" s="70"/>
      <c r="AAY49" s="70"/>
      <c r="AAZ49" s="70"/>
      <c r="ABA49" s="70"/>
      <c r="ABB49" s="70"/>
      <c r="ABC49" s="70"/>
      <c r="ABD49" s="70"/>
      <c r="ABE49" s="70"/>
      <c r="ABF49" s="70"/>
      <c r="ABG49" s="70"/>
      <c r="ABH49" s="70"/>
      <c r="ABI49" s="70"/>
      <c r="ABJ49" s="70"/>
      <c r="ABK49" s="70"/>
      <c r="ABL49" s="70"/>
      <c r="ABM49" s="70"/>
      <c r="ABN49" s="70"/>
      <c r="ABO49" s="70"/>
      <c r="ABP49" s="70"/>
      <c r="ABQ49" s="70"/>
      <c r="ABR49" s="70"/>
      <c r="ABS49" s="70"/>
      <c r="ABT49" s="70"/>
      <c r="ABU49" s="70"/>
      <c r="ABV49" s="70"/>
      <c r="ABW49" s="70"/>
      <c r="ABX49" s="70"/>
      <c r="ABY49" s="70"/>
      <c r="ABZ49" s="70"/>
      <c r="ACA49" s="70"/>
      <c r="ACB49" s="70"/>
      <c r="ACC49" s="70"/>
      <c r="ACD49" s="70"/>
      <c r="ACE49" s="70"/>
      <c r="ACF49" s="70"/>
      <c r="ACG49" s="70"/>
      <c r="ACH49" s="70"/>
      <c r="ACI49" s="70"/>
      <c r="ACJ49" s="70"/>
      <c r="ACK49" s="70"/>
      <c r="ACL49" s="70"/>
      <c r="ACM49" s="70"/>
      <c r="ACN49" s="70"/>
      <c r="ACO49" s="70"/>
      <c r="ACP49" s="70"/>
      <c r="ACQ49" s="70"/>
      <c r="ACR49" s="70"/>
      <c r="ACS49" s="70"/>
      <c r="ACT49" s="70"/>
      <c r="ACU49" s="70"/>
      <c r="ACV49" s="70"/>
      <c r="ACW49" s="70"/>
      <c r="ACX49" s="70"/>
      <c r="ACY49" s="70"/>
      <c r="ACZ49" s="70"/>
      <c r="ADA49" s="70"/>
      <c r="ADB49" s="70"/>
      <c r="ADC49" s="70"/>
      <c r="ADD49" s="70"/>
      <c r="ADE49" s="70"/>
      <c r="ADF49" s="70"/>
      <c r="ADG49" s="70"/>
      <c r="ADH49" s="70"/>
      <c r="ADI49" s="70"/>
      <c r="ADJ49" s="70"/>
      <c r="ADK49" s="70"/>
      <c r="ADL49" s="70"/>
      <c r="ADM49" s="70"/>
      <c r="ADN49" s="70"/>
      <c r="ADO49" s="70"/>
      <c r="ADP49" s="70"/>
      <c r="ADQ49" s="70"/>
      <c r="ADR49" s="70"/>
      <c r="ADS49" s="70"/>
      <c r="ADT49" s="70"/>
      <c r="ADU49" s="70"/>
      <c r="ADV49" s="70"/>
      <c r="ADW49" s="70"/>
      <c r="ADX49" s="70"/>
      <c r="ADY49" s="70"/>
      <c r="ADZ49" s="70"/>
      <c r="AEA49" s="70"/>
      <c r="AEB49" s="70"/>
      <c r="AEC49" s="70"/>
      <c r="AED49" s="70"/>
      <c r="AEE49" s="70"/>
      <c r="AEF49" s="70"/>
      <c r="AEG49" s="70"/>
      <c r="AEH49" s="70"/>
      <c r="AEI49" s="70"/>
      <c r="AEJ49" s="70"/>
      <c r="AEK49" s="70"/>
      <c r="AEL49" s="70"/>
      <c r="AEM49" s="70"/>
      <c r="AEN49" s="70"/>
      <c r="AEO49" s="70"/>
      <c r="AEP49" s="70"/>
      <c r="AEQ49" s="70"/>
      <c r="AER49" s="70"/>
      <c r="AES49" s="70"/>
      <c r="AET49" s="70"/>
      <c r="AEU49" s="70"/>
      <c r="AEV49" s="70"/>
      <c r="AEW49" s="70"/>
      <c r="AEX49" s="70"/>
      <c r="AEY49" s="70"/>
      <c r="AEZ49" s="70"/>
      <c r="AFA49" s="70"/>
      <c r="AFB49" s="70"/>
      <c r="AFC49" s="70"/>
      <c r="AFD49" s="70"/>
      <c r="AFE49" s="70"/>
      <c r="AFF49" s="70"/>
      <c r="AFG49" s="70"/>
      <c r="AFH49" s="70"/>
      <c r="AFI49" s="70"/>
      <c r="AFJ49" s="70"/>
      <c r="AFK49" s="70"/>
      <c r="AFL49" s="70"/>
      <c r="AFM49" s="70"/>
      <c r="AFN49" s="70"/>
      <c r="AFO49" s="70"/>
      <c r="AFP49" s="70"/>
      <c r="AFQ49" s="70"/>
      <c r="AFR49" s="70"/>
      <c r="AFS49" s="70"/>
      <c r="AFT49" s="70"/>
      <c r="AFU49" s="70"/>
      <c r="AFV49" s="70"/>
      <c r="AFW49" s="70"/>
      <c r="AFX49" s="70"/>
      <c r="AFY49" s="70"/>
      <c r="AFZ49" s="70"/>
      <c r="AGA49" s="70"/>
      <c r="AGB49" s="70"/>
      <c r="AGC49" s="70"/>
      <c r="AGD49" s="70"/>
      <c r="AGE49" s="70"/>
      <c r="AGF49" s="70"/>
      <c r="AGG49" s="70"/>
      <c r="AGH49" s="70"/>
      <c r="AGI49" s="70"/>
      <c r="AGJ49" s="70"/>
      <c r="AGK49" s="70"/>
      <c r="AGL49" s="70"/>
      <c r="AGM49" s="70"/>
      <c r="AGN49" s="70"/>
      <c r="AGO49" s="70"/>
      <c r="AGP49" s="70"/>
      <c r="AGQ49" s="70"/>
      <c r="AGR49" s="70"/>
      <c r="AGS49" s="70"/>
      <c r="AGT49" s="70"/>
      <c r="AGU49" s="70"/>
      <c r="AGV49" s="70"/>
      <c r="AGW49" s="70"/>
      <c r="AGX49" s="70"/>
      <c r="AGY49" s="70"/>
      <c r="AGZ49" s="70"/>
      <c r="AHA49" s="70"/>
      <c r="AHB49" s="70"/>
      <c r="AHC49" s="70"/>
      <c r="AHD49" s="70"/>
      <c r="AHE49" s="70"/>
      <c r="AHF49" s="70"/>
      <c r="AHG49" s="70"/>
      <c r="AHH49" s="70"/>
      <c r="AHI49" s="70"/>
      <c r="AHJ49" s="70"/>
      <c r="AHK49" s="70"/>
      <c r="AHL49" s="70"/>
      <c r="AHM49" s="70"/>
      <c r="AHN49" s="70"/>
      <c r="AHO49" s="70"/>
      <c r="AHP49" s="70"/>
      <c r="AHQ49" s="70"/>
      <c r="AHR49" s="70"/>
      <c r="AHS49" s="70"/>
      <c r="AHT49" s="70"/>
      <c r="AHU49" s="70"/>
      <c r="AHV49" s="70"/>
      <c r="AHW49" s="70"/>
      <c r="AHX49" s="70"/>
      <c r="AHY49" s="70"/>
      <c r="AHZ49" s="70"/>
      <c r="AIA49" s="70"/>
      <c r="AIB49" s="70"/>
      <c r="AIC49" s="70"/>
      <c r="AID49" s="70"/>
      <c r="AIE49" s="70"/>
      <c r="AIF49" s="70"/>
      <c r="AIG49" s="70"/>
      <c r="AIH49" s="70"/>
      <c r="AII49" s="70"/>
      <c r="AIJ49" s="70"/>
      <c r="AIK49" s="70"/>
      <c r="AIL49" s="70"/>
      <c r="AIM49" s="70"/>
      <c r="AIN49" s="70"/>
      <c r="AIO49" s="70"/>
      <c r="AIP49" s="70"/>
      <c r="AIQ49" s="70"/>
      <c r="AIR49" s="70"/>
      <c r="AIS49" s="70"/>
      <c r="AIT49" s="70"/>
      <c r="AIU49" s="70"/>
      <c r="AIV49" s="70"/>
      <c r="AIW49" s="70"/>
      <c r="AIX49" s="70"/>
      <c r="AIY49" s="70"/>
      <c r="AIZ49" s="70"/>
      <c r="AJA49" s="70"/>
      <c r="AJB49" s="70"/>
      <c r="AJC49" s="70"/>
      <c r="AJD49" s="70"/>
      <c r="AJE49" s="70"/>
      <c r="AJF49" s="70"/>
      <c r="AJG49" s="70"/>
      <c r="AJH49" s="70"/>
      <c r="AJI49" s="70"/>
      <c r="AJJ49" s="70"/>
      <c r="AJK49" s="70"/>
      <c r="AJL49" s="70"/>
      <c r="AJM49" s="70"/>
      <c r="AJN49" s="70"/>
      <c r="AJO49" s="70"/>
      <c r="AJP49" s="70"/>
      <c r="AJQ49" s="70"/>
      <c r="AJR49" s="70"/>
      <c r="AJS49" s="70"/>
      <c r="AJT49" s="70"/>
      <c r="AJU49" s="70"/>
      <c r="AJV49" s="70"/>
      <c r="AJW49" s="70"/>
      <c r="AJX49" s="70"/>
      <c r="AJY49" s="70"/>
      <c r="AJZ49" s="70"/>
      <c r="AKA49" s="70"/>
      <c r="AKB49" s="70"/>
      <c r="AKC49" s="70"/>
      <c r="AKD49" s="70"/>
      <c r="AKE49" s="70"/>
      <c r="AKF49" s="70"/>
      <c r="AKG49" s="70"/>
      <c r="AKH49" s="70"/>
      <c r="AKI49" s="70"/>
      <c r="AKJ49" s="70"/>
      <c r="AKK49" s="70"/>
      <c r="AKL49" s="70"/>
      <c r="AKM49" s="70"/>
      <c r="AKN49" s="70"/>
      <c r="AKO49" s="70"/>
      <c r="AKP49" s="70"/>
      <c r="AKQ49" s="70"/>
      <c r="AKR49" s="70"/>
      <c r="AKS49" s="70"/>
      <c r="AKT49" s="70"/>
      <c r="AKU49" s="70"/>
      <c r="AKV49" s="70"/>
      <c r="AKW49" s="70"/>
      <c r="AKX49" s="70"/>
      <c r="AKY49" s="70"/>
      <c r="AKZ49" s="70"/>
      <c r="ALA49" s="70"/>
      <c r="ALB49" s="70"/>
      <c r="ALC49" s="70"/>
      <c r="ALD49" s="70"/>
      <c r="ALE49" s="70"/>
      <c r="ALF49" s="70"/>
      <c r="ALG49" s="70"/>
      <c r="ALH49" s="70"/>
      <c r="ALI49" s="70"/>
      <c r="ALJ49" s="70"/>
      <c r="ALK49" s="70"/>
      <c r="ALL49" s="70"/>
      <c r="ALM49" s="70"/>
      <c r="ALN49" s="70"/>
      <c r="ALO49" s="70"/>
      <c r="ALP49" s="70"/>
      <c r="ALQ49" s="70"/>
      <c r="ALR49" s="70"/>
      <c r="ALS49" s="70"/>
      <c r="ALT49" s="70"/>
      <c r="ALU49" s="70"/>
      <c r="ALV49" s="70"/>
      <c r="ALW49" s="70"/>
      <c r="ALX49" s="70"/>
      <c r="ALY49" s="70"/>
      <c r="ALZ49" s="70"/>
      <c r="AMA49" s="70"/>
      <c r="AMB49" s="70"/>
      <c r="AMC49" s="70"/>
      <c r="AMD49" s="70"/>
      <c r="AME49" s="70"/>
      <c r="AMF49" s="70"/>
      <c r="AMG49" s="70"/>
      <c r="AMH49" s="70"/>
      <c r="AMI49" s="70"/>
      <c r="AMJ49" s="70"/>
      <c r="AMK49" s="70"/>
    </row>
    <row r="50" spans="1:1025" s="71" customFormat="1">
      <c r="A50" s="145">
        <v>4</v>
      </c>
      <c r="B50" s="146" t="s">
        <v>130</v>
      </c>
      <c r="C50" s="148">
        <v>2016</v>
      </c>
      <c r="D50" s="149">
        <v>1490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  <c r="ADL50" s="70"/>
      <c r="ADM50" s="70"/>
      <c r="ADN50" s="70"/>
      <c r="ADO50" s="70"/>
      <c r="ADP50" s="70"/>
      <c r="ADQ50" s="70"/>
      <c r="ADR50" s="70"/>
      <c r="ADS50" s="70"/>
      <c r="ADT50" s="70"/>
      <c r="ADU50" s="70"/>
      <c r="ADV50" s="70"/>
      <c r="ADW50" s="70"/>
      <c r="ADX50" s="70"/>
      <c r="ADY50" s="70"/>
      <c r="ADZ50" s="70"/>
      <c r="AEA50" s="70"/>
      <c r="AEB50" s="70"/>
      <c r="AEC50" s="70"/>
      <c r="AED50" s="70"/>
      <c r="AEE50" s="70"/>
      <c r="AEF50" s="70"/>
      <c r="AEG50" s="70"/>
      <c r="AEH50" s="70"/>
      <c r="AEI50" s="70"/>
      <c r="AEJ50" s="70"/>
      <c r="AEK50" s="70"/>
      <c r="AEL50" s="70"/>
      <c r="AEM50" s="70"/>
      <c r="AEN50" s="70"/>
      <c r="AEO50" s="70"/>
      <c r="AEP50" s="70"/>
      <c r="AEQ50" s="70"/>
      <c r="AER50" s="70"/>
      <c r="AES50" s="70"/>
      <c r="AET50" s="70"/>
      <c r="AEU50" s="70"/>
      <c r="AEV50" s="70"/>
      <c r="AEW50" s="70"/>
      <c r="AEX50" s="70"/>
      <c r="AEY50" s="70"/>
      <c r="AEZ50" s="70"/>
      <c r="AFA50" s="70"/>
      <c r="AFB50" s="70"/>
      <c r="AFC50" s="70"/>
      <c r="AFD50" s="70"/>
      <c r="AFE50" s="70"/>
      <c r="AFF50" s="70"/>
      <c r="AFG50" s="70"/>
      <c r="AFH50" s="70"/>
      <c r="AFI50" s="70"/>
      <c r="AFJ50" s="70"/>
      <c r="AFK50" s="70"/>
      <c r="AFL50" s="70"/>
      <c r="AFM50" s="70"/>
      <c r="AFN50" s="70"/>
      <c r="AFO50" s="70"/>
      <c r="AFP50" s="70"/>
      <c r="AFQ50" s="70"/>
      <c r="AFR50" s="70"/>
      <c r="AFS50" s="70"/>
      <c r="AFT50" s="70"/>
      <c r="AFU50" s="70"/>
      <c r="AFV50" s="70"/>
      <c r="AFW50" s="70"/>
      <c r="AFX50" s="70"/>
      <c r="AFY50" s="70"/>
      <c r="AFZ50" s="70"/>
      <c r="AGA50" s="70"/>
      <c r="AGB50" s="70"/>
      <c r="AGC50" s="70"/>
      <c r="AGD50" s="70"/>
      <c r="AGE50" s="70"/>
      <c r="AGF50" s="70"/>
      <c r="AGG50" s="70"/>
      <c r="AGH50" s="70"/>
      <c r="AGI50" s="70"/>
      <c r="AGJ50" s="70"/>
      <c r="AGK50" s="70"/>
      <c r="AGL50" s="70"/>
      <c r="AGM50" s="70"/>
      <c r="AGN50" s="70"/>
      <c r="AGO50" s="70"/>
      <c r="AGP50" s="70"/>
      <c r="AGQ50" s="70"/>
      <c r="AGR50" s="70"/>
      <c r="AGS50" s="70"/>
      <c r="AGT50" s="70"/>
      <c r="AGU50" s="70"/>
      <c r="AGV50" s="70"/>
      <c r="AGW50" s="70"/>
      <c r="AGX50" s="70"/>
      <c r="AGY50" s="70"/>
      <c r="AGZ50" s="70"/>
      <c r="AHA50" s="70"/>
      <c r="AHB50" s="70"/>
      <c r="AHC50" s="70"/>
      <c r="AHD50" s="70"/>
      <c r="AHE50" s="70"/>
      <c r="AHF50" s="70"/>
      <c r="AHG50" s="70"/>
      <c r="AHH50" s="70"/>
      <c r="AHI50" s="70"/>
      <c r="AHJ50" s="70"/>
      <c r="AHK50" s="70"/>
      <c r="AHL50" s="70"/>
      <c r="AHM50" s="70"/>
      <c r="AHN50" s="70"/>
      <c r="AHO50" s="70"/>
      <c r="AHP50" s="70"/>
      <c r="AHQ50" s="70"/>
      <c r="AHR50" s="70"/>
      <c r="AHS50" s="70"/>
      <c r="AHT50" s="70"/>
      <c r="AHU50" s="70"/>
      <c r="AHV50" s="70"/>
      <c r="AHW50" s="70"/>
      <c r="AHX50" s="70"/>
      <c r="AHY50" s="70"/>
      <c r="AHZ50" s="70"/>
      <c r="AIA50" s="70"/>
      <c r="AIB50" s="70"/>
      <c r="AIC50" s="70"/>
      <c r="AID50" s="70"/>
      <c r="AIE50" s="70"/>
      <c r="AIF50" s="70"/>
      <c r="AIG50" s="70"/>
      <c r="AIH50" s="70"/>
      <c r="AII50" s="70"/>
      <c r="AIJ50" s="70"/>
      <c r="AIK50" s="70"/>
      <c r="AIL50" s="70"/>
      <c r="AIM50" s="70"/>
      <c r="AIN50" s="70"/>
      <c r="AIO50" s="70"/>
      <c r="AIP50" s="70"/>
      <c r="AIQ50" s="70"/>
      <c r="AIR50" s="70"/>
      <c r="AIS50" s="70"/>
      <c r="AIT50" s="70"/>
      <c r="AIU50" s="70"/>
      <c r="AIV50" s="70"/>
      <c r="AIW50" s="70"/>
      <c r="AIX50" s="70"/>
      <c r="AIY50" s="70"/>
      <c r="AIZ50" s="70"/>
      <c r="AJA50" s="70"/>
      <c r="AJB50" s="70"/>
      <c r="AJC50" s="70"/>
      <c r="AJD50" s="70"/>
      <c r="AJE50" s="70"/>
      <c r="AJF50" s="70"/>
      <c r="AJG50" s="70"/>
      <c r="AJH50" s="70"/>
      <c r="AJI50" s="70"/>
      <c r="AJJ50" s="70"/>
      <c r="AJK50" s="70"/>
      <c r="AJL50" s="70"/>
      <c r="AJM50" s="70"/>
      <c r="AJN50" s="70"/>
      <c r="AJO50" s="70"/>
      <c r="AJP50" s="70"/>
      <c r="AJQ50" s="70"/>
      <c r="AJR50" s="70"/>
      <c r="AJS50" s="70"/>
      <c r="AJT50" s="70"/>
      <c r="AJU50" s="70"/>
      <c r="AJV50" s="70"/>
      <c r="AJW50" s="70"/>
      <c r="AJX50" s="70"/>
      <c r="AJY50" s="70"/>
      <c r="AJZ50" s="70"/>
      <c r="AKA50" s="70"/>
      <c r="AKB50" s="70"/>
      <c r="AKC50" s="70"/>
      <c r="AKD50" s="70"/>
      <c r="AKE50" s="70"/>
      <c r="AKF50" s="70"/>
      <c r="AKG50" s="70"/>
      <c r="AKH50" s="70"/>
      <c r="AKI50" s="70"/>
      <c r="AKJ50" s="70"/>
      <c r="AKK50" s="70"/>
      <c r="AKL50" s="70"/>
      <c r="AKM50" s="70"/>
      <c r="AKN50" s="70"/>
      <c r="AKO50" s="70"/>
      <c r="AKP50" s="70"/>
      <c r="AKQ50" s="70"/>
      <c r="AKR50" s="70"/>
      <c r="AKS50" s="70"/>
      <c r="AKT50" s="70"/>
      <c r="AKU50" s="70"/>
      <c r="AKV50" s="70"/>
      <c r="AKW50" s="70"/>
      <c r="AKX50" s="70"/>
      <c r="AKY50" s="70"/>
      <c r="AKZ50" s="70"/>
      <c r="ALA50" s="70"/>
      <c r="ALB50" s="70"/>
      <c r="ALC50" s="70"/>
      <c r="ALD50" s="70"/>
      <c r="ALE50" s="70"/>
      <c r="ALF50" s="70"/>
      <c r="ALG50" s="70"/>
      <c r="ALH50" s="70"/>
      <c r="ALI50" s="70"/>
      <c r="ALJ50" s="70"/>
      <c r="ALK50" s="70"/>
      <c r="ALL50" s="70"/>
      <c r="ALM50" s="70"/>
      <c r="ALN50" s="70"/>
      <c r="ALO50" s="70"/>
      <c r="ALP50" s="70"/>
      <c r="ALQ50" s="70"/>
      <c r="ALR50" s="70"/>
      <c r="ALS50" s="70"/>
      <c r="ALT50" s="70"/>
      <c r="ALU50" s="70"/>
      <c r="ALV50" s="70"/>
      <c r="ALW50" s="70"/>
      <c r="ALX50" s="70"/>
      <c r="ALY50" s="70"/>
      <c r="ALZ50" s="70"/>
      <c r="AMA50" s="70"/>
      <c r="AMB50" s="70"/>
      <c r="AMC50" s="70"/>
      <c r="AMD50" s="70"/>
      <c r="AME50" s="70"/>
      <c r="AMF50" s="70"/>
      <c r="AMG50" s="70"/>
      <c r="AMH50" s="70"/>
      <c r="AMI50" s="70"/>
      <c r="AMJ50" s="70"/>
      <c r="AMK50" s="70"/>
    </row>
    <row r="51" spans="1:1025" s="71" customFormat="1">
      <c r="A51" s="145">
        <v>5</v>
      </c>
      <c r="B51" s="146" t="s">
        <v>131</v>
      </c>
      <c r="C51" s="148">
        <v>2017</v>
      </c>
      <c r="D51" s="149">
        <v>42866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  <c r="ADL51" s="70"/>
      <c r="ADM51" s="70"/>
      <c r="ADN51" s="70"/>
      <c r="ADO51" s="70"/>
      <c r="ADP51" s="70"/>
      <c r="ADQ51" s="70"/>
      <c r="ADR51" s="70"/>
      <c r="ADS51" s="70"/>
      <c r="ADT51" s="70"/>
      <c r="ADU51" s="70"/>
      <c r="ADV51" s="70"/>
      <c r="ADW51" s="70"/>
      <c r="ADX51" s="70"/>
      <c r="ADY51" s="70"/>
      <c r="ADZ51" s="70"/>
      <c r="AEA51" s="70"/>
      <c r="AEB51" s="70"/>
      <c r="AEC51" s="70"/>
      <c r="AED51" s="70"/>
      <c r="AEE51" s="70"/>
      <c r="AEF51" s="70"/>
      <c r="AEG51" s="70"/>
      <c r="AEH51" s="70"/>
      <c r="AEI51" s="70"/>
      <c r="AEJ51" s="70"/>
      <c r="AEK51" s="70"/>
      <c r="AEL51" s="70"/>
      <c r="AEM51" s="70"/>
      <c r="AEN51" s="70"/>
      <c r="AEO51" s="70"/>
      <c r="AEP51" s="70"/>
      <c r="AEQ51" s="70"/>
      <c r="AER51" s="70"/>
      <c r="AES51" s="70"/>
      <c r="AET51" s="70"/>
      <c r="AEU51" s="70"/>
      <c r="AEV51" s="70"/>
      <c r="AEW51" s="70"/>
      <c r="AEX51" s="70"/>
      <c r="AEY51" s="70"/>
      <c r="AEZ51" s="70"/>
      <c r="AFA51" s="70"/>
      <c r="AFB51" s="70"/>
      <c r="AFC51" s="70"/>
      <c r="AFD51" s="70"/>
      <c r="AFE51" s="70"/>
      <c r="AFF51" s="70"/>
      <c r="AFG51" s="70"/>
      <c r="AFH51" s="70"/>
      <c r="AFI51" s="70"/>
      <c r="AFJ51" s="70"/>
      <c r="AFK51" s="70"/>
      <c r="AFL51" s="70"/>
      <c r="AFM51" s="70"/>
      <c r="AFN51" s="70"/>
      <c r="AFO51" s="70"/>
      <c r="AFP51" s="70"/>
      <c r="AFQ51" s="70"/>
      <c r="AFR51" s="70"/>
      <c r="AFS51" s="70"/>
      <c r="AFT51" s="70"/>
      <c r="AFU51" s="70"/>
      <c r="AFV51" s="70"/>
      <c r="AFW51" s="70"/>
      <c r="AFX51" s="70"/>
      <c r="AFY51" s="70"/>
      <c r="AFZ51" s="70"/>
      <c r="AGA51" s="70"/>
      <c r="AGB51" s="70"/>
      <c r="AGC51" s="70"/>
      <c r="AGD51" s="70"/>
      <c r="AGE51" s="70"/>
      <c r="AGF51" s="70"/>
      <c r="AGG51" s="70"/>
      <c r="AGH51" s="70"/>
      <c r="AGI51" s="70"/>
      <c r="AGJ51" s="70"/>
      <c r="AGK51" s="70"/>
      <c r="AGL51" s="70"/>
      <c r="AGM51" s="70"/>
      <c r="AGN51" s="70"/>
      <c r="AGO51" s="70"/>
      <c r="AGP51" s="70"/>
      <c r="AGQ51" s="70"/>
      <c r="AGR51" s="70"/>
      <c r="AGS51" s="70"/>
      <c r="AGT51" s="70"/>
      <c r="AGU51" s="70"/>
      <c r="AGV51" s="70"/>
      <c r="AGW51" s="70"/>
      <c r="AGX51" s="70"/>
      <c r="AGY51" s="70"/>
      <c r="AGZ51" s="70"/>
      <c r="AHA51" s="70"/>
      <c r="AHB51" s="70"/>
      <c r="AHC51" s="70"/>
      <c r="AHD51" s="70"/>
      <c r="AHE51" s="70"/>
      <c r="AHF51" s="70"/>
      <c r="AHG51" s="70"/>
      <c r="AHH51" s="70"/>
      <c r="AHI51" s="70"/>
      <c r="AHJ51" s="70"/>
      <c r="AHK51" s="70"/>
      <c r="AHL51" s="70"/>
      <c r="AHM51" s="70"/>
      <c r="AHN51" s="70"/>
      <c r="AHO51" s="70"/>
      <c r="AHP51" s="70"/>
      <c r="AHQ51" s="70"/>
      <c r="AHR51" s="70"/>
      <c r="AHS51" s="70"/>
      <c r="AHT51" s="70"/>
      <c r="AHU51" s="70"/>
      <c r="AHV51" s="70"/>
      <c r="AHW51" s="70"/>
      <c r="AHX51" s="70"/>
      <c r="AHY51" s="70"/>
      <c r="AHZ51" s="70"/>
      <c r="AIA51" s="70"/>
      <c r="AIB51" s="70"/>
      <c r="AIC51" s="70"/>
      <c r="AID51" s="70"/>
      <c r="AIE51" s="70"/>
      <c r="AIF51" s="70"/>
      <c r="AIG51" s="70"/>
      <c r="AIH51" s="70"/>
      <c r="AII51" s="70"/>
      <c r="AIJ51" s="70"/>
      <c r="AIK51" s="70"/>
      <c r="AIL51" s="70"/>
      <c r="AIM51" s="70"/>
      <c r="AIN51" s="70"/>
      <c r="AIO51" s="70"/>
      <c r="AIP51" s="70"/>
      <c r="AIQ51" s="70"/>
      <c r="AIR51" s="70"/>
      <c r="AIS51" s="70"/>
      <c r="AIT51" s="70"/>
      <c r="AIU51" s="70"/>
      <c r="AIV51" s="70"/>
      <c r="AIW51" s="70"/>
      <c r="AIX51" s="70"/>
      <c r="AIY51" s="70"/>
      <c r="AIZ51" s="70"/>
      <c r="AJA51" s="70"/>
      <c r="AJB51" s="70"/>
      <c r="AJC51" s="70"/>
      <c r="AJD51" s="70"/>
      <c r="AJE51" s="70"/>
      <c r="AJF51" s="70"/>
      <c r="AJG51" s="70"/>
      <c r="AJH51" s="70"/>
      <c r="AJI51" s="70"/>
      <c r="AJJ51" s="70"/>
      <c r="AJK51" s="70"/>
      <c r="AJL51" s="70"/>
      <c r="AJM51" s="70"/>
      <c r="AJN51" s="70"/>
      <c r="AJO51" s="70"/>
      <c r="AJP51" s="70"/>
      <c r="AJQ51" s="70"/>
      <c r="AJR51" s="70"/>
      <c r="AJS51" s="70"/>
      <c r="AJT51" s="70"/>
      <c r="AJU51" s="70"/>
      <c r="AJV51" s="70"/>
      <c r="AJW51" s="70"/>
      <c r="AJX51" s="70"/>
      <c r="AJY51" s="70"/>
      <c r="AJZ51" s="70"/>
      <c r="AKA51" s="70"/>
      <c r="AKB51" s="70"/>
      <c r="AKC51" s="70"/>
      <c r="AKD51" s="70"/>
      <c r="AKE51" s="70"/>
      <c r="AKF51" s="70"/>
      <c r="AKG51" s="70"/>
      <c r="AKH51" s="70"/>
      <c r="AKI51" s="70"/>
      <c r="AKJ51" s="70"/>
      <c r="AKK51" s="70"/>
      <c r="AKL51" s="70"/>
      <c r="AKM51" s="70"/>
      <c r="AKN51" s="70"/>
      <c r="AKO51" s="70"/>
      <c r="AKP51" s="70"/>
      <c r="AKQ51" s="70"/>
      <c r="AKR51" s="70"/>
      <c r="AKS51" s="70"/>
      <c r="AKT51" s="70"/>
      <c r="AKU51" s="70"/>
      <c r="AKV51" s="70"/>
      <c r="AKW51" s="70"/>
      <c r="AKX51" s="70"/>
      <c r="AKY51" s="70"/>
      <c r="AKZ51" s="70"/>
      <c r="ALA51" s="70"/>
      <c r="ALB51" s="70"/>
      <c r="ALC51" s="70"/>
      <c r="ALD51" s="70"/>
      <c r="ALE51" s="70"/>
      <c r="ALF51" s="70"/>
      <c r="ALG51" s="70"/>
      <c r="ALH51" s="70"/>
      <c r="ALI51" s="70"/>
      <c r="ALJ51" s="70"/>
      <c r="ALK51" s="70"/>
      <c r="ALL51" s="70"/>
      <c r="ALM51" s="70"/>
      <c r="ALN51" s="70"/>
      <c r="ALO51" s="70"/>
      <c r="ALP51" s="70"/>
      <c r="ALQ51" s="70"/>
      <c r="ALR51" s="70"/>
      <c r="ALS51" s="70"/>
      <c r="ALT51" s="70"/>
      <c r="ALU51" s="70"/>
      <c r="ALV51" s="70"/>
      <c r="ALW51" s="70"/>
      <c r="ALX51" s="70"/>
      <c r="ALY51" s="70"/>
      <c r="ALZ51" s="70"/>
      <c r="AMA51" s="70"/>
      <c r="AMB51" s="70"/>
      <c r="AMC51" s="70"/>
      <c r="AMD51" s="70"/>
      <c r="AME51" s="70"/>
      <c r="AMF51" s="70"/>
      <c r="AMG51" s="70"/>
      <c r="AMH51" s="70"/>
      <c r="AMI51" s="70"/>
      <c r="AMJ51" s="70"/>
      <c r="AMK51" s="70"/>
    </row>
    <row r="52" spans="1:1025" s="71" customFormat="1">
      <c r="A52" s="145">
        <v>6</v>
      </c>
      <c r="B52" s="146" t="s">
        <v>164</v>
      </c>
      <c r="C52" s="148">
        <v>2019</v>
      </c>
      <c r="D52" s="149">
        <v>8830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  <c r="ADM52" s="70"/>
      <c r="ADN52" s="70"/>
      <c r="ADO52" s="70"/>
      <c r="ADP52" s="70"/>
      <c r="ADQ52" s="70"/>
      <c r="ADR52" s="70"/>
      <c r="ADS52" s="70"/>
      <c r="ADT52" s="70"/>
      <c r="ADU52" s="70"/>
      <c r="ADV52" s="70"/>
      <c r="ADW52" s="70"/>
      <c r="ADX52" s="70"/>
      <c r="ADY52" s="70"/>
      <c r="ADZ52" s="70"/>
      <c r="AEA52" s="70"/>
      <c r="AEB52" s="70"/>
      <c r="AEC52" s="70"/>
      <c r="AED52" s="70"/>
      <c r="AEE52" s="70"/>
      <c r="AEF52" s="70"/>
      <c r="AEG52" s="70"/>
      <c r="AEH52" s="70"/>
      <c r="AEI52" s="70"/>
      <c r="AEJ52" s="70"/>
      <c r="AEK52" s="70"/>
      <c r="AEL52" s="70"/>
      <c r="AEM52" s="70"/>
      <c r="AEN52" s="70"/>
      <c r="AEO52" s="70"/>
      <c r="AEP52" s="70"/>
      <c r="AEQ52" s="70"/>
      <c r="AER52" s="70"/>
      <c r="AES52" s="70"/>
      <c r="AET52" s="70"/>
      <c r="AEU52" s="70"/>
      <c r="AEV52" s="70"/>
      <c r="AEW52" s="70"/>
      <c r="AEX52" s="70"/>
      <c r="AEY52" s="70"/>
      <c r="AEZ52" s="70"/>
      <c r="AFA52" s="70"/>
      <c r="AFB52" s="70"/>
      <c r="AFC52" s="70"/>
      <c r="AFD52" s="70"/>
      <c r="AFE52" s="70"/>
      <c r="AFF52" s="70"/>
      <c r="AFG52" s="70"/>
      <c r="AFH52" s="70"/>
      <c r="AFI52" s="70"/>
      <c r="AFJ52" s="70"/>
      <c r="AFK52" s="70"/>
      <c r="AFL52" s="70"/>
      <c r="AFM52" s="70"/>
      <c r="AFN52" s="70"/>
      <c r="AFO52" s="70"/>
      <c r="AFP52" s="70"/>
      <c r="AFQ52" s="70"/>
      <c r="AFR52" s="70"/>
      <c r="AFS52" s="70"/>
      <c r="AFT52" s="70"/>
      <c r="AFU52" s="70"/>
      <c r="AFV52" s="70"/>
      <c r="AFW52" s="70"/>
      <c r="AFX52" s="70"/>
      <c r="AFY52" s="70"/>
      <c r="AFZ52" s="70"/>
      <c r="AGA52" s="70"/>
      <c r="AGB52" s="70"/>
      <c r="AGC52" s="70"/>
      <c r="AGD52" s="70"/>
      <c r="AGE52" s="70"/>
      <c r="AGF52" s="70"/>
      <c r="AGG52" s="70"/>
      <c r="AGH52" s="70"/>
      <c r="AGI52" s="70"/>
      <c r="AGJ52" s="70"/>
      <c r="AGK52" s="70"/>
      <c r="AGL52" s="70"/>
      <c r="AGM52" s="70"/>
      <c r="AGN52" s="70"/>
      <c r="AGO52" s="70"/>
      <c r="AGP52" s="70"/>
      <c r="AGQ52" s="70"/>
      <c r="AGR52" s="70"/>
      <c r="AGS52" s="70"/>
      <c r="AGT52" s="70"/>
      <c r="AGU52" s="70"/>
      <c r="AGV52" s="70"/>
      <c r="AGW52" s="70"/>
      <c r="AGX52" s="70"/>
      <c r="AGY52" s="70"/>
      <c r="AGZ52" s="70"/>
      <c r="AHA52" s="70"/>
      <c r="AHB52" s="70"/>
      <c r="AHC52" s="70"/>
      <c r="AHD52" s="70"/>
      <c r="AHE52" s="70"/>
      <c r="AHF52" s="70"/>
      <c r="AHG52" s="70"/>
      <c r="AHH52" s="70"/>
      <c r="AHI52" s="70"/>
      <c r="AHJ52" s="70"/>
      <c r="AHK52" s="70"/>
      <c r="AHL52" s="70"/>
      <c r="AHM52" s="70"/>
      <c r="AHN52" s="70"/>
      <c r="AHO52" s="70"/>
      <c r="AHP52" s="70"/>
      <c r="AHQ52" s="70"/>
      <c r="AHR52" s="70"/>
      <c r="AHS52" s="70"/>
      <c r="AHT52" s="70"/>
      <c r="AHU52" s="70"/>
      <c r="AHV52" s="70"/>
      <c r="AHW52" s="70"/>
      <c r="AHX52" s="70"/>
      <c r="AHY52" s="70"/>
      <c r="AHZ52" s="70"/>
      <c r="AIA52" s="70"/>
      <c r="AIB52" s="70"/>
      <c r="AIC52" s="70"/>
      <c r="AID52" s="70"/>
      <c r="AIE52" s="70"/>
      <c r="AIF52" s="70"/>
      <c r="AIG52" s="70"/>
      <c r="AIH52" s="70"/>
      <c r="AII52" s="70"/>
      <c r="AIJ52" s="70"/>
      <c r="AIK52" s="70"/>
      <c r="AIL52" s="70"/>
      <c r="AIM52" s="70"/>
      <c r="AIN52" s="70"/>
      <c r="AIO52" s="70"/>
      <c r="AIP52" s="70"/>
      <c r="AIQ52" s="70"/>
      <c r="AIR52" s="70"/>
      <c r="AIS52" s="70"/>
      <c r="AIT52" s="70"/>
      <c r="AIU52" s="70"/>
      <c r="AIV52" s="70"/>
      <c r="AIW52" s="70"/>
      <c r="AIX52" s="70"/>
      <c r="AIY52" s="70"/>
      <c r="AIZ52" s="70"/>
      <c r="AJA52" s="70"/>
      <c r="AJB52" s="70"/>
      <c r="AJC52" s="70"/>
      <c r="AJD52" s="70"/>
      <c r="AJE52" s="70"/>
      <c r="AJF52" s="70"/>
      <c r="AJG52" s="70"/>
      <c r="AJH52" s="70"/>
      <c r="AJI52" s="70"/>
      <c r="AJJ52" s="70"/>
      <c r="AJK52" s="70"/>
      <c r="AJL52" s="70"/>
      <c r="AJM52" s="70"/>
      <c r="AJN52" s="70"/>
      <c r="AJO52" s="70"/>
      <c r="AJP52" s="70"/>
      <c r="AJQ52" s="70"/>
      <c r="AJR52" s="70"/>
      <c r="AJS52" s="70"/>
      <c r="AJT52" s="70"/>
      <c r="AJU52" s="70"/>
      <c r="AJV52" s="70"/>
      <c r="AJW52" s="70"/>
      <c r="AJX52" s="70"/>
      <c r="AJY52" s="70"/>
      <c r="AJZ52" s="70"/>
      <c r="AKA52" s="70"/>
      <c r="AKB52" s="70"/>
      <c r="AKC52" s="70"/>
      <c r="AKD52" s="70"/>
      <c r="AKE52" s="70"/>
      <c r="AKF52" s="70"/>
      <c r="AKG52" s="70"/>
      <c r="AKH52" s="70"/>
      <c r="AKI52" s="70"/>
      <c r="AKJ52" s="70"/>
      <c r="AKK52" s="70"/>
      <c r="AKL52" s="70"/>
      <c r="AKM52" s="70"/>
      <c r="AKN52" s="70"/>
      <c r="AKO52" s="70"/>
      <c r="AKP52" s="70"/>
      <c r="AKQ52" s="70"/>
      <c r="AKR52" s="70"/>
      <c r="AKS52" s="70"/>
      <c r="AKT52" s="70"/>
      <c r="AKU52" s="70"/>
      <c r="AKV52" s="70"/>
      <c r="AKW52" s="70"/>
      <c r="AKX52" s="70"/>
      <c r="AKY52" s="70"/>
      <c r="AKZ52" s="70"/>
      <c r="ALA52" s="70"/>
      <c r="ALB52" s="70"/>
      <c r="ALC52" s="70"/>
      <c r="ALD52" s="70"/>
      <c r="ALE52" s="70"/>
      <c r="ALF52" s="70"/>
      <c r="ALG52" s="70"/>
      <c r="ALH52" s="70"/>
      <c r="ALI52" s="70"/>
      <c r="ALJ52" s="70"/>
      <c r="ALK52" s="70"/>
      <c r="ALL52" s="70"/>
      <c r="ALM52" s="70"/>
      <c r="ALN52" s="70"/>
      <c r="ALO52" s="70"/>
      <c r="ALP52" s="70"/>
      <c r="ALQ52" s="70"/>
      <c r="ALR52" s="70"/>
      <c r="ALS52" s="70"/>
      <c r="ALT52" s="70"/>
      <c r="ALU52" s="70"/>
      <c r="ALV52" s="70"/>
      <c r="ALW52" s="70"/>
      <c r="ALX52" s="70"/>
      <c r="ALY52" s="70"/>
      <c r="ALZ52" s="70"/>
      <c r="AMA52" s="70"/>
      <c r="AMB52" s="70"/>
      <c r="AMC52" s="70"/>
      <c r="AMD52" s="70"/>
      <c r="AME52" s="70"/>
      <c r="AMF52" s="70"/>
      <c r="AMG52" s="70"/>
      <c r="AMH52" s="70"/>
      <c r="AMI52" s="70"/>
      <c r="AMJ52" s="70"/>
      <c r="AMK52" s="70"/>
    </row>
    <row r="53" spans="1:1025" s="71" customFormat="1">
      <c r="A53" s="145">
        <v>7</v>
      </c>
      <c r="B53" s="146" t="s">
        <v>165</v>
      </c>
      <c r="C53" s="148">
        <v>2019</v>
      </c>
      <c r="D53" s="149">
        <v>19500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  <c r="ADL53" s="70"/>
      <c r="ADM53" s="70"/>
      <c r="ADN53" s="70"/>
      <c r="ADO53" s="70"/>
      <c r="ADP53" s="70"/>
      <c r="ADQ53" s="70"/>
      <c r="ADR53" s="70"/>
      <c r="ADS53" s="70"/>
      <c r="ADT53" s="70"/>
      <c r="ADU53" s="70"/>
      <c r="ADV53" s="70"/>
      <c r="ADW53" s="70"/>
      <c r="ADX53" s="70"/>
      <c r="ADY53" s="70"/>
      <c r="ADZ53" s="70"/>
      <c r="AEA53" s="70"/>
      <c r="AEB53" s="70"/>
      <c r="AEC53" s="70"/>
      <c r="AED53" s="70"/>
      <c r="AEE53" s="70"/>
      <c r="AEF53" s="70"/>
      <c r="AEG53" s="70"/>
      <c r="AEH53" s="70"/>
      <c r="AEI53" s="70"/>
      <c r="AEJ53" s="70"/>
      <c r="AEK53" s="70"/>
      <c r="AEL53" s="70"/>
      <c r="AEM53" s="70"/>
      <c r="AEN53" s="70"/>
      <c r="AEO53" s="70"/>
      <c r="AEP53" s="70"/>
      <c r="AEQ53" s="70"/>
      <c r="AER53" s="70"/>
      <c r="AES53" s="70"/>
      <c r="AET53" s="70"/>
      <c r="AEU53" s="70"/>
      <c r="AEV53" s="70"/>
      <c r="AEW53" s="70"/>
      <c r="AEX53" s="70"/>
      <c r="AEY53" s="70"/>
      <c r="AEZ53" s="70"/>
      <c r="AFA53" s="70"/>
      <c r="AFB53" s="70"/>
      <c r="AFC53" s="70"/>
      <c r="AFD53" s="70"/>
      <c r="AFE53" s="70"/>
      <c r="AFF53" s="70"/>
      <c r="AFG53" s="70"/>
      <c r="AFH53" s="70"/>
      <c r="AFI53" s="70"/>
      <c r="AFJ53" s="70"/>
      <c r="AFK53" s="70"/>
      <c r="AFL53" s="70"/>
      <c r="AFM53" s="70"/>
      <c r="AFN53" s="70"/>
      <c r="AFO53" s="70"/>
      <c r="AFP53" s="70"/>
      <c r="AFQ53" s="70"/>
      <c r="AFR53" s="70"/>
      <c r="AFS53" s="70"/>
      <c r="AFT53" s="70"/>
      <c r="AFU53" s="70"/>
      <c r="AFV53" s="70"/>
      <c r="AFW53" s="70"/>
      <c r="AFX53" s="70"/>
      <c r="AFY53" s="70"/>
      <c r="AFZ53" s="70"/>
      <c r="AGA53" s="70"/>
      <c r="AGB53" s="70"/>
      <c r="AGC53" s="70"/>
      <c r="AGD53" s="70"/>
      <c r="AGE53" s="70"/>
      <c r="AGF53" s="70"/>
      <c r="AGG53" s="70"/>
      <c r="AGH53" s="70"/>
      <c r="AGI53" s="70"/>
      <c r="AGJ53" s="70"/>
      <c r="AGK53" s="70"/>
      <c r="AGL53" s="70"/>
      <c r="AGM53" s="70"/>
      <c r="AGN53" s="70"/>
      <c r="AGO53" s="70"/>
      <c r="AGP53" s="70"/>
      <c r="AGQ53" s="70"/>
      <c r="AGR53" s="70"/>
      <c r="AGS53" s="70"/>
      <c r="AGT53" s="70"/>
      <c r="AGU53" s="70"/>
      <c r="AGV53" s="70"/>
      <c r="AGW53" s="70"/>
      <c r="AGX53" s="70"/>
      <c r="AGY53" s="70"/>
      <c r="AGZ53" s="70"/>
      <c r="AHA53" s="70"/>
      <c r="AHB53" s="70"/>
      <c r="AHC53" s="70"/>
      <c r="AHD53" s="70"/>
      <c r="AHE53" s="70"/>
      <c r="AHF53" s="70"/>
      <c r="AHG53" s="70"/>
      <c r="AHH53" s="70"/>
      <c r="AHI53" s="70"/>
      <c r="AHJ53" s="70"/>
      <c r="AHK53" s="70"/>
      <c r="AHL53" s="70"/>
      <c r="AHM53" s="70"/>
      <c r="AHN53" s="70"/>
      <c r="AHO53" s="70"/>
      <c r="AHP53" s="70"/>
      <c r="AHQ53" s="70"/>
      <c r="AHR53" s="70"/>
      <c r="AHS53" s="70"/>
      <c r="AHT53" s="70"/>
      <c r="AHU53" s="70"/>
      <c r="AHV53" s="70"/>
      <c r="AHW53" s="70"/>
      <c r="AHX53" s="70"/>
      <c r="AHY53" s="70"/>
      <c r="AHZ53" s="70"/>
      <c r="AIA53" s="70"/>
      <c r="AIB53" s="70"/>
      <c r="AIC53" s="70"/>
      <c r="AID53" s="70"/>
      <c r="AIE53" s="70"/>
      <c r="AIF53" s="70"/>
      <c r="AIG53" s="70"/>
      <c r="AIH53" s="70"/>
      <c r="AII53" s="70"/>
      <c r="AIJ53" s="70"/>
      <c r="AIK53" s="70"/>
      <c r="AIL53" s="70"/>
      <c r="AIM53" s="70"/>
      <c r="AIN53" s="70"/>
      <c r="AIO53" s="70"/>
      <c r="AIP53" s="70"/>
      <c r="AIQ53" s="70"/>
      <c r="AIR53" s="70"/>
      <c r="AIS53" s="70"/>
      <c r="AIT53" s="70"/>
      <c r="AIU53" s="70"/>
      <c r="AIV53" s="70"/>
      <c r="AIW53" s="70"/>
      <c r="AIX53" s="70"/>
      <c r="AIY53" s="70"/>
      <c r="AIZ53" s="70"/>
      <c r="AJA53" s="70"/>
      <c r="AJB53" s="70"/>
      <c r="AJC53" s="70"/>
      <c r="AJD53" s="70"/>
      <c r="AJE53" s="70"/>
      <c r="AJF53" s="70"/>
      <c r="AJG53" s="70"/>
      <c r="AJH53" s="70"/>
      <c r="AJI53" s="70"/>
      <c r="AJJ53" s="70"/>
      <c r="AJK53" s="70"/>
      <c r="AJL53" s="70"/>
      <c r="AJM53" s="70"/>
      <c r="AJN53" s="70"/>
      <c r="AJO53" s="70"/>
      <c r="AJP53" s="70"/>
      <c r="AJQ53" s="70"/>
      <c r="AJR53" s="70"/>
      <c r="AJS53" s="70"/>
      <c r="AJT53" s="70"/>
      <c r="AJU53" s="70"/>
      <c r="AJV53" s="70"/>
      <c r="AJW53" s="70"/>
      <c r="AJX53" s="70"/>
      <c r="AJY53" s="70"/>
      <c r="AJZ53" s="70"/>
      <c r="AKA53" s="70"/>
      <c r="AKB53" s="70"/>
      <c r="AKC53" s="70"/>
      <c r="AKD53" s="70"/>
      <c r="AKE53" s="70"/>
      <c r="AKF53" s="70"/>
      <c r="AKG53" s="70"/>
      <c r="AKH53" s="70"/>
      <c r="AKI53" s="70"/>
      <c r="AKJ53" s="70"/>
      <c r="AKK53" s="70"/>
      <c r="AKL53" s="70"/>
      <c r="AKM53" s="70"/>
      <c r="AKN53" s="70"/>
      <c r="AKO53" s="70"/>
      <c r="AKP53" s="70"/>
      <c r="AKQ53" s="70"/>
      <c r="AKR53" s="70"/>
      <c r="AKS53" s="70"/>
      <c r="AKT53" s="70"/>
      <c r="AKU53" s="70"/>
      <c r="AKV53" s="70"/>
      <c r="AKW53" s="70"/>
      <c r="AKX53" s="70"/>
      <c r="AKY53" s="70"/>
      <c r="AKZ53" s="70"/>
      <c r="ALA53" s="70"/>
      <c r="ALB53" s="70"/>
      <c r="ALC53" s="70"/>
      <c r="ALD53" s="70"/>
      <c r="ALE53" s="70"/>
      <c r="ALF53" s="70"/>
      <c r="ALG53" s="70"/>
      <c r="ALH53" s="70"/>
      <c r="ALI53" s="70"/>
      <c r="ALJ53" s="70"/>
      <c r="ALK53" s="70"/>
      <c r="ALL53" s="70"/>
      <c r="ALM53" s="70"/>
      <c r="ALN53" s="70"/>
      <c r="ALO53" s="70"/>
      <c r="ALP53" s="70"/>
      <c r="ALQ53" s="70"/>
      <c r="ALR53" s="70"/>
      <c r="ALS53" s="70"/>
      <c r="ALT53" s="70"/>
      <c r="ALU53" s="70"/>
      <c r="ALV53" s="70"/>
      <c r="ALW53" s="70"/>
      <c r="ALX53" s="70"/>
      <c r="ALY53" s="70"/>
      <c r="ALZ53" s="70"/>
      <c r="AMA53" s="70"/>
      <c r="AMB53" s="70"/>
      <c r="AMC53" s="70"/>
      <c r="AMD53" s="70"/>
      <c r="AME53" s="70"/>
      <c r="AMF53" s="70"/>
      <c r="AMG53" s="70"/>
      <c r="AMH53" s="70"/>
      <c r="AMI53" s="70"/>
      <c r="AMJ53" s="70"/>
      <c r="AMK53" s="70"/>
    </row>
    <row r="54" spans="1:1025" s="71" customFormat="1">
      <c r="A54" s="145">
        <v>8</v>
      </c>
      <c r="B54" s="146" t="s">
        <v>164</v>
      </c>
      <c r="C54" s="148">
        <v>2021</v>
      </c>
      <c r="D54" s="149">
        <v>1900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  <c r="XJ54" s="70"/>
      <c r="XK54" s="70"/>
      <c r="XL54" s="70"/>
      <c r="XM54" s="70"/>
      <c r="XN54" s="70"/>
      <c r="XO54" s="70"/>
      <c r="XP54" s="70"/>
      <c r="XQ54" s="70"/>
      <c r="XR54" s="70"/>
      <c r="XS54" s="70"/>
      <c r="XT54" s="70"/>
      <c r="XU54" s="70"/>
      <c r="XV54" s="70"/>
      <c r="XW54" s="70"/>
      <c r="XX54" s="70"/>
      <c r="XY54" s="70"/>
      <c r="XZ54" s="70"/>
      <c r="YA54" s="70"/>
      <c r="YB54" s="70"/>
      <c r="YC54" s="70"/>
      <c r="YD54" s="70"/>
      <c r="YE54" s="70"/>
      <c r="YF54" s="70"/>
      <c r="YG54" s="70"/>
      <c r="YH54" s="70"/>
      <c r="YI54" s="70"/>
      <c r="YJ54" s="70"/>
      <c r="YK54" s="70"/>
      <c r="YL54" s="70"/>
      <c r="YM54" s="70"/>
      <c r="YN54" s="70"/>
      <c r="YO54" s="70"/>
      <c r="YP54" s="70"/>
      <c r="YQ54" s="70"/>
      <c r="YR54" s="70"/>
      <c r="YS54" s="70"/>
      <c r="YT54" s="70"/>
      <c r="YU54" s="70"/>
      <c r="YV54" s="70"/>
      <c r="YW54" s="70"/>
      <c r="YX54" s="70"/>
      <c r="YY54" s="70"/>
      <c r="YZ54" s="70"/>
      <c r="ZA54" s="70"/>
      <c r="ZB54" s="70"/>
      <c r="ZC54" s="70"/>
      <c r="ZD54" s="70"/>
      <c r="ZE54" s="70"/>
      <c r="ZF54" s="70"/>
      <c r="ZG54" s="70"/>
      <c r="ZH54" s="70"/>
      <c r="ZI54" s="70"/>
      <c r="ZJ54" s="70"/>
      <c r="ZK54" s="70"/>
      <c r="ZL54" s="70"/>
      <c r="ZM54" s="70"/>
      <c r="ZN54" s="70"/>
      <c r="ZO54" s="70"/>
      <c r="ZP54" s="70"/>
      <c r="ZQ54" s="70"/>
      <c r="ZR54" s="70"/>
      <c r="ZS54" s="70"/>
      <c r="ZT54" s="70"/>
      <c r="ZU54" s="70"/>
      <c r="ZV54" s="70"/>
      <c r="ZW54" s="70"/>
      <c r="ZX54" s="70"/>
      <c r="ZY54" s="70"/>
      <c r="ZZ54" s="70"/>
      <c r="AAA54" s="70"/>
      <c r="AAB54" s="70"/>
      <c r="AAC54" s="70"/>
      <c r="AAD54" s="70"/>
      <c r="AAE54" s="70"/>
      <c r="AAF54" s="70"/>
      <c r="AAG54" s="70"/>
      <c r="AAH54" s="70"/>
      <c r="AAI54" s="70"/>
      <c r="AAJ54" s="70"/>
      <c r="AAK54" s="70"/>
      <c r="AAL54" s="70"/>
      <c r="AAM54" s="70"/>
      <c r="AAN54" s="70"/>
      <c r="AAO54" s="70"/>
      <c r="AAP54" s="70"/>
      <c r="AAQ54" s="70"/>
      <c r="AAR54" s="70"/>
      <c r="AAS54" s="70"/>
      <c r="AAT54" s="70"/>
      <c r="AAU54" s="70"/>
      <c r="AAV54" s="70"/>
      <c r="AAW54" s="70"/>
      <c r="AAX54" s="70"/>
      <c r="AAY54" s="70"/>
      <c r="AAZ54" s="70"/>
      <c r="ABA54" s="70"/>
      <c r="ABB54" s="70"/>
      <c r="ABC54" s="70"/>
      <c r="ABD54" s="70"/>
      <c r="ABE54" s="70"/>
      <c r="ABF54" s="70"/>
      <c r="ABG54" s="70"/>
      <c r="ABH54" s="70"/>
      <c r="ABI54" s="70"/>
      <c r="ABJ54" s="70"/>
      <c r="ABK54" s="70"/>
      <c r="ABL54" s="70"/>
      <c r="ABM54" s="70"/>
      <c r="ABN54" s="70"/>
      <c r="ABO54" s="70"/>
      <c r="ABP54" s="70"/>
      <c r="ABQ54" s="70"/>
      <c r="ABR54" s="70"/>
      <c r="ABS54" s="70"/>
      <c r="ABT54" s="70"/>
      <c r="ABU54" s="70"/>
      <c r="ABV54" s="70"/>
      <c r="ABW54" s="70"/>
      <c r="ABX54" s="70"/>
      <c r="ABY54" s="70"/>
      <c r="ABZ54" s="70"/>
      <c r="ACA54" s="70"/>
      <c r="ACB54" s="70"/>
      <c r="ACC54" s="70"/>
      <c r="ACD54" s="70"/>
      <c r="ACE54" s="70"/>
      <c r="ACF54" s="70"/>
      <c r="ACG54" s="70"/>
      <c r="ACH54" s="70"/>
      <c r="ACI54" s="70"/>
      <c r="ACJ54" s="70"/>
      <c r="ACK54" s="70"/>
      <c r="ACL54" s="70"/>
      <c r="ACM54" s="70"/>
      <c r="ACN54" s="70"/>
      <c r="ACO54" s="70"/>
      <c r="ACP54" s="70"/>
      <c r="ACQ54" s="70"/>
      <c r="ACR54" s="70"/>
      <c r="ACS54" s="70"/>
      <c r="ACT54" s="70"/>
      <c r="ACU54" s="70"/>
      <c r="ACV54" s="70"/>
      <c r="ACW54" s="70"/>
      <c r="ACX54" s="70"/>
      <c r="ACY54" s="70"/>
      <c r="ACZ54" s="70"/>
      <c r="ADA54" s="70"/>
      <c r="ADB54" s="70"/>
      <c r="ADC54" s="70"/>
      <c r="ADD54" s="70"/>
      <c r="ADE54" s="70"/>
      <c r="ADF54" s="70"/>
      <c r="ADG54" s="70"/>
      <c r="ADH54" s="70"/>
      <c r="ADI54" s="70"/>
      <c r="ADJ54" s="70"/>
      <c r="ADK54" s="70"/>
      <c r="ADL54" s="70"/>
      <c r="ADM54" s="70"/>
      <c r="ADN54" s="70"/>
      <c r="ADO54" s="70"/>
      <c r="ADP54" s="70"/>
      <c r="ADQ54" s="70"/>
      <c r="ADR54" s="70"/>
      <c r="ADS54" s="70"/>
      <c r="ADT54" s="70"/>
      <c r="ADU54" s="70"/>
      <c r="ADV54" s="70"/>
      <c r="ADW54" s="70"/>
      <c r="ADX54" s="70"/>
      <c r="ADY54" s="70"/>
      <c r="ADZ54" s="70"/>
      <c r="AEA54" s="70"/>
      <c r="AEB54" s="70"/>
      <c r="AEC54" s="70"/>
      <c r="AED54" s="70"/>
      <c r="AEE54" s="70"/>
      <c r="AEF54" s="70"/>
      <c r="AEG54" s="70"/>
      <c r="AEH54" s="70"/>
      <c r="AEI54" s="70"/>
      <c r="AEJ54" s="70"/>
      <c r="AEK54" s="70"/>
      <c r="AEL54" s="70"/>
      <c r="AEM54" s="70"/>
      <c r="AEN54" s="70"/>
      <c r="AEO54" s="70"/>
      <c r="AEP54" s="70"/>
      <c r="AEQ54" s="70"/>
      <c r="AER54" s="70"/>
      <c r="AES54" s="70"/>
      <c r="AET54" s="70"/>
      <c r="AEU54" s="70"/>
      <c r="AEV54" s="70"/>
      <c r="AEW54" s="70"/>
      <c r="AEX54" s="70"/>
      <c r="AEY54" s="70"/>
      <c r="AEZ54" s="70"/>
      <c r="AFA54" s="70"/>
      <c r="AFB54" s="70"/>
      <c r="AFC54" s="70"/>
      <c r="AFD54" s="70"/>
      <c r="AFE54" s="70"/>
      <c r="AFF54" s="70"/>
      <c r="AFG54" s="70"/>
      <c r="AFH54" s="70"/>
      <c r="AFI54" s="70"/>
      <c r="AFJ54" s="70"/>
      <c r="AFK54" s="70"/>
      <c r="AFL54" s="70"/>
      <c r="AFM54" s="70"/>
      <c r="AFN54" s="70"/>
      <c r="AFO54" s="70"/>
      <c r="AFP54" s="70"/>
      <c r="AFQ54" s="70"/>
      <c r="AFR54" s="70"/>
      <c r="AFS54" s="70"/>
      <c r="AFT54" s="70"/>
      <c r="AFU54" s="70"/>
      <c r="AFV54" s="70"/>
      <c r="AFW54" s="70"/>
      <c r="AFX54" s="70"/>
      <c r="AFY54" s="70"/>
      <c r="AFZ54" s="70"/>
      <c r="AGA54" s="70"/>
      <c r="AGB54" s="70"/>
      <c r="AGC54" s="70"/>
      <c r="AGD54" s="70"/>
      <c r="AGE54" s="70"/>
      <c r="AGF54" s="70"/>
      <c r="AGG54" s="70"/>
      <c r="AGH54" s="70"/>
      <c r="AGI54" s="70"/>
      <c r="AGJ54" s="70"/>
      <c r="AGK54" s="70"/>
      <c r="AGL54" s="70"/>
      <c r="AGM54" s="70"/>
      <c r="AGN54" s="70"/>
      <c r="AGO54" s="70"/>
      <c r="AGP54" s="70"/>
      <c r="AGQ54" s="70"/>
      <c r="AGR54" s="70"/>
      <c r="AGS54" s="70"/>
      <c r="AGT54" s="70"/>
      <c r="AGU54" s="70"/>
      <c r="AGV54" s="70"/>
      <c r="AGW54" s="70"/>
      <c r="AGX54" s="70"/>
      <c r="AGY54" s="70"/>
      <c r="AGZ54" s="70"/>
      <c r="AHA54" s="70"/>
      <c r="AHB54" s="70"/>
      <c r="AHC54" s="70"/>
      <c r="AHD54" s="70"/>
      <c r="AHE54" s="70"/>
      <c r="AHF54" s="70"/>
      <c r="AHG54" s="70"/>
      <c r="AHH54" s="70"/>
      <c r="AHI54" s="70"/>
      <c r="AHJ54" s="70"/>
      <c r="AHK54" s="70"/>
      <c r="AHL54" s="70"/>
      <c r="AHM54" s="70"/>
      <c r="AHN54" s="70"/>
      <c r="AHO54" s="70"/>
      <c r="AHP54" s="70"/>
      <c r="AHQ54" s="70"/>
      <c r="AHR54" s="70"/>
      <c r="AHS54" s="70"/>
      <c r="AHT54" s="70"/>
      <c r="AHU54" s="70"/>
      <c r="AHV54" s="70"/>
      <c r="AHW54" s="70"/>
      <c r="AHX54" s="70"/>
      <c r="AHY54" s="70"/>
      <c r="AHZ54" s="70"/>
      <c r="AIA54" s="70"/>
      <c r="AIB54" s="70"/>
      <c r="AIC54" s="70"/>
      <c r="AID54" s="70"/>
      <c r="AIE54" s="70"/>
      <c r="AIF54" s="70"/>
      <c r="AIG54" s="70"/>
      <c r="AIH54" s="70"/>
      <c r="AII54" s="70"/>
      <c r="AIJ54" s="70"/>
      <c r="AIK54" s="70"/>
      <c r="AIL54" s="70"/>
      <c r="AIM54" s="70"/>
      <c r="AIN54" s="70"/>
      <c r="AIO54" s="70"/>
      <c r="AIP54" s="70"/>
      <c r="AIQ54" s="70"/>
      <c r="AIR54" s="70"/>
      <c r="AIS54" s="70"/>
      <c r="AIT54" s="70"/>
      <c r="AIU54" s="70"/>
      <c r="AIV54" s="70"/>
      <c r="AIW54" s="70"/>
      <c r="AIX54" s="70"/>
      <c r="AIY54" s="70"/>
      <c r="AIZ54" s="70"/>
      <c r="AJA54" s="70"/>
      <c r="AJB54" s="70"/>
      <c r="AJC54" s="70"/>
      <c r="AJD54" s="70"/>
      <c r="AJE54" s="70"/>
      <c r="AJF54" s="70"/>
      <c r="AJG54" s="70"/>
      <c r="AJH54" s="70"/>
      <c r="AJI54" s="70"/>
      <c r="AJJ54" s="70"/>
      <c r="AJK54" s="70"/>
      <c r="AJL54" s="70"/>
      <c r="AJM54" s="70"/>
      <c r="AJN54" s="70"/>
      <c r="AJO54" s="70"/>
      <c r="AJP54" s="70"/>
      <c r="AJQ54" s="70"/>
      <c r="AJR54" s="70"/>
      <c r="AJS54" s="70"/>
      <c r="AJT54" s="70"/>
      <c r="AJU54" s="70"/>
      <c r="AJV54" s="70"/>
      <c r="AJW54" s="70"/>
      <c r="AJX54" s="70"/>
      <c r="AJY54" s="70"/>
      <c r="AJZ54" s="70"/>
      <c r="AKA54" s="70"/>
      <c r="AKB54" s="70"/>
      <c r="AKC54" s="70"/>
      <c r="AKD54" s="70"/>
      <c r="AKE54" s="70"/>
      <c r="AKF54" s="70"/>
      <c r="AKG54" s="70"/>
      <c r="AKH54" s="70"/>
      <c r="AKI54" s="70"/>
      <c r="AKJ54" s="70"/>
      <c r="AKK54" s="70"/>
      <c r="AKL54" s="70"/>
      <c r="AKM54" s="70"/>
      <c r="AKN54" s="70"/>
      <c r="AKO54" s="70"/>
      <c r="AKP54" s="70"/>
      <c r="AKQ54" s="70"/>
      <c r="AKR54" s="70"/>
      <c r="AKS54" s="70"/>
      <c r="AKT54" s="70"/>
      <c r="AKU54" s="70"/>
      <c r="AKV54" s="70"/>
      <c r="AKW54" s="70"/>
      <c r="AKX54" s="70"/>
      <c r="AKY54" s="70"/>
      <c r="AKZ54" s="70"/>
      <c r="ALA54" s="70"/>
      <c r="ALB54" s="70"/>
      <c r="ALC54" s="70"/>
      <c r="ALD54" s="70"/>
      <c r="ALE54" s="70"/>
      <c r="ALF54" s="70"/>
      <c r="ALG54" s="70"/>
      <c r="ALH54" s="70"/>
      <c r="ALI54" s="70"/>
      <c r="ALJ54" s="70"/>
      <c r="ALK54" s="70"/>
      <c r="ALL54" s="70"/>
      <c r="ALM54" s="70"/>
      <c r="ALN54" s="70"/>
      <c r="ALO54" s="70"/>
      <c r="ALP54" s="70"/>
      <c r="ALQ54" s="70"/>
      <c r="ALR54" s="70"/>
      <c r="ALS54" s="70"/>
      <c r="ALT54" s="70"/>
      <c r="ALU54" s="70"/>
      <c r="ALV54" s="70"/>
      <c r="ALW54" s="70"/>
      <c r="ALX54" s="70"/>
      <c r="ALY54" s="70"/>
      <c r="ALZ54" s="70"/>
      <c r="AMA54" s="70"/>
      <c r="AMB54" s="70"/>
      <c r="AMC54" s="70"/>
      <c r="AMD54" s="70"/>
      <c r="AME54" s="70"/>
      <c r="AMF54" s="70"/>
      <c r="AMG54" s="70"/>
      <c r="AMH54" s="70"/>
      <c r="AMI54" s="70"/>
      <c r="AMJ54" s="70"/>
      <c r="AMK54" s="70"/>
    </row>
    <row r="55" spans="1:1025" ht="12.75" customHeight="1">
      <c r="A55" s="188" t="s">
        <v>7</v>
      </c>
      <c r="B55" s="188"/>
      <c r="C55" s="188"/>
      <c r="D55" s="62">
        <f>SUM(D47:D54)</f>
        <v>78966</v>
      </c>
    </row>
    <row r="56" spans="1:1025" ht="12.75" customHeight="1">
      <c r="A56" s="187" t="s">
        <v>75</v>
      </c>
      <c r="B56" s="187"/>
      <c r="C56" s="187"/>
      <c r="D56" s="187"/>
    </row>
    <row r="57" spans="1:1025" s="71" customFormat="1">
      <c r="A57" s="155">
        <v>1</v>
      </c>
      <c r="B57" s="154" t="s">
        <v>118</v>
      </c>
      <c r="C57" s="155">
        <v>2017</v>
      </c>
      <c r="D57" s="156">
        <v>3490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0"/>
      <c r="JE57" s="70"/>
      <c r="JF57" s="70"/>
      <c r="JG57" s="70"/>
      <c r="JH57" s="70"/>
      <c r="JI57" s="70"/>
      <c r="JJ57" s="70"/>
      <c r="JK57" s="70"/>
      <c r="JL57" s="70"/>
      <c r="JM57" s="70"/>
      <c r="JN57" s="70"/>
      <c r="JO57" s="70"/>
      <c r="JP57" s="70"/>
      <c r="JQ57" s="70"/>
      <c r="JR57" s="70"/>
      <c r="JS57" s="70"/>
      <c r="JT57" s="70"/>
      <c r="JU57" s="70"/>
      <c r="JV57" s="70"/>
      <c r="JW57" s="70"/>
      <c r="JX57" s="70"/>
      <c r="JY57" s="70"/>
      <c r="JZ57" s="70"/>
      <c r="KA57" s="70"/>
      <c r="KB57" s="70"/>
      <c r="KC57" s="70"/>
      <c r="KD57" s="70"/>
      <c r="KE57" s="70"/>
      <c r="KF57" s="70"/>
      <c r="KG57" s="70"/>
      <c r="KH57" s="70"/>
      <c r="KI57" s="70"/>
      <c r="KJ57" s="70"/>
      <c r="KK57" s="70"/>
      <c r="KL57" s="70"/>
      <c r="KM57" s="70"/>
      <c r="KN57" s="70"/>
      <c r="KO57" s="70"/>
      <c r="KP57" s="70"/>
      <c r="KQ57" s="70"/>
      <c r="KR57" s="70"/>
      <c r="KS57" s="70"/>
      <c r="KT57" s="70"/>
      <c r="KU57" s="70"/>
      <c r="KV57" s="70"/>
      <c r="KW57" s="70"/>
      <c r="KX57" s="70"/>
      <c r="KY57" s="70"/>
      <c r="KZ57" s="70"/>
      <c r="LA57" s="70"/>
      <c r="LB57" s="70"/>
      <c r="LC57" s="70"/>
      <c r="LD57" s="70"/>
      <c r="LE57" s="70"/>
      <c r="LF57" s="70"/>
      <c r="LG57" s="70"/>
      <c r="LH57" s="70"/>
      <c r="LI57" s="70"/>
      <c r="LJ57" s="70"/>
      <c r="LK57" s="70"/>
      <c r="LL57" s="70"/>
      <c r="LM57" s="70"/>
      <c r="LN57" s="70"/>
      <c r="LO57" s="70"/>
      <c r="LP57" s="70"/>
      <c r="LQ57" s="70"/>
      <c r="LR57" s="70"/>
      <c r="LS57" s="70"/>
      <c r="LT57" s="70"/>
      <c r="LU57" s="70"/>
      <c r="LV57" s="70"/>
      <c r="LW57" s="70"/>
      <c r="LX57" s="70"/>
      <c r="LY57" s="70"/>
      <c r="LZ57" s="70"/>
      <c r="MA57" s="70"/>
      <c r="MB57" s="70"/>
      <c r="MC57" s="70"/>
      <c r="MD57" s="70"/>
      <c r="ME57" s="70"/>
      <c r="MF57" s="70"/>
      <c r="MG57" s="70"/>
      <c r="MH57" s="70"/>
      <c r="MI57" s="70"/>
      <c r="MJ57" s="70"/>
      <c r="MK57" s="70"/>
      <c r="ML57" s="70"/>
      <c r="MM57" s="70"/>
      <c r="MN57" s="70"/>
      <c r="MO57" s="70"/>
      <c r="MP57" s="70"/>
      <c r="MQ57" s="70"/>
      <c r="MR57" s="70"/>
      <c r="MS57" s="70"/>
      <c r="MT57" s="70"/>
      <c r="MU57" s="70"/>
      <c r="MV57" s="70"/>
      <c r="MW57" s="70"/>
      <c r="MX57" s="70"/>
      <c r="MY57" s="70"/>
      <c r="MZ57" s="70"/>
      <c r="NA57" s="70"/>
      <c r="NB57" s="70"/>
      <c r="NC57" s="70"/>
      <c r="ND57" s="70"/>
      <c r="NE57" s="70"/>
      <c r="NF57" s="70"/>
      <c r="NG57" s="70"/>
      <c r="NH57" s="70"/>
      <c r="NI57" s="70"/>
      <c r="NJ57" s="70"/>
      <c r="NK57" s="70"/>
      <c r="NL57" s="70"/>
      <c r="NM57" s="70"/>
      <c r="NN57" s="70"/>
      <c r="NO57" s="70"/>
      <c r="NP57" s="70"/>
      <c r="NQ57" s="70"/>
      <c r="NR57" s="70"/>
      <c r="NS57" s="70"/>
      <c r="NT57" s="70"/>
      <c r="NU57" s="70"/>
      <c r="NV57" s="70"/>
      <c r="NW57" s="70"/>
      <c r="NX57" s="70"/>
      <c r="NY57" s="70"/>
      <c r="NZ57" s="70"/>
      <c r="OA57" s="70"/>
      <c r="OB57" s="70"/>
      <c r="OC57" s="70"/>
      <c r="OD57" s="70"/>
      <c r="OE57" s="70"/>
      <c r="OF57" s="70"/>
      <c r="OG57" s="70"/>
      <c r="OH57" s="70"/>
      <c r="OI57" s="70"/>
      <c r="OJ57" s="70"/>
      <c r="OK57" s="70"/>
      <c r="OL57" s="70"/>
      <c r="OM57" s="70"/>
      <c r="ON57" s="70"/>
      <c r="OO57" s="70"/>
      <c r="OP57" s="70"/>
      <c r="OQ57" s="70"/>
      <c r="OR57" s="70"/>
      <c r="OS57" s="70"/>
      <c r="OT57" s="70"/>
      <c r="OU57" s="70"/>
      <c r="OV57" s="70"/>
      <c r="OW57" s="70"/>
      <c r="OX57" s="70"/>
      <c r="OY57" s="70"/>
      <c r="OZ57" s="70"/>
      <c r="PA57" s="70"/>
      <c r="PB57" s="70"/>
      <c r="PC57" s="70"/>
      <c r="PD57" s="70"/>
      <c r="PE57" s="70"/>
      <c r="PF57" s="70"/>
      <c r="PG57" s="70"/>
      <c r="PH57" s="70"/>
      <c r="PI57" s="70"/>
      <c r="PJ57" s="70"/>
      <c r="PK57" s="70"/>
      <c r="PL57" s="70"/>
      <c r="PM57" s="70"/>
      <c r="PN57" s="70"/>
      <c r="PO57" s="70"/>
      <c r="PP57" s="70"/>
      <c r="PQ57" s="70"/>
      <c r="PR57" s="70"/>
      <c r="PS57" s="70"/>
      <c r="PT57" s="70"/>
      <c r="PU57" s="70"/>
      <c r="PV57" s="70"/>
      <c r="PW57" s="70"/>
      <c r="PX57" s="70"/>
      <c r="PY57" s="70"/>
      <c r="PZ57" s="70"/>
      <c r="QA57" s="70"/>
      <c r="QB57" s="70"/>
      <c r="QC57" s="70"/>
      <c r="QD57" s="70"/>
      <c r="QE57" s="70"/>
      <c r="QF57" s="70"/>
      <c r="QG57" s="70"/>
      <c r="QH57" s="70"/>
      <c r="QI57" s="70"/>
      <c r="QJ57" s="70"/>
      <c r="QK57" s="70"/>
      <c r="QL57" s="70"/>
      <c r="QM57" s="70"/>
      <c r="QN57" s="70"/>
      <c r="QO57" s="70"/>
      <c r="QP57" s="70"/>
      <c r="QQ57" s="70"/>
      <c r="QR57" s="70"/>
      <c r="QS57" s="70"/>
      <c r="QT57" s="70"/>
      <c r="QU57" s="70"/>
      <c r="QV57" s="70"/>
      <c r="QW57" s="70"/>
      <c r="QX57" s="70"/>
      <c r="QY57" s="70"/>
      <c r="QZ57" s="70"/>
      <c r="RA57" s="70"/>
      <c r="RB57" s="70"/>
      <c r="RC57" s="70"/>
      <c r="RD57" s="70"/>
      <c r="RE57" s="70"/>
      <c r="RF57" s="70"/>
      <c r="RG57" s="70"/>
      <c r="RH57" s="70"/>
      <c r="RI57" s="70"/>
      <c r="RJ57" s="70"/>
      <c r="RK57" s="70"/>
      <c r="RL57" s="70"/>
      <c r="RM57" s="70"/>
      <c r="RN57" s="70"/>
      <c r="RO57" s="70"/>
      <c r="RP57" s="70"/>
      <c r="RQ57" s="70"/>
      <c r="RR57" s="70"/>
      <c r="RS57" s="70"/>
      <c r="RT57" s="70"/>
      <c r="RU57" s="70"/>
      <c r="RV57" s="70"/>
      <c r="RW57" s="70"/>
      <c r="RX57" s="70"/>
      <c r="RY57" s="70"/>
      <c r="RZ57" s="70"/>
      <c r="SA57" s="70"/>
      <c r="SB57" s="70"/>
      <c r="SC57" s="70"/>
      <c r="SD57" s="70"/>
      <c r="SE57" s="70"/>
      <c r="SF57" s="70"/>
      <c r="SG57" s="70"/>
      <c r="SH57" s="70"/>
      <c r="SI57" s="70"/>
      <c r="SJ57" s="70"/>
      <c r="SK57" s="70"/>
      <c r="SL57" s="70"/>
      <c r="SM57" s="70"/>
      <c r="SN57" s="70"/>
      <c r="SO57" s="70"/>
      <c r="SP57" s="70"/>
      <c r="SQ57" s="70"/>
      <c r="SR57" s="70"/>
      <c r="SS57" s="70"/>
      <c r="ST57" s="70"/>
      <c r="SU57" s="70"/>
      <c r="SV57" s="70"/>
      <c r="SW57" s="70"/>
      <c r="SX57" s="70"/>
      <c r="SY57" s="70"/>
      <c r="SZ57" s="70"/>
      <c r="TA57" s="70"/>
      <c r="TB57" s="70"/>
      <c r="TC57" s="70"/>
      <c r="TD57" s="70"/>
      <c r="TE57" s="70"/>
      <c r="TF57" s="70"/>
      <c r="TG57" s="70"/>
      <c r="TH57" s="70"/>
      <c r="TI57" s="70"/>
      <c r="TJ57" s="70"/>
      <c r="TK57" s="70"/>
      <c r="TL57" s="70"/>
      <c r="TM57" s="70"/>
      <c r="TN57" s="70"/>
      <c r="TO57" s="70"/>
      <c r="TP57" s="70"/>
      <c r="TQ57" s="70"/>
      <c r="TR57" s="70"/>
      <c r="TS57" s="70"/>
      <c r="TT57" s="70"/>
      <c r="TU57" s="70"/>
      <c r="TV57" s="70"/>
      <c r="TW57" s="70"/>
      <c r="TX57" s="70"/>
      <c r="TY57" s="70"/>
      <c r="TZ57" s="70"/>
      <c r="UA57" s="70"/>
      <c r="UB57" s="70"/>
      <c r="UC57" s="70"/>
      <c r="UD57" s="70"/>
      <c r="UE57" s="70"/>
      <c r="UF57" s="70"/>
      <c r="UG57" s="70"/>
      <c r="UH57" s="70"/>
      <c r="UI57" s="70"/>
      <c r="UJ57" s="70"/>
      <c r="UK57" s="70"/>
      <c r="UL57" s="70"/>
      <c r="UM57" s="70"/>
      <c r="UN57" s="70"/>
      <c r="UO57" s="70"/>
      <c r="UP57" s="70"/>
      <c r="UQ57" s="70"/>
      <c r="UR57" s="70"/>
      <c r="US57" s="70"/>
      <c r="UT57" s="70"/>
      <c r="UU57" s="70"/>
      <c r="UV57" s="70"/>
      <c r="UW57" s="70"/>
      <c r="UX57" s="70"/>
      <c r="UY57" s="70"/>
      <c r="UZ57" s="70"/>
      <c r="VA57" s="70"/>
      <c r="VB57" s="70"/>
      <c r="VC57" s="70"/>
      <c r="VD57" s="70"/>
      <c r="VE57" s="70"/>
      <c r="VF57" s="70"/>
      <c r="VG57" s="70"/>
      <c r="VH57" s="70"/>
      <c r="VI57" s="70"/>
      <c r="VJ57" s="70"/>
      <c r="VK57" s="70"/>
      <c r="VL57" s="70"/>
      <c r="VM57" s="70"/>
      <c r="VN57" s="70"/>
      <c r="VO57" s="70"/>
      <c r="VP57" s="70"/>
      <c r="VQ57" s="70"/>
      <c r="VR57" s="70"/>
      <c r="VS57" s="70"/>
      <c r="VT57" s="70"/>
      <c r="VU57" s="70"/>
      <c r="VV57" s="70"/>
      <c r="VW57" s="70"/>
      <c r="VX57" s="70"/>
      <c r="VY57" s="70"/>
      <c r="VZ57" s="70"/>
      <c r="WA57" s="70"/>
      <c r="WB57" s="70"/>
      <c r="WC57" s="70"/>
      <c r="WD57" s="70"/>
      <c r="WE57" s="70"/>
      <c r="WF57" s="70"/>
      <c r="WG57" s="70"/>
      <c r="WH57" s="70"/>
      <c r="WI57" s="70"/>
      <c r="WJ57" s="70"/>
      <c r="WK57" s="70"/>
      <c r="WL57" s="70"/>
      <c r="WM57" s="70"/>
      <c r="WN57" s="70"/>
      <c r="WO57" s="70"/>
      <c r="WP57" s="70"/>
      <c r="WQ57" s="70"/>
      <c r="WR57" s="70"/>
      <c r="WS57" s="70"/>
      <c r="WT57" s="70"/>
      <c r="WU57" s="70"/>
      <c r="WV57" s="70"/>
      <c r="WW57" s="70"/>
      <c r="WX57" s="70"/>
      <c r="WY57" s="70"/>
      <c r="WZ57" s="70"/>
      <c r="XA57" s="70"/>
      <c r="XB57" s="70"/>
      <c r="XC57" s="70"/>
      <c r="XD57" s="70"/>
      <c r="XE57" s="70"/>
      <c r="XF57" s="70"/>
      <c r="XG57" s="70"/>
      <c r="XH57" s="70"/>
      <c r="XI57" s="70"/>
      <c r="XJ57" s="70"/>
      <c r="XK57" s="70"/>
      <c r="XL57" s="70"/>
      <c r="XM57" s="70"/>
      <c r="XN57" s="70"/>
      <c r="XO57" s="70"/>
      <c r="XP57" s="70"/>
      <c r="XQ57" s="70"/>
      <c r="XR57" s="70"/>
      <c r="XS57" s="70"/>
      <c r="XT57" s="70"/>
      <c r="XU57" s="70"/>
      <c r="XV57" s="70"/>
      <c r="XW57" s="70"/>
      <c r="XX57" s="70"/>
      <c r="XY57" s="70"/>
      <c r="XZ57" s="70"/>
      <c r="YA57" s="70"/>
      <c r="YB57" s="70"/>
      <c r="YC57" s="70"/>
      <c r="YD57" s="70"/>
      <c r="YE57" s="70"/>
      <c r="YF57" s="70"/>
      <c r="YG57" s="70"/>
      <c r="YH57" s="70"/>
      <c r="YI57" s="70"/>
      <c r="YJ57" s="70"/>
      <c r="YK57" s="70"/>
      <c r="YL57" s="70"/>
      <c r="YM57" s="70"/>
      <c r="YN57" s="70"/>
      <c r="YO57" s="70"/>
      <c r="YP57" s="70"/>
      <c r="YQ57" s="70"/>
      <c r="YR57" s="70"/>
      <c r="YS57" s="70"/>
      <c r="YT57" s="70"/>
      <c r="YU57" s="70"/>
      <c r="YV57" s="70"/>
      <c r="YW57" s="70"/>
      <c r="YX57" s="70"/>
      <c r="YY57" s="70"/>
      <c r="YZ57" s="70"/>
      <c r="ZA57" s="70"/>
      <c r="ZB57" s="70"/>
      <c r="ZC57" s="70"/>
      <c r="ZD57" s="70"/>
      <c r="ZE57" s="70"/>
      <c r="ZF57" s="70"/>
      <c r="ZG57" s="70"/>
      <c r="ZH57" s="70"/>
      <c r="ZI57" s="70"/>
      <c r="ZJ57" s="70"/>
      <c r="ZK57" s="70"/>
      <c r="ZL57" s="70"/>
      <c r="ZM57" s="70"/>
      <c r="ZN57" s="70"/>
      <c r="ZO57" s="70"/>
      <c r="ZP57" s="70"/>
      <c r="ZQ57" s="70"/>
      <c r="ZR57" s="70"/>
      <c r="ZS57" s="70"/>
      <c r="ZT57" s="70"/>
      <c r="ZU57" s="70"/>
      <c r="ZV57" s="70"/>
      <c r="ZW57" s="70"/>
      <c r="ZX57" s="70"/>
      <c r="ZY57" s="70"/>
      <c r="ZZ57" s="70"/>
      <c r="AAA57" s="70"/>
      <c r="AAB57" s="70"/>
      <c r="AAC57" s="70"/>
      <c r="AAD57" s="70"/>
      <c r="AAE57" s="70"/>
      <c r="AAF57" s="70"/>
      <c r="AAG57" s="70"/>
      <c r="AAH57" s="70"/>
      <c r="AAI57" s="70"/>
      <c r="AAJ57" s="70"/>
      <c r="AAK57" s="70"/>
      <c r="AAL57" s="70"/>
      <c r="AAM57" s="70"/>
      <c r="AAN57" s="70"/>
      <c r="AAO57" s="70"/>
      <c r="AAP57" s="70"/>
      <c r="AAQ57" s="70"/>
      <c r="AAR57" s="70"/>
      <c r="AAS57" s="70"/>
      <c r="AAT57" s="70"/>
      <c r="AAU57" s="70"/>
      <c r="AAV57" s="70"/>
      <c r="AAW57" s="70"/>
      <c r="AAX57" s="70"/>
      <c r="AAY57" s="70"/>
      <c r="AAZ57" s="70"/>
      <c r="ABA57" s="70"/>
      <c r="ABB57" s="70"/>
      <c r="ABC57" s="70"/>
      <c r="ABD57" s="70"/>
      <c r="ABE57" s="70"/>
      <c r="ABF57" s="70"/>
      <c r="ABG57" s="70"/>
      <c r="ABH57" s="70"/>
      <c r="ABI57" s="70"/>
      <c r="ABJ57" s="70"/>
      <c r="ABK57" s="70"/>
      <c r="ABL57" s="70"/>
      <c r="ABM57" s="70"/>
      <c r="ABN57" s="70"/>
      <c r="ABO57" s="70"/>
      <c r="ABP57" s="70"/>
      <c r="ABQ57" s="70"/>
      <c r="ABR57" s="70"/>
      <c r="ABS57" s="70"/>
      <c r="ABT57" s="70"/>
      <c r="ABU57" s="70"/>
      <c r="ABV57" s="70"/>
      <c r="ABW57" s="70"/>
      <c r="ABX57" s="70"/>
      <c r="ABY57" s="70"/>
      <c r="ABZ57" s="70"/>
      <c r="ACA57" s="70"/>
      <c r="ACB57" s="70"/>
      <c r="ACC57" s="70"/>
      <c r="ACD57" s="70"/>
      <c r="ACE57" s="70"/>
      <c r="ACF57" s="70"/>
      <c r="ACG57" s="70"/>
      <c r="ACH57" s="70"/>
      <c r="ACI57" s="70"/>
      <c r="ACJ57" s="70"/>
      <c r="ACK57" s="70"/>
      <c r="ACL57" s="70"/>
      <c r="ACM57" s="70"/>
      <c r="ACN57" s="70"/>
      <c r="ACO57" s="70"/>
      <c r="ACP57" s="70"/>
      <c r="ACQ57" s="70"/>
      <c r="ACR57" s="70"/>
      <c r="ACS57" s="70"/>
      <c r="ACT57" s="70"/>
      <c r="ACU57" s="70"/>
      <c r="ACV57" s="70"/>
      <c r="ACW57" s="70"/>
      <c r="ACX57" s="70"/>
      <c r="ACY57" s="70"/>
      <c r="ACZ57" s="70"/>
      <c r="ADA57" s="70"/>
      <c r="ADB57" s="70"/>
      <c r="ADC57" s="70"/>
      <c r="ADD57" s="70"/>
      <c r="ADE57" s="70"/>
      <c r="ADF57" s="70"/>
      <c r="ADG57" s="70"/>
      <c r="ADH57" s="70"/>
      <c r="ADI57" s="70"/>
      <c r="ADJ57" s="70"/>
      <c r="ADK57" s="70"/>
      <c r="ADL57" s="70"/>
      <c r="ADM57" s="70"/>
      <c r="ADN57" s="70"/>
      <c r="ADO57" s="70"/>
      <c r="ADP57" s="70"/>
      <c r="ADQ57" s="70"/>
      <c r="ADR57" s="70"/>
      <c r="ADS57" s="70"/>
      <c r="ADT57" s="70"/>
      <c r="ADU57" s="70"/>
      <c r="ADV57" s="70"/>
      <c r="ADW57" s="70"/>
      <c r="ADX57" s="70"/>
      <c r="ADY57" s="70"/>
      <c r="ADZ57" s="70"/>
      <c r="AEA57" s="70"/>
      <c r="AEB57" s="70"/>
      <c r="AEC57" s="70"/>
      <c r="AED57" s="70"/>
      <c r="AEE57" s="70"/>
      <c r="AEF57" s="70"/>
      <c r="AEG57" s="70"/>
      <c r="AEH57" s="70"/>
      <c r="AEI57" s="70"/>
      <c r="AEJ57" s="70"/>
      <c r="AEK57" s="70"/>
      <c r="AEL57" s="70"/>
      <c r="AEM57" s="70"/>
      <c r="AEN57" s="70"/>
      <c r="AEO57" s="70"/>
      <c r="AEP57" s="70"/>
      <c r="AEQ57" s="70"/>
      <c r="AER57" s="70"/>
      <c r="AES57" s="70"/>
      <c r="AET57" s="70"/>
      <c r="AEU57" s="70"/>
      <c r="AEV57" s="70"/>
      <c r="AEW57" s="70"/>
      <c r="AEX57" s="70"/>
      <c r="AEY57" s="70"/>
      <c r="AEZ57" s="70"/>
      <c r="AFA57" s="70"/>
      <c r="AFB57" s="70"/>
      <c r="AFC57" s="70"/>
      <c r="AFD57" s="70"/>
      <c r="AFE57" s="70"/>
      <c r="AFF57" s="70"/>
      <c r="AFG57" s="70"/>
      <c r="AFH57" s="70"/>
      <c r="AFI57" s="70"/>
      <c r="AFJ57" s="70"/>
      <c r="AFK57" s="70"/>
      <c r="AFL57" s="70"/>
      <c r="AFM57" s="70"/>
      <c r="AFN57" s="70"/>
      <c r="AFO57" s="70"/>
      <c r="AFP57" s="70"/>
      <c r="AFQ57" s="70"/>
      <c r="AFR57" s="70"/>
      <c r="AFS57" s="70"/>
      <c r="AFT57" s="70"/>
      <c r="AFU57" s="70"/>
      <c r="AFV57" s="70"/>
      <c r="AFW57" s="70"/>
      <c r="AFX57" s="70"/>
      <c r="AFY57" s="70"/>
      <c r="AFZ57" s="70"/>
      <c r="AGA57" s="70"/>
      <c r="AGB57" s="70"/>
      <c r="AGC57" s="70"/>
      <c r="AGD57" s="70"/>
      <c r="AGE57" s="70"/>
      <c r="AGF57" s="70"/>
      <c r="AGG57" s="70"/>
      <c r="AGH57" s="70"/>
      <c r="AGI57" s="70"/>
      <c r="AGJ57" s="70"/>
      <c r="AGK57" s="70"/>
      <c r="AGL57" s="70"/>
      <c r="AGM57" s="70"/>
      <c r="AGN57" s="70"/>
      <c r="AGO57" s="70"/>
      <c r="AGP57" s="70"/>
      <c r="AGQ57" s="70"/>
      <c r="AGR57" s="70"/>
      <c r="AGS57" s="70"/>
      <c r="AGT57" s="70"/>
      <c r="AGU57" s="70"/>
      <c r="AGV57" s="70"/>
      <c r="AGW57" s="70"/>
      <c r="AGX57" s="70"/>
      <c r="AGY57" s="70"/>
      <c r="AGZ57" s="70"/>
      <c r="AHA57" s="70"/>
      <c r="AHB57" s="70"/>
      <c r="AHC57" s="70"/>
      <c r="AHD57" s="70"/>
      <c r="AHE57" s="70"/>
      <c r="AHF57" s="70"/>
      <c r="AHG57" s="70"/>
      <c r="AHH57" s="70"/>
      <c r="AHI57" s="70"/>
      <c r="AHJ57" s="70"/>
      <c r="AHK57" s="70"/>
      <c r="AHL57" s="70"/>
      <c r="AHM57" s="70"/>
      <c r="AHN57" s="70"/>
      <c r="AHO57" s="70"/>
      <c r="AHP57" s="70"/>
      <c r="AHQ57" s="70"/>
      <c r="AHR57" s="70"/>
      <c r="AHS57" s="70"/>
      <c r="AHT57" s="70"/>
      <c r="AHU57" s="70"/>
      <c r="AHV57" s="70"/>
      <c r="AHW57" s="70"/>
      <c r="AHX57" s="70"/>
      <c r="AHY57" s="70"/>
      <c r="AHZ57" s="70"/>
      <c r="AIA57" s="70"/>
      <c r="AIB57" s="70"/>
      <c r="AIC57" s="70"/>
      <c r="AID57" s="70"/>
      <c r="AIE57" s="70"/>
      <c r="AIF57" s="70"/>
      <c r="AIG57" s="70"/>
      <c r="AIH57" s="70"/>
      <c r="AII57" s="70"/>
      <c r="AIJ57" s="70"/>
      <c r="AIK57" s="70"/>
      <c r="AIL57" s="70"/>
      <c r="AIM57" s="70"/>
      <c r="AIN57" s="70"/>
      <c r="AIO57" s="70"/>
      <c r="AIP57" s="70"/>
      <c r="AIQ57" s="70"/>
      <c r="AIR57" s="70"/>
      <c r="AIS57" s="70"/>
      <c r="AIT57" s="70"/>
      <c r="AIU57" s="70"/>
      <c r="AIV57" s="70"/>
      <c r="AIW57" s="70"/>
      <c r="AIX57" s="70"/>
      <c r="AIY57" s="70"/>
      <c r="AIZ57" s="70"/>
      <c r="AJA57" s="70"/>
      <c r="AJB57" s="70"/>
      <c r="AJC57" s="70"/>
      <c r="AJD57" s="70"/>
      <c r="AJE57" s="70"/>
      <c r="AJF57" s="70"/>
      <c r="AJG57" s="70"/>
      <c r="AJH57" s="70"/>
      <c r="AJI57" s="70"/>
      <c r="AJJ57" s="70"/>
      <c r="AJK57" s="70"/>
      <c r="AJL57" s="70"/>
      <c r="AJM57" s="70"/>
      <c r="AJN57" s="70"/>
      <c r="AJO57" s="70"/>
      <c r="AJP57" s="70"/>
      <c r="AJQ57" s="70"/>
      <c r="AJR57" s="70"/>
      <c r="AJS57" s="70"/>
      <c r="AJT57" s="70"/>
      <c r="AJU57" s="70"/>
      <c r="AJV57" s="70"/>
      <c r="AJW57" s="70"/>
      <c r="AJX57" s="70"/>
      <c r="AJY57" s="70"/>
      <c r="AJZ57" s="70"/>
      <c r="AKA57" s="70"/>
      <c r="AKB57" s="70"/>
      <c r="AKC57" s="70"/>
      <c r="AKD57" s="70"/>
      <c r="AKE57" s="70"/>
      <c r="AKF57" s="70"/>
      <c r="AKG57" s="70"/>
      <c r="AKH57" s="70"/>
      <c r="AKI57" s="70"/>
      <c r="AKJ57" s="70"/>
      <c r="AKK57" s="70"/>
      <c r="AKL57" s="70"/>
      <c r="AKM57" s="70"/>
      <c r="AKN57" s="70"/>
      <c r="AKO57" s="70"/>
      <c r="AKP57" s="70"/>
      <c r="AKQ57" s="70"/>
      <c r="AKR57" s="70"/>
      <c r="AKS57" s="70"/>
      <c r="AKT57" s="70"/>
      <c r="AKU57" s="70"/>
      <c r="AKV57" s="70"/>
      <c r="AKW57" s="70"/>
      <c r="AKX57" s="70"/>
      <c r="AKY57" s="70"/>
      <c r="AKZ57" s="70"/>
      <c r="ALA57" s="70"/>
      <c r="ALB57" s="70"/>
      <c r="ALC57" s="70"/>
      <c r="ALD57" s="70"/>
      <c r="ALE57" s="70"/>
      <c r="ALF57" s="70"/>
      <c r="ALG57" s="70"/>
      <c r="ALH57" s="70"/>
      <c r="ALI57" s="70"/>
      <c r="ALJ57" s="70"/>
      <c r="ALK57" s="70"/>
      <c r="ALL57" s="70"/>
      <c r="ALM57" s="70"/>
      <c r="ALN57" s="70"/>
      <c r="ALO57" s="70"/>
      <c r="ALP57" s="70"/>
      <c r="ALQ57" s="70"/>
      <c r="ALR57" s="70"/>
      <c r="ALS57" s="70"/>
      <c r="ALT57" s="70"/>
      <c r="ALU57" s="70"/>
      <c r="ALV57" s="70"/>
      <c r="ALW57" s="70"/>
      <c r="ALX57" s="70"/>
      <c r="ALY57" s="70"/>
      <c r="ALZ57" s="70"/>
      <c r="AMA57" s="70"/>
      <c r="AMB57" s="70"/>
      <c r="AMC57" s="70"/>
      <c r="AMD57" s="70"/>
      <c r="AME57" s="70"/>
      <c r="AMF57" s="70"/>
      <c r="AMG57" s="70"/>
      <c r="AMH57" s="70"/>
      <c r="AMI57" s="70"/>
      <c r="AMJ57" s="70"/>
      <c r="AMK57" s="70"/>
    </row>
    <row r="58" spans="1:1025" s="71" customFormat="1" ht="12.75" customHeight="1">
      <c r="A58" s="155">
        <v>2</v>
      </c>
      <c r="B58" s="154" t="s">
        <v>112</v>
      </c>
      <c r="C58" s="155">
        <v>2018</v>
      </c>
      <c r="D58" s="156">
        <v>690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70"/>
      <c r="JB58" s="70"/>
      <c r="JC58" s="70"/>
      <c r="JD58" s="70"/>
      <c r="JE58" s="70"/>
      <c r="JF58" s="70"/>
      <c r="JG58" s="70"/>
      <c r="JH58" s="70"/>
      <c r="JI58" s="70"/>
      <c r="JJ58" s="70"/>
      <c r="JK58" s="70"/>
      <c r="JL58" s="70"/>
      <c r="JM58" s="70"/>
      <c r="JN58" s="70"/>
      <c r="JO58" s="70"/>
      <c r="JP58" s="70"/>
      <c r="JQ58" s="70"/>
      <c r="JR58" s="70"/>
      <c r="JS58" s="70"/>
      <c r="JT58" s="70"/>
      <c r="JU58" s="70"/>
      <c r="JV58" s="70"/>
      <c r="JW58" s="70"/>
      <c r="JX58" s="70"/>
      <c r="JY58" s="70"/>
      <c r="JZ58" s="70"/>
      <c r="KA58" s="70"/>
      <c r="KB58" s="70"/>
      <c r="KC58" s="70"/>
      <c r="KD58" s="70"/>
      <c r="KE58" s="70"/>
      <c r="KF58" s="70"/>
      <c r="KG58" s="70"/>
      <c r="KH58" s="70"/>
      <c r="KI58" s="70"/>
      <c r="KJ58" s="70"/>
      <c r="KK58" s="70"/>
      <c r="KL58" s="70"/>
      <c r="KM58" s="70"/>
      <c r="KN58" s="70"/>
      <c r="KO58" s="70"/>
      <c r="KP58" s="70"/>
      <c r="KQ58" s="70"/>
      <c r="KR58" s="70"/>
      <c r="KS58" s="70"/>
      <c r="KT58" s="70"/>
      <c r="KU58" s="70"/>
      <c r="KV58" s="70"/>
      <c r="KW58" s="70"/>
      <c r="KX58" s="70"/>
      <c r="KY58" s="70"/>
      <c r="KZ58" s="70"/>
      <c r="LA58" s="70"/>
      <c r="LB58" s="70"/>
      <c r="LC58" s="70"/>
      <c r="LD58" s="70"/>
      <c r="LE58" s="70"/>
      <c r="LF58" s="70"/>
      <c r="LG58" s="70"/>
      <c r="LH58" s="70"/>
      <c r="LI58" s="70"/>
      <c r="LJ58" s="70"/>
      <c r="LK58" s="70"/>
      <c r="LL58" s="70"/>
      <c r="LM58" s="70"/>
      <c r="LN58" s="70"/>
      <c r="LO58" s="70"/>
      <c r="LP58" s="70"/>
      <c r="LQ58" s="70"/>
      <c r="LR58" s="70"/>
      <c r="LS58" s="70"/>
      <c r="LT58" s="70"/>
      <c r="LU58" s="70"/>
      <c r="LV58" s="70"/>
      <c r="LW58" s="70"/>
      <c r="LX58" s="70"/>
      <c r="LY58" s="70"/>
      <c r="LZ58" s="70"/>
      <c r="MA58" s="70"/>
      <c r="MB58" s="70"/>
      <c r="MC58" s="70"/>
      <c r="MD58" s="70"/>
      <c r="ME58" s="70"/>
      <c r="MF58" s="70"/>
      <c r="MG58" s="70"/>
      <c r="MH58" s="70"/>
      <c r="MI58" s="70"/>
      <c r="MJ58" s="70"/>
      <c r="MK58" s="70"/>
      <c r="ML58" s="70"/>
      <c r="MM58" s="70"/>
      <c r="MN58" s="70"/>
      <c r="MO58" s="70"/>
      <c r="MP58" s="70"/>
      <c r="MQ58" s="70"/>
      <c r="MR58" s="70"/>
      <c r="MS58" s="70"/>
      <c r="MT58" s="70"/>
      <c r="MU58" s="70"/>
      <c r="MV58" s="70"/>
      <c r="MW58" s="70"/>
      <c r="MX58" s="70"/>
      <c r="MY58" s="70"/>
      <c r="MZ58" s="70"/>
      <c r="NA58" s="70"/>
      <c r="NB58" s="70"/>
      <c r="NC58" s="70"/>
      <c r="ND58" s="70"/>
      <c r="NE58" s="70"/>
      <c r="NF58" s="70"/>
      <c r="NG58" s="70"/>
      <c r="NH58" s="70"/>
      <c r="NI58" s="70"/>
      <c r="NJ58" s="70"/>
      <c r="NK58" s="70"/>
      <c r="NL58" s="70"/>
      <c r="NM58" s="70"/>
      <c r="NN58" s="70"/>
      <c r="NO58" s="70"/>
      <c r="NP58" s="70"/>
      <c r="NQ58" s="70"/>
      <c r="NR58" s="70"/>
      <c r="NS58" s="70"/>
      <c r="NT58" s="70"/>
      <c r="NU58" s="70"/>
      <c r="NV58" s="70"/>
      <c r="NW58" s="70"/>
      <c r="NX58" s="70"/>
      <c r="NY58" s="70"/>
      <c r="NZ58" s="70"/>
      <c r="OA58" s="70"/>
      <c r="OB58" s="70"/>
      <c r="OC58" s="70"/>
      <c r="OD58" s="70"/>
      <c r="OE58" s="70"/>
      <c r="OF58" s="70"/>
      <c r="OG58" s="70"/>
      <c r="OH58" s="70"/>
      <c r="OI58" s="70"/>
      <c r="OJ58" s="70"/>
      <c r="OK58" s="70"/>
      <c r="OL58" s="70"/>
      <c r="OM58" s="70"/>
      <c r="ON58" s="70"/>
      <c r="OO58" s="70"/>
      <c r="OP58" s="70"/>
      <c r="OQ58" s="70"/>
      <c r="OR58" s="70"/>
      <c r="OS58" s="70"/>
      <c r="OT58" s="70"/>
      <c r="OU58" s="70"/>
      <c r="OV58" s="70"/>
      <c r="OW58" s="70"/>
      <c r="OX58" s="70"/>
      <c r="OY58" s="70"/>
      <c r="OZ58" s="70"/>
      <c r="PA58" s="70"/>
      <c r="PB58" s="70"/>
      <c r="PC58" s="70"/>
      <c r="PD58" s="70"/>
      <c r="PE58" s="70"/>
      <c r="PF58" s="70"/>
      <c r="PG58" s="70"/>
      <c r="PH58" s="70"/>
      <c r="PI58" s="70"/>
      <c r="PJ58" s="70"/>
      <c r="PK58" s="70"/>
      <c r="PL58" s="70"/>
      <c r="PM58" s="70"/>
      <c r="PN58" s="70"/>
      <c r="PO58" s="70"/>
      <c r="PP58" s="70"/>
      <c r="PQ58" s="70"/>
      <c r="PR58" s="70"/>
      <c r="PS58" s="70"/>
      <c r="PT58" s="70"/>
      <c r="PU58" s="70"/>
      <c r="PV58" s="70"/>
      <c r="PW58" s="70"/>
      <c r="PX58" s="70"/>
      <c r="PY58" s="70"/>
      <c r="PZ58" s="70"/>
      <c r="QA58" s="70"/>
      <c r="QB58" s="70"/>
      <c r="QC58" s="70"/>
      <c r="QD58" s="70"/>
      <c r="QE58" s="70"/>
      <c r="QF58" s="70"/>
      <c r="QG58" s="70"/>
      <c r="QH58" s="70"/>
      <c r="QI58" s="70"/>
      <c r="QJ58" s="70"/>
      <c r="QK58" s="70"/>
      <c r="QL58" s="70"/>
      <c r="QM58" s="70"/>
      <c r="QN58" s="70"/>
      <c r="QO58" s="70"/>
      <c r="QP58" s="70"/>
      <c r="QQ58" s="70"/>
      <c r="QR58" s="70"/>
      <c r="QS58" s="70"/>
      <c r="QT58" s="70"/>
      <c r="QU58" s="70"/>
      <c r="QV58" s="70"/>
      <c r="QW58" s="70"/>
      <c r="QX58" s="70"/>
      <c r="QY58" s="70"/>
      <c r="QZ58" s="70"/>
      <c r="RA58" s="70"/>
      <c r="RB58" s="70"/>
      <c r="RC58" s="70"/>
      <c r="RD58" s="70"/>
      <c r="RE58" s="70"/>
      <c r="RF58" s="70"/>
      <c r="RG58" s="70"/>
      <c r="RH58" s="70"/>
      <c r="RI58" s="70"/>
      <c r="RJ58" s="70"/>
      <c r="RK58" s="70"/>
      <c r="RL58" s="70"/>
      <c r="RM58" s="70"/>
      <c r="RN58" s="70"/>
      <c r="RO58" s="70"/>
      <c r="RP58" s="70"/>
      <c r="RQ58" s="70"/>
      <c r="RR58" s="70"/>
      <c r="RS58" s="70"/>
      <c r="RT58" s="70"/>
      <c r="RU58" s="70"/>
      <c r="RV58" s="70"/>
      <c r="RW58" s="70"/>
      <c r="RX58" s="70"/>
      <c r="RY58" s="70"/>
      <c r="RZ58" s="70"/>
      <c r="SA58" s="70"/>
      <c r="SB58" s="70"/>
      <c r="SC58" s="70"/>
      <c r="SD58" s="70"/>
      <c r="SE58" s="70"/>
      <c r="SF58" s="70"/>
      <c r="SG58" s="70"/>
      <c r="SH58" s="70"/>
      <c r="SI58" s="70"/>
      <c r="SJ58" s="70"/>
      <c r="SK58" s="70"/>
      <c r="SL58" s="70"/>
      <c r="SM58" s="70"/>
      <c r="SN58" s="70"/>
      <c r="SO58" s="70"/>
      <c r="SP58" s="70"/>
      <c r="SQ58" s="70"/>
      <c r="SR58" s="70"/>
      <c r="SS58" s="70"/>
      <c r="ST58" s="70"/>
      <c r="SU58" s="70"/>
      <c r="SV58" s="70"/>
      <c r="SW58" s="70"/>
      <c r="SX58" s="70"/>
      <c r="SY58" s="70"/>
      <c r="SZ58" s="70"/>
      <c r="TA58" s="70"/>
      <c r="TB58" s="70"/>
      <c r="TC58" s="70"/>
      <c r="TD58" s="70"/>
      <c r="TE58" s="70"/>
      <c r="TF58" s="70"/>
      <c r="TG58" s="70"/>
      <c r="TH58" s="70"/>
      <c r="TI58" s="70"/>
      <c r="TJ58" s="70"/>
      <c r="TK58" s="70"/>
      <c r="TL58" s="70"/>
      <c r="TM58" s="70"/>
      <c r="TN58" s="70"/>
      <c r="TO58" s="70"/>
      <c r="TP58" s="70"/>
      <c r="TQ58" s="70"/>
      <c r="TR58" s="70"/>
      <c r="TS58" s="70"/>
      <c r="TT58" s="70"/>
      <c r="TU58" s="70"/>
      <c r="TV58" s="70"/>
      <c r="TW58" s="70"/>
      <c r="TX58" s="70"/>
      <c r="TY58" s="70"/>
      <c r="TZ58" s="70"/>
      <c r="UA58" s="70"/>
      <c r="UB58" s="70"/>
      <c r="UC58" s="70"/>
      <c r="UD58" s="70"/>
      <c r="UE58" s="70"/>
      <c r="UF58" s="70"/>
      <c r="UG58" s="70"/>
      <c r="UH58" s="70"/>
      <c r="UI58" s="70"/>
      <c r="UJ58" s="70"/>
      <c r="UK58" s="70"/>
      <c r="UL58" s="70"/>
      <c r="UM58" s="70"/>
      <c r="UN58" s="70"/>
      <c r="UO58" s="70"/>
      <c r="UP58" s="70"/>
      <c r="UQ58" s="70"/>
      <c r="UR58" s="70"/>
      <c r="US58" s="70"/>
      <c r="UT58" s="70"/>
      <c r="UU58" s="70"/>
      <c r="UV58" s="70"/>
      <c r="UW58" s="70"/>
      <c r="UX58" s="70"/>
      <c r="UY58" s="70"/>
      <c r="UZ58" s="70"/>
      <c r="VA58" s="70"/>
      <c r="VB58" s="70"/>
      <c r="VC58" s="70"/>
      <c r="VD58" s="70"/>
      <c r="VE58" s="70"/>
      <c r="VF58" s="70"/>
      <c r="VG58" s="70"/>
      <c r="VH58" s="70"/>
      <c r="VI58" s="70"/>
      <c r="VJ58" s="70"/>
      <c r="VK58" s="70"/>
      <c r="VL58" s="70"/>
      <c r="VM58" s="70"/>
      <c r="VN58" s="70"/>
      <c r="VO58" s="70"/>
      <c r="VP58" s="70"/>
      <c r="VQ58" s="70"/>
      <c r="VR58" s="70"/>
      <c r="VS58" s="70"/>
      <c r="VT58" s="70"/>
      <c r="VU58" s="70"/>
      <c r="VV58" s="70"/>
      <c r="VW58" s="70"/>
      <c r="VX58" s="70"/>
      <c r="VY58" s="70"/>
      <c r="VZ58" s="70"/>
      <c r="WA58" s="70"/>
      <c r="WB58" s="70"/>
      <c r="WC58" s="70"/>
      <c r="WD58" s="70"/>
      <c r="WE58" s="70"/>
      <c r="WF58" s="70"/>
      <c r="WG58" s="70"/>
      <c r="WH58" s="70"/>
      <c r="WI58" s="70"/>
      <c r="WJ58" s="70"/>
      <c r="WK58" s="70"/>
      <c r="WL58" s="70"/>
      <c r="WM58" s="70"/>
      <c r="WN58" s="70"/>
      <c r="WO58" s="70"/>
      <c r="WP58" s="70"/>
      <c r="WQ58" s="70"/>
      <c r="WR58" s="70"/>
      <c r="WS58" s="70"/>
      <c r="WT58" s="70"/>
      <c r="WU58" s="70"/>
      <c r="WV58" s="70"/>
      <c r="WW58" s="70"/>
      <c r="WX58" s="70"/>
      <c r="WY58" s="70"/>
      <c r="WZ58" s="70"/>
      <c r="XA58" s="70"/>
      <c r="XB58" s="70"/>
      <c r="XC58" s="70"/>
      <c r="XD58" s="70"/>
      <c r="XE58" s="70"/>
      <c r="XF58" s="70"/>
      <c r="XG58" s="70"/>
      <c r="XH58" s="70"/>
      <c r="XI58" s="70"/>
      <c r="XJ58" s="70"/>
      <c r="XK58" s="70"/>
      <c r="XL58" s="70"/>
      <c r="XM58" s="70"/>
      <c r="XN58" s="70"/>
      <c r="XO58" s="70"/>
      <c r="XP58" s="70"/>
      <c r="XQ58" s="70"/>
      <c r="XR58" s="70"/>
      <c r="XS58" s="70"/>
      <c r="XT58" s="70"/>
      <c r="XU58" s="70"/>
      <c r="XV58" s="70"/>
      <c r="XW58" s="70"/>
      <c r="XX58" s="70"/>
      <c r="XY58" s="70"/>
      <c r="XZ58" s="70"/>
      <c r="YA58" s="70"/>
      <c r="YB58" s="70"/>
      <c r="YC58" s="70"/>
      <c r="YD58" s="70"/>
      <c r="YE58" s="70"/>
      <c r="YF58" s="70"/>
      <c r="YG58" s="70"/>
      <c r="YH58" s="70"/>
      <c r="YI58" s="70"/>
      <c r="YJ58" s="70"/>
      <c r="YK58" s="70"/>
      <c r="YL58" s="70"/>
      <c r="YM58" s="70"/>
      <c r="YN58" s="70"/>
      <c r="YO58" s="70"/>
      <c r="YP58" s="70"/>
      <c r="YQ58" s="70"/>
      <c r="YR58" s="70"/>
      <c r="YS58" s="70"/>
      <c r="YT58" s="70"/>
      <c r="YU58" s="70"/>
      <c r="YV58" s="70"/>
      <c r="YW58" s="70"/>
      <c r="YX58" s="70"/>
      <c r="YY58" s="70"/>
      <c r="YZ58" s="70"/>
      <c r="ZA58" s="70"/>
      <c r="ZB58" s="70"/>
      <c r="ZC58" s="70"/>
      <c r="ZD58" s="70"/>
      <c r="ZE58" s="70"/>
      <c r="ZF58" s="70"/>
      <c r="ZG58" s="70"/>
      <c r="ZH58" s="70"/>
      <c r="ZI58" s="70"/>
      <c r="ZJ58" s="70"/>
      <c r="ZK58" s="70"/>
      <c r="ZL58" s="70"/>
      <c r="ZM58" s="70"/>
      <c r="ZN58" s="70"/>
      <c r="ZO58" s="70"/>
      <c r="ZP58" s="70"/>
      <c r="ZQ58" s="70"/>
      <c r="ZR58" s="70"/>
      <c r="ZS58" s="70"/>
      <c r="ZT58" s="70"/>
      <c r="ZU58" s="70"/>
      <c r="ZV58" s="70"/>
      <c r="ZW58" s="70"/>
      <c r="ZX58" s="70"/>
      <c r="ZY58" s="70"/>
      <c r="ZZ58" s="70"/>
      <c r="AAA58" s="70"/>
      <c r="AAB58" s="70"/>
      <c r="AAC58" s="70"/>
      <c r="AAD58" s="70"/>
      <c r="AAE58" s="70"/>
      <c r="AAF58" s="70"/>
      <c r="AAG58" s="70"/>
      <c r="AAH58" s="70"/>
      <c r="AAI58" s="70"/>
      <c r="AAJ58" s="70"/>
      <c r="AAK58" s="70"/>
      <c r="AAL58" s="70"/>
      <c r="AAM58" s="70"/>
      <c r="AAN58" s="70"/>
      <c r="AAO58" s="70"/>
      <c r="AAP58" s="70"/>
      <c r="AAQ58" s="70"/>
      <c r="AAR58" s="70"/>
      <c r="AAS58" s="70"/>
      <c r="AAT58" s="70"/>
      <c r="AAU58" s="70"/>
      <c r="AAV58" s="70"/>
      <c r="AAW58" s="70"/>
      <c r="AAX58" s="70"/>
      <c r="AAY58" s="70"/>
      <c r="AAZ58" s="70"/>
      <c r="ABA58" s="70"/>
      <c r="ABB58" s="70"/>
      <c r="ABC58" s="70"/>
      <c r="ABD58" s="70"/>
      <c r="ABE58" s="70"/>
      <c r="ABF58" s="70"/>
      <c r="ABG58" s="70"/>
      <c r="ABH58" s="70"/>
      <c r="ABI58" s="70"/>
      <c r="ABJ58" s="70"/>
      <c r="ABK58" s="70"/>
      <c r="ABL58" s="70"/>
      <c r="ABM58" s="70"/>
      <c r="ABN58" s="70"/>
      <c r="ABO58" s="70"/>
      <c r="ABP58" s="70"/>
      <c r="ABQ58" s="70"/>
      <c r="ABR58" s="70"/>
      <c r="ABS58" s="70"/>
      <c r="ABT58" s="70"/>
      <c r="ABU58" s="70"/>
      <c r="ABV58" s="70"/>
      <c r="ABW58" s="70"/>
      <c r="ABX58" s="70"/>
      <c r="ABY58" s="70"/>
      <c r="ABZ58" s="70"/>
      <c r="ACA58" s="70"/>
      <c r="ACB58" s="70"/>
      <c r="ACC58" s="70"/>
      <c r="ACD58" s="70"/>
      <c r="ACE58" s="70"/>
      <c r="ACF58" s="70"/>
      <c r="ACG58" s="70"/>
      <c r="ACH58" s="70"/>
      <c r="ACI58" s="70"/>
      <c r="ACJ58" s="70"/>
      <c r="ACK58" s="70"/>
      <c r="ACL58" s="70"/>
      <c r="ACM58" s="70"/>
      <c r="ACN58" s="70"/>
      <c r="ACO58" s="70"/>
      <c r="ACP58" s="70"/>
      <c r="ACQ58" s="70"/>
      <c r="ACR58" s="70"/>
      <c r="ACS58" s="70"/>
      <c r="ACT58" s="70"/>
      <c r="ACU58" s="70"/>
      <c r="ACV58" s="70"/>
      <c r="ACW58" s="70"/>
      <c r="ACX58" s="70"/>
      <c r="ACY58" s="70"/>
      <c r="ACZ58" s="70"/>
      <c r="ADA58" s="70"/>
      <c r="ADB58" s="70"/>
      <c r="ADC58" s="70"/>
      <c r="ADD58" s="70"/>
      <c r="ADE58" s="70"/>
      <c r="ADF58" s="70"/>
      <c r="ADG58" s="70"/>
      <c r="ADH58" s="70"/>
      <c r="ADI58" s="70"/>
      <c r="ADJ58" s="70"/>
      <c r="ADK58" s="70"/>
      <c r="ADL58" s="70"/>
      <c r="ADM58" s="70"/>
      <c r="ADN58" s="70"/>
      <c r="ADO58" s="70"/>
      <c r="ADP58" s="70"/>
      <c r="ADQ58" s="70"/>
      <c r="ADR58" s="70"/>
      <c r="ADS58" s="70"/>
      <c r="ADT58" s="70"/>
      <c r="ADU58" s="70"/>
      <c r="ADV58" s="70"/>
      <c r="ADW58" s="70"/>
      <c r="ADX58" s="70"/>
      <c r="ADY58" s="70"/>
      <c r="ADZ58" s="70"/>
      <c r="AEA58" s="70"/>
      <c r="AEB58" s="70"/>
      <c r="AEC58" s="70"/>
      <c r="AED58" s="70"/>
      <c r="AEE58" s="70"/>
      <c r="AEF58" s="70"/>
      <c r="AEG58" s="70"/>
      <c r="AEH58" s="70"/>
      <c r="AEI58" s="70"/>
      <c r="AEJ58" s="70"/>
      <c r="AEK58" s="70"/>
      <c r="AEL58" s="70"/>
      <c r="AEM58" s="70"/>
      <c r="AEN58" s="70"/>
      <c r="AEO58" s="70"/>
      <c r="AEP58" s="70"/>
      <c r="AEQ58" s="70"/>
      <c r="AER58" s="70"/>
      <c r="AES58" s="70"/>
      <c r="AET58" s="70"/>
      <c r="AEU58" s="70"/>
      <c r="AEV58" s="70"/>
      <c r="AEW58" s="70"/>
      <c r="AEX58" s="70"/>
      <c r="AEY58" s="70"/>
      <c r="AEZ58" s="70"/>
      <c r="AFA58" s="70"/>
      <c r="AFB58" s="70"/>
      <c r="AFC58" s="70"/>
      <c r="AFD58" s="70"/>
      <c r="AFE58" s="70"/>
      <c r="AFF58" s="70"/>
      <c r="AFG58" s="70"/>
      <c r="AFH58" s="70"/>
      <c r="AFI58" s="70"/>
      <c r="AFJ58" s="70"/>
      <c r="AFK58" s="70"/>
      <c r="AFL58" s="70"/>
      <c r="AFM58" s="70"/>
      <c r="AFN58" s="70"/>
      <c r="AFO58" s="70"/>
      <c r="AFP58" s="70"/>
      <c r="AFQ58" s="70"/>
      <c r="AFR58" s="70"/>
      <c r="AFS58" s="70"/>
      <c r="AFT58" s="70"/>
      <c r="AFU58" s="70"/>
      <c r="AFV58" s="70"/>
      <c r="AFW58" s="70"/>
      <c r="AFX58" s="70"/>
      <c r="AFY58" s="70"/>
      <c r="AFZ58" s="70"/>
      <c r="AGA58" s="70"/>
      <c r="AGB58" s="70"/>
      <c r="AGC58" s="70"/>
      <c r="AGD58" s="70"/>
      <c r="AGE58" s="70"/>
      <c r="AGF58" s="70"/>
      <c r="AGG58" s="70"/>
      <c r="AGH58" s="70"/>
      <c r="AGI58" s="70"/>
      <c r="AGJ58" s="70"/>
      <c r="AGK58" s="70"/>
      <c r="AGL58" s="70"/>
      <c r="AGM58" s="70"/>
      <c r="AGN58" s="70"/>
      <c r="AGO58" s="70"/>
      <c r="AGP58" s="70"/>
      <c r="AGQ58" s="70"/>
      <c r="AGR58" s="70"/>
      <c r="AGS58" s="70"/>
      <c r="AGT58" s="70"/>
      <c r="AGU58" s="70"/>
      <c r="AGV58" s="70"/>
      <c r="AGW58" s="70"/>
      <c r="AGX58" s="70"/>
      <c r="AGY58" s="70"/>
      <c r="AGZ58" s="70"/>
      <c r="AHA58" s="70"/>
      <c r="AHB58" s="70"/>
      <c r="AHC58" s="70"/>
      <c r="AHD58" s="70"/>
      <c r="AHE58" s="70"/>
      <c r="AHF58" s="70"/>
      <c r="AHG58" s="70"/>
      <c r="AHH58" s="70"/>
      <c r="AHI58" s="70"/>
      <c r="AHJ58" s="70"/>
      <c r="AHK58" s="70"/>
      <c r="AHL58" s="70"/>
      <c r="AHM58" s="70"/>
      <c r="AHN58" s="70"/>
      <c r="AHO58" s="70"/>
      <c r="AHP58" s="70"/>
      <c r="AHQ58" s="70"/>
      <c r="AHR58" s="70"/>
      <c r="AHS58" s="70"/>
      <c r="AHT58" s="70"/>
      <c r="AHU58" s="70"/>
      <c r="AHV58" s="70"/>
      <c r="AHW58" s="70"/>
      <c r="AHX58" s="70"/>
      <c r="AHY58" s="70"/>
      <c r="AHZ58" s="70"/>
      <c r="AIA58" s="70"/>
      <c r="AIB58" s="70"/>
      <c r="AIC58" s="70"/>
      <c r="AID58" s="70"/>
      <c r="AIE58" s="70"/>
      <c r="AIF58" s="70"/>
      <c r="AIG58" s="70"/>
      <c r="AIH58" s="70"/>
      <c r="AII58" s="70"/>
      <c r="AIJ58" s="70"/>
      <c r="AIK58" s="70"/>
      <c r="AIL58" s="70"/>
      <c r="AIM58" s="70"/>
      <c r="AIN58" s="70"/>
      <c r="AIO58" s="70"/>
      <c r="AIP58" s="70"/>
      <c r="AIQ58" s="70"/>
      <c r="AIR58" s="70"/>
      <c r="AIS58" s="70"/>
      <c r="AIT58" s="70"/>
      <c r="AIU58" s="70"/>
      <c r="AIV58" s="70"/>
      <c r="AIW58" s="70"/>
      <c r="AIX58" s="70"/>
      <c r="AIY58" s="70"/>
      <c r="AIZ58" s="70"/>
      <c r="AJA58" s="70"/>
      <c r="AJB58" s="70"/>
      <c r="AJC58" s="70"/>
      <c r="AJD58" s="70"/>
      <c r="AJE58" s="70"/>
      <c r="AJF58" s="70"/>
      <c r="AJG58" s="70"/>
      <c r="AJH58" s="70"/>
      <c r="AJI58" s="70"/>
      <c r="AJJ58" s="70"/>
      <c r="AJK58" s="70"/>
      <c r="AJL58" s="70"/>
      <c r="AJM58" s="70"/>
      <c r="AJN58" s="70"/>
      <c r="AJO58" s="70"/>
      <c r="AJP58" s="70"/>
      <c r="AJQ58" s="70"/>
      <c r="AJR58" s="70"/>
      <c r="AJS58" s="70"/>
      <c r="AJT58" s="70"/>
      <c r="AJU58" s="70"/>
      <c r="AJV58" s="70"/>
      <c r="AJW58" s="70"/>
      <c r="AJX58" s="70"/>
      <c r="AJY58" s="70"/>
      <c r="AJZ58" s="70"/>
      <c r="AKA58" s="70"/>
      <c r="AKB58" s="70"/>
      <c r="AKC58" s="70"/>
      <c r="AKD58" s="70"/>
      <c r="AKE58" s="70"/>
      <c r="AKF58" s="70"/>
      <c r="AKG58" s="70"/>
      <c r="AKH58" s="70"/>
      <c r="AKI58" s="70"/>
      <c r="AKJ58" s="70"/>
      <c r="AKK58" s="70"/>
      <c r="AKL58" s="70"/>
      <c r="AKM58" s="70"/>
      <c r="AKN58" s="70"/>
      <c r="AKO58" s="70"/>
      <c r="AKP58" s="70"/>
      <c r="AKQ58" s="70"/>
      <c r="AKR58" s="70"/>
      <c r="AKS58" s="70"/>
      <c r="AKT58" s="70"/>
      <c r="AKU58" s="70"/>
      <c r="AKV58" s="70"/>
      <c r="AKW58" s="70"/>
      <c r="AKX58" s="70"/>
      <c r="AKY58" s="70"/>
      <c r="AKZ58" s="70"/>
      <c r="ALA58" s="70"/>
      <c r="ALB58" s="70"/>
      <c r="ALC58" s="70"/>
      <c r="ALD58" s="70"/>
      <c r="ALE58" s="70"/>
      <c r="ALF58" s="70"/>
      <c r="ALG58" s="70"/>
      <c r="ALH58" s="70"/>
      <c r="ALI58" s="70"/>
      <c r="ALJ58" s="70"/>
      <c r="ALK58" s="70"/>
      <c r="ALL58" s="70"/>
      <c r="ALM58" s="70"/>
      <c r="ALN58" s="70"/>
      <c r="ALO58" s="70"/>
      <c r="ALP58" s="70"/>
      <c r="ALQ58" s="70"/>
      <c r="ALR58" s="70"/>
      <c r="ALS58" s="70"/>
      <c r="ALT58" s="70"/>
      <c r="ALU58" s="70"/>
      <c r="ALV58" s="70"/>
      <c r="ALW58" s="70"/>
      <c r="ALX58" s="70"/>
      <c r="ALY58" s="70"/>
      <c r="ALZ58" s="70"/>
      <c r="AMA58" s="70"/>
      <c r="AMB58" s="70"/>
      <c r="AMC58" s="70"/>
      <c r="AMD58" s="70"/>
      <c r="AME58" s="70"/>
      <c r="AMF58" s="70"/>
      <c r="AMG58" s="70"/>
      <c r="AMH58" s="70"/>
      <c r="AMI58" s="70"/>
      <c r="AMJ58" s="70"/>
      <c r="AMK58" s="70"/>
    </row>
    <row r="59" spans="1:1025" s="71" customFormat="1">
      <c r="A59" s="155">
        <v>3</v>
      </c>
      <c r="B59" s="154" t="s">
        <v>123</v>
      </c>
      <c r="C59" s="155">
        <v>2016</v>
      </c>
      <c r="D59" s="156">
        <v>2195.5500000000002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70"/>
      <c r="JC59" s="70"/>
      <c r="JD59" s="70"/>
      <c r="JE59" s="70"/>
      <c r="JF59" s="70"/>
      <c r="JG59" s="70"/>
      <c r="JH59" s="70"/>
      <c r="JI59" s="70"/>
      <c r="JJ59" s="70"/>
      <c r="JK59" s="70"/>
      <c r="JL59" s="70"/>
      <c r="JM59" s="70"/>
      <c r="JN59" s="70"/>
      <c r="JO59" s="70"/>
      <c r="JP59" s="70"/>
      <c r="JQ59" s="70"/>
      <c r="JR59" s="70"/>
      <c r="JS59" s="70"/>
      <c r="JT59" s="70"/>
      <c r="JU59" s="70"/>
      <c r="JV59" s="70"/>
      <c r="JW59" s="70"/>
      <c r="JX59" s="70"/>
      <c r="JY59" s="70"/>
      <c r="JZ59" s="70"/>
      <c r="KA59" s="70"/>
      <c r="KB59" s="70"/>
      <c r="KC59" s="70"/>
      <c r="KD59" s="70"/>
      <c r="KE59" s="70"/>
      <c r="KF59" s="70"/>
      <c r="KG59" s="70"/>
      <c r="KH59" s="70"/>
      <c r="KI59" s="70"/>
      <c r="KJ59" s="70"/>
      <c r="KK59" s="70"/>
      <c r="KL59" s="70"/>
      <c r="KM59" s="70"/>
      <c r="KN59" s="70"/>
      <c r="KO59" s="70"/>
      <c r="KP59" s="70"/>
      <c r="KQ59" s="70"/>
      <c r="KR59" s="70"/>
      <c r="KS59" s="70"/>
      <c r="KT59" s="70"/>
      <c r="KU59" s="70"/>
      <c r="KV59" s="70"/>
      <c r="KW59" s="70"/>
      <c r="KX59" s="70"/>
      <c r="KY59" s="70"/>
      <c r="KZ59" s="70"/>
      <c r="LA59" s="70"/>
      <c r="LB59" s="70"/>
      <c r="LC59" s="70"/>
      <c r="LD59" s="70"/>
      <c r="LE59" s="70"/>
      <c r="LF59" s="70"/>
      <c r="LG59" s="70"/>
      <c r="LH59" s="70"/>
      <c r="LI59" s="70"/>
      <c r="LJ59" s="70"/>
      <c r="LK59" s="70"/>
      <c r="LL59" s="70"/>
      <c r="LM59" s="70"/>
      <c r="LN59" s="70"/>
      <c r="LO59" s="70"/>
      <c r="LP59" s="70"/>
      <c r="LQ59" s="70"/>
      <c r="LR59" s="70"/>
      <c r="LS59" s="70"/>
      <c r="LT59" s="70"/>
      <c r="LU59" s="70"/>
      <c r="LV59" s="70"/>
      <c r="LW59" s="70"/>
      <c r="LX59" s="70"/>
      <c r="LY59" s="70"/>
      <c r="LZ59" s="70"/>
      <c r="MA59" s="70"/>
      <c r="MB59" s="70"/>
      <c r="MC59" s="70"/>
      <c r="MD59" s="70"/>
      <c r="ME59" s="70"/>
      <c r="MF59" s="70"/>
      <c r="MG59" s="70"/>
      <c r="MH59" s="70"/>
      <c r="MI59" s="70"/>
      <c r="MJ59" s="70"/>
      <c r="MK59" s="70"/>
      <c r="ML59" s="70"/>
      <c r="MM59" s="70"/>
      <c r="MN59" s="70"/>
      <c r="MO59" s="70"/>
      <c r="MP59" s="70"/>
      <c r="MQ59" s="70"/>
      <c r="MR59" s="70"/>
      <c r="MS59" s="70"/>
      <c r="MT59" s="70"/>
      <c r="MU59" s="70"/>
      <c r="MV59" s="70"/>
      <c r="MW59" s="70"/>
      <c r="MX59" s="70"/>
      <c r="MY59" s="70"/>
      <c r="MZ59" s="70"/>
      <c r="NA59" s="70"/>
      <c r="NB59" s="70"/>
      <c r="NC59" s="70"/>
      <c r="ND59" s="70"/>
      <c r="NE59" s="70"/>
      <c r="NF59" s="70"/>
      <c r="NG59" s="70"/>
      <c r="NH59" s="70"/>
      <c r="NI59" s="70"/>
      <c r="NJ59" s="70"/>
      <c r="NK59" s="70"/>
      <c r="NL59" s="70"/>
      <c r="NM59" s="70"/>
      <c r="NN59" s="70"/>
      <c r="NO59" s="70"/>
      <c r="NP59" s="70"/>
      <c r="NQ59" s="70"/>
      <c r="NR59" s="70"/>
      <c r="NS59" s="70"/>
      <c r="NT59" s="70"/>
      <c r="NU59" s="70"/>
      <c r="NV59" s="70"/>
      <c r="NW59" s="70"/>
      <c r="NX59" s="70"/>
      <c r="NY59" s="70"/>
      <c r="NZ59" s="70"/>
      <c r="OA59" s="70"/>
      <c r="OB59" s="70"/>
      <c r="OC59" s="70"/>
      <c r="OD59" s="70"/>
      <c r="OE59" s="70"/>
      <c r="OF59" s="70"/>
      <c r="OG59" s="70"/>
      <c r="OH59" s="70"/>
      <c r="OI59" s="70"/>
      <c r="OJ59" s="70"/>
      <c r="OK59" s="70"/>
      <c r="OL59" s="70"/>
      <c r="OM59" s="70"/>
      <c r="ON59" s="70"/>
      <c r="OO59" s="70"/>
      <c r="OP59" s="70"/>
      <c r="OQ59" s="70"/>
      <c r="OR59" s="70"/>
      <c r="OS59" s="70"/>
      <c r="OT59" s="70"/>
      <c r="OU59" s="70"/>
      <c r="OV59" s="70"/>
      <c r="OW59" s="70"/>
      <c r="OX59" s="70"/>
      <c r="OY59" s="70"/>
      <c r="OZ59" s="70"/>
      <c r="PA59" s="70"/>
      <c r="PB59" s="70"/>
      <c r="PC59" s="70"/>
      <c r="PD59" s="70"/>
      <c r="PE59" s="70"/>
      <c r="PF59" s="70"/>
      <c r="PG59" s="70"/>
      <c r="PH59" s="70"/>
      <c r="PI59" s="70"/>
      <c r="PJ59" s="70"/>
      <c r="PK59" s="70"/>
      <c r="PL59" s="70"/>
      <c r="PM59" s="70"/>
      <c r="PN59" s="70"/>
      <c r="PO59" s="70"/>
      <c r="PP59" s="70"/>
      <c r="PQ59" s="70"/>
      <c r="PR59" s="70"/>
      <c r="PS59" s="70"/>
      <c r="PT59" s="70"/>
      <c r="PU59" s="70"/>
      <c r="PV59" s="70"/>
      <c r="PW59" s="70"/>
      <c r="PX59" s="70"/>
      <c r="PY59" s="70"/>
      <c r="PZ59" s="70"/>
      <c r="QA59" s="70"/>
      <c r="QB59" s="70"/>
      <c r="QC59" s="70"/>
      <c r="QD59" s="70"/>
      <c r="QE59" s="70"/>
      <c r="QF59" s="70"/>
      <c r="QG59" s="70"/>
      <c r="QH59" s="70"/>
      <c r="QI59" s="70"/>
      <c r="QJ59" s="70"/>
      <c r="QK59" s="70"/>
      <c r="QL59" s="70"/>
      <c r="QM59" s="70"/>
      <c r="QN59" s="70"/>
      <c r="QO59" s="70"/>
      <c r="QP59" s="70"/>
      <c r="QQ59" s="70"/>
      <c r="QR59" s="70"/>
      <c r="QS59" s="70"/>
      <c r="QT59" s="70"/>
      <c r="QU59" s="70"/>
      <c r="QV59" s="70"/>
      <c r="QW59" s="70"/>
      <c r="QX59" s="70"/>
      <c r="QY59" s="70"/>
      <c r="QZ59" s="70"/>
      <c r="RA59" s="70"/>
      <c r="RB59" s="70"/>
      <c r="RC59" s="70"/>
      <c r="RD59" s="70"/>
      <c r="RE59" s="70"/>
      <c r="RF59" s="70"/>
      <c r="RG59" s="70"/>
      <c r="RH59" s="70"/>
      <c r="RI59" s="70"/>
      <c r="RJ59" s="70"/>
      <c r="RK59" s="70"/>
      <c r="RL59" s="70"/>
      <c r="RM59" s="70"/>
      <c r="RN59" s="70"/>
      <c r="RO59" s="70"/>
      <c r="RP59" s="70"/>
      <c r="RQ59" s="70"/>
      <c r="RR59" s="70"/>
      <c r="RS59" s="70"/>
      <c r="RT59" s="70"/>
      <c r="RU59" s="70"/>
      <c r="RV59" s="70"/>
      <c r="RW59" s="70"/>
      <c r="RX59" s="70"/>
      <c r="RY59" s="70"/>
      <c r="RZ59" s="70"/>
      <c r="SA59" s="70"/>
      <c r="SB59" s="70"/>
      <c r="SC59" s="70"/>
      <c r="SD59" s="70"/>
      <c r="SE59" s="70"/>
      <c r="SF59" s="70"/>
      <c r="SG59" s="70"/>
      <c r="SH59" s="70"/>
      <c r="SI59" s="70"/>
      <c r="SJ59" s="70"/>
      <c r="SK59" s="70"/>
      <c r="SL59" s="70"/>
      <c r="SM59" s="70"/>
      <c r="SN59" s="70"/>
      <c r="SO59" s="70"/>
      <c r="SP59" s="70"/>
      <c r="SQ59" s="70"/>
      <c r="SR59" s="70"/>
      <c r="SS59" s="70"/>
      <c r="ST59" s="70"/>
      <c r="SU59" s="70"/>
      <c r="SV59" s="70"/>
      <c r="SW59" s="70"/>
      <c r="SX59" s="70"/>
      <c r="SY59" s="70"/>
      <c r="SZ59" s="70"/>
      <c r="TA59" s="70"/>
      <c r="TB59" s="70"/>
      <c r="TC59" s="70"/>
      <c r="TD59" s="70"/>
      <c r="TE59" s="70"/>
      <c r="TF59" s="70"/>
      <c r="TG59" s="70"/>
      <c r="TH59" s="70"/>
      <c r="TI59" s="70"/>
      <c r="TJ59" s="70"/>
      <c r="TK59" s="70"/>
      <c r="TL59" s="70"/>
      <c r="TM59" s="70"/>
      <c r="TN59" s="70"/>
      <c r="TO59" s="70"/>
      <c r="TP59" s="70"/>
      <c r="TQ59" s="70"/>
      <c r="TR59" s="70"/>
      <c r="TS59" s="70"/>
      <c r="TT59" s="70"/>
      <c r="TU59" s="70"/>
      <c r="TV59" s="70"/>
      <c r="TW59" s="70"/>
      <c r="TX59" s="70"/>
      <c r="TY59" s="70"/>
      <c r="TZ59" s="70"/>
      <c r="UA59" s="70"/>
      <c r="UB59" s="70"/>
      <c r="UC59" s="70"/>
      <c r="UD59" s="70"/>
      <c r="UE59" s="70"/>
      <c r="UF59" s="70"/>
      <c r="UG59" s="70"/>
      <c r="UH59" s="70"/>
      <c r="UI59" s="70"/>
      <c r="UJ59" s="70"/>
      <c r="UK59" s="70"/>
      <c r="UL59" s="70"/>
      <c r="UM59" s="70"/>
      <c r="UN59" s="70"/>
      <c r="UO59" s="70"/>
      <c r="UP59" s="70"/>
      <c r="UQ59" s="70"/>
      <c r="UR59" s="70"/>
      <c r="US59" s="70"/>
      <c r="UT59" s="70"/>
      <c r="UU59" s="70"/>
      <c r="UV59" s="70"/>
      <c r="UW59" s="70"/>
      <c r="UX59" s="70"/>
      <c r="UY59" s="70"/>
      <c r="UZ59" s="70"/>
      <c r="VA59" s="70"/>
      <c r="VB59" s="70"/>
      <c r="VC59" s="70"/>
      <c r="VD59" s="70"/>
      <c r="VE59" s="70"/>
      <c r="VF59" s="70"/>
      <c r="VG59" s="70"/>
      <c r="VH59" s="70"/>
      <c r="VI59" s="70"/>
      <c r="VJ59" s="70"/>
      <c r="VK59" s="70"/>
      <c r="VL59" s="70"/>
      <c r="VM59" s="70"/>
      <c r="VN59" s="70"/>
      <c r="VO59" s="70"/>
      <c r="VP59" s="70"/>
      <c r="VQ59" s="70"/>
      <c r="VR59" s="70"/>
      <c r="VS59" s="70"/>
      <c r="VT59" s="70"/>
      <c r="VU59" s="70"/>
      <c r="VV59" s="70"/>
      <c r="VW59" s="70"/>
      <c r="VX59" s="70"/>
      <c r="VY59" s="70"/>
      <c r="VZ59" s="70"/>
      <c r="WA59" s="70"/>
      <c r="WB59" s="70"/>
      <c r="WC59" s="70"/>
      <c r="WD59" s="70"/>
      <c r="WE59" s="70"/>
      <c r="WF59" s="70"/>
      <c r="WG59" s="70"/>
      <c r="WH59" s="70"/>
      <c r="WI59" s="70"/>
      <c r="WJ59" s="70"/>
      <c r="WK59" s="70"/>
      <c r="WL59" s="70"/>
      <c r="WM59" s="70"/>
      <c r="WN59" s="70"/>
      <c r="WO59" s="70"/>
      <c r="WP59" s="70"/>
      <c r="WQ59" s="70"/>
      <c r="WR59" s="70"/>
      <c r="WS59" s="70"/>
      <c r="WT59" s="70"/>
      <c r="WU59" s="70"/>
      <c r="WV59" s="70"/>
      <c r="WW59" s="70"/>
      <c r="WX59" s="70"/>
      <c r="WY59" s="70"/>
      <c r="WZ59" s="70"/>
      <c r="XA59" s="70"/>
      <c r="XB59" s="70"/>
      <c r="XC59" s="70"/>
      <c r="XD59" s="70"/>
      <c r="XE59" s="70"/>
      <c r="XF59" s="70"/>
      <c r="XG59" s="70"/>
      <c r="XH59" s="70"/>
      <c r="XI59" s="70"/>
      <c r="XJ59" s="70"/>
      <c r="XK59" s="70"/>
      <c r="XL59" s="70"/>
      <c r="XM59" s="70"/>
      <c r="XN59" s="70"/>
      <c r="XO59" s="70"/>
      <c r="XP59" s="70"/>
      <c r="XQ59" s="70"/>
      <c r="XR59" s="70"/>
      <c r="XS59" s="70"/>
      <c r="XT59" s="70"/>
      <c r="XU59" s="70"/>
      <c r="XV59" s="70"/>
      <c r="XW59" s="70"/>
      <c r="XX59" s="70"/>
      <c r="XY59" s="70"/>
      <c r="XZ59" s="70"/>
      <c r="YA59" s="70"/>
      <c r="YB59" s="70"/>
      <c r="YC59" s="70"/>
      <c r="YD59" s="70"/>
      <c r="YE59" s="70"/>
      <c r="YF59" s="70"/>
      <c r="YG59" s="70"/>
      <c r="YH59" s="70"/>
      <c r="YI59" s="70"/>
      <c r="YJ59" s="70"/>
      <c r="YK59" s="70"/>
      <c r="YL59" s="70"/>
      <c r="YM59" s="70"/>
      <c r="YN59" s="70"/>
      <c r="YO59" s="70"/>
      <c r="YP59" s="70"/>
      <c r="YQ59" s="70"/>
      <c r="YR59" s="70"/>
      <c r="YS59" s="70"/>
      <c r="YT59" s="70"/>
      <c r="YU59" s="70"/>
      <c r="YV59" s="70"/>
      <c r="YW59" s="70"/>
      <c r="YX59" s="70"/>
      <c r="YY59" s="70"/>
      <c r="YZ59" s="70"/>
      <c r="ZA59" s="70"/>
      <c r="ZB59" s="70"/>
      <c r="ZC59" s="70"/>
      <c r="ZD59" s="70"/>
      <c r="ZE59" s="70"/>
      <c r="ZF59" s="70"/>
      <c r="ZG59" s="70"/>
      <c r="ZH59" s="70"/>
      <c r="ZI59" s="70"/>
      <c r="ZJ59" s="70"/>
      <c r="ZK59" s="70"/>
      <c r="ZL59" s="70"/>
      <c r="ZM59" s="70"/>
      <c r="ZN59" s="70"/>
      <c r="ZO59" s="70"/>
      <c r="ZP59" s="70"/>
      <c r="ZQ59" s="70"/>
      <c r="ZR59" s="70"/>
      <c r="ZS59" s="70"/>
      <c r="ZT59" s="70"/>
      <c r="ZU59" s="70"/>
      <c r="ZV59" s="70"/>
      <c r="ZW59" s="70"/>
      <c r="ZX59" s="70"/>
      <c r="ZY59" s="70"/>
      <c r="ZZ59" s="70"/>
      <c r="AAA59" s="70"/>
      <c r="AAB59" s="70"/>
      <c r="AAC59" s="70"/>
      <c r="AAD59" s="70"/>
      <c r="AAE59" s="70"/>
      <c r="AAF59" s="70"/>
      <c r="AAG59" s="70"/>
      <c r="AAH59" s="70"/>
      <c r="AAI59" s="70"/>
      <c r="AAJ59" s="70"/>
      <c r="AAK59" s="70"/>
      <c r="AAL59" s="70"/>
      <c r="AAM59" s="70"/>
      <c r="AAN59" s="70"/>
      <c r="AAO59" s="70"/>
      <c r="AAP59" s="70"/>
      <c r="AAQ59" s="70"/>
      <c r="AAR59" s="70"/>
      <c r="AAS59" s="70"/>
      <c r="AAT59" s="70"/>
      <c r="AAU59" s="70"/>
      <c r="AAV59" s="70"/>
      <c r="AAW59" s="70"/>
      <c r="AAX59" s="70"/>
      <c r="AAY59" s="70"/>
      <c r="AAZ59" s="70"/>
      <c r="ABA59" s="70"/>
      <c r="ABB59" s="70"/>
      <c r="ABC59" s="70"/>
      <c r="ABD59" s="70"/>
      <c r="ABE59" s="70"/>
      <c r="ABF59" s="70"/>
      <c r="ABG59" s="70"/>
      <c r="ABH59" s="70"/>
      <c r="ABI59" s="70"/>
      <c r="ABJ59" s="70"/>
      <c r="ABK59" s="70"/>
      <c r="ABL59" s="70"/>
      <c r="ABM59" s="70"/>
      <c r="ABN59" s="70"/>
      <c r="ABO59" s="70"/>
      <c r="ABP59" s="70"/>
      <c r="ABQ59" s="70"/>
      <c r="ABR59" s="70"/>
      <c r="ABS59" s="70"/>
      <c r="ABT59" s="70"/>
      <c r="ABU59" s="70"/>
      <c r="ABV59" s="70"/>
      <c r="ABW59" s="70"/>
      <c r="ABX59" s="70"/>
      <c r="ABY59" s="70"/>
      <c r="ABZ59" s="70"/>
      <c r="ACA59" s="70"/>
      <c r="ACB59" s="70"/>
      <c r="ACC59" s="70"/>
      <c r="ACD59" s="70"/>
      <c r="ACE59" s="70"/>
      <c r="ACF59" s="70"/>
      <c r="ACG59" s="70"/>
      <c r="ACH59" s="70"/>
      <c r="ACI59" s="70"/>
      <c r="ACJ59" s="70"/>
      <c r="ACK59" s="70"/>
      <c r="ACL59" s="70"/>
      <c r="ACM59" s="70"/>
      <c r="ACN59" s="70"/>
      <c r="ACO59" s="70"/>
      <c r="ACP59" s="70"/>
      <c r="ACQ59" s="70"/>
      <c r="ACR59" s="70"/>
      <c r="ACS59" s="70"/>
      <c r="ACT59" s="70"/>
      <c r="ACU59" s="70"/>
      <c r="ACV59" s="70"/>
      <c r="ACW59" s="70"/>
      <c r="ACX59" s="70"/>
      <c r="ACY59" s="70"/>
      <c r="ACZ59" s="70"/>
      <c r="ADA59" s="70"/>
      <c r="ADB59" s="70"/>
      <c r="ADC59" s="70"/>
      <c r="ADD59" s="70"/>
      <c r="ADE59" s="70"/>
      <c r="ADF59" s="70"/>
      <c r="ADG59" s="70"/>
      <c r="ADH59" s="70"/>
      <c r="ADI59" s="70"/>
      <c r="ADJ59" s="70"/>
      <c r="ADK59" s="70"/>
      <c r="ADL59" s="70"/>
      <c r="ADM59" s="70"/>
      <c r="ADN59" s="70"/>
      <c r="ADO59" s="70"/>
      <c r="ADP59" s="70"/>
      <c r="ADQ59" s="70"/>
      <c r="ADR59" s="70"/>
      <c r="ADS59" s="70"/>
      <c r="ADT59" s="70"/>
      <c r="ADU59" s="70"/>
      <c r="ADV59" s="70"/>
      <c r="ADW59" s="70"/>
      <c r="ADX59" s="70"/>
      <c r="ADY59" s="70"/>
      <c r="ADZ59" s="70"/>
      <c r="AEA59" s="70"/>
      <c r="AEB59" s="70"/>
      <c r="AEC59" s="70"/>
      <c r="AED59" s="70"/>
      <c r="AEE59" s="70"/>
      <c r="AEF59" s="70"/>
      <c r="AEG59" s="70"/>
      <c r="AEH59" s="70"/>
      <c r="AEI59" s="70"/>
      <c r="AEJ59" s="70"/>
      <c r="AEK59" s="70"/>
      <c r="AEL59" s="70"/>
      <c r="AEM59" s="70"/>
      <c r="AEN59" s="70"/>
      <c r="AEO59" s="70"/>
      <c r="AEP59" s="70"/>
      <c r="AEQ59" s="70"/>
      <c r="AER59" s="70"/>
      <c r="AES59" s="70"/>
      <c r="AET59" s="70"/>
      <c r="AEU59" s="70"/>
      <c r="AEV59" s="70"/>
      <c r="AEW59" s="70"/>
      <c r="AEX59" s="70"/>
      <c r="AEY59" s="70"/>
      <c r="AEZ59" s="70"/>
      <c r="AFA59" s="70"/>
      <c r="AFB59" s="70"/>
      <c r="AFC59" s="70"/>
      <c r="AFD59" s="70"/>
      <c r="AFE59" s="70"/>
      <c r="AFF59" s="70"/>
      <c r="AFG59" s="70"/>
      <c r="AFH59" s="70"/>
      <c r="AFI59" s="70"/>
      <c r="AFJ59" s="70"/>
      <c r="AFK59" s="70"/>
      <c r="AFL59" s="70"/>
      <c r="AFM59" s="70"/>
      <c r="AFN59" s="70"/>
      <c r="AFO59" s="70"/>
      <c r="AFP59" s="70"/>
      <c r="AFQ59" s="70"/>
      <c r="AFR59" s="70"/>
      <c r="AFS59" s="70"/>
      <c r="AFT59" s="70"/>
      <c r="AFU59" s="70"/>
      <c r="AFV59" s="70"/>
      <c r="AFW59" s="70"/>
      <c r="AFX59" s="70"/>
      <c r="AFY59" s="70"/>
      <c r="AFZ59" s="70"/>
      <c r="AGA59" s="70"/>
      <c r="AGB59" s="70"/>
      <c r="AGC59" s="70"/>
      <c r="AGD59" s="70"/>
      <c r="AGE59" s="70"/>
      <c r="AGF59" s="70"/>
      <c r="AGG59" s="70"/>
      <c r="AGH59" s="70"/>
      <c r="AGI59" s="70"/>
      <c r="AGJ59" s="70"/>
      <c r="AGK59" s="70"/>
      <c r="AGL59" s="70"/>
      <c r="AGM59" s="70"/>
      <c r="AGN59" s="70"/>
      <c r="AGO59" s="70"/>
      <c r="AGP59" s="70"/>
      <c r="AGQ59" s="70"/>
      <c r="AGR59" s="70"/>
      <c r="AGS59" s="70"/>
      <c r="AGT59" s="70"/>
      <c r="AGU59" s="70"/>
      <c r="AGV59" s="70"/>
      <c r="AGW59" s="70"/>
      <c r="AGX59" s="70"/>
      <c r="AGY59" s="70"/>
      <c r="AGZ59" s="70"/>
      <c r="AHA59" s="70"/>
      <c r="AHB59" s="70"/>
      <c r="AHC59" s="70"/>
      <c r="AHD59" s="70"/>
      <c r="AHE59" s="70"/>
      <c r="AHF59" s="70"/>
      <c r="AHG59" s="70"/>
      <c r="AHH59" s="70"/>
      <c r="AHI59" s="70"/>
      <c r="AHJ59" s="70"/>
      <c r="AHK59" s="70"/>
      <c r="AHL59" s="70"/>
      <c r="AHM59" s="70"/>
      <c r="AHN59" s="70"/>
      <c r="AHO59" s="70"/>
      <c r="AHP59" s="70"/>
      <c r="AHQ59" s="70"/>
      <c r="AHR59" s="70"/>
      <c r="AHS59" s="70"/>
      <c r="AHT59" s="70"/>
      <c r="AHU59" s="70"/>
      <c r="AHV59" s="70"/>
      <c r="AHW59" s="70"/>
      <c r="AHX59" s="70"/>
      <c r="AHY59" s="70"/>
      <c r="AHZ59" s="70"/>
      <c r="AIA59" s="70"/>
      <c r="AIB59" s="70"/>
      <c r="AIC59" s="70"/>
      <c r="AID59" s="70"/>
      <c r="AIE59" s="70"/>
      <c r="AIF59" s="70"/>
      <c r="AIG59" s="70"/>
      <c r="AIH59" s="70"/>
      <c r="AII59" s="70"/>
      <c r="AIJ59" s="70"/>
      <c r="AIK59" s="70"/>
      <c r="AIL59" s="70"/>
      <c r="AIM59" s="70"/>
      <c r="AIN59" s="70"/>
      <c r="AIO59" s="70"/>
      <c r="AIP59" s="70"/>
      <c r="AIQ59" s="70"/>
      <c r="AIR59" s="70"/>
      <c r="AIS59" s="70"/>
      <c r="AIT59" s="70"/>
      <c r="AIU59" s="70"/>
      <c r="AIV59" s="70"/>
      <c r="AIW59" s="70"/>
      <c r="AIX59" s="70"/>
      <c r="AIY59" s="70"/>
      <c r="AIZ59" s="70"/>
      <c r="AJA59" s="70"/>
      <c r="AJB59" s="70"/>
      <c r="AJC59" s="70"/>
      <c r="AJD59" s="70"/>
      <c r="AJE59" s="70"/>
      <c r="AJF59" s="70"/>
      <c r="AJG59" s="70"/>
      <c r="AJH59" s="70"/>
      <c r="AJI59" s="70"/>
      <c r="AJJ59" s="70"/>
      <c r="AJK59" s="70"/>
      <c r="AJL59" s="70"/>
      <c r="AJM59" s="70"/>
      <c r="AJN59" s="70"/>
      <c r="AJO59" s="70"/>
      <c r="AJP59" s="70"/>
      <c r="AJQ59" s="70"/>
      <c r="AJR59" s="70"/>
      <c r="AJS59" s="70"/>
      <c r="AJT59" s="70"/>
      <c r="AJU59" s="70"/>
      <c r="AJV59" s="70"/>
      <c r="AJW59" s="70"/>
      <c r="AJX59" s="70"/>
      <c r="AJY59" s="70"/>
      <c r="AJZ59" s="70"/>
      <c r="AKA59" s="70"/>
      <c r="AKB59" s="70"/>
      <c r="AKC59" s="70"/>
      <c r="AKD59" s="70"/>
      <c r="AKE59" s="70"/>
      <c r="AKF59" s="70"/>
      <c r="AKG59" s="70"/>
      <c r="AKH59" s="70"/>
      <c r="AKI59" s="70"/>
      <c r="AKJ59" s="70"/>
      <c r="AKK59" s="70"/>
      <c r="AKL59" s="70"/>
      <c r="AKM59" s="70"/>
      <c r="AKN59" s="70"/>
      <c r="AKO59" s="70"/>
      <c r="AKP59" s="70"/>
      <c r="AKQ59" s="70"/>
      <c r="AKR59" s="70"/>
      <c r="AKS59" s="70"/>
      <c r="AKT59" s="70"/>
      <c r="AKU59" s="70"/>
      <c r="AKV59" s="70"/>
      <c r="AKW59" s="70"/>
      <c r="AKX59" s="70"/>
      <c r="AKY59" s="70"/>
      <c r="AKZ59" s="70"/>
      <c r="ALA59" s="70"/>
      <c r="ALB59" s="70"/>
      <c r="ALC59" s="70"/>
      <c r="ALD59" s="70"/>
      <c r="ALE59" s="70"/>
      <c r="ALF59" s="70"/>
      <c r="ALG59" s="70"/>
      <c r="ALH59" s="70"/>
      <c r="ALI59" s="70"/>
      <c r="ALJ59" s="70"/>
      <c r="ALK59" s="70"/>
      <c r="ALL59" s="70"/>
      <c r="ALM59" s="70"/>
      <c r="ALN59" s="70"/>
      <c r="ALO59" s="70"/>
      <c r="ALP59" s="70"/>
      <c r="ALQ59" s="70"/>
      <c r="ALR59" s="70"/>
      <c r="ALS59" s="70"/>
      <c r="ALT59" s="70"/>
      <c r="ALU59" s="70"/>
      <c r="ALV59" s="70"/>
      <c r="ALW59" s="70"/>
      <c r="ALX59" s="70"/>
      <c r="ALY59" s="70"/>
      <c r="ALZ59" s="70"/>
      <c r="AMA59" s="70"/>
      <c r="AMB59" s="70"/>
      <c r="AMC59" s="70"/>
      <c r="AMD59" s="70"/>
      <c r="AME59" s="70"/>
      <c r="AMF59" s="70"/>
      <c r="AMG59" s="70"/>
      <c r="AMH59" s="70"/>
      <c r="AMI59" s="70"/>
      <c r="AMJ59" s="70"/>
      <c r="AMK59" s="70"/>
    </row>
    <row r="60" spans="1:1025" s="71" customFormat="1">
      <c r="A60" s="155" t="s">
        <v>24</v>
      </c>
      <c r="B60" s="154" t="s">
        <v>222</v>
      </c>
      <c r="C60" s="155">
        <v>2021</v>
      </c>
      <c r="D60" s="156">
        <v>1799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70"/>
      <c r="MX60" s="70"/>
      <c r="MY60" s="70"/>
      <c r="MZ60" s="70"/>
      <c r="NA60" s="70"/>
      <c r="NB60" s="70"/>
      <c r="NC60" s="70"/>
      <c r="ND60" s="70"/>
      <c r="NE60" s="70"/>
      <c r="NF60" s="70"/>
      <c r="NG60" s="70"/>
      <c r="NH60" s="70"/>
      <c r="NI60" s="70"/>
      <c r="NJ60" s="70"/>
      <c r="NK60" s="70"/>
      <c r="NL60" s="70"/>
      <c r="NM60" s="70"/>
      <c r="NN60" s="70"/>
      <c r="NO60" s="70"/>
      <c r="NP60" s="70"/>
      <c r="NQ60" s="70"/>
      <c r="NR60" s="70"/>
      <c r="NS60" s="70"/>
      <c r="NT60" s="70"/>
      <c r="NU60" s="70"/>
      <c r="NV60" s="70"/>
      <c r="NW60" s="70"/>
      <c r="NX60" s="70"/>
      <c r="NY60" s="70"/>
      <c r="NZ60" s="70"/>
      <c r="OA60" s="70"/>
      <c r="OB60" s="70"/>
      <c r="OC60" s="70"/>
      <c r="OD60" s="70"/>
      <c r="OE60" s="70"/>
      <c r="OF60" s="70"/>
      <c r="OG60" s="70"/>
      <c r="OH60" s="70"/>
      <c r="OI60" s="70"/>
      <c r="OJ60" s="70"/>
      <c r="OK60" s="70"/>
      <c r="OL60" s="70"/>
      <c r="OM60" s="70"/>
      <c r="ON60" s="70"/>
      <c r="OO60" s="70"/>
      <c r="OP60" s="70"/>
      <c r="OQ60" s="70"/>
      <c r="OR60" s="70"/>
      <c r="OS60" s="70"/>
      <c r="OT60" s="70"/>
      <c r="OU60" s="70"/>
      <c r="OV60" s="70"/>
      <c r="OW60" s="70"/>
      <c r="OX60" s="70"/>
      <c r="OY60" s="70"/>
      <c r="OZ60" s="70"/>
      <c r="PA60" s="70"/>
      <c r="PB60" s="70"/>
      <c r="PC60" s="70"/>
      <c r="PD60" s="70"/>
      <c r="PE60" s="70"/>
      <c r="PF60" s="70"/>
      <c r="PG60" s="70"/>
      <c r="PH60" s="70"/>
      <c r="PI60" s="70"/>
      <c r="PJ60" s="70"/>
      <c r="PK60" s="70"/>
      <c r="PL60" s="70"/>
      <c r="PM60" s="70"/>
      <c r="PN60" s="70"/>
      <c r="PO60" s="70"/>
      <c r="PP60" s="70"/>
      <c r="PQ60" s="70"/>
      <c r="PR60" s="70"/>
      <c r="PS60" s="70"/>
      <c r="PT60" s="70"/>
      <c r="PU60" s="70"/>
      <c r="PV60" s="70"/>
      <c r="PW60" s="70"/>
      <c r="PX60" s="70"/>
      <c r="PY60" s="70"/>
      <c r="PZ60" s="70"/>
      <c r="QA60" s="70"/>
      <c r="QB60" s="70"/>
      <c r="QC60" s="70"/>
      <c r="QD60" s="70"/>
      <c r="QE60" s="70"/>
      <c r="QF60" s="70"/>
      <c r="QG60" s="70"/>
      <c r="QH60" s="70"/>
      <c r="QI60" s="70"/>
      <c r="QJ60" s="70"/>
      <c r="QK60" s="70"/>
      <c r="QL60" s="70"/>
      <c r="QM60" s="70"/>
      <c r="QN60" s="70"/>
      <c r="QO60" s="70"/>
      <c r="QP60" s="70"/>
      <c r="QQ60" s="70"/>
      <c r="QR60" s="70"/>
      <c r="QS60" s="70"/>
      <c r="QT60" s="70"/>
      <c r="QU60" s="70"/>
      <c r="QV60" s="70"/>
      <c r="QW60" s="70"/>
      <c r="QX60" s="70"/>
      <c r="QY60" s="70"/>
      <c r="QZ60" s="70"/>
      <c r="RA60" s="70"/>
      <c r="RB60" s="70"/>
      <c r="RC60" s="70"/>
      <c r="RD60" s="70"/>
      <c r="RE60" s="70"/>
      <c r="RF60" s="70"/>
      <c r="RG60" s="70"/>
      <c r="RH60" s="70"/>
      <c r="RI60" s="70"/>
      <c r="RJ60" s="70"/>
      <c r="RK60" s="70"/>
      <c r="RL60" s="70"/>
      <c r="RM60" s="70"/>
      <c r="RN60" s="70"/>
      <c r="RO60" s="70"/>
      <c r="RP60" s="70"/>
      <c r="RQ60" s="70"/>
      <c r="RR60" s="70"/>
      <c r="RS60" s="70"/>
      <c r="RT60" s="70"/>
      <c r="RU60" s="70"/>
      <c r="RV60" s="70"/>
      <c r="RW60" s="70"/>
      <c r="RX60" s="70"/>
      <c r="RY60" s="70"/>
      <c r="RZ60" s="70"/>
      <c r="SA60" s="70"/>
      <c r="SB60" s="70"/>
      <c r="SC60" s="70"/>
      <c r="SD60" s="70"/>
      <c r="SE60" s="70"/>
      <c r="SF60" s="70"/>
      <c r="SG60" s="70"/>
      <c r="SH60" s="70"/>
      <c r="SI60" s="70"/>
      <c r="SJ60" s="70"/>
      <c r="SK60" s="70"/>
      <c r="SL60" s="70"/>
      <c r="SM60" s="70"/>
      <c r="SN60" s="70"/>
      <c r="SO60" s="70"/>
      <c r="SP60" s="70"/>
      <c r="SQ60" s="70"/>
      <c r="SR60" s="70"/>
      <c r="SS60" s="70"/>
      <c r="ST60" s="70"/>
      <c r="SU60" s="70"/>
      <c r="SV60" s="70"/>
      <c r="SW60" s="70"/>
      <c r="SX60" s="70"/>
      <c r="SY60" s="70"/>
      <c r="SZ60" s="70"/>
      <c r="TA60" s="70"/>
      <c r="TB60" s="70"/>
      <c r="TC60" s="70"/>
      <c r="TD60" s="70"/>
      <c r="TE60" s="70"/>
      <c r="TF60" s="70"/>
      <c r="TG60" s="70"/>
      <c r="TH60" s="70"/>
      <c r="TI60" s="70"/>
      <c r="TJ60" s="70"/>
      <c r="TK60" s="70"/>
      <c r="TL60" s="70"/>
      <c r="TM60" s="70"/>
      <c r="TN60" s="70"/>
      <c r="TO60" s="70"/>
      <c r="TP60" s="70"/>
      <c r="TQ60" s="70"/>
      <c r="TR60" s="70"/>
      <c r="TS60" s="70"/>
      <c r="TT60" s="70"/>
      <c r="TU60" s="70"/>
      <c r="TV60" s="70"/>
      <c r="TW60" s="70"/>
      <c r="TX60" s="70"/>
      <c r="TY60" s="70"/>
      <c r="TZ60" s="70"/>
      <c r="UA60" s="70"/>
      <c r="UB60" s="70"/>
      <c r="UC60" s="70"/>
      <c r="UD60" s="70"/>
      <c r="UE60" s="70"/>
      <c r="UF60" s="70"/>
      <c r="UG60" s="70"/>
      <c r="UH60" s="70"/>
      <c r="UI60" s="70"/>
      <c r="UJ60" s="70"/>
      <c r="UK60" s="70"/>
      <c r="UL60" s="70"/>
      <c r="UM60" s="70"/>
      <c r="UN60" s="70"/>
      <c r="UO60" s="70"/>
      <c r="UP60" s="70"/>
      <c r="UQ60" s="70"/>
      <c r="UR60" s="70"/>
      <c r="US60" s="70"/>
      <c r="UT60" s="70"/>
      <c r="UU60" s="70"/>
      <c r="UV60" s="70"/>
      <c r="UW60" s="70"/>
      <c r="UX60" s="70"/>
      <c r="UY60" s="70"/>
      <c r="UZ60" s="70"/>
      <c r="VA60" s="70"/>
      <c r="VB60" s="70"/>
      <c r="VC60" s="70"/>
      <c r="VD60" s="70"/>
      <c r="VE60" s="70"/>
      <c r="VF60" s="70"/>
      <c r="VG60" s="70"/>
      <c r="VH60" s="70"/>
      <c r="VI60" s="70"/>
      <c r="VJ60" s="70"/>
      <c r="VK60" s="70"/>
      <c r="VL60" s="70"/>
      <c r="VM60" s="70"/>
      <c r="VN60" s="70"/>
      <c r="VO60" s="70"/>
      <c r="VP60" s="70"/>
      <c r="VQ60" s="70"/>
      <c r="VR60" s="70"/>
      <c r="VS60" s="70"/>
      <c r="VT60" s="70"/>
      <c r="VU60" s="70"/>
      <c r="VV60" s="70"/>
      <c r="VW60" s="70"/>
      <c r="VX60" s="70"/>
      <c r="VY60" s="70"/>
      <c r="VZ60" s="70"/>
      <c r="WA60" s="70"/>
      <c r="WB60" s="70"/>
      <c r="WC60" s="70"/>
      <c r="WD60" s="70"/>
      <c r="WE60" s="70"/>
      <c r="WF60" s="70"/>
      <c r="WG60" s="70"/>
      <c r="WH60" s="70"/>
      <c r="WI60" s="70"/>
      <c r="WJ60" s="70"/>
      <c r="WK60" s="70"/>
      <c r="WL60" s="70"/>
      <c r="WM60" s="70"/>
      <c r="WN60" s="70"/>
      <c r="WO60" s="70"/>
      <c r="WP60" s="70"/>
      <c r="WQ60" s="70"/>
      <c r="WR60" s="70"/>
      <c r="WS60" s="70"/>
      <c r="WT60" s="70"/>
      <c r="WU60" s="70"/>
      <c r="WV60" s="70"/>
      <c r="WW60" s="70"/>
      <c r="WX60" s="70"/>
      <c r="WY60" s="70"/>
      <c r="WZ60" s="70"/>
      <c r="XA60" s="70"/>
      <c r="XB60" s="70"/>
      <c r="XC60" s="70"/>
      <c r="XD60" s="70"/>
      <c r="XE60" s="70"/>
      <c r="XF60" s="70"/>
      <c r="XG60" s="70"/>
      <c r="XH60" s="70"/>
      <c r="XI60" s="70"/>
      <c r="XJ60" s="70"/>
      <c r="XK60" s="70"/>
      <c r="XL60" s="70"/>
      <c r="XM60" s="70"/>
      <c r="XN60" s="70"/>
      <c r="XO60" s="70"/>
      <c r="XP60" s="70"/>
      <c r="XQ60" s="70"/>
      <c r="XR60" s="70"/>
      <c r="XS60" s="70"/>
      <c r="XT60" s="70"/>
      <c r="XU60" s="70"/>
      <c r="XV60" s="70"/>
      <c r="XW60" s="70"/>
      <c r="XX60" s="70"/>
      <c r="XY60" s="70"/>
      <c r="XZ60" s="70"/>
      <c r="YA60" s="70"/>
      <c r="YB60" s="70"/>
      <c r="YC60" s="70"/>
      <c r="YD60" s="70"/>
      <c r="YE60" s="70"/>
      <c r="YF60" s="70"/>
      <c r="YG60" s="70"/>
      <c r="YH60" s="70"/>
      <c r="YI60" s="70"/>
      <c r="YJ60" s="70"/>
      <c r="YK60" s="70"/>
      <c r="YL60" s="70"/>
      <c r="YM60" s="70"/>
      <c r="YN60" s="70"/>
      <c r="YO60" s="70"/>
      <c r="YP60" s="70"/>
      <c r="YQ60" s="70"/>
      <c r="YR60" s="70"/>
      <c r="YS60" s="70"/>
      <c r="YT60" s="70"/>
      <c r="YU60" s="70"/>
      <c r="YV60" s="70"/>
      <c r="YW60" s="70"/>
      <c r="YX60" s="70"/>
      <c r="YY60" s="70"/>
      <c r="YZ60" s="70"/>
      <c r="ZA60" s="70"/>
      <c r="ZB60" s="70"/>
      <c r="ZC60" s="70"/>
      <c r="ZD60" s="70"/>
      <c r="ZE60" s="70"/>
      <c r="ZF60" s="70"/>
      <c r="ZG60" s="70"/>
      <c r="ZH60" s="70"/>
      <c r="ZI60" s="70"/>
      <c r="ZJ60" s="70"/>
      <c r="ZK60" s="70"/>
      <c r="ZL60" s="70"/>
      <c r="ZM60" s="70"/>
      <c r="ZN60" s="70"/>
      <c r="ZO60" s="70"/>
      <c r="ZP60" s="70"/>
      <c r="ZQ60" s="70"/>
      <c r="ZR60" s="70"/>
      <c r="ZS60" s="70"/>
      <c r="ZT60" s="70"/>
      <c r="ZU60" s="70"/>
      <c r="ZV60" s="70"/>
      <c r="ZW60" s="70"/>
      <c r="ZX60" s="70"/>
      <c r="ZY60" s="70"/>
      <c r="ZZ60" s="70"/>
      <c r="AAA60" s="70"/>
      <c r="AAB60" s="70"/>
      <c r="AAC60" s="70"/>
      <c r="AAD60" s="70"/>
      <c r="AAE60" s="70"/>
      <c r="AAF60" s="70"/>
      <c r="AAG60" s="70"/>
      <c r="AAH60" s="70"/>
      <c r="AAI60" s="70"/>
      <c r="AAJ60" s="70"/>
      <c r="AAK60" s="70"/>
      <c r="AAL60" s="70"/>
      <c r="AAM60" s="70"/>
      <c r="AAN60" s="70"/>
      <c r="AAO60" s="70"/>
      <c r="AAP60" s="70"/>
      <c r="AAQ60" s="70"/>
      <c r="AAR60" s="70"/>
      <c r="AAS60" s="70"/>
      <c r="AAT60" s="70"/>
      <c r="AAU60" s="70"/>
      <c r="AAV60" s="70"/>
      <c r="AAW60" s="70"/>
      <c r="AAX60" s="70"/>
      <c r="AAY60" s="70"/>
      <c r="AAZ60" s="70"/>
      <c r="ABA60" s="70"/>
      <c r="ABB60" s="70"/>
      <c r="ABC60" s="70"/>
      <c r="ABD60" s="70"/>
      <c r="ABE60" s="70"/>
      <c r="ABF60" s="70"/>
      <c r="ABG60" s="70"/>
      <c r="ABH60" s="70"/>
      <c r="ABI60" s="70"/>
      <c r="ABJ60" s="70"/>
      <c r="ABK60" s="70"/>
      <c r="ABL60" s="70"/>
      <c r="ABM60" s="70"/>
      <c r="ABN60" s="70"/>
      <c r="ABO60" s="70"/>
      <c r="ABP60" s="70"/>
      <c r="ABQ60" s="70"/>
      <c r="ABR60" s="70"/>
      <c r="ABS60" s="70"/>
      <c r="ABT60" s="70"/>
      <c r="ABU60" s="70"/>
      <c r="ABV60" s="70"/>
      <c r="ABW60" s="70"/>
      <c r="ABX60" s="70"/>
      <c r="ABY60" s="70"/>
      <c r="ABZ60" s="70"/>
      <c r="ACA60" s="70"/>
      <c r="ACB60" s="70"/>
      <c r="ACC60" s="70"/>
      <c r="ACD60" s="70"/>
      <c r="ACE60" s="70"/>
      <c r="ACF60" s="70"/>
      <c r="ACG60" s="70"/>
      <c r="ACH60" s="70"/>
      <c r="ACI60" s="70"/>
      <c r="ACJ60" s="70"/>
      <c r="ACK60" s="70"/>
      <c r="ACL60" s="70"/>
      <c r="ACM60" s="70"/>
      <c r="ACN60" s="70"/>
      <c r="ACO60" s="70"/>
      <c r="ACP60" s="70"/>
      <c r="ACQ60" s="70"/>
      <c r="ACR60" s="70"/>
      <c r="ACS60" s="70"/>
      <c r="ACT60" s="70"/>
      <c r="ACU60" s="70"/>
      <c r="ACV60" s="70"/>
      <c r="ACW60" s="70"/>
      <c r="ACX60" s="70"/>
      <c r="ACY60" s="70"/>
      <c r="ACZ60" s="70"/>
      <c r="ADA60" s="70"/>
      <c r="ADB60" s="70"/>
      <c r="ADC60" s="70"/>
      <c r="ADD60" s="70"/>
      <c r="ADE60" s="70"/>
      <c r="ADF60" s="70"/>
      <c r="ADG60" s="70"/>
      <c r="ADH60" s="70"/>
      <c r="ADI60" s="70"/>
      <c r="ADJ60" s="70"/>
      <c r="ADK60" s="70"/>
      <c r="ADL60" s="70"/>
      <c r="ADM60" s="70"/>
      <c r="ADN60" s="70"/>
      <c r="ADO60" s="70"/>
      <c r="ADP60" s="70"/>
      <c r="ADQ60" s="70"/>
      <c r="ADR60" s="70"/>
      <c r="ADS60" s="70"/>
      <c r="ADT60" s="70"/>
      <c r="ADU60" s="70"/>
      <c r="ADV60" s="70"/>
      <c r="ADW60" s="70"/>
      <c r="ADX60" s="70"/>
      <c r="ADY60" s="70"/>
      <c r="ADZ60" s="70"/>
      <c r="AEA60" s="70"/>
      <c r="AEB60" s="70"/>
      <c r="AEC60" s="70"/>
      <c r="AED60" s="70"/>
      <c r="AEE60" s="70"/>
      <c r="AEF60" s="70"/>
      <c r="AEG60" s="70"/>
      <c r="AEH60" s="70"/>
      <c r="AEI60" s="70"/>
      <c r="AEJ60" s="70"/>
      <c r="AEK60" s="70"/>
      <c r="AEL60" s="70"/>
      <c r="AEM60" s="70"/>
      <c r="AEN60" s="70"/>
      <c r="AEO60" s="70"/>
      <c r="AEP60" s="70"/>
      <c r="AEQ60" s="70"/>
      <c r="AER60" s="70"/>
      <c r="AES60" s="70"/>
      <c r="AET60" s="70"/>
      <c r="AEU60" s="70"/>
      <c r="AEV60" s="70"/>
      <c r="AEW60" s="70"/>
      <c r="AEX60" s="70"/>
      <c r="AEY60" s="70"/>
      <c r="AEZ60" s="70"/>
      <c r="AFA60" s="70"/>
      <c r="AFB60" s="70"/>
      <c r="AFC60" s="70"/>
      <c r="AFD60" s="70"/>
      <c r="AFE60" s="70"/>
      <c r="AFF60" s="70"/>
      <c r="AFG60" s="70"/>
      <c r="AFH60" s="70"/>
      <c r="AFI60" s="70"/>
      <c r="AFJ60" s="70"/>
      <c r="AFK60" s="70"/>
      <c r="AFL60" s="70"/>
      <c r="AFM60" s="70"/>
      <c r="AFN60" s="70"/>
      <c r="AFO60" s="70"/>
      <c r="AFP60" s="70"/>
      <c r="AFQ60" s="70"/>
      <c r="AFR60" s="70"/>
      <c r="AFS60" s="70"/>
      <c r="AFT60" s="70"/>
      <c r="AFU60" s="70"/>
      <c r="AFV60" s="70"/>
      <c r="AFW60" s="70"/>
      <c r="AFX60" s="70"/>
      <c r="AFY60" s="70"/>
      <c r="AFZ60" s="70"/>
      <c r="AGA60" s="70"/>
      <c r="AGB60" s="70"/>
      <c r="AGC60" s="70"/>
      <c r="AGD60" s="70"/>
      <c r="AGE60" s="70"/>
      <c r="AGF60" s="70"/>
      <c r="AGG60" s="70"/>
      <c r="AGH60" s="70"/>
      <c r="AGI60" s="70"/>
      <c r="AGJ60" s="70"/>
      <c r="AGK60" s="70"/>
      <c r="AGL60" s="70"/>
      <c r="AGM60" s="70"/>
      <c r="AGN60" s="70"/>
      <c r="AGO60" s="70"/>
      <c r="AGP60" s="70"/>
      <c r="AGQ60" s="70"/>
      <c r="AGR60" s="70"/>
      <c r="AGS60" s="70"/>
      <c r="AGT60" s="70"/>
      <c r="AGU60" s="70"/>
      <c r="AGV60" s="70"/>
      <c r="AGW60" s="70"/>
      <c r="AGX60" s="70"/>
      <c r="AGY60" s="70"/>
      <c r="AGZ60" s="70"/>
      <c r="AHA60" s="70"/>
      <c r="AHB60" s="70"/>
      <c r="AHC60" s="70"/>
      <c r="AHD60" s="70"/>
      <c r="AHE60" s="70"/>
      <c r="AHF60" s="70"/>
      <c r="AHG60" s="70"/>
      <c r="AHH60" s="70"/>
      <c r="AHI60" s="70"/>
      <c r="AHJ60" s="70"/>
      <c r="AHK60" s="70"/>
      <c r="AHL60" s="70"/>
      <c r="AHM60" s="70"/>
      <c r="AHN60" s="70"/>
      <c r="AHO60" s="70"/>
      <c r="AHP60" s="70"/>
      <c r="AHQ60" s="70"/>
      <c r="AHR60" s="70"/>
      <c r="AHS60" s="70"/>
      <c r="AHT60" s="70"/>
      <c r="AHU60" s="70"/>
      <c r="AHV60" s="70"/>
      <c r="AHW60" s="70"/>
      <c r="AHX60" s="70"/>
      <c r="AHY60" s="70"/>
      <c r="AHZ60" s="70"/>
      <c r="AIA60" s="70"/>
      <c r="AIB60" s="70"/>
      <c r="AIC60" s="70"/>
      <c r="AID60" s="70"/>
      <c r="AIE60" s="70"/>
      <c r="AIF60" s="70"/>
      <c r="AIG60" s="70"/>
      <c r="AIH60" s="70"/>
      <c r="AII60" s="70"/>
      <c r="AIJ60" s="70"/>
      <c r="AIK60" s="70"/>
      <c r="AIL60" s="70"/>
      <c r="AIM60" s="70"/>
      <c r="AIN60" s="70"/>
      <c r="AIO60" s="70"/>
      <c r="AIP60" s="70"/>
      <c r="AIQ60" s="70"/>
      <c r="AIR60" s="70"/>
      <c r="AIS60" s="70"/>
      <c r="AIT60" s="70"/>
      <c r="AIU60" s="70"/>
      <c r="AIV60" s="70"/>
      <c r="AIW60" s="70"/>
      <c r="AIX60" s="70"/>
      <c r="AIY60" s="70"/>
      <c r="AIZ60" s="70"/>
      <c r="AJA60" s="70"/>
      <c r="AJB60" s="70"/>
      <c r="AJC60" s="70"/>
      <c r="AJD60" s="70"/>
      <c r="AJE60" s="70"/>
      <c r="AJF60" s="70"/>
      <c r="AJG60" s="70"/>
      <c r="AJH60" s="70"/>
      <c r="AJI60" s="70"/>
      <c r="AJJ60" s="70"/>
      <c r="AJK60" s="70"/>
      <c r="AJL60" s="70"/>
      <c r="AJM60" s="70"/>
      <c r="AJN60" s="70"/>
      <c r="AJO60" s="70"/>
      <c r="AJP60" s="70"/>
      <c r="AJQ60" s="70"/>
      <c r="AJR60" s="70"/>
      <c r="AJS60" s="70"/>
      <c r="AJT60" s="70"/>
      <c r="AJU60" s="70"/>
      <c r="AJV60" s="70"/>
      <c r="AJW60" s="70"/>
      <c r="AJX60" s="70"/>
      <c r="AJY60" s="70"/>
      <c r="AJZ60" s="70"/>
      <c r="AKA60" s="70"/>
      <c r="AKB60" s="70"/>
      <c r="AKC60" s="70"/>
      <c r="AKD60" s="70"/>
      <c r="AKE60" s="70"/>
      <c r="AKF60" s="70"/>
      <c r="AKG60" s="70"/>
      <c r="AKH60" s="70"/>
      <c r="AKI60" s="70"/>
      <c r="AKJ60" s="70"/>
      <c r="AKK60" s="70"/>
      <c r="AKL60" s="70"/>
      <c r="AKM60" s="70"/>
      <c r="AKN60" s="70"/>
      <c r="AKO60" s="70"/>
      <c r="AKP60" s="70"/>
      <c r="AKQ60" s="70"/>
      <c r="AKR60" s="70"/>
      <c r="AKS60" s="70"/>
      <c r="AKT60" s="70"/>
      <c r="AKU60" s="70"/>
      <c r="AKV60" s="70"/>
      <c r="AKW60" s="70"/>
      <c r="AKX60" s="70"/>
      <c r="AKY60" s="70"/>
      <c r="AKZ60" s="70"/>
      <c r="ALA60" s="70"/>
      <c r="ALB60" s="70"/>
      <c r="ALC60" s="70"/>
      <c r="ALD60" s="70"/>
      <c r="ALE60" s="70"/>
      <c r="ALF60" s="70"/>
      <c r="ALG60" s="70"/>
      <c r="ALH60" s="70"/>
      <c r="ALI60" s="70"/>
      <c r="ALJ60" s="70"/>
      <c r="ALK60" s="70"/>
      <c r="ALL60" s="70"/>
      <c r="ALM60" s="70"/>
      <c r="ALN60" s="70"/>
      <c r="ALO60" s="70"/>
      <c r="ALP60" s="70"/>
      <c r="ALQ60" s="70"/>
      <c r="ALR60" s="70"/>
      <c r="ALS60" s="70"/>
      <c r="ALT60" s="70"/>
      <c r="ALU60" s="70"/>
      <c r="ALV60" s="70"/>
      <c r="ALW60" s="70"/>
      <c r="ALX60" s="70"/>
      <c r="ALY60" s="70"/>
      <c r="ALZ60" s="70"/>
      <c r="AMA60" s="70"/>
      <c r="AMB60" s="70"/>
      <c r="AMC60" s="70"/>
      <c r="AMD60" s="70"/>
      <c r="AME60" s="70"/>
      <c r="AMF60" s="70"/>
      <c r="AMG60" s="70"/>
      <c r="AMH60" s="70"/>
      <c r="AMI60" s="70"/>
      <c r="AMJ60" s="70"/>
      <c r="AMK60" s="70"/>
    </row>
    <row r="61" spans="1:1025" ht="12.75" customHeight="1">
      <c r="A61" s="188" t="s">
        <v>7</v>
      </c>
      <c r="B61" s="188"/>
      <c r="C61" s="188"/>
      <c r="D61" s="62">
        <f>SUM(D57:D60)</f>
        <v>8174.55</v>
      </c>
    </row>
    <row r="62" spans="1:1025" ht="12.75" customHeight="1">
      <c r="A62" s="187" t="s">
        <v>79</v>
      </c>
      <c r="B62" s="187"/>
      <c r="C62" s="187"/>
      <c r="D62" s="187"/>
    </row>
    <row r="63" spans="1:1025" s="71" customFormat="1" ht="12.75" customHeight="1">
      <c r="A63" s="127">
        <v>1</v>
      </c>
      <c r="B63" s="128" t="s">
        <v>122</v>
      </c>
      <c r="C63" s="127">
        <v>2016</v>
      </c>
      <c r="D63" s="129">
        <v>5988.99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  <c r="ADL63" s="70"/>
      <c r="ADM63" s="70"/>
      <c r="ADN63" s="70"/>
      <c r="ADO63" s="70"/>
      <c r="ADP63" s="70"/>
      <c r="ADQ63" s="70"/>
      <c r="ADR63" s="70"/>
      <c r="ADS63" s="70"/>
      <c r="ADT63" s="70"/>
      <c r="ADU63" s="70"/>
      <c r="ADV63" s="70"/>
      <c r="ADW63" s="70"/>
      <c r="ADX63" s="70"/>
      <c r="ADY63" s="70"/>
      <c r="ADZ63" s="70"/>
      <c r="AEA63" s="70"/>
      <c r="AEB63" s="70"/>
      <c r="AEC63" s="70"/>
      <c r="AED63" s="70"/>
      <c r="AEE63" s="70"/>
      <c r="AEF63" s="70"/>
      <c r="AEG63" s="70"/>
      <c r="AEH63" s="70"/>
      <c r="AEI63" s="70"/>
      <c r="AEJ63" s="70"/>
      <c r="AEK63" s="70"/>
      <c r="AEL63" s="70"/>
      <c r="AEM63" s="70"/>
      <c r="AEN63" s="70"/>
      <c r="AEO63" s="70"/>
      <c r="AEP63" s="70"/>
      <c r="AEQ63" s="70"/>
      <c r="AER63" s="70"/>
      <c r="AES63" s="70"/>
      <c r="AET63" s="70"/>
      <c r="AEU63" s="70"/>
      <c r="AEV63" s="70"/>
      <c r="AEW63" s="70"/>
      <c r="AEX63" s="70"/>
      <c r="AEY63" s="70"/>
      <c r="AEZ63" s="70"/>
      <c r="AFA63" s="70"/>
      <c r="AFB63" s="70"/>
      <c r="AFC63" s="70"/>
      <c r="AFD63" s="70"/>
      <c r="AFE63" s="70"/>
      <c r="AFF63" s="70"/>
      <c r="AFG63" s="70"/>
      <c r="AFH63" s="70"/>
      <c r="AFI63" s="70"/>
      <c r="AFJ63" s="70"/>
      <c r="AFK63" s="70"/>
      <c r="AFL63" s="70"/>
      <c r="AFM63" s="70"/>
      <c r="AFN63" s="70"/>
      <c r="AFO63" s="70"/>
      <c r="AFP63" s="70"/>
      <c r="AFQ63" s="70"/>
      <c r="AFR63" s="70"/>
      <c r="AFS63" s="70"/>
      <c r="AFT63" s="70"/>
      <c r="AFU63" s="70"/>
      <c r="AFV63" s="70"/>
      <c r="AFW63" s="70"/>
      <c r="AFX63" s="70"/>
      <c r="AFY63" s="70"/>
      <c r="AFZ63" s="70"/>
      <c r="AGA63" s="70"/>
      <c r="AGB63" s="70"/>
      <c r="AGC63" s="70"/>
      <c r="AGD63" s="70"/>
      <c r="AGE63" s="70"/>
      <c r="AGF63" s="70"/>
      <c r="AGG63" s="70"/>
      <c r="AGH63" s="70"/>
      <c r="AGI63" s="70"/>
      <c r="AGJ63" s="70"/>
      <c r="AGK63" s="70"/>
      <c r="AGL63" s="70"/>
      <c r="AGM63" s="70"/>
      <c r="AGN63" s="70"/>
      <c r="AGO63" s="70"/>
      <c r="AGP63" s="70"/>
      <c r="AGQ63" s="70"/>
      <c r="AGR63" s="70"/>
      <c r="AGS63" s="70"/>
      <c r="AGT63" s="70"/>
      <c r="AGU63" s="70"/>
      <c r="AGV63" s="70"/>
      <c r="AGW63" s="70"/>
      <c r="AGX63" s="70"/>
      <c r="AGY63" s="70"/>
      <c r="AGZ63" s="70"/>
      <c r="AHA63" s="70"/>
      <c r="AHB63" s="70"/>
      <c r="AHC63" s="70"/>
      <c r="AHD63" s="70"/>
      <c r="AHE63" s="70"/>
      <c r="AHF63" s="70"/>
      <c r="AHG63" s="70"/>
      <c r="AHH63" s="70"/>
      <c r="AHI63" s="70"/>
      <c r="AHJ63" s="70"/>
      <c r="AHK63" s="70"/>
      <c r="AHL63" s="70"/>
      <c r="AHM63" s="70"/>
      <c r="AHN63" s="70"/>
      <c r="AHO63" s="70"/>
      <c r="AHP63" s="70"/>
      <c r="AHQ63" s="70"/>
      <c r="AHR63" s="70"/>
      <c r="AHS63" s="70"/>
      <c r="AHT63" s="70"/>
      <c r="AHU63" s="70"/>
      <c r="AHV63" s="70"/>
      <c r="AHW63" s="70"/>
      <c r="AHX63" s="70"/>
      <c r="AHY63" s="70"/>
      <c r="AHZ63" s="70"/>
      <c r="AIA63" s="70"/>
      <c r="AIB63" s="70"/>
      <c r="AIC63" s="70"/>
      <c r="AID63" s="70"/>
      <c r="AIE63" s="70"/>
      <c r="AIF63" s="70"/>
      <c r="AIG63" s="70"/>
      <c r="AIH63" s="70"/>
      <c r="AII63" s="70"/>
      <c r="AIJ63" s="70"/>
      <c r="AIK63" s="70"/>
      <c r="AIL63" s="70"/>
      <c r="AIM63" s="70"/>
      <c r="AIN63" s="70"/>
      <c r="AIO63" s="70"/>
      <c r="AIP63" s="70"/>
      <c r="AIQ63" s="70"/>
      <c r="AIR63" s="70"/>
      <c r="AIS63" s="70"/>
      <c r="AIT63" s="70"/>
      <c r="AIU63" s="70"/>
      <c r="AIV63" s="70"/>
      <c r="AIW63" s="70"/>
      <c r="AIX63" s="70"/>
      <c r="AIY63" s="70"/>
      <c r="AIZ63" s="70"/>
      <c r="AJA63" s="70"/>
      <c r="AJB63" s="70"/>
      <c r="AJC63" s="70"/>
      <c r="AJD63" s="70"/>
      <c r="AJE63" s="70"/>
      <c r="AJF63" s="70"/>
      <c r="AJG63" s="70"/>
      <c r="AJH63" s="70"/>
      <c r="AJI63" s="70"/>
      <c r="AJJ63" s="70"/>
      <c r="AJK63" s="70"/>
      <c r="AJL63" s="70"/>
      <c r="AJM63" s="70"/>
      <c r="AJN63" s="70"/>
      <c r="AJO63" s="70"/>
      <c r="AJP63" s="70"/>
      <c r="AJQ63" s="70"/>
      <c r="AJR63" s="70"/>
      <c r="AJS63" s="70"/>
      <c r="AJT63" s="70"/>
      <c r="AJU63" s="70"/>
      <c r="AJV63" s="70"/>
      <c r="AJW63" s="70"/>
      <c r="AJX63" s="70"/>
      <c r="AJY63" s="70"/>
      <c r="AJZ63" s="70"/>
      <c r="AKA63" s="70"/>
      <c r="AKB63" s="70"/>
      <c r="AKC63" s="70"/>
      <c r="AKD63" s="70"/>
      <c r="AKE63" s="70"/>
      <c r="AKF63" s="70"/>
      <c r="AKG63" s="70"/>
      <c r="AKH63" s="70"/>
      <c r="AKI63" s="70"/>
      <c r="AKJ63" s="70"/>
      <c r="AKK63" s="70"/>
      <c r="AKL63" s="70"/>
      <c r="AKM63" s="70"/>
      <c r="AKN63" s="70"/>
      <c r="AKO63" s="70"/>
      <c r="AKP63" s="70"/>
      <c r="AKQ63" s="70"/>
      <c r="AKR63" s="70"/>
      <c r="AKS63" s="70"/>
      <c r="AKT63" s="70"/>
      <c r="AKU63" s="70"/>
      <c r="AKV63" s="70"/>
      <c r="AKW63" s="70"/>
      <c r="AKX63" s="70"/>
      <c r="AKY63" s="70"/>
      <c r="AKZ63" s="70"/>
      <c r="ALA63" s="70"/>
      <c r="ALB63" s="70"/>
      <c r="ALC63" s="70"/>
      <c r="ALD63" s="70"/>
      <c r="ALE63" s="70"/>
      <c r="ALF63" s="70"/>
      <c r="ALG63" s="70"/>
      <c r="ALH63" s="70"/>
      <c r="ALI63" s="70"/>
      <c r="ALJ63" s="70"/>
      <c r="ALK63" s="70"/>
      <c r="ALL63" s="70"/>
      <c r="ALM63" s="70"/>
      <c r="ALN63" s="70"/>
      <c r="ALO63" s="70"/>
      <c r="ALP63" s="70"/>
      <c r="ALQ63" s="70"/>
      <c r="ALR63" s="70"/>
      <c r="ALS63" s="70"/>
      <c r="ALT63" s="70"/>
      <c r="ALU63" s="70"/>
      <c r="ALV63" s="70"/>
      <c r="ALW63" s="70"/>
      <c r="ALX63" s="70"/>
      <c r="ALY63" s="70"/>
      <c r="ALZ63" s="70"/>
      <c r="AMA63" s="70"/>
      <c r="AMB63" s="70"/>
      <c r="AMC63" s="70"/>
      <c r="AMD63" s="70"/>
      <c r="AME63" s="70"/>
      <c r="AMF63" s="70"/>
      <c r="AMG63" s="70"/>
      <c r="AMH63" s="70"/>
      <c r="AMI63" s="70"/>
      <c r="AMJ63" s="70"/>
      <c r="AMK63" s="70"/>
    </row>
    <row r="64" spans="1:1025" s="71" customFormat="1" ht="12.75" customHeight="1">
      <c r="A64" s="127">
        <v>2</v>
      </c>
      <c r="B64" s="128" t="s">
        <v>94</v>
      </c>
      <c r="C64" s="127">
        <v>2016</v>
      </c>
      <c r="D64" s="129">
        <v>7447.99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70"/>
      <c r="JB64" s="70"/>
      <c r="JC64" s="70"/>
      <c r="JD64" s="70"/>
      <c r="JE64" s="70"/>
      <c r="JF64" s="70"/>
      <c r="JG64" s="70"/>
      <c r="JH64" s="70"/>
      <c r="JI64" s="70"/>
      <c r="JJ64" s="70"/>
      <c r="JK64" s="70"/>
      <c r="JL64" s="70"/>
      <c r="JM64" s="70"/>
      <c r="JN64" s="70"/>
      <c r="JO64" s="70"/>
      <c r="JP64" s="70"/>
      <c r="JQ64" s="70"/>
      <c r="JR64" s="70"/>
      <c r="JS64" s="70"/>
      <c r="JT64" s="70"/>
      <c r="JU64" s="70"/>
      <c r="JV64" s="70"/>
      <c r="JW64" s="70"/>
      <c r="JX64" s="70"/>
      <c r="JY64" s="70"/>
      <c r="JZ64" s="70"/>
      <c r="KA64" s="70"/>
      <c r="KB64" s="70"/>
      <c r="KC64" s="70"/>
      <c r="KD64" s="70"/>
      <c r="KE64" s="70"/>
      <c r="KF64" s="70"/>
      <c r="KG64" s="70"/>
      <c r="KH64" s="70"/>
      <c r="KI64" s="70"/>
      <c r="KJ64" s="70"/>
      <c r="KK64" s="70"/>
      <c r="KL64" s="70"/>
      <c r="KM64" s="70"/>
      <c r="KN64" s="70"/>
      <c r="KO64" s="70"/>
      <c r="KP64" s="70"/>
      <c r="KQ64" s="70"/>
      <c r="KR64" s="70"/>
      <c r="KS64" s="70"/>
      <c r="KT64" s="70"/>
      <c r="KU64" s="70"/>
      <c r="KV64" s="70"/>
      <c r="KW64" s="70"/>
      <c r="KX64" s="70"/>
      <c r="KY64" s="70"/>
      <c r="KZ64" s="70"/>
      <c r="LA64" s="70"/>
      <c r="LB64" s="70"/>
      <c r="LC64" s="70"/>
      <c r="LD64" s="70"/>
      <c r="LE64" s="70"/>
      <c r="LF64" s="70"/>
      <c r="LG64" s="70"/>
      <c r="LH64" s="70"/>
      <c r="LI64" s="70"/>
      <c r="LJ64" s="70"/>
      <c r="LK64" s="70"/>
      <c r="LL64" s="70"/>
      <c r="LM64" s="70"/>
      <c r="LN64" s="70"/>
      <c r="LO64" s="70"/>
      <c r="LP64" s="70"/>
      <c r="LQ64" s="70"/>
      <c r="LR64" s="70"/>
      <c r="LS64" s="70"/>
      <c r="LT64" s="70"/>
      <c r="LU64" s="70"/>
      <c r="LV64" s="70"/>
      <c r="LW64" s="70"/>
      <c r="LX64" s="70"/>
      <c r="LY64" s="70"/>
      <c r="LZ64" s="70"/>
      <c r="MA64" s="70"/>
      <c r="MB64" s="70"/>
      <c r="MC64" s="70"/>
      <c r="MD64" s="70"/>
      <c r="ME64" s="70"/>
      <c r="MF64" s="70"/>
      <c r="MG64" s="70"/>
      <c r="MH64" s="70"/>
      <c r="MI64" s="70"/>
      <c r="MJ64" s="70"/>
      <c r="MK64" s="70"/>
      <c r="ML64" s="70"/>
      <c r="MM64" s="70"/>
      <c r="MN64" s="70"/>
      <c r="MO64" s="70"/>
      <c r="MP64" s="70"/>
      <c r="MQ64" s="70"/>
      <c r="MR64" s="70"/>
      <c r="MS64" s="70"/>
      <c r="MT64" s="70"/>
      <c r="MU64" s="70"/>
      <c r="MV64" s="70"/>
      <c r="MW64" s="70"/>
      <c r="MX64" s="70"/>
      <c r="MY64" s="70"/>
      <c r="MZ64" s="70"/>
      <c r="NA64" s="70"/>
      <c r="NB64" s="70"/>
      <c r="NC64" s="70"/>
      <c r="ND64" s="70"/>
      <c r="NE64" s="70"/>
      <c r="NF64" s="70"/>
      <c r="NG64" s="70"/>
      <c r="NH64" s="70"/>
      <c r="NI64" s="70"/>
      <c r="NJ64" s="70"/>
      <c r="NK64" s="70"/>
      <c r="NL64" s="70"/>
      <c r="NM64" s="70"/>
      <c r="NN64" s="70"/>
      <c r="NO64" s="70"/>
      <c r="NP64" s="70"/>
      <c r="NQ64" s="70"/>
      <c r="NR64" s="70"/>
      <c r="NS64" s="70"/>
      <c r="NT64" s="70"/>
      <c r="NU64" s="70"/>
      <c r="NV64" s="70"/>
      <c r="NW64" s="70"/>
      <c r="NX64" s="70"/>
      <c r="NY64" s="70"/>
      <c r="NZ64" s="70"/>
      <c r="OA64" s="70"/>
      <c r="OB64" s="70"/>
      <c r="OC64" s="70"/>
      <c r="OD64" s="70"/>
      <c r="OE64" s="70"/>
      <c r="OF64" s="70"/>
      <c r="OG64" s="70"/>
      <c r="OH64" s="70"/>
      <c r="OI64" s="70"/>
      <c r="OJ64" s="70"/>
      <c r="OK64" s="70"/>
      <c r="OL64" s="70"/>
      <c r="OM64" s="70"/>
      <c r="ON64" s="70"/>
      <c r="OO64" s="70"/>
      <c r="OP64" s="70"/>
      <c r="OQ64" s="70"/>
      <c r="OR64" s="70"/>
      <c r="OS64" s="70"/>
      <c r="OT64" s="70"/>
      <c r="OU64" s="70"/>
      <c r="OV64" s="70"/>
      <c r="OW64" s="70"/>
      <c r="OX64" s="70"/>
      <c r="OY64" s="70"/>
      <c r="OZ64" s="70"/>
      <c r="PA64" s="70"/>
      <c r="PB64" s="70"/>
      <c r="PC64" s="70"/>
      <c r="PD64" s="70"/>
      <c r="PE64" s="70"/>
      <c r="PF64" s="70"/>
      <c r="PG64" s="70"/>
      <c r="PH64" s="70"/>
      <c r="PI64" s="70"/>
      <c r="PJ64" s="70"/>
      <c r="PK64" s="70"/>
      <c r="PL64" s="70"/>
      <c r="PM64" s="70"/>
      <c r="PN64" s="70"/>
      <c r="PO64" s="70"/>
      <c r="PP64" s="70"/>
      <c r="PQ64" s="70"/>
      <c r="PR64" s="70"/>
      <c r="PS64" s="70"/>
      <c r="PT64" s="70"/>
      <c r="PU64" s="70"/>
      <c r="PV64" s="70"/>
      <c r="PW64" s="70"/>
      <c r="PX64" s="70"/>
      <c r="PY64" s="70"/>
      <c r="PZ64" s="70"/>
      <c r="QA64" s="70"/>
      <c r="QB64" s="70"/>
      <c r="QC64" s="70"/>
      <c r="QD64" s="70"/>
      <c r="QE64" s="70"/>
      <c r="QF64" s="70"/>
      <c r="QG64" s="70"/>
      <c r="QH64" s="70"/>
      <c r="QI64" s="70"/>
      <c r="QJ64" s="70"/>
      <c r="QK64" s="70"/>
      <c r="QL64" s="70"/>
      <c r="QM64" s="70"/>
      <c r="QN64" s="70"/>
      <c r="QO64" s="70"/>
      <c r="QP64" s="70"/>
      <c r="QQ64" s="70"/>
      <c r="QR64" s="70"/>
      <c r="QS64" s="70"/>
      <c r="QT64" s="70"/>
      <c r="QU64" s="70"/>
      <c r="QV64" s="70"/>
      <c r="QW64" s="70"/>
      <c r="QX64" s="70"/>
      <c r="QY64" s="70"/>
      <c r="QZ64" s="70"/>
      <c r="RA64" s="70"/>
      <c r="RB64" s="70"/>
      <c r="RC64" s="70"/>
      <c r="RD64" s="70"/>
      <c r="RE64" s="70"/>
      <c r="RF64" s="70"/>
      <c r="RG64" s="70"/>
      <c r="RH64" s="70"/>
      <c r="RI64" s="70"/>
      <c r="RJ64" s="70"/>
      <c r="RK64" s="70"/>
      <c r="RL64" s="70"/>
      <c r="RM64" s="70"/>
      <c r="RN64" s="70"/>
      <c r="RO64" s="70"/>
      <c r="RP64" s="70"/>
      <c r="RQ64" s="70"/>
      <c r="RR64" s="70"/>
      <c r="RS64" s="70"/>
      <c r="RT64" s="70"/>
      <c r="RU64" s="70"/>
      <c r="RV64" s="70"/>
      <c r="RW64" s="70"/>
      <c r="RX64" s="70"/>
      <c r="RY64" s="70"/>
      <c r="RZ64" s="70"/>
      <c r="SA64" s="70"/>
      <c r="SB64" s="70"/>
      <c r="SC64" s="70"/>
      <c r="SD64" s="70"/>
      <c r="SE64" s="70"/>
      <c r="SF64" s="70"/>
      <c r="SG64" s="70"/>
      <c r="SH64" s="70"/>
      <c r="SI64" s="70"/>
      <c r="SJ64" s="70"/>
      <c r="SK64" s="70"/>
      <c r="SL64" s="70"/>
      <c r="SM64" s="70"/>
      <c r="SN64" s="70"/>
      <c r="SO64" s="70"/>
      <c r="SP64" s="70"/>
      <c r="SQ64" s="70"/>
      <c r="SR64" s="70"/>
      <c r="SS64" s="70"/>
      <c r="ST64" s="70"/>
      <c r="SU64" s="70"/>
      <c r="SV64" s="70"/>
      <c r="SW64" s="70"/>
      <c r="SX64" s="70"/>
      <c r="SY64" s="70"/>
      <c r="SZ64" s="70"/>
      <c r="TA64" s="70"/>
      <c r="TB64" s="70"/>
      <c r="TC64" s="70"/>
      <c r="TD64" s="70"/>
      <c r="TE64" s="70"/>
      <c r="TF64" s="70"/>
      <c r="TG64" s="70"/>
      <c r="TH64" s="70"/>
      <c r="TI64" s="70"/>
      <c r="TJ64" s="70"/>
      <c r="TK64" s="70"/>
      <c r="TL64" s="70"/>
      <c r="TM64" s="70"/>
      <c r="TN64" s="70"/>
      <c r="TO64" s="70"/>
      <c r="TP64" s="70"/>
      <c r="TQ64" s="70"/>
      <c r="TR64" s="70"/>
      <c r="TS64" s="70"/>
      <c r="TT64" s="70"/>
      <c r="TU64" s="70"/>
      <c r="TV64" s="70"/>
      <c r="TW64" s="70"/>
      <c r="TX64" s="70"/>
      <c r="TY64" s="70"/>
      <c r="TZ64" s="70"/>
      <c r="UA64" s="70"/>
      <c r="UB64" s="70"/>
      <c r="UC64" s="70"/>
      <c r="UD64" s="70"/>
      <c r="UE64" s="70"/>
      <c r="UF64" s="70"/>
      <c r="UG64" s="70"/>
      <c r="UH64" s="70"/>
      <c r="UI64" s="70"/>
      <c r="UJ64" s="70"/>
      <c r="UK64" s="70"/>
      <c r="UL64" s="70"/>
      <c r="UM64" s="70"/>
      <c r="UN64" s="70"/>
      <c r="UO64" s="70"/>
      <c r="UP64" s="70"/>
      <c r="UQ64" s="70"/>
      <c r="UR64" s="70"/>
      <c r="US64" s="70"/>
      <c r="UT64" s="70"/>
      <c r="UU64" s="70"/>
      <c r="UV64" s="70"/>
      <c r="UW64" s="70"/>
      <c r="UX64" s="70"/>
      <c r="UY64" s="70"/>
      <c r="UZ64" s="70"/>
      <c r="VA64" s="70"/>
      <c r="VB64" s="70"/>
      <c r="VC64" s="70"/>
      <c r="VD64" s="70"/>
      <c r="VE64" s="70"/>
      <c r="VF64" s="70"/>
      <c r="VG64" s="70"/>
      <c r="VH64" s="70"/>
      <c r="VI64" s="70"/>
      <c r="VJ64" s="70"/>
      <c r="VK64" s="70"/>
      <c r="VL64" s="70"/>
      <c r="VM64" s="70"/>
      <c r="VN64" s="70"/>
      <c r="VO64" s="70"/>
      <c r="VP64" s="70"/>
      <c r="VQ64" s="70"/>
      <c r="VR64" s="70"/>
      <c r="VS64" s="70"/>
      <c r="VT64" s="70"/>
      <c r="VU64" s="70"/>
      <c r="VV64" s="70"/>
      <c r="VW64" s="70"/>
      <c r="VX64" s="70"/>
      <c r="VY64" s="70"/>
      <c r="VZ64" s="70"/>
      <c r="WA64" s="70"/>
      <c r="WB64" s="70"/>
      <c r="WC64" s="70"/>
      <c r="WD64" s="70"/>
      <c r="WE64" s="70"/>
      <c r="WF64" s="70"/>
      <c r="WG64" s="70"/>
      <c r="WH64" s="70"/>
      <c r="WI64" s="70"/>
      <c r="WJ64" s="70"/>
      <c r="WK64" s="70"/>
      <c r="WL64" s="70"/>
      <c r="WM64" s="70"/>
      <c r="WN64" s="70"/>
      <c r="WO64" s="70"/>
      <c r="WP64" s="70"/>
      <c r="WQ64" s="70"/>
      <c r="WR64" s="70"/>
      <c r="WS64" s="70"/>
      <c r="WT64" s="70"/>
      <c r="WU64" s="70"/>
      <c r="WV64" s="70"/>
      <c r="WW64" s="70"/>
      <c r="WX64" s="70"/>
      <c r="WY64" s="70"/>
      <c r="WZ64" s="70"/>
      <c r="XA64" s="70"/>
      <c r="XB64" s="70"/>
      <c r="XC64" s="70"/>
      <c r="XD64" s="70"/>
      <c r="XE64" s="70"/>
      <c r="XF64" s="70"/>
      <c r="XG64" s="70"/>
      <c r="XH64" s="70"/>
      <c r="XI64" s="70"/>
      <c r="XJ64" s="70"/>
      <c r="XK64" s="70"/>
      <c r="XL64" s="70"/>
      <c r="XM64" s="70"/>
      <c r="XN64" s="70"/>
      <c r="XO64" s="70"/>
      <c r="XP64" s="70"/>
      <c r="XQ64" s="70"/>
      <c r="XR64" s="70"/>
      <c r="XS64" s="70"/>
      <c r="XT64" s="70"/>
      <c r="XU64" s="70"/>
      <c r="XV64" s="70"/>
      <c r="XW64" s="70"/>
      <c r="XX64" s="70"/>
      <c r="XY64" s="70"/>
      <c r="XZ64" s="70"/>
      <c r="YA64" s="70"/>
      <c r="YB64" s="70"/>
      <c r="YC64" s="70"/>
      <c r="YD64" s="70"/>
      <c r="YE64" s="70"/>
      <c r="YF64" s="70"/>
      <c r="YG64" s="70"/>
      <c r="YH64" s="70"/>
      <c r="YI64" s="70"/>
      <c r="YJ64" s="70"/>
      <c r="YK64" s="70"/>
      <c r="YL64" s="70"/>
      <c r="YM64" s="70"/>
      <c r="YN64" s="70"/>
      <c r="YO64" s="70"/>
      <c r="YP64" s="70"/>
      <c r="YQ64" s="70"/>
      <c r="YR64" s="70"/>
      <c r="YS64" s="70"/>
      <c r="YT64" s="70"/>
      <c r="YU64" s="70"/>
      <c r="YV64" s="70"/>
      <c r="YW64" s="70"/>
      <c r="YX64" s="70"/>
      <c r="YY64" s="70"/>
      <c r="YZ64" s="70"/>
      <c r="ZA64" s="70"/>
      <c r="ZB64" s="70"/>
      <c r="ZC64" s="70"/>
      <c r="ZD64" s="70"/>
      <c r="ZE64" s="70"/>
      <c r="ZF64" s="70"/>
      <c r="ZG64" s="70"/>
      <c r="ZH64" s="70"/>
      <c r="ZI64" s="70"/>
      <c r="ZJ64" s="70"/>
      <c r="ZK64" s="70"/>
      <c r="ZL64" s="70"/>
      <c r="ZM64" s="70"/>
      <c r="ZN64" s="70"/>
      <c r="ZO64" s="70"/>
      <c r="ZP64" s="70"/>
      <c r="ZQ64" s="70"/>
      <c r="ZR64" s="70"/>
      <c r="ZS64" s="70"/>
      <c r="ZT64" s="70"/>
      <c r="ZU64" s="70"/>
      <c r="ZV64" s="70"/>
      <c r="ZW64" s="70"/>
      <c r="ZX64" s="70"/>
      <c r="ZY64" s="70"/>
      <c r="ZZ64" s="70"/>
      <c r="AAA64" s="70"/>
      <c r="AAB64" s="70"/>
      <c r="AAC64" s="70"/>
      <c r="AAD64" s="70"/>
      <c r="AAE64" s="70"/>
      <c r="AAF64" s="70"/>
      <c r="AAG64" s="70"/>
      <c r="AAH64" s="70"/>
      <c r="AAI64" s="70"/>
      <c r="AAJ64" s="70"/>
      <c r="AAK64" s="70"/>
      <c r="AAL64" s="70"/>
      <c r="AAM64" s="70"/>
      <c r="AAN64" s="70"/>
      <c r="AAO64" s="70"/>
      <c r="AAP64" s="70"/>
      <c r="AAQ64" s="70"/>
      <c r="AAR64" s="70"/>
      <c r="AAS64" s="70"/>
      <c r="AAT64" s="70"/>
      <c r="AAU64" s="70"/>
      <c r="AAV64" s="70"/>
      <c r="AAW64" s="70"/>
      <c r="AAX64" s="70"/>
      <c r="AAY64" s="70"/>
      <c r="AAZ64" s="70"/>
      <c r="ABA64" s="70"/>
      <c r="ABB64" s="70"/>
      <c r="ABC64" s="70"/>
      <c r="ABD64" s="70"/>
      <c r="ABE64" s="70"/>
      <c r="ABF64" s="70"/>
      <c r="ABG64" s="70"/>
      <c r="ABH64" s="70"/>
      <c r="ABI64" s="70"/>
      <c r="ABJ64" s="70"/>
      <c r="ABK64" s="70"/>
      <c r="ABL64" s="70"/>
      <c r="ABM64" s="70"/>
      <c r="ABN64" s="70"/>
      <c r="ABO64" s="70"/>
      <c r="ABP64" s="70"/>
      <c r="ABQ64" s="70"/>
      <c r="ABR64" s="70"/>
      <c r="ABS64" s="70"/>
      <c r="ABT64" s="70"/>
      <c r="ABU64" s="70"/>
      <c r="ABV64" s="70"/>
      <c r="ABW64" s="70"/>
      <c r="ABX64" s="70"/>
      <c r="ABY64" s="70"/>
      <c r="ABZ64" s="70"/>
      <c r="ACA64" s="70"/>
      <c r="ACB64" s="70"/>
      <c r="ACC64" s="70"/>
      <c r="ACD64" s="70"/>
      <c r="ACE64" s="70"/>
      <c r="ACF64" s="70"/>
      <c r="ACG64" s="70"/>
      <c r="ACH64" s="70"/>
      <c r="ACI64" s="70"/>
      <c r="ACJ64" s="70"/>
      <c r="ACK64" s="70"/>
      <c r="ACL64" s="70"/>
      <c r="ACM64" s="70"/>
      <c r="ACN64" s="70"/>
      <c r="ACO64" s="70"/>
      <c r="ACP64" s="70"/>
      <c r="ACQ64" s="70"/>
      <c r="ACR64" s="70"/>
      <c r="ACS64" s="70"/>
      <c r="ACT64" s="70"/>
      <c r="ACU64" s="70"/>
      <c r="ACV64" s="70"/>
      <c r="ACW64" s="70"/>
      <c r="ACX64" s="70"/>
      <c r="ACY64" s="70"/>
      <c r="ACZ64" s="70"/>
      <c r="ADA64" s="70"/>
      <c r="ADB64" s="70"/>
      <c r="ADC64" s="70"/>
      <c r="ADD64" s="70"/>
      <c r="ADE64" s="70"/>
      <c r="ADF64" s="70"/>
      <c r="ADG64" s="70"/>
      <c r="ADH64" s="70"/>
      <c r="ADI64" s="70"/>
      <c r="ADJ64" s="70"/>
      <c r="ADK64" s="70"/>
      <c r="ADL64" s="70"/>
      <c r="ADM64" s="70"/>
      <c r="ADN64" s="70"/>
      <c r="ADO64" s="70"/>
      <c r="ADP64" s="70"/>
      <c r="ADQ64" s="70"/>
      <c r="ADR64" s="70"/>
      <c r="ADS64" s="70"/>
      <c r="ADT64" s="70"/>
      <c r="ADU64" s="70"/>
      <c r="ADV64" s="70"/>
      <c r="ADW64" s="70"/>
      <c r="ADX64" s="70"/>
      <c r="ADY64" s="70"/>
      <c r="ADZ64" s="70"/>
      <c r="AEA64" s="70"/>
      <c r="AEB64" s="70"/>
      <c r="AEC64" s="70"/>
      <c r="AED64" s="70"/>
      <c r="AEE64" s="70"/>
      <c r="AEF64" s="70"/>
      <c r="AEG64" s="70"/>
      <c r="AEH64" s="70"/>
      <c r="AEI64" s="70"/>
      <c r="AEJ64" s="70"/>
      <c r="AEK64" s="70"/>
      <c r="AEL64" s="70"/>
      <c r="AEM64" s="70"/>
      <c r="AEN64" s="70"/>
      <c r="AEO64" s="70"/>
      <c r="AEP64" s="70"/>
      <c r="AEQ64" s="70"/>
      <c r="AER64" s="70"/>
      <c r="AES64" s="70"/>
      <c r="AET64" s="70"/>
      <c r="AEU64" s="70"/>
      <c r="AEV64" s="70"/>
      <c r="AEW64" s="70"/>
      <c r="AEX64" s="70"/>
      <c r="AEY64" s="70"/>
      <c r="AEZ64" s="70"/>
      <c r="AFA64" s="70"/>
      <c r="AFB64" s="70"/>
      <c r="AFC64" s="70"/>
      <c r="AFD64" s="70"/>
      <c r="AFE64" s="70"/>
      <c r="AFF64" s="70"/>
      <c r="AFG64" s="70"/>
      <c r="AFH64" s="70"/>
      <c r="AFI64" s="70"/>
      <c r="AFJ64" s="70"/>
      <c r="AFK64" s="70"/>
      <c r="AFL64" s="70"/>
      <c r="AFM64" s="70"/>
      <c r="AFN64" s="70"/>
      <c r="AFO64" s="70"/>
      <c r="AFP64" s="70"/>
      <c r="AFQ64" s="70"/>
      <c r="AFR64" s="70"/>
      <c r="AFS64" s="70"/>
      <c r="AFT64" s="70"/>
      <c r="AFU64" s="70"/>
      <c r="AFV64" s="70"/>
      <c r="AFW64" s="70"/>
      <c r="AFX64" s="70"/>
      <c r="AFY64" s="70"/>
      <c r="AFZ64" s="70"/>
      <c r="AGA64" s="70"/>
      <c r="AGB64" s="70"/>
      <c r="AGC64" s="70"/>
      <c r="AGD64" s="70"/>
      <c r="AGE64" s="70"/>
      <c r="AGF64" s="70"/>
      <c r="AGG64" s="70"/>
      <c r="AGH64" s="70"/>
      <c r="AGI64" s="70"/>
      <c r="AGJ64" s="70"/>
      <c r="AGK64" s="70"/>
      <c r="AGL64" s="70"/>
      <c r="AGM64" s="70"/>
      <c r="AGN64" s="70"/>
      <c r="AGO64" s="70"/>
      <c r="AGP64" s="70"/>
      <c r="AGQ64" s="70"/>
      <c r="AGR64" s="70"/>
      <c r="AGS64" s="70"/>
      <c r="AGT64" s="70"/>
      <c r="AGU64" s="70"/>
      <c r="AGV64" s="70"/>
      <c r="AGW64" s="70"/>
      <c r="AGX64" s="70"/>
      <c r="AGY64" s="70"/>
      <c r="AGZ64" s="70"/>
      <c r="AHA64" s="70"/>
      <c r="AHB64" s="70"/>
      <c r="AHC64" s="70"/>
      <c r="AHD64" s="70"/>
      <c r="AHE64" s="70"/>
      <c r="AHF64" s="70"/>
      <c r="AHG64" s="70"/>
      <c r="AHH64" s="70"/>
      <c r="AHI64" s="70"/>
      <c r="AHJ64" s="70"/>
      <c r="AHK64" s="70"/>
      <c r="AHL64" s="70"/>
      <c r="AHM64" s="70"/>
      <c r="AHN64" s="70"/>
      <c r="AHO64" s="70"/>
      <c r="AHP64" s="70"/>
      <c r="AHQ64" s="70"/>
      <c r="AHR64" s="70"/>
      <c r="AHS64" s="70"/>
      <c r="AHT64" s="70"/>
      <c r="AHU64" s="70"/>
      <c r="AHV64" s="70"/>
      <c r="AHW64" s="70"/>
      <c r="AHX64" s="70"/>
      <c r="AHY64" s="70"/>
      <c r="AHZ64" s="70"/>
      <c r="AIA64" s="70"/>
      <c r="AIB64" s="70"/>
      <c r="AIC64" s="70"/>
      <c r="AID64" s="70"/>
      <c r="AIE64" s="70"/>
      <c r="AIF64" s="70"/>
      <c r="AIG64" s="70"/>
      <c r="AIH64" s="70"/>
      <c r="AII64" s="70"/>
      <c r="AIJ64" s="70"/>
      <c r="AIK64" s="70"/>
      <c r="AIL64" s="70"/>
      <c r="AIM64" s="70"/>
      <c r="AIN64" s="70"/>
      <c r="AIO64" s="70"/>
      <c r="AIP64" s="70"/>
      <c r="AIQ64" s="70"/>
      <c r="AIR64" s="70"/>
      <c r="AIS64" s="70"/>
      <c r="AIT64" s="70"/>
      <c r="AIU64" s="70"/>
      <c r="AIV64" s="70"/>
      <c r="AIW64" s="70"/>
      <c r="AIX64" s="70"/>
      <c r="AIY64" s="70"/>
      <c r="AIZ64" s="70"/>
      <c r="AJA64" s="70"/>
      <c r="AJB64" s="70"/>
      <c r="AJC64" s="70"/>
      <c r="AJD64" s="70"/>
      <c r="AJE64" s="70"/>
      <c r="AJF64" s="70"/>
      <c r="AJG64" s="70"/>
      <c r="AJH64" s="70"/>
      <c r="AJI64" s="70"/>
      <c r="AJJ64" s="70"/>
      <c r="AJK64" s="70"/>
      <c r="AJL64" s="70"/>
      <c r="AJM64" s="70"/>
      <c r="AJN64" s="70"/>
      <c r="AJO64" s="70"/>
      <c r="AJP64" s="70"/>
      <c r="AJQ64" s="70"/>
      <c r="AJR64" s="70"/>
      <c r="AJS64" s="70"/>
      <c r="AJT64" s="70"/>
      <c r="AJU64" s="70"/>
      <c r="AJV64" s="70"/>
      <c r="AJW64" s="70"/>
      <c r="AJX64" s="70"/>
      <c r="AJY64" s="70"/>
      <c r="AJZ64" s="70"/>
      <c r="AKA64" s="70"/>
      <c r="AKB64" s="70"/>
      <c r="AKC64" s="70"/>
      <c r="AKD64" s="70"/>
      <c r="AKE64" s="70"/>
      <c r="AKF64" s="70"/>
      <c r="AKG64" s="70"/>
      <c r="AKH64" s="70"/>
      <c r="AKI64" s="70"/>
      <c r="AKJ64" s="70"/>
      <c r="AKK64" s="70"/>
      <c r="AKL64" s="70"/>
      <c r="AKM64" s="70"/>
      <c r="AKN64" s="70"/>
      <c r="AKO64" s="70"/>
      <c r="AKP64" s="70"/>
      <c r="AKQ64" s="70"/>
      <c r="AKR64" s="70"/>
      <c r="AKS64" s="70"/>
      <c r="AKT64" s="70"/>
      <c r="AKU64" s="70"/>
      <c r="AKV64" s="70"/>
      <c r="AKW64" s="70"/>
      <c r="AKX64" s="70"/>
      <c r="AKY64" s="70"/>
      <c r="AKZ64" s="70"/>
      <c r="ALA64" s="70"/>
      <c r="ALB64" s="70"/>
      <c r="ALC64" s="70"/>
      <c r="ALD64" s="70"/>
      <c r="ALE64" s="70"/>
      <c r="ALF64" s="70"/>
      <c r="ALG64" s="70"/>
      <c r="ALH64" s="70"/>
      <c r="ALI64" s="70"/>
      <c r="ALJ64" s="70"/>
      <c r="ALK64" s="70"/>
      <c r="ALL64" s="70"/>
      <c r="ALM64" s="70"/>
      <c r="ALN64" s="70"/>
      <c r="ALO64" s="70"/>
      <c r="ALP64" s="70"/>
      <c r="ALQ64" s="70"/>
      <c r="ALR64" s="70"/>
      <c r="ALS64" s="70"/>
      <c r="ALT64" s="70"/>
      <c r="ALU64" s="70"/>
      <c r="ALV64" s="70"/>
      <c r="ALW64" s="70"/>
      <c r="ALX64" s="70"/>
      <c r="ALY64" s="70"/>
      <c r="ALZ64" s="70"/>
      <c r="AMA64" s="70"/>
      <c r="AMB64" s="70"/>
      <c r="AMC64" s="70"/>
      <c r="AMD64" s="70"/>
      <c r="AME64" s="70"/>
      <c r="AMF64" s="70"/>
      <c r="AMG64" s="70"/>
      <c r="AMH64" s="70"/>
      <c r="AMI64" s="70"/>
      <c r="AMJ64" s="70"/>
      <c r="AMK64" s="70"/>
    </row>
    <row r="65" spans="1:1025" s="71" customFormat="1" ht="12.75" customHeight="1">
      <c r="A65" s="127">
        <v>3</v>
      </c>
      <c r="B65" s="128" t="s">
        <v>41</v>
      </c>
      <c r="C65" s="127">
        <v>2017</v>
      </c>
      <c r="D65" s="129">
        <v>2950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70"/>
      <c r="JB65" s="70"/>
      <c r="JC65" s="70"/>
      <c r="JD65" s="70"/>
      <c r="JE65" s="70"/>
      <c r="JF65" s="70"/>
      <c r="JG65" s="70"/>
      <c r="JH65" s="70"/>
      <c r="JI65" s="70"/>
      <c r="JJ65" s="70"/>
      <c r="JK65" s="70"/>
      <c r="JL65" s="70"/>
      <c r="JM65" s="70"/>
      <c r="JN65" s="70"/>
      <c r="JO65" s="70"/>
      <c r="JP65" s="70"/>
      <c r="JQ65" s="70"/>
      <c r="JR65" s="70"/>
      <c r="JS65" s="70"/>
      <c r="JT65" s="70"/>
      <c r="JU65" s="70"/>
      <c r="JV65" s="70"/>
      <c r="JW65" s="70"/>
      <c r="JX65" s="70"/>
      <c r="JY65" s="70"/>
      <c r="JZ65" s="70"/>
      <c r="KA65" s="70"/>
      <c r="KB65" s="70"/>
      <c r="KC65" s="70"/>
      <c r="KD65" s="70"/>
      <c r="KE65" s="70"/>
      <c r="KF65" s="70"/>
      <c r="KG65" s="70"/>
      <c r="KH65" s="70"/>
      <c r="KI65" s="70"/>
      <c r="KJ65" s="70"/>
      <c r="KK65" s="70"/>
      <c r="KL65" s="70"/>
      <c r="KM65" s="70"/>
      <c r="KN65" s="70"/>
      <c r="KO65" s="70"/>
      <c r="KP65" s="70"/>
      <c r="KQ65" s="70"/>
      <c r="KR65" s="70"/>
      <c r="KS65" s="70"/>
      <c r="KT65" s="70"/>
      <c r="KU65" s="70"/>
      <c r="KV65" s="70"/>
      <c r="KW65" s="70"/>
      <c r="KX65" s="70"/>
      <c r="KY65" s="70"/>
      <c r="KZ65" s="70"/>
      <c r="LA65" s="70"/>
      <c r="LB65" s="70"/>
      <c r="LC65" s="70"/>
      <c r="LD65" s="70"/>
      <c r="LE65" s="70"/>
      <c r="LF65" s="70"/>
      <c r="LG65" s="70"/>
      <c r="LH65" s="70"/>
      <c r="LI65" s="70"/>
      <c r="LJ65" s="70"/>
      <c r="LK65" s="70"/>
      <c r="LL65" s="70"/>
      <c r="LM65" s="70"/>
      <c r="LN65" s="70"/>
      <c r="LO65" s="70"/>
      <c r="LP65" s="70"/>
      <c r="LQ65" s="70"/>
      <c r="LR65" s="70"/>
      <c r="LS65" s="70"/>
      <c r="LT65" s="70"/>
      <c r="LU65" s="70"/>
      <c r="LV65" s="70"/>
      <c r="LW65" s="70"/>
      <c r="LX65" s="70"/>
      <c r="LY65" s="70"/>
      <c r="LZ65" s="70"/>
      <c r="MA65" s="70"/>
      <c r="MB65" s="70"/>
      <c r="MC65" s="70"/>
      <c r="MD65" s="70"/>
      <c r="ME65" s="70"/>
      <c r="MF65" s="70"/>
      <c r="MG65" s="70"/>
      <c r="MH65" s="70"/>
      <c r="MI65" s="70"/>
      <c r="MJ65" s="70"/>
      <c r="MK65" s="70"/>
      <c r="ML65" s="70"/>
      <c r="MM65" s="70"/>
      <c r="MN65" s="70"/>
      <c r="MO65" s="70"/>
      <c r="MP65" s="70"/>
      <c r="MQ65" s="70"/>
      <c r="MR65" s="70"/>
      <c r="MS65" s="70"/>
      <c r="MT65" s="70"/>
      <c r="MU65" s="70"/>
      <c r="MV65" s="70"/>
      <c r="MW65" s="70"/>
      <c r="MX65" s="70"/>
      <c r="MY65" s="70"/>
      <c r="MZ65" s="70"/>
      <c r="NA65" s="70"/>
      <c r="NB65" s="70"/>
      <c r="NC65" s="70"/>
      <c r="ND65" s="70"/>
      <c r="NE65" s="70"/>
      <c r="NF65" s="70"/>
      <c r="NG65" s="70"/>
      <c r="NH65" s="70"/>
      <c r="NI65" s="70"/>
      <c r="NJ65" s="70"/>
      <c r="NK65" s="70"/>
      <c r="NL65" s="70"/>
      <c r="NM65" s="70"/>
      <c r="NN65" s="70"/>
      <c r="NO65" s="70"/>
      <c r="NP65" s="70"/>
      <c r="NQ65" s="70"/>
      <c r="NR65" s="70"/>
      <c r="NS65" s="70"/>
      <c r="NT65" s="70"/>
      <c r="NU65" s="70"/>
      <c r="NV65" s="70"/>
      <c r="NW65" s="70"/>
      <c r="NX65" s="70"/>
      <c r="NY65" s="70"/>
      <c r="NZ65" s="70"/>
      <c r="OA65" s="70"/>
      <c r="OB65" s="70"/>
      <c r="OC65" s="70"/>
      <c r="OD65" s="70"/>
      <c r="OE65" s="70"/>
      <c r="OF65" s="70"/>
      <c r="OG65" s="70"/>
      <c r="OH65" s="70"/>
      <c r="OI65" s="70"/>
      <c r="OJ65" s="70"/>
      <c r="OK65" s="70"/>
      <c r="OL65" s="70"/>
      <c r="OM65" s="70"/>
      <c r="ON65" s="70"/>
      <c r="OO65" s="70"/>
      <c r="OP65" s="70"/>
      <c r="OQ65" s="70"/>
      <c r="OR65" s="70"/>
      <c r="OS65" s="70"/>
      <c r="OT65" s="70"/>
      <c r="OU65" s="70"/>
      <c r="OV65" s="70"/>
      <c r="OW65" s="70"/>
      <c r="OX65" s="70"/>
      <c r="OY65" s="70"/>
      <c r="OZ65" s="70"/>
      <c r="PA65" s="70"/>
      <c r="PB65" s="70"/>
      <c r="PC65" s="70"/>
      <c r="PD65" s="70"/>
      <c r="PE65" s="70"/>
      <c r="PF65" s="70"/>
      <c r="PG65" s="70"/>
      <c r="PH65" s="70"/>
      <c r="PI65" s="70"/>
      <c r="PJ65" s="70"/>
      <c r="PK65" s="70"/>
      <c r="PL65" s="70"/>
      <c r="PM65" s="70"/>
      <c r="PN65" s="70"/>
      <c r="PO65" s="70"/>
      <c r="PP65" s="70"/>
      <c r="PQ65" s="70"/>
      <c r="PR65" s="70"/>
      <c r="PS65" s="70"/>
      <c r="PT65" s="70"/>
      <c r="PU65" s="70"/>
      <c r="PV65" s="70"/>
      <c r="PW65" s="70"/>
      <c r="PX65" s="70"/>
      <c r="PY65" s="70"/>
      <c r="PZ65" s="70"/>
      <c r="QA65" s="70"/>
      <c r="QB65" s="70"/>
      <c r="QC65" s="70"/>
      <c r="QD65" s="70"/>
      <c r="QE65" s="70"/>
      <c r="QF65" s="70"/>
      <c r="QG65" s="70"/>
      <c r="QH65" s="70"/>
      <c r="QI65" s="70"/>
      <c r="QJ65" s="70"/>
      <c r="QK65" s="70"/>
      <c r="QL65" s="70"/>
      <c r="QM65" s="70"/>
      <c r="QN65" s="70"/>
      <c r="QO65" s="70"/>
      <c r="QP65" s="70"/>
      <c r="QQ65" s="70"/>
      <c r="QR65" s="70"/>
      <c r="QS65" s="70"/>
      <c r="QT65" s="70"/>
      <c r="QU65" s="70"/>
      <c r="QV65" s="70"/>
      <c r="QW65" s="70"/>
      <c r="QX65" s="70"/>
      <c r="QY65" s="70"/>
      <c r="QZ65" s="70"/>
      <c r="RA65" s="70"/>
      <c r="RB65" s="70"/>
      <c r="RC65" s="70"/>
      <c r="RD65" s="70"/>
      <c r="RE65" s="70"/>
      <c r="RF65" s="70"/>
      <c r="RG65" s="70"/>
      <c r="RH65" s="70"/>
      <c r="RI65" s="70"/>
      <c r="RJ65" s="70"/>
      <c r="RK65" s="70"/>
      <c r="RL65" s="70"/>
      <c r="RM65" s="70"/>
      <c r="RN65" s="70"/>
      <c r="RO65" s="70"/>
      <c r="RP65" s="70"/>
      <c r="RQ65" s="70"/>
      <c r="RR65" s="70"/>
      <c r="RS65" s="70"/>
      <c r="RT65" s="70"/>
      <c r="RU65" s="70"/>
      <c r="RV65" s="70"/>
      <c r="RW65" s="70"/>
      <c r="RX65" s="70"/>
      <c r="RY65" s="70"/>
      <c r="RZ65" s="70"/>
      <c r="SA65" s="70"/>
      <c r="SB65" s="70"/>
      <c r="SC65" s="70"/>
      <c r="SD65" s="70"/>
      <c r="SE65" s="70"/>
      <c r="SF65" s="70"/>
      <c r="SG65" s="70"/>
      <c r="SH65" s="70"/>
      <c r="SI65" s="70"/>
      <c r="SJ65" s="70"/>
      <c r="SK65" s="70"/>
      <c r="SL65" s="70"/>
      <c r="SM65" s="70"/>
      <c r="SN65" s="70"/>
      <c r="SO65" s="70"/>
      <c r="SP65" s="70"/>
      <c r="SQ65" s="70"/>
      <c r="SR65" s="70"/>
      <c r="SS65" s="70"/>
      <c r="ST65" s="70"/>
      <c r="SU65" s="70"/>
      <c r="SV65" s="70"/>
      <c r="SW65" s="70"/>
      <c r="SX65" s="70"/>
      <c r="SY65" s="70"/>
      <c r="SZ65" s="70"/>
      <c r="TA65" s="70"/>
      <c r="TB65" s="70"/>
      <c r="TC65" s="70"/>
      <c r="TD65" s="70"/>
      <c r="TE65" s="70"/>
      <c r="TF65" s="70"/>
      <c r="TG65" s="70"/>
      <c r="TH65" s="70"/>
      <c r="TI65" s="70"/>
      <c r="TJ65" s="70"/>
      <c r="TK65" s="70"/>
      <c r="TL65" s="70"/>
      <c r="TM65" s="70"/>
      <c r="TN65" s="70"/>
      <c r="TO65" s="70"/>
      <c r="TP65" s="70"/>
      <c r="TQ65" s="70"/>
      <c r="TR65" s="70"/>
      <c r="TS65" s="70"/>
      <c r="TT65" s="70"/>
      <c r="TU65" s="70"/>
      <c r="TV65" s="70"/>
      <c r="TW65" s="70"/>
      <c r="TX65" s="70"/>
      <c r="TY65" s="70"/>
      <c r="TZ65" s="70"/>
      <c r="UA65" s="70"/>
      <c r="UB65" s="70"/>
      <c r="UC65" s="70"/>
      <c r="UD65" s="70"/>
      <c r="UE65" s="70"/>
      <c r="UF65" s="70"/>
      <c r="UG65" s="70"/>
      <c r="UH65" s="70"/>
      <c r="UI65" s="70"/>
      <c r="UJ65" s="70"/>
      <c r="UK65" s="70"/>
      <c r="UL65" s="70"/>
      <c r="UM65" s="70"/>
      <c r="UN65" s="70"/>
      <c r="UO65" s="70"/>
      <c r="UP65" s="70"/>
      <c r="UQ65" s="70"/>
      <c r="UR65" s="70"/>
      <c r="US65" s="70"/>
      <c r="UT65" s="70"/>
      <c r="UU65" s="70"/>
      <c r="UV65" s="70"/>
      <c r="UW65" s="70"/>
      <c r="UX65" s="70"/>
      <c r="UY65" s="70"/>
      <c r="UZ65" s="70"/>
      <c r="VA65" s="70"/>
      <c r="VB65" s="70"/>
      <c r="VC65" s="70"/>
      <c r="VD65" s="70"/>
      <c r="VE65" s="70"/>
      <c r="VF65" s="70"/>
      <c r="VG65" s="70"/>
      <c r="VH65" s="70"/>
      <c r="VI65" s="70"/>
      <c r="VJ65" s="70"/>
      <c r="VK65" s="70"/>
      <c r="VL65" s="70"/>
      <c r="VM65" s="70"/>
      <c r="VN65" s="70"/>
      <c r="VO65" s="70"/>
      <c r="VP65" s="70"/>
      <c r="VQ65" s="70"/>
      <c r="VR65" s="70"/>
      <c r="VS65" s="70"/>
      <c r="VT65" s="70"/>
      <c r="VU65" s="70"/>
      <c r="VV65" s="70"/>
      <c r="VW65" s="70"/>
      <c r="VX65" s="70"/>
      <c r="VY65" s="70"/>
      <c r="VZ65" s="70"/>
      <c r="WA65" s="70"/>
      <c r="WB65" s="70"/>
      <c r="WC65" s="70"/>
      <c r="WD65" s="70"/>
      <c r="WE65" s="70"/>
      <c r="WF65" s="70"/>
      <c r="WG65" s="70"/>
      <c r="WH65" s="70"/>
      <c r="WI65" s="70"/>
      <c r="WJ65" s="70"/>
      <c r="WK65" s="70"/>
      <c r="WL65" s="70"/>
      <c r="WM65" s="70"/>
      <c r="WN65" s="70"/>
      <c r="WO65" s="70"/>
      <c r="WP65" s="70"/>
      <c r="WQ65" s="70"/>
      <c r="WR65" s="70"/>
      <c r="WS65" s="70"/>
      <c r="WT65" s="70"/>
      <c r="WU65" s="70"/>
      <c r="WV65" s="70"/>
      <c r="WW65" s="70"/>
      <c r="WX65" s="70"/>
      <c r="WY65" s="70"/>
      <c r="WZ65" s="70"/>
      <c r="XA65" s="70"/>
      <c r="XB65" s="70"/>
      <c r="XC65" s="70"/>
      <c r="XD65" s="70"/>
      <c r="XE65" s="70"/>
      <c r="XF65" s="70"/>
      <c r="XG65" s="70"/>
      <c r="XH65" s="70"/>
      <c r="XI65" s="70"/>
      <c r="XJ65" s="70"/>
      <c r="XK65" s="70"/>
      <c r="XL65" s="70"/>
      <c r="XM65" s="70"/>
      <c r="XN65" s="70"/>
      <c r="XO65" s="70"/>
      <c r="XP65" s="70"/>
      <c r="XQ65" s="70"/>
      <c r="XR65" s="70"/>
      <c r="XS65" s="70"/>
      <c r="XT65" s="70"/>
      <c r="XU65" s="70"/>
      <c r="XV65" s="70"/>
      <c r="XW65" s="70"/>
      <c r="XX65" s="70"/>
      <c r="XY65" s="70"/>
      <c r="XZ65" s="70"/>
      <c r="YA65" s="70"/>
      <c r="YB65" s="70"/>
      <c r="YC65" s="70"/>
      <c r="YD65" s="70"/>
      <c r="YE65" s="70"/>
      <c r="YF65" s="70"/>
      <c r="YG65" s="70"/>
      <c r="YH65" s="70"/>
      <c r="YI65" s="70"/>
      <c r="YJ65" s="70"/>
      <c r="YK65" s="70"/>
      <c r="YL65" s="70"/>
      <c r="YM65" s="70"/>
      <c r="YN65" s="70"/>
      <c r="YO65" s="70"/>
      <c r="YP65" s="70"/>
      <c r="YQ65" s="70"/>
      <c r="YR65" s="70"/>
      <c r="YS65" s="70"/>
      <c r="YT65" s="70"/>
      <c r="YU65" s="70"/>
      <c r="YV65" s="70"/>
      <c r="YW65" s="70"/>
      <c r="YX65" s="70"/>
      <c r="YY65" s="70"/>
      <c r="YZ65" s="70"/>
      <c r="ZA65" s="70"/>
      <c r="ZB65" s="70"/>
      <c r="ZC65" s="70"/>
      <c r="ZD65" s="70"/>
      <c r="ZE65" s="70"/>
      <c r="ZF65" s="70"/>
      <c r="ZG65" s="70"/>
      <c r="ZH65" s="70"/>
      <c r="ZI65" s="70"/>
      <c r="ZJ65" s="70"/>
      <c r="ZK65" s="70"/>
      <c r="ZL65" s="70"/>
      <c r="ZM65" s="70"/>
      <c r="ZN65" s="70"/>
      <c r="ZO65" s="70"/>
      <c r="ZP65" s="70"/>
      <c r="ZQ65" s="70"/>
      <c r="ZR65" s="70"/>
      <c r="ZS65" s="70"/>
      <c r="ZT65" s="70"/>
      <c r="ZU65" s="70"/>
      <c r="ZV65" s="70"/>
      <c r="ZW65" s="70"/>
      <c r="ZX65" s="70"/>
      <c r="ZY65" s="70"/>
      <c r="ZZ65" s="70"/>
      <c r="AAA65" s="70"/>
      <c r="AAB65" s="70"/>
      <c r="AAC65" s="70"/>
      <c r="AAD65" s="70"/>
      <c r="AAE65" s="70"/>
      <c r="AAF65" s="70"/>
      <c r="AAG65" s="70"/>
      <c r="AAH65" s="70"/>
      <c r="AAI65" s="70"/>
      <c r="AAJ65" s="70"/>
      <c r="AAK65" s="70"/>
      <c r="AAL65" s="70"/>
      <c r="AAM65" s="70"/>
      <c r="AAN65" s="70"/>
      <c r="AAO65" s="70"/>
      <c r="AAP65" s="70"/>
      <c r="AAQ65" s="70"/>
      <c r="AAR65" s="70"/>
      <c r="AAS65" s="70"/>
      <c r="AAT65" s="70"/>
      <c r="AAU65" s="70"/>
      <c r="AAV65" s="70"/>
      <c r="AAW65" s="70"/>
      <c r="AAX65" s="70"/>
      <c r="AAY65" s="70"/>
      <c r="AAZ65" s="70"/>
      <c r="ABA65" s="70"/>
      <c r="ABB65" s="70"/>
      <c r="ABC65" s="70"/>
      <c r="ABD65" s="70"/>
      <c r="ABE65" s="70"/>
      <c r="ABF65" s="70"/>
      <c r="ABG65" s="70"/>
      <c r="ABH65" s="70"/>
      <c r="ABI65" s="70"/>
      <c r="ABJ65" s="70"/>
      <c r="ABK65" s="70"/>
      <c r="ABL65" s="70"/>
      <c r="ABM65" s="70"/>
      <c r="ABN65" s="70"/>
      <c r="ABO65" s="70"/>
      <c r="ABP65" s="70"/>
      <c r="ABQ65" s="70"/>
      <c r="ABR65" s="70"/>
      <c r="ABS65" s="70"/>
      <c r="ABT65" s="70"/>
      <c r="ABU65" s="70"/>
      <c r="ABV65" s="70"/>
      <c r="ABW65" s="70"/>
      <c r="ABX65" s="70"/>
      <c r="ABY65" s="70"/>
      <c r="ABZ65" s="70"/>
      <c r="ACA65" s="70"/>
      <c r="ACB65" s="70"/>
      <c r="ACC65" s="70"/>
      <c r="ACD65" s="70"/>
      <c r="ACE65" s="70"/>
      <c r="ACF65" s="70"/>
      <c r="ACG65" s="70"/>
      <c r="ACH65" s="70"/>
      <c r="ACI65" s="70"/>
      <c r="ACJ65" s="70"/>
      <c r="ACK65" s="70"/>
      <c r="ACL65" s="70"/>
      <c r="ACM65" s="70"/>
      <c r="ACN65" s="70"/>
      <c r="ACO65" s="70"/>
      <c r="ACP65" s="70"/>
      <c r="ACQ65" s="70"/>
      <c r="ACR65" s="70"/>
      <c r="ACS65" s="70"/>
      <c r="ACT65" s="70"/>
      <c r="ACU65" s="70"/>
      <c r="ACV65" s="70"/>
      <c r="ACW65" s="70"/>
      <c r="ACX65" s="70"/>
      <c r="ACY65" s="70"/>
      <c r="ACZ65" s="70"/>
      <c r="ADA65" s="70"/>
      <c r="ADB65" s="70"/>
      <c r="ADC65" s="70"/>
      <c r="ADD65" s="70"/>
      <c r="ADE65" s="70"/>
      <c r="ADF65" s="70"/>
      <c r="ADG65" s="70"/>
      <c r="ADH65" s="70"/>
      <c r="ADI65" s="70"/>
      <c r="ADJ65" s="70"/>
      <c r="ADK65" s="70"/>
      <c r="ADL65" s="70"/>
      <c r="ADM65" s="70"/>
      <c r="ADN65" s="70"/>
      <c r="ADO65" s="70"/>
      <c r="ADP65" s="70"/>
      <c r="ADQ65" s="70"/>
      <c r="ADR65" s="70"/>
      <c r="ADS65" s="70"/>
      <c r="ADT65" s="70"/>
      <c r="ADU65" s="70"/>
      <c r="ADV65" s="70"/>
      <c r="ADW65" s="70"/>
      <c r="ADX65" s="70"/>
      <c r="ADY65" s="70"/>
      <c r="ADZ65" s="70"/>
      <c r="AEA65" s="70"/>
      <c r="AEB65" s="70"/>
      <c r="AEC65" s="70"/>
      <c r="AED65" s="70"/>
      <c r="AEE65" s="70"/>
      <c r="AEF65" s="70"/>
      <c r="AEG65" s="70"/>
      <c r="AEH65" s="70"/>
      <c r="AEI65" s="70"/>
      <c r="AEJ65" s="70"/>
      <c r="AEK65" s="70"/>
      <c r="AEL65" s="70"/>
      <c r="AEM65" s="70"/>
      <c r="AEN65" s="70"/>
      <c r="AEO65" s="70"/>
      <c r="AEP65" s="70"/>
      <c r="AEQ65" s="70"/>
      <c r="AER65" s="70"/>
      <c r="AES65" s="70"/>
      <c r="AET65" s="70"/>
      <c r="AEU65" s="70"/>
      <c r="AEV65" s="70"/>
      <c r="AEW65" s="70"/>
      <c r="AEX65" s="70"/>
      <c r="AEY65" s="70"/>
      <c r="AEZ65" s="70"/>
      <c r="AFA65" s="70"/>
      <c r="AFB65" s="70"/>
      <c r="AFC65" s="70"/>
      <c r="AFD65" s="70"/>
      <c r="AFE65" s="70"/>
      <c r="AFF65" s="70"/>
      <c r="AFG65" s="70"/>
      <c r="AFH65" s="70"/>
      <c r="AFI65" s="70"/>
      <c r="AFJ65" s="70"/>
      <c r="AFK65" s="70"/>
      <c r="AFL65" s="70"/>
      <c r="AFM65" s="70"/>
      <c r="AFN65" s="70"/>
      <c r="AFO65" s="70"/>
      <c r="AFP65" s="70"/>
      <c r="AFQ65" s="70"/>
      <c r="AFR65" s="70"/>
      <c r="AFS65" s="70"/>
      <c r="AFT65" s="70"/>
      <c r="AFU65" s="70"/>
      <c r="AFV65" s="70"/>
      <c r="AFW65" s="70"/>
      <c r="AFX65" s="70"/>
      <c r="AFY65" s="70"/>
      <c r="AFZ65" s="70"/>
      <c r="AGA65" s="70"/>
      <c r="AGB65" s="70"/>
      <c r="AGC65" s="70"/>
      <c r="AGD65" s="70"/>
      <c r="AGE65" s="70"/>
      <c r="AGF65" s="70"/>
      <c r="AGG65" s="70"/>
      <c r="AGH65" s="70"/>
      <c r="AGI65" s="70"/>
      <c r="AGJ65" s="70"/>
      <c r="AGK65" s="70"/>
      <c r="AGL65" s="70"/>
      <c r="AGM65" s="70"/>
      <c r="AGN65" s="70"/>
      <c r="AGO65" s="70"/>
      <c r="AGP65" s="70"/>
      <c r="AGQ65" s="70"/>
      <c r="AGR65" s="70"/>
      <c r="AGS65" s="70"/>
      <c r="AGT65" s="70"/>
      <c r="AGU65" s="70"/>
      <c r="AGV65" s="70"/>
      <c r="AGW65" s="70"/>
      <c r="AGX65" s="70"/>
      <c r="AGY65" s="70"/>
      <c r="AGZ65" s="70"/>
      <c r="AHA65" s="70"/>
      <c r="AHB65" s="70"/>
      <c r="AHC65" s="70"/>
      <c r="AHD65" s="70"/>
      <c r="AHE65" s="70"/>
      <c r="AHF65" s="70"/>
      <c r="AHG65" s="70"/>
      <c r="AHH65" s="70"/>
      <c r="AHI65" s="70"/>
      <c r="AHJ65" s="70"/>
      <c r="AHK65" s="70"/>
      <c r="AHL65" s="70"/>
      <c r="AHM65" s="70"/>
      <c r="AHN65" s="70"/>
      <c r="AHO65" s="70"/>
      <c r="AHP65" s="70"/>
      <c r="AHQ65" s="70"/>
      <c r="AHR65" s="70"/>
      <c r="AHS65" s="70"/>
      <c r="AHT65" s="70"/>
      <c r="AHU65" s="70"/>
      <c r="AHV65" s="70"/>
      <c r="AHW65" s="70"/>
      <c r="AHX65" s="70"/>
      <c r="AHY65" s="70"/>
      <c r="AHZ65" s="70"/>
      <c r="AIA65" s="70"/>
      <c r="AIB65" s="70"/>
      <c r="AIC65" s="70"/>
      <c r="AID65" s="70"/>
      <c r="AIE65" s="70"/>
      <c r="AIF65" s="70"/>
      <c r="AIG65" s="70"/>
      <c r="AIH65" s="70"/>
      <c r="AII65" s="70"/>
      <c r="AIJ65" s="70"/>
      <c r="AIK65" s="70"/>
      <c r="AIL65" s="70"/>
      <c r="AIM65" s="70"/>
      <c r="AIN65" s="70"/>
      <c r="AIO65" s="70"/>
      <c r="AIP65" s="70"/>
      <c r="AIQ65" s="70"/>
      <c r="AIR65" s="70"/>
      <c r="AIS65" s="70"/>
      <c r="AIT65" s="70"/>
      <c r="AIU65" s="70"/>
      <c r="AIV65" s="70"/>
      <c r="AIW65" s="70"/>
      <c r="AIX65" s="70"/>
      <c r="AIY65" s="70"/>
      <c r="AIZ65" s="70"/>
      <c r="AJA65" s="70"/>
      <c r="AJB65" s="70"/>
      <c r="AJC65" s="70"/>
      <c r="AJD65" s="70"/>
      <c r="AJE65" s="70"/>
      <c r="AJF65" s="70"/>
      <c r="AJG65" s="70"/>
      <c r="AJH65" s="70"/>
      <c r="AJI65" s="70"/>
      <c r="AJJ65" s="70"/>
      <c r="AJK65" s="70"/>
      <c r="AJL65" s="70"/>
      <c r="AJM65" s="70"/>
      <c r="AJN65" s="70"/>
      <c r="AJO65" s="70"/>
      <c r="AJP65" s="70"/>
      <c r="AJQ65" s="70"/>
      <c r="AJR65" s="70"/>
      <c r="AJS65" s="70"/>
      <c r="AJT65" s="70"/>
      <c r="AJU65" s="70"/>
      <c r="AJV65" s="70"/>
      <c r="AJW65" s="70"/>
      <c r="AJX65" s="70"/>
      <c r="AJY65" s="70"/>
      <c r="AJZ65" s="70"/>
      <c r="AKA65" s="70"/>
      <c r="AKB65" s="70"/>
      <c r="AKC65" s="70"/>
      <c r="AKD65" s="70"/>
      <c r="AKE65" s="70"/>
      <c r="AKF65" s="70"/>
      <c r="AKG65" s="70"/>
      <c r="AKH65" s="70"/>
      <c r="AKI65" s="70"/>
      <c r="AKJ65" s="70"/>
      <c r="AKK65" s="70"/>
      <c r="AKL65" s="70"/>
      <c r="AKM65" s="70"/>
      <c r="AKN65" s="70"/>
      <c r="AKO65" s="70"/>
      <c r="AKP65" s="70"/>
      <c r="AKQ65" s="70"/>
      <c r="AKR65" s="70"/>
      <c r="AKS65" s="70"/>
      <c r="AKT65" s="70"/>
      <c r="AKU65" s="70"/>
      <c r="AKV65" s="70"/>
      <c r="AKW65" s="70"/>
      <c r="AKX65" s="70"/>
      <c r="AKY65" s="70"/>
      <c r="AKZ65" s="70"/>
      <c r="ALA65" s="70"/>
      <c r="ALB65" s="70"/>
      <c r="ALC65" s="70"/>
      <c r="ALD65" s="70"/>
      <c r="ALE65" s="70"/>
      <c r="ALF65" s="70"/>
      <c r="ALG65" s="70"/>
      <c r="ALH65" s="70"/>
      <c r="ALI65" s="70"/>
      <c r="ALJ65" s="70"/>
      <c r="ALK65" s="70"/>
      <c r="ALL65" s="70"/>
      <c r="ALM65" s="70"/>
      <c r="ALN65" s="70"/>
      <c r="ALO65" s="70"/>
      <c r="ALP65" s="70"/>
      <c r="ALQ65" s="70"/>
      <c r="ALR65" s="70"/>
      <c r="ALS65" s="70"/>
      <c r="ALT65" s="70"/>
      <c r="ALU65" s="70"/>
      <c r="ALV65" s="70"/>
      <c r="ALW65" s="70"/>
      <c r="ALX65" s="70"/>
      <c r="ALY65" s="70"/>
      <c r="ALZ65" s="70"/>
      <c r="AMA65" s="70"/>
      <c r="AMB65" s="70"/>
      <c r="AMC65" s="70"/>
      <c r="AMD65" s="70"/>
      <c r="AME65" s="70"/>
      <c r="AMF65" s="70"/>
      <c r="AMG65" s="70"/>
      <c r="AMH65" s="70"/>
      <c r="AMI65" s="70"/>
      <c r="AMJ65" s="70"/>
      <c r="AMK65" s="70"/>
    </row>
    <row r="66" spans="1:1025" s="71" customFormat="1" ht="12.75" customHeight="1">
      <c r="A66" s="127">
        <v>4</v>
      </c>
      <c r="B66" s="128" t="s">
        <v>132</v>
      </c>
      <c r="C66" s="127">
        <v>2017</v>
      </c>
      <c r="D66" s="129">
        <v>5854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70"/>
      <c r="IZ66" s="70"/>
      <c r="JA66" s="70"/>
      <c r="JB66" s="70"/>
      <c r="JC66" s="70"/>
      <c r="JD66" s="70"/>
      <c r="JE66" s="70"/>
      <c r="JF66" s="70"/>
      <c r="JG66" s="70"/>
      <c r="JH66" s="70"/>
      <c r="JI66" s="70"/>
      <c r="JJ66" s="70"/>
      <c r="JK66" s="70"/>
      <c r="JL66" s="70"/>
      <c r="JM66" s="70"/>
      <c r="JN66" s="70"/>
      <c r="JO66" s="70"/>
      <c r="JP66" s="70"/>
      <c r="JQ66" s="70"/>
      <c r="JR66" s="70"/>
      <c r="JS66" s="70"/>
      <c r="JT66" s="70"/>
      <c r="JU66" s="70"/>
      <c r="JV66" s="70"/>
      <c r="JW66" s="70"/>
      <c r="JX66" s="70"/>
      <c r="JY66" s="70"/>
      <c r="JZ66" s="70"/>
      <c r="KA66" s="70"/>
      <c r="KB66" s="70"/>
      <c r="KC66" s="70"/>
      <c r="KD66" s="70"/>
      <c r="KE66" s="70"/>
      <c r="KF66" s="70"/>
      <c r="KG66" s="70"/>
      <c r="KH66" s="70"/>
      <c r="KI66" s="70"/>
      <c r="KJ66" s="70"/>
      <c r="KK66" s="70"/>
      <c r="KL66" s="70"/>
      <c r="KM66" s="70"/>
      <c r="KN66" s="70"/>
      <c r="KO66" s="70"/>
      <c r="KP66" s="70"/>
      <c r="KQ66" s="70"/>
      <c r="KR66" s="70"/>
      <c r="KS66" s="70"/>
      <c r="KT66" s="70"/>
      <c r="KU66" s="70"/>
      <c r="KV66" s="70"/>
      <c r="KW66" s="70"/>
      <c r="KX66" s="70"/>
      <c r="KY66" s="70"/>
      <c r="KZ66" s="70"/>
      <c r="LA66" s="70"/>
      <c r="LB66" s="70"/>
      <c r="LC66" s="70"/>
      <c r="LD66" s="70"/>
      <c r="LE66" s="70"/>
      <c r="LF66" s="70"/>
      <c r="LG66" s="70"/>
      <c r="LH66" s="70"/>
      <c r="LI66" s="70"/>
      <c r="LJ66" s="70"/>
      <c r="LK66" s="70"/>
      <c r="LL66" s="70"/>
      <c r="LM66" s="70"/>
      <c r="LN66" s="70"/>
      <c r="LO66" s="70"/>
      <c r="LP66" s="70"/>
      <c r="LQ66" s="70"/>
      <c r="LR66" s="70"/>
      <c r="LS66" s="70"/>
      <c r="LT66" s="70"/>
      <c r="LU66" s="70"/>
      <c r="LV66" s="70"/>
      <c r="LW66" s="70"/>
      <c r="LX66" s="70"/>
      <c r="LY66" s="70"/>
      <c r="LZ66" s="70"/>
      <c r="MA66" s="70"/>
      <c r="MB66" s="70"/>
      <c r="MC66" s="70"/>
      <c r="MD66" s="70"/>
      <c r="ME66" s="70"/>
      <c r="MF66" s="70"/>
      <c r="MG66" s="70"/>
      <c r="MH66" s="70"/>
      <c r="MI66" s="70"/>
      <c r="MJ66" s="70"/>
      <c r="MK66" s="70"/>
      <c r="ML66" s="70"/>
      <c r="MM66" s="70"/>
      <c r="MN66" s="70"/>
      <c r="MO66" s="70"/>
      <c r="MP66" s="70"/>
      <c r="MQ66" s="70"/>
      <c r="MR66" s="70"/>
      <c r="MS66" s="70"/>
      <c r="MT66" s="70"/>
      <c r="MU66" s="70"/>
      <c r="MV66" s="70"/>
      <c r="MW66" s="70"/>
      <c r="MX66" s="70"/>
      <c r="MY66" s="70"/>
      <c r="MZ66" s="70"/>
      <c r="NA66" s="70"/>
      <c r="NB66" s="70"/>
      <c r="NC66" s="70"/>
      <c r="ND66" s="70"/>
      <c r="NE66" s="70"/>
      <c r="NF66" s="70"/>
      <c r="NG66" s="70"/>
      <c r="NH66" s="70"/>
      <c r="NI66" s="70"/>
      <c r="NJ66" s="70"/>
      <c r="NK66" s="70"/>
      <c r="NL66" s="70"/>
      <c r="NM66" s="70"/>
      <c r="NN66" s="70"/>
      <c r="NO66" s="70"/>
      <c r="NP66" s="70"/>
      <c r="NQ66" s="70"/>
      <c r="NR66" s="70"/>
      <c r="NS66" s="70"/>
      <c r="NT66" s="70"/>
      <c r="NU66" s="70"/>
      <c r="NV66" s="70"/>
      <c r="NW66" s="70"/>
      <c r="NX66" s="70"/>
      <c r="NY66" s="70"/>
      <c r="NZ66" s="70"/>
      <c r="OA66" s="70"/>
      <c r="OB66" s="70"/>
      <c r="OC66" s="70"/>
      <c r="OD66" s="70"/>
      <c r="OE66" s="70"/>
      <c r="OF66" s="70"/>
      <c r="OG66" s="70"/>
      <c r="OH66" s="70"/>
      <c r="OI66" s="70"/>
      <c r="OJ66" s="70"/>
      <c r="OK66" s="70"/>
      <c r="OL66" s="70"/>
      <c r="OM66" s="70"/>
      <c r="ON66" s="70"/>
      <c r="OO66" s="70"/>
      <c r="OP66" s="70"/>
      <c r="OQ66" s="70"/>
      <c r="OR66" s="70"/>
      <c r="OS66" s="70"/>
      <c r="OT66" s="70"/>
      <c r="OU66" s="70"/>
      <c r="OV66" s="70"/>
      <c r="OW66" s="70"/>
      <c r="OX66" s="70"/>
      <c r="OY66" s="70"/>
      <c r="OZ66" s="70"/>
      <c r="PA66" s="70"/>
      <c r="PB66" s="70"/>
      <c r="PC66" s="70"/>
      <c r="PD66" s="70"/>
      <c r="PE66" s="70"/>
      <c r="PF66" s="70"/>
      <c r="PG66" s="70"/>
      <c r="PH66" s="70"/>
      <c r="PI66" s="70"/>
      <c r="PJ66" s="70"/>
      <c r="PK66" s="70"/>
      <c r="PL66" s="70"/>
      <c r="PM66" s="70"/>
      <c r="PN66" s="70"/>
      <c r="PO66" s="70"/>
      <c r="PP66" s="70"/>
      <c r="PQ66" s="70"/>
      <c r="PR66" s="70"/>
      <c r="PS66" s="70"/>
      <c r="PT66" s="70"/>
      <c r="PU66" s="70"/>
      <c r="PV66" s="70"/>
      <c r="PW66" s="70"/>
      <c r="PX66" s="70"/>
      <c r="PY66" s="70"/>
      <c r="PZ66" s="70"/>
      <c r="QA66" s="70"/>
      <c r="QB66" s="70"/>
      <c r="QC66" s="70"/>
      <c r="QD66" s="70"/>
      <c r="QE66" s="70"/>
      <c r="QF66" s="70"/>
      <c r="QG66" s="70"/>
      <c r="QH66" s="70"/>
      <c r="QI66" s="70"/>
      <c r="QJ66" s="70"/>
      <c r="QK66" s="70"/>
      <c r="QL66" s="70"/>
      <c r="QM66" s="70"/>
      <c r="QN66" s="70"/>
      <c r="QO66" s="70"/>
      <c r="QP66" s="70"/>
      <c r="QQ66" s="70"/>
      <c r="QR66" s="70"/>
      <c r="QS66" s="70"/>
      <c r="QT66" s="70"/>
      <c r="QU66" s="70"/>
      <c r="QV66" s="70"/>
      <c r="QW66" s="70"/>
      <c r="QX66" s="70"/>
      <c r="QY66" s="70"/>
      <c r="QZ66" s="70"/>
      <c r="RA66" s="70"/>
      <c r="RB66" s="70"/>
      <c r="RC66" s="70"/>
      <c r="RD66" s="70"/>
      <c r="RE66" s="70"/>
      <c r="RF66" s="70"/>
      <c r="RG66" s="70"/>
      <c r="RH66" s="70"/>
      <c r="RI66" s="70"/>
      <c r="RJ66" s="70"/>
      <c r="RK66" s="70"/>
      <c r="RL66" s="70"/>
      <c r="RM66" s="70"/>
      <c r="RN66" s="70"/>
      <c r="RO66" s="70"/>
      <c r="RP66" s="70"/>
      <c r="RQ66" s="70"/>
      <c r="RR66" s="70"/>
      <c r="RS66" s="70"/>
      <c r="RT66" s="70"/>
      <c r="RU66" s="70"/>
      <c r="RV66" s="70"/>
      <c r="RW66" s="70"/>
      <c r="RX66" s="70"/>
      <c r="RY66" s="70"/>
      <c r="RZ66" s="70"/>
      <c r="SA66" s="70"/>
      <c r="SB66" s="70"/>
      <c r="SC66" s="70"/>
      <c r="SD66" s="70"/>
      <c r="SE66" s="70"/>
      <c r="SF66" s="70"/>
      <c r="SG66" s="70"/>
      <c r="SH66" s="70"/>
      <c r="SI66" s="70"/>
      <c r="SJ66" s="70"/>
      <c r="SK66" s="70"/>
      <c r="SL66" s="70"/>
      <c r="SM66" s="70"/>
      <c r="SN66" s="70"/>
      <c r="SO66" s="70"/>
      <c r="SP66" s="70"/>
      <c r="SQ66" s="70"/>
      <c r="SR66" s="70"/>
      <c r="SS66" s="70"/>
      <c r="ST66" s="70"/>
      <c r="SU66" s="70"/>
      <c r="SV66" s="70"/>
      <c r="SW66" s="70"/>
      <c r="SX66" s="70"/>
      <c r="SY66" s="70"/>
      <c r="SZ66" s="70"/>
      <c r="TA66" s="70"/>
      <c r="TB66" s="70"/>
      <c r="TC66" s="70"/>
      <c r="TD66" s="70"/>
      <c r="TE66" s="70"/>
      <c r="TF66" s="70"/>
      <c r="TG66" s="70"/>
      <c r="TH66" s="70"/>
      <c r="TI66" s="70"/>
      <c r="TJ66" s="70"/>
      <c r="TK66" s="70"/>
      <c r="TL66" s="70"/>
      <c r="TM66" s="70"/>
      <c r="TN66" s="70"/>
      <c r="TO66" s="70"/>
      <c r="TP66" s="70"/>
      <c r="TQ66" s="70"/>
      <c r="TR66" s="70"/>
      <c r="TS66" s="70"/>
      <c r="TT66" s="70"/>
      <c r="TU66" s="70"/>
      <c r="TV66" s="70"/>
      <c r="TW66" s="70"/>
      <c r="TX66" s="70"/>
      <c r="TY66" s="70"/>
      <c r="TZ66" s="70"/>
      <c r="UA66" s="70"/>
      <c r="UB66" s="70"/>
      <c r="UC66" s="70"/>
      <c r="UD66" s="70"/>
      <c r="UE66" s="70"/>
      <c r="UF66" s="70"/>
      <c r="UG66" s="70"/>
      <c r="UH66" s="70"/>
      <c r="UI66" s="70"/>
      <c r="UJ66" s="70"/>
      <c r="UK66" s="70"/>
      <c r="UL66" s="70"/>
      <c r="UM66" s="70"/>
      <c r="UN66" s="70"/>
      <c r="UO66" s="70"/>
      <c r="UP66" s="70"/>
      <c r="UQ66" s="70"/>
      <c r="UR66" s="70"/>
      <c r="US66" s="70"/>
      <c r="UT66" s="70"/>
      <c r="UU66" s="70"/>
      <c r="UV66" s="70"/>
      <c r="UW66" s="70"/>
      <c r="UX66" s="70"/>
      <c r="UY66" s="70"/>
      <c r="UZ66" s="70"/>
      <c r="VA66" s="70"/>
      <c r="VB66" s="70"/>
      <c r="VC66" s="70"/>
      <c r="VD66" s="70"/>
      <c r="VE66" s="70"/>
      <c r="VF66" s="70"/>
      <c r="VG66" s="70"/>
      <c r="VH66" s="70"/>
      <c r="VI66" s="70"/>
      <c r="VJ66" s="70"/>
      <c r="VK66" s="70"/>
      <c r="VL66" s="70"/>
      <c r="VM66" s="70"/>
      <c r="VN66" s="70"/>
      <c r="VO66" s="70"/>
      <c r="VP66" s="70"/>
      <c r="VQ66" s="70"/>
      <c r="VR66" s="70"/>
      <c r="VS66" s="70"/>
      <c r="VT66" s="70"/>
      <c r="VU66" s="70"/>
      <c r="VV66" s="70"/>
      <c r="VW66" s="70"/>
      <c r="VX66" s="70"/>
      <c r="VY66" s="70"/>
      <c r="VZ66" s="70"/>
      <c r="WA66" s="70"/>
      <c r="WB66" s="70"/>
      <c r="WC66" s="70"/>
      <c r="WD66" s="70"/>
      <c r="WE66" s="70"/>
      <c r="WF66" s="70"/>
      <c r="WG66" s="70"/>
      <c r="WH66" s="70"/>
      <c r="WI66" s="70"/>
      <c r="WJ66" s="70"/>
      <c r="WK66" s="70"/>
      <c r="WL66" s="70"/>
      <c r="WM66" s="70"/>
      <c r="WN66" s="70"/>
      <c r="WO66" s="70"/>
      <c r="WP66" s="70"/>
      <c r="WQ66" s="70"/>
      <c r="WR66" s="70"/>
      <c r="WS66" s="70"/>
      <c r="WT66" s="70"/>
      <c r="WU66" s="70"/>
      <c r="WV66" s="70"/>
      <c r="WW66" s="70"/>
      <c r="WX66" s="70"/>
      <c r="WY66" s="70"/>
      <c r="WZ66" s="70"/>
      <c r="XA66" s="70"/>
      <c r="XB66" s="70"/>
      <c r="XC66" s="70"/>
      <c r="XD66" s="70"/>
      <c r="XE66" s="70"/>
      <c r="XF66" s="70"/>
      <c r="XG66" s="70"/>
      <c r="XH66" s="70"/>
      <c r="XI66" s="70"/>
      <c r="XJ66" s="70"/>
      <c r="XK66" s="70"/>
      <c r="XL66" s="70"/>
      <c r="XM66" s="70"/>
      <c r="XN66" s="70"/>
      <c r="XO66" s="70"/>
      <c r="XP66" s="70"/>
      <c r="XQ66" s="70"/>
      <c r="XR66" s="70"/>
      <c r="XS66" s="70"/>
      <c r="XT66" s="70"/>
      <c r="XU66" s="70"/>
      <c r="XV66" s="70"/>
      <c r="XW66" s="70"/>
      <c r="XX66" s="70"/>
      <c r="XY66" s="70"/>
      <c r="XZ66" s="70"/>
      <c r="YA66" s="70"/>
      <c r="YB66" s="70"/>
      <c r="YC66" s="70"/>
      <c r="YD66" s="70"/>
      <c r="YE66" s="70"/>
      <c r="YF66" s="70"/>
      <c r="YG66" s="70"/>
      <c r="YH66" s="70"/>
      <c r="YI66" s="70"/>
      <c r="YJ66" s="70"/>
      <c r="YK66" s="70"/>
      <c r="YL66" s="70"/>
      <c r="YM66" s="70"/>
      <c r="YN66" s="70"/>
      <c r="YO66" s="70"/>
      <c r="YP66" s="70"/>
      <c r="YQ66" s="70"/>
      <c r="YR66" s="70"/>
      <c r="YS66" s="70"/>
      <c r="YT66" s="70"/>
      <c r="YU66" s="70"/>
      <c r="YV66" s="70"/>
      <c r="YW66" s="70"/>
      <c r="YX66" s="70"/>
      <c r="YY66" s="70"/>
      <c r="YZ66" s="70"/>
      <c r="ZA66" s="70"/>
      <c r="ZB66" s="70"/>
      <c r="ZC66" s="70"/>
      <c r="ZD66" s="70"/>
      <c r="ZE66" s="70"/>
      <c r="ZF66" s="70"/>
      <c r="ZG66" s="70"/>
      <c r="ZH66" s="70"/>
      <c r="ZI66" s="70"/>
      <c r="ZJ66" s="70"/>
      <c r="ZK66" s="70"/>
      <c r="ZL66" s="70"/>
      <c r="ZM66" s="70"/>
      <c r="ZN66" s="70"/>
      <c r="ZO66" s="70"/>
      <c r="ZP66" s="70"/>
      <c r="ZQ66" s="70"/>
      <c r="ZR66" s="70"/>
      <c r="ZS66" s="70"/>
      <c r="ZT66" s="70"/>
      <c r="ZU66" s="70"/>
      <c r="ZV66" s="70"/>
      <c r="ZW66" s="70"/>
      <c r="ZX66" s="70"/>
      <c r="ZY66" s="70"/>
      <c r="ZZ66" s="70"/>
      <c r="AAA66" s="70"/>
      <c r="AAB66" s="70"/>
      <c r="AAC66" s="70"/>
      <c r="AAD66" s="70"/>
      <c r="AAE66" s="70"/>
      <c r="AAF66" s="70"/>
      <c r="AAG66" s="70"/>
      <c r="AAH66" s="70"/>
      <c r="AAI66" s="70"/>
      <c r="AAJ66" s="70"/>
      <c r="AAK66" s="70"/>
      <c r="AAL66" s="70"/>
      <c r="AAM66" s="70"/>
      <c r="AAN66" s="70"/>
      <c r="AAO66" s="70"/>
      <c r="AAP66" s="70"/>
      <c r="AAQ66" s="70"/>
      <c r="AAR66" s="70"/>
      <c r="AAS66" s="70"/>
      <c r="AAT66" s="70"/>
      <c r="AAU66" s="70"/>
      <c r="AAV66" s="70"/>
      <c r="AAW66" s="70"/>
      <c r="AAX66" s="70"/>
      <c r="AAY66" s="70"/>
      <c r="AAZ66" s="70"/>
      <c r="ABA66" s="70"/>
      <c r="ABB66" s="70"/>
      <c r="ABC66" s="70"/>
      <c r="ABD66" s="70"/>
      <c r="ABE66" s="70"/>
      <c r="ABF66" s="70"/>
      <c r="ABG66" s="70"/>
      <c r="ABH66" s="70"/>
      <c r="ABI66" s="70"/>
      <c r="ABJ66" s="70"/>
      <c r="ABK66" s="70"/>
      <c r="ABL66" s="70"/>
      <c r="ABM66" s="70"/>
      <c r="ABN66" s="70"/>
      <c r="ABO66" s="70"/>
      <c r="ABP66" s="70"/>
      <c r="ABQ66" s="70"/>
      <c r="ABR66" s="70"/>
      <c r="ABS66" s="70"/>
      <c r="ABT66" s="70"/>
      <c r="ABU66" s="70"/>
      <c r="ABV66" s="70"/>
      <c r="ABW66" s="70"/>
      <c r="ABX66" s="70"/>
      <c r="ABY66" s="70"/>
      <c r="ABZ66" s="70"/>
      <c r="ACA66" s="70"/>
      <c r="ACB66" s="70"/>
      <c r="ACC66" s="70"/>
      <c r="ACD66" s="70"/>
      <c r="ACE66" s="70"/>
      <c r="ACF66" s="70"/>
      <c r="ACG66" s="70"/>
      <c r="ACH66" s="70"/>
      <c r="ACI66" s="70"/>
      <c r="ACJ66" s="70"/>
      <c r="ACK66" s="70"/>
      <c r="ACL66" s="70"/>
      <c r="ACM66" s="70"/>
      <c r="ACN66" s="70"/>
      <c r="ACO66" s="70"/>
      <c r="ACP66" s="70"/>
      <c r="ACQ66" s="70"/>
      <c r="ACR66" s="70"/>
      <c r="ACS66" s="70"/>
      <c r="ACT66" s="70"/>
      <c r="ACU66" s="70"/>
      <c r="ACV66" s="70"/>
      <c r="ACW66" s="70"/>
      <c r="ACX66" s="70"/>
      <c r="ACY66" s="70"/>
      <c r="ACZ66" s="70"/>
      <c r="ADA66" s="70"/>
      <c r="ADB66" s="70"/>
      <c r="ADC66" s="70"/>
      <c r="ADD66" s="70"/>
      <c r="ADE66" s="70"/>
      <c r="ADF66" s="70"/>
      <c r="ADG66" s="70"/>
      <c r="ADH66" s="70"/>
      <c r="ADI66" s="70"/>
      <c r="ADJ66" s="70"/>
      <c r="ADK66" s="70"/>
      <c r="ADL66" s="70"/>
      <c r="ADM66" s="70"/>
      <c r="ADN66" s="70"/>
      <c r="ADO66" s="70"/>
      <c r="ADP66" s="70"/>
      <c r="ADQ66" s="70"/>
      <c r="ADR66" s="70"/>
      <c r="ADS66" s="70"/>
      <c r="ADT66" s="70"/>
      <c r="ADU66" s="70"/>
      <c r="ADV66" s="70"/>
      <c r="ADW66" s="70"/>
      <c r="ADX66" s="70"/>
      <c r="ADY66" s="70"/>
      <c r="ADZ66" s="70"/>
      <c r="AEA66" s="70"/>
      <c r="AEB66" s="70"/>
      <c r="AEC66" s="70"/>
      <c r="AED66" s="70"/>
      <c r="AEE66" s="70"/>
      <c r="AEF66" s="70"/>
      <c r="AEG66" s="70"/>
      <c r="AEH66" s="70"/>
      <c r="AEI66" s="70"/>
      <c r="AEJ66" s="70"/>
      <c r="AEK66" s="70"/>
      <c r="AEL66" s="70"/>
      <c r="AEM66" s="70"/>
      <c r="AEN66" s="70"/>
      <c r="AEO66" s="70"/>
      <c r="AEP66" s="70"/>
      <c r="AEQ66" s="70"/>
      <c r="AER66" s="70"/>
      <c r="AES66" s="70"/>
      <c r="AET66" s="70"/>
      <c r="AEU66" s="70"/>
      <c r="AEV66" s="70"/>
      <c r="AEW66" s="70"/>
      <c r="AEX66" s="70"/>
      <c r="AEY66" s="70"/>
      <c r="AEZ66" s="70"/>
      <c r="AFA66" s="70"/>
      <c r="AFB66" s="70"/>
      <c r="AFC66" s="70"/>
      <c r="AFD66" s="70"/>
      <c r="AFE66" s="70"/>
      <c r="AFF66" s="70"/>
      <c r="AFG66" s="70"/>
      <c r="AFH66" s="70"/>
      <c r="AFI66" s="70"/>
      <c r="AFJ66" s="70"/>
      <c r="AFK66" s="70"/>
      <c r="AFL66" s="70"/>
      <c r="AFM66" s="70"/>
      <c r="AFN66" s="70"/>
      <c r="AFO66" s="70"/>
      <c r="AFP66" s="70"/>
      <c r="AFQ66" s="70"/>
      <c r="AFR66" s="70"/>
      <c r="AFS66" s="70"/>
      <c r="AFT66" s="70"/>
      <c r="AFU66" s="70"/>
      <c r="AFV66" s="70"/>
      <c r="AFW66" s="70"/>
      <c r="AFX66" s="70"/>
      <c r="AFY66" s="70"/>
      <c r="AFZ66" s="70"/>
      <c r="AGA66" s="70"/>
      <c r="AGB66" s="70"/>
      <c r="AGC66" s="70"/>
      <c r="AGD66" s="70"/>
      <c r="AGE66" s="70"/>
      <c r="AGF66" s="70"/>
      <c r="AGG66" s="70"/>
      <c r="AGH66" s="70"/>
      <c r="AGI66" s="70"/>
      <c r="AGJ66" s="70"/>
      <c r="AGK66" s="70"/>
      <c r="AGL66" s="70"/>
      <c r="AGM66" s="70"/>
      <c r="AGN66" s="70"/>
      <c r="AGO66" s="70"/>
      <c r="AGP66" s="70"/>
      <c r="AGQ66" s="70"/>
      <c r="AGR66" s="70"/>
      <c r="AGS66" s="70"/>
      <c r="AGT66" s="70"/>
      <c r="AGU66" s="70"/>
      <c r="AGV66" s="70"/>
      <c r="AGW66" s="70"/>
      <c r="AGX66" s="70"/>
      <c r="AGY66" s="70"/>
      <c r="AGZ66" s="70"/>
      <c r="AHA66" s="70"/>
      <c r="AHB66" s="70"/>
      <c r="AHC66" s="70"/>
      <c r="AHD66" s="70"/>
      <c r="AHE66" s="70"/>
      <c r="AHF66" s="70"/>
      <c r="AHG66" s="70"/>
      <c r="AHH66" s="70"/>
      <c r="AHI66" s="70"/>
      <c r="AHJ66" s="70"/>
      <c r="AHK66" s="70"/>
      <c r="AHL66" s="70"/>
      <c r="AHM66" s="70"/>
      <c r="AHN66" s="70"/>
      <c r="AHO66" s="70"/>
      <c r="AHP66" s="70"/>
      <c r="AHQ66" s="70"/>
      <c r="AHR66" s="70"/>
      <c r="AHS66" s="70"/>
      <c r="AHT66" s="70"/>
      <c r="AHU66" s="70"/>
      <c r="AHV66" s="70"/>
      <c r="AHW66" s="70"/>
      <c r="AHX66" s="70"/>
      <c r="AHY66" s="70"/>
      <c r="AHZ66" s="70"/>
      <c r="AIA66" s="70"/>
      <c r="AIB66" s="70"/>
      <c r="AIC66" s="70"/>
      <c r="AID66" s="70"/>
      <c r="AIE66" s="70"/>
      <c r="AIF66" s="70"/>
      <c r="AIG66" s="70"/>
      <c r="AIH66" s="70"/>
      <c r="AII66" s="70"/>
      <c r="AIJ66" s="70"/>
      <c r="AIK66" s="70"/>
      <c r="AIL66" s="70"/>
      <c r="AIM66" s="70"/>
      <c r="AIN66" s="70"/>
      <c r="AIO66" s="70"/>
      <c r="AIP66" s="70"/>
      <c r="AIQ66" s="70"/>
      <c r="AIR66" s="70"/>
      <c r="AIS66" s="70"/>
      <c r="AIT66" s="70"/>
      <c r="AIU66" s="70"/>
      <c r="AIV66" s="70"/>
      <c r="AIW66" s="70"/>
      <c r="AIX66" s="70"/>
      <c r="AIY66" s="70"/>
      <c r="AIZ66" s="70"/>
      <c r="AJA66" s="70"/>
      <c r="AJB66" s="70"/>
      <c r="AJC66" s="70"/>
      <c r="AJD66" s="70"/>
      <c r="AJE66" s="70"/>
      <c r="AJF66" s="70"/>
      <c r="AJG66" s="70"/>
      <c r="AJH66" s="70"/>
      <c r="AJI66" s="70"/>
      <c r="AJJ66" s="70"/>
      <c r="AJK66" s="70"/>
      <c r="AJL66" s="70"/>
      <c r="AJM66" s="70"/>
      <c r="AJN66" s="70"/>
      <c r="AJO66" s="70"/>
      <c r="AJP66" s="70"/>
      <c r="AJQ66" s="70"/>
      <c r="AJR66" s="70"/>
      <c r="AJS66" s="70"/>
      <c r="AJT66" s="70"/>
      <c r="AJU66" s="70"/>
      <c r="AJV66" s="70"/>
      <c r="AJW66" s="70"/>
      <c r="AJX66" s="70"/>
      <c r="AJY66" s="70"/>
      <c r="AJZ66" s="70"/>
      <c r="AKA66" s="70"/>
      <c r="AKB66" s="70"/>
      <c r="AKC66" s="70"/>
      <c r="AKD66" s="70"/>
      <c r="AKE66" s="70"/>
      <c r="AKF66" s="70"/>
      <c r="AKG66" s="70"/>
      <c r="AKH66" s="70"/>
      <c r="AKI66" s="70"/>
      <c r="AKJ66" s="70"/>
      <c r="AKK66" s="70"/>
      <c r="AKL66" s="70"/>
      <c r="AKM66" s="70"/>
      <c r="AKN66" s="70"/>
      <c r="AKO66" s="70"/>
      <c r="AKP66" s="70"/>
      <c r="AKQ66" s="70"/>
      <c r="AKR66" s="70"/>
      <c r="AKS66" s="70"/>
      <c r="AKT66" s="70"/>
      <c r="AKU66" s="70"/>
      <c r="AKV66" s="70"/>
      <c r="AKW66" s="70"/>
      <c r="AKX66" s="70"/>
      <c r="AKY66" s="70"/>
      <c r="AKZ66" s="70"/>
      <c r="ALA66" s="70"/>
      <c r="ALB66" s="70"/>
      <c r="ALC66" s="70"/>
      <c r="ALD66" s="70"/>
      <c r="ALE66" s="70"/>
      <c r="ALF66" s="70"/>
      <c r="ALG66" s="70"/>
      <c r="ALH66" s="70"/>
      <c r="ALI66" s="70"/>
      <c r="ALJ66" s="70"/>
      <c r="ALK66" s="70"/>
      <c r="ALL66" s="70"/>
      <c r="ALM66" s="70"/>
      <c r="ALN66" s="70"/>
      <c r="ALO66" s="70"/>
      <c r="ALP66" s="70"/>
      <c r="ALQ66" s="70"/>
      <c r="ALR66" s="70"/>
      <c r="ALS66" s="70"/>
      <c r="ALT66" s="70"/>
      <c r="ALU66" s="70"/>
      <c r="ALV66" s="70"/>
      <c r="ALW66" s="70"/>
      <c r="ALX66" s="70"/>
      <c r="ALY66" s="70"/>
      <c r="ALZ66" s="70"/>
      <c r="AMA66" s="70"/>
      <c r="AMB66" s="70"/>
      <c r="AMC66" s="70"/>
      <c r="AMD66" s="70"/>
      <c r="AME66" s="70"/>
      <c r="AMF66" s="70"/>
      <c r="AMG66" s="70"/>
      <c r="AMH66" s="70"/>
      <c r="AMI66" s="70"/>
      <c r="AMJ66" s="70"/>
      <c r="AMK66" s="70"/>
    </row>
    <row r="67" spans="1:1025" s="71" customFormat="1" ht="12.75" customHeight="1">
      <c r="A67" s="127">
        <v>5</v>
      </c>
      <c r="B67" s="128" t="s">
        <v>133</v>
      </c>
      <c r="C67" s="127">
        <v>2017</v>
      </c>
      <c r="D67" s="129">
        <v>7300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70"/>
      <c r="IZ67" s="70"/>
      <c r="JA67" s="70"/>
      <c r="JB67" s="70"/>
      <c r="JC67" s="70"/>
      <c r="JD67" s="70"/>
      <c r="JE67" s="70"/>
      <c r="JF67" s="70"/>
      <c r="JG67" s="70"/>
      <c r="JH67" s="70"/>
      <c r="JI67" s="70"/>
      <c r="JJ67" s="70"/>
      <c r="JK67" s="70"/>
      <c r="JL67" s="70"/>
      <c r="JM67" s="70"/>
      <c r="JN67" s="70"/>
      <c r="JO67" s="70"/>
      <c r="JP67" s="70"/>
      <c r="JQ67" s="70"/>
      <c r="JR67" s="70"/>
      <c r="JS67" s="70"/>
      <c r="JT67" s="70"/>
      <c r="JU67" s="70"/>
      <c r="JV67" s="70"/>
      <c r="JW67" s="70"/>
      <c r="JX67" s="70"/>
      <c r="JY67" s="70"/>
      <c r="JZ67" s="70"/>
      <c r="KA67" s="70"/>
      <c r="KB67" s="70"/>
      <c r="KC67" s="70"/>
      <c r="KD67" s="70"/>
      <c r="KE67" s="70"/>
      <c r="KF67" s="70"/>
      <c r="KG67" s="70"/>
      <c r="KH67" s="70"/>
      <c r="KI67" s="70"/>
      <c r="KJ67" s="70"/>
      <c r="KK67" s="70"/>
      <c r="KL67" s="70"/>
      <c r="KM67" s="70"/>
      <c r="KN67" s="70"/>
      <c r="KO67" s="70"/>
      <c r="KP67" s="70"/>
      <c r="KQ67" s="70"/>
      <c r="KR67" s="70"/>
      <c r="KS67" s="70"/>
      <c r="KT67" s="70"/>
      <c r="KU67" s="70"/>
      <c r="KV67" s="70"/>
      <c r="KW67" s="70"/>
      <c r="KX67" s="70"/>
      <c r="KY67" s="70"/>
      <c r="KZ67" s="70"/>
      <c r="LA67" s="70"/>
      <c r="LB67" s="70"/>
      <c r="LC67" s="70"/>
      <c r="LD67" s="70"/>
      <c r="LE67" s="70"/>
      <c r="LF67" s="70"/>
      <c r="LG67" s="70"/>
      <c r="LH67" s="70"/>
      <c r="LI67" s="70"/>
      <c r="LJ67" s="70"/>
      <c r="LK67" s="70"/>
      <c r="LL67" s="70"/>
      <c r="LM67" s="70"/>
      <c r="LN67" s="70"/>
      <c r="LO67" s="70"/>
      <c r="LP67" s="70"/>
      <c r="LQ67" s="70"/>
      <c r="LR67" s="70"/>
      <c r="LS67" s="70"/>
      <c r="LT67" s="70"/>
      <c r="LU67" s="70"/>
      <c r="LV67" s="70"/>
      <c r="LW67" s="70"/>
      <c r="LX67" s="70"/>
      <c r="LY67" s="70"/>
      <c r="LZ67" s="70"/>
      <c r="MA67" s="70"/>
      <c r="MB67" s="70"/>
      <c r="MC67" s="70"/>
      <c r="MD67" s="70"/>
      <c r="ME67" s="70"/>
      <c r="MF67" s="70"/>
      <c r="MG67" s="70"/>
      <c r="MH67" s="70"/>
      <c r="MI67" s="70"/>
      <c r="MJ67" s="70"/>
      <c r="MK67" s="70"/>
      <c r="ML67" s="70"/>
      <c r="MM67" s="70"/>
      <c r="MN67" s="70"/>
      <c r="MO67" s="70"/>
      <c r="MP67" s="70"/>
      <c r="MQ67" s="70"/>
      <c r="MR67" s="70"/>
      <c r="MS67" s="70"/>
      <c r="MT67" s="70"/>
      <c r="MU67" s="70"/>
      <c r="MV67" s="70"/>
      <c r="MW67" s="70"/>
      <c r="MX67" s="70"/>
      <c r="MY67" s="70"/>
      <c r="MZ67" s="70"/>
      <c r="NA67" s="70"/>
      <c r="NB67" s="70"/>
      <c r="NC67" s="70"/>
      <c r="ND67" s="70"/>
      <c r="NE67" s="70"/>
      <c r="NF67" s="70"/>
      <c r="NG67" s="70"/>
      <c r="NH67" s="70"/>
      <c r="NI67" s="70"/>
      <c r="NJ67" s="70"/>
      <c r="NK67" s="70"/>
      <c r="NL67" s="70"/>
      <c r="NM67" s="70"/>
      <c r="NN67" s="70"/>
      <c r="NO67" s="70"/>
      <c r="NP67" s="70"/>
      <c r="NQ67" s="70"/>
      <c r="NR67" s="70"/>
      <c r="NS67" s="70"/>
      <c r="NT67" s="70"/>
      <c r="NU67" s="70"/>
      <c r="NV67" s="70"/>
      <c r="NW67" s="70"/>
      <c r="NX67" s="70"/>
      <c r="NY67" s="70"/>
      <c r="NZ67" s="70"/>
      <c r="OA67" s="70"/>
      <c r="OB67" s="70"/>
      <c r="OC67" s="70"/>
      <c r="OD67" s="70"/>
      <c r="OE67" s="70"/>
      <c r="OF67" s="70"/>
      <c r="OG67" s="70"/>
      <c r="OH67" s="70"/>
      <c r="OI67" s="70"/>
      <c r="OJ67" s="70"/>
      <c r="OK67" s="70"/>
      <c r="OL67" s="70"/>
      <c r="OM67" s="70"/>
      <c r="ON67" s="70"/>
      <c r="OO67" s="70"/>
      <c r="OP67" s="70"/>
      <c r="OQ67" s="70"/>
      <c r="OR67" s="70"/>
      <c r="OS67" s="70"/>
      <c r="OT67" s="70"/>
      <c r="OU67" s="70"/>
      <c r="OV67" s="70"/>
      <c r="OW67" s="70"/>
      <c r="OX67" s="70"/>
      <c r="OY67" s="70"/>
      <c r="OZ67" s="70"/>
      <c r="PA67" s="70"/>
      <c r="PB67" s="70"/>
      <c r="PC67" s="70"/>
      <c r="PD67" s="70"/>
      <c r="PE67" s="70"/>
      <c r="PF67" s="70"/>
      <c r="PG67" s="70"/>
      <c r="PH67" s="70"/>
      <c r="PI67" s="70"/>
      <c r="PJ67" s="70"/>
      <c r="PK67" s="70"/>
      <c r="PL67" s="70"/>
      <c r="PM67" s="70"/>
      <c r="PN67" s="70"/>
      <c r="PO67" s="70"/>
      <c r="PP67" s="70"/>
      <c r="PQ67" s="70"/>
      <c r="PR67" s="70"/>
      <c r="PS67" s="70"/>
      <c r="PT67" s="70"/>
      <c r="PU67" s="70"/>
      <c r="PV67" s="70"/>
      <c r="PW67" s="70"/>
      <c r="PX67" s="70"/>
      <c r="PY67" s="70"/>
      <c r="PZ67" s="70"/>
      <c r="QA67" s="70"/>
      <c r="QB67" s="70"/>
      <c r="QC67" s="70"/>
      <c r="QD67" s="70"/>
      <c r="QE67" s="70"/>
      <c r="QF67" s="70"/>
      <c r="QG67" s="70"/>
      <c r="QH67" s="70"/>
      <c r="QI67" s="70"/>
      <c r="QJ67" s="70"/>
      <c r="QK67" s="70"/>
      <c r="QL67" s="70"/>
      <c r="QM67" s="70"/>
      <c r="QN67" s="70"/>
      <c r="QO67" s="70"/>
      <c r="QP67" s="70"/>
      <c r="QQ67" s="70"/>
      <c r="QR67" s="70"/>
      <c r="QS67" s="70"/>
      <c r="QT67" s="70"/>
      <c r="QU67" s="70"/>
      <c r="QV67" s="70"/>
      <c r="QW67" s="70"/>
      <c r="QX67" s="70"/>
      <c r="QY67" s="70"/>
      <c r="QZ67" s="70"/>
      <c r="RA67" s="70"/>
      <c r="RB67" s="70"/>
      <c r="RC67" s="70"/>
      <c r="RD67" s="70"/>
      <c r="RE67" s="70"/>
      <c r="RF67" s="70"/>
      <c r="RG67" s="70"/>
      <c r="RH67" s="70"/>
      <c r="RI67" s="70"/>
      <c r="RJ67" s="70"/>
      <c r="RK67" s="70"/>
      <c r="RL67" s="70"/>
      <c r="RM67" s="70"/>
      <c r="RN67" s="70"/>
      <c r="RO67" s="70"/>
      <c r="RP67" s="70"/>
      <c r="RQ67" s="70"/>
      <c r="RR67" s="70"/>
      <c r="RS67" s="70"/>
      <c r="RT67" s="70"/>
      <c r="RU67" s="70"/>
      <c r="RV67" s="70"/>
      <c r="RW67" s="70"/>
      <c r="RX67" s="70"/>
      <c r="RY67" s="70"/>
      <c r="RZ67" s="70"/>
      <c r="SA67" s="70"/>
      <c r="SB67" s="70"/>
      <c r="SC67" s="70"/>
      <c r="SD67" s="70"/>
      <c r="SE67" s="70"/>
      <c r="SF67" s="70"/>
      <c r="SG67" s="70"/>
      <c r="SH67" s="70"/>
      <c r="SI67" s="70"/>
      <c r="SJ67" s="70"/>
      <c r="SK67" s="70"/>
      <c r="SL67" s="70"/>
      <c r="SM67" s="70"/>
      <c r="SN67" s="70"/>
      <c r="SO67" s="70"/>
      <c r="SP67" s="70"/>
      <c r="SQ67" s="70"/>
      <c r="SR67" s="70"/>
      <c r="SS67" s="70"/>
      <c r="ST67" s="70"/>
      <c r="SU67" s="70"/>
      <c r="SV67" s="70"/>
      <c r="SW67" s="70"/>
      <c r="SX67" s="70"/>
      <c r="SY67" s="70"/>
      <c r="SZ67" s="70"/>
      <c r="TA67" s="70"/>
      <c r="TB67" s="70"/>
      <c r="TC67" s="70"/>
      <c r="TD67" s="70"/>
      <c r="TE67" s="70"/>
      <c r="TF67" s="70"/>
      <c r="TG67" s="70"/>
      <c r="TH67" s="70"/>
      <c r="TI67" s="70"/>
      <c r="TJ67" s="70"/>
      <c r="TK67" s="70"/>
      <c r="TL67" s="70"/>
      <c r="TM67" s="70"/>
      <c r="TN67" s="70"/>
      <c r="TO67" s="70"/>
      <c r="TP67" s="70"/>
      <c r="TQ67" s="70"/>
      <c r="TR67" s="70"/>
      <c r="TS67" s="70"/>
      <c r="TT67" s="70"/>
      <c r="TU67" s="70"/>
      <c r="TV67" s="70"/>
      <c r="TW67" s="70"/>
      <c r="TX67" s="70"/>
      <c r="TY67" s="70"/>
      <c r="TZ67" s="70"/>
      <c r="UA67" s="70"/>
      <c r="UB67" s="70"/>
      <c r="UC67" s="70"/>
      <c r="UD67" s="70"/>
      <c r="UE67" s="70"/>
      <c r="UF67" s="70"/>
      <c r="UG67" s="70"/>
      <c r="UH67" s="70"/>
      <c r="UI67" s="70"/>
      <c r="UJ67" s="70"/>
      <c r="UK67" s="70"/>
      <c r="UL67" s="70"/>
      <c r="UM67" s="70"/>
      <c r="UN67" s="70"/>
      <c r="UO67" s="70"/>
      <c r="UP67" s="70"/>
      <c r="UQ67" s="70"/>
      <c r="UR67" s="70"/>
      <c r="US67" s="70"/>
      <c r="UT67" s="70"/>
      <c r="UU67" s="70"/>
      <c r="UV67" s="70"/>
      <c r="UW67" s="70"/>
      <c r="UX67" s="70"/>
      <c r="UY67" s="70"/>
      <c r="UZ67" s="70"/>
      <c r="VA67" s="70"/>
      <c r="VB67" s="70"/>
      <c r="VC67" s="70"/>
      <c r="VD67" s="70"/>
      <c r="VE67" s="70"/>
      <c r="VF67" s="70"/>
      <c r="VG67" s="70"/>
      <c r="VH67" s="70"/>
      <c r="VI67" s="70"/>
      <c r="VJ67" s="70"/>
      <c r="VK67" s="70"/>
      <c r="VL67" s="70"/>
      <c r="VM67" s="70"/>
      <c r="VN67" s="70"/>
      <c r="VO67" s="70"/>
      <c r="VP67" s="70"/>
      <c r="VQ67" s="70"/>
      <c r="VR67" s="70"/>
      <c r="VS67" s="70"/>
      <c r="VT67" s="70"/>
      <c r="VU67" s="70"/>
      <c r="VV67" s="70"/>
      <c r="VW67" s="70"/>
      <c r="VX67" s="70"/>
      <c r="VY67" s="70"/>
      <c r="VZ67" s="70"/>
      <c r="WA67" s="70"/>
      <c r="WB67" s="70"/>
      <c r="WC67" s="70"/>
      <c r="WD67" s="70"/>
      <c r="WE67" s="70"/>
      <c r="WF67" s="70"/>
      <c r="WG67" s="70"/>
      <c r="WH67" s="70"/>
      <c r="WI67" s="70"/>
      <c r="WJ67" s="70"/>
      <c r="WK67" s="70"/>
      <c r="WL67" s="70"/>
      <c r="WM67" s="70"/>
      <c r="WN67" s="70"/>
      <c r="WO67" s="70"/>
      <c r="WP67" s="70"/>
      <c r="WQ67" s="70"/>
      <c r="WR67" s="70"/>
      <c r="WS67" s="70"/>
      <c r="WT67" s="70"/>
      <c r="WU67" s="70"/>
      <c r="WV67" s="70"/>
      <c r="WW67" s="70"/>
      <c r="WX67" s="70"/>
      <c r="WY67" s="70"/>
      <c r="WZ67" s="70"/>
      <c r="XA67" s="70"/>
      <c r="XB67" s="70"/>
      <c r="XC67" s="70"/>
      <c r="XD67" s="70"/>
      <c r="XE67" s="70"/>
      <c r="XF67" s="70"/>
      <c r="XG67" s="70"/>
      <c r="XH67" s="70"/>
      <c r="XI67" s="70"/>
      <c r="XJ67" s="70"/>
      <c r="XK67" s="70"/>
      <c r="XL67" s="70"/>
      <c r="XM67" s="70"/>
      <c r="XN67" s="70"/>
      <c r="XO67" s="70"/>
      <c r="XP67" s="70"/>
      <c r="XQ67" s="70"/>
      <c r="XR67" s="70"/>
      <c r="XS67" s="70"/>
      <c r="XT67" s="70"/>
      <c r="XU67" s="70"/>
      <c r="XV67" s="70"/>
      <c r="XW67" s="70"/>
      <c r="XX67" s="70"/>
      <c r="XY67" s="70"/>
      <c r="XZ67" s="70"/>
      <c r="YA67" s="70"/>
      <c r="YB67" s="70"/>
      <c r="YC67" s="70"/>
      <c r="YD67" s="70"/>
      <c r="YE67" s="70"/>
      <c r="YF67" s="70"/>
      <c r="YG67" s="70"/>
      <c r="YH67" s="70"/>
      <c r="YI67" s="70"/>
      <c r="YJ67" s="70"/>
      <c r="YK67" s="70"/>
      <c r="YL67" s="70"/>
      <c r="YM67" s="70"/>
      <c r="YN67" s="70"/>
      <c r="YO67" s="70"/>
      <c r="YP67" s="70"/>
      <c r="YQ67" s="70"/>
      <c r="YR67" s="70"/>
      <c r="YS67" s="70"/>
      <c r="YT67" s="70"/>
      <c r="YU67" s="70"/>
      <c r="YV67" s="70"/>
      <c r="YW67" s="70"/>
      <c r="YX67" s="70"/>
      <c r="YY67" s="70"/>
      <c r="YZ67" s="70"/>
      <c r="ZA67" s="70"/>
      <c r="ZB67" s="70"/>
      <c r="ZC67" s="70"/>
      <c r="ZD67" s="70"/>
      <c r="ZE67" s="70"/>
      <c r="ZF67" s="70"/>
      <c r="ZG67" s="70"/>
      <c r="ZH67" s="70"/>
      <c r="ZI67" s="70"/>
      <c r="ZJ67" s="70"/>
      <c r="ZK67" s="70"/>
      <c r="ZL67" s="70"/>
      <c r="ZM67" s="70"/>
      <c r="ZN67" s="70"/>
      <c r="ZO67" s="70"/>
      <c r="ZP67" s="70"/>
      <c r="ZQ67" s="70"/>
      <c r="ZR67" s="70"/>
      <c r="ZS67" s="70"/>
      <c r="ZT67" s="70"/>
      <c r="ZU67" s="70"/>
      <c r="ZV67" s="70"/>
      <c r="ZW67" s="70"/>
      <c r="ZX67" s="70"/>
      <c r="ZY67" s="70"/>
      <c r="ZZ67" s="70"/>
      <c r="AAA67" s="70"/>
      <c r="AAB67" s="70"/>
      <c r="AAC67" s="70"/>
      <c r="AAD67" s="70"/>
      <c r="AAE67" s="70"/>
      <c r="AAF67" s="70"/>
      <c r="AAG67" s="70"/>
      <c r="AAH67" s="70"/>
      <c r="AAI67" s="70"/>
      <c r="AAJ67" s="70"/>
      <c r="AAK67" s="70"/>
      <c r="AAL67" s="70"/>
      <c r="AAM67" s="70"/>
      <c r="AAN67" s="70"/>
      <c r="AAO67" s="70"/>
      <c r="AAP67" s="70"/>
      <c r="AAQ67" s="70"/>
      <c r="AAR67" s="70"/>
      <c r="AAS67" s="70"/>
      <c r="AAT67" s="70"/>
      <c r="AAU67" s="70"/>
      <c r="AAV67" s="70"/>
      <c r="AAW67" s="70"/>
      <c r="AAX67" s="70"/>
      <c r="AAY67" s="70"/>
      <c r="AAZ67" s="70"/>
      <c r="ABA67" s="70"/>
      <c r="ABB67" s="70"/>
      <c r="ABC67" s="70"/>
      <c r="ABD67" s="70"/>
      <c r="ABE67" s="70"/>
      <c r="ABF67" s="70"/>
      <c r="ABG67" s="70"/>
      <c r="ABH67" s="70"/>
      <c r="ABI67" s="70"/>
      <c r="ABJ67" s="70"/>
      <c r="ABK67" s="70"/>
      <c r="ABL67" s="70"/>
      <c r="ABM67" s="70"/>
      <c r="ABN67" s="70"/>
      <c r="ABO67" s="70"/>
      <c r="ABP67" s="70"/>
      <c r="ABQ67" s="70"/>
      <c r="ABR67" s="70"/>
      <c r="ABS67" s="70"/>
      <c r="ABT67" s="70"/>
      <c r="ABU67" s="70"/>
      <c r="ABV67" s="70"/>
      <c r="ABW67" s="70"/>
      <c r="ABX67" s="70"/>
      <c r="ABY67" s="70"/>
      <c r="ABZ67" s="70"/>
      <c r="ACA67" s="70"/>
      <c r="ACB67" s="70"/>
      <c r="ACC67" s="70"/>
      <c r="ACD67" s="70"/>
      <c r="ACE67" s="70"/>
      <c r="ACF67" s="70"/>
      <c r="ACG67" s="70"/>
      <c r="ACH67" s="70"/>
      <c r="ACI67" s="70"/>
      <c r="ACJ67" s="70"/>
      <c r="ACK67" s="70"/>
      <c r="ACL67" s="70"/>
      <c r="ACM67" s="70"/>
      <c r="ACN67" s="70"/>
      <c r="ACO67" s="70"/>
      <c r="ACP67" s="70"/>
      <c r="ACQ67" s="70"/>
      <c r="ACR67" s="70"/>
      <c r="ACS67" s="70"/>
      <c r="ACT67" s="70"/>
      <c r="ACU67" s="70"/>
      <c r="ACV67" s="70"/>
      <c r="ACW67" s="70"/>
      <c r="ACX67" s="70"/>
      <c r="ACY67" s="70"/>
      <c r="ACZ67" s="70"/>
      <c r="ADA67" s="70"/>
      <c r="ADB67" s="70"/>
      <c r="ADC67" s="70"/>
      <c r="ADD67" s="70"/>
      <c r="ADE67" s="70"/>
      <c r="ADF67" s="70"/>
      <c r="ADG67" s="70"/>
      <c r="ADH67" s="70"/>
      <c r="ADI67" s="70"/>
      <c r="ADJ67" s="70"/>
      <c r="ADK67" s="70"/>
      <c r="ADL67" s="70"/>
      <c r="ADM67" s="70"/>
      <c r="ADN67" s="70"/>
      <c r="ADO67" s="70"/>
      <c r="ADP67" s="70"/>
      <c r="ADQ67" s="70"/>
      <c r="ADR67" s="70"/>
      <c r="ADS67" s="70"/>
      <c r="ADT67" s="70"/>
      <c r="ADU67" s="70"/>
      <c r="ADV67" s="70"/>
      <c r="ADW67" s="70"/>
      <c r="ADX67" s="70"/>
      <c r="ADY67" s="70"/>
      <c r="ADZ67" s="70"/>
      <c r="AEA67" s="70"/>
      <c r="AEB67" s="70"/>
      <c r="AEC67" s="70"/>
      <c r="AED67" s="70"/>
      <c r="AEE67" s="70"/>
      <c r="AEF67" s="70"/>
      <c r="AEG67" s="70"/>
      <c r="AEH67" s="70"/>
      <c r="AEI67" s="70"/>
      <c r="AEJ67" s="70"/>
      <c r="AEK67" s="70"/>
      <c r="AEL67" s="70"/>
      <c r="AEM67" s="70"/>
      <c r="AEN67" s="70"/>
      <c r="AEO67" s="70"/>
      <c r="AEP67" s="70"/>
      <c r="AEQ67" s="70"/>
      <c r="AER67" s="70"/>
      <c r="AES67" s="70"/>
      <c r="AET67" s="70"/>
      <c r="AEU67" s="70"/>
      <c r="AEV67" s="70"/>
      <c r="AEW67" s="70"/>
      <c r="AEX67" s="70"/>
      <c r="AEY67" s="70"/>
      <c r="AEZ67" s="70"/>
      <c r="AFA67" s="70"/>
      <c r="AFB67" s="70"/>
      <c r="AFC67" s="70"/>
      <c r="AFD67" s="70"/>
      <c r="AFE67" s="70"/>
      <c r="AFF67" s="70"/>
      <c r="AFG67" s="70"/>
      <c r="AFH67" s="70"/>
      <c r="AFI67" s="70"/>
      <c r="AFJ67" s="70"/>
      <c r="AFK67" s="70"/>
      <c r="AFL67" s="70"/>
      <c r="AFM67" s="70"/>
      <c r="AFN67" s="70"/>
      <c r="AFO67" s="70"/>
      <c r="AFP67" s="70"/>
      <c r="AFQ67" s="70"/>
      <c r="AFR67" s="70"/>
      <c r="AFS67" s="70"/>
      <c r="AFT67" s="70"/>
      <c r="AFU67" s="70"/>
      <c r="AFV67" s="70"/>
      <c r="AFW67" s="70"/>
      <c r="AFX67" s="70"/>
      <c r="AFY67" s="70"/>
      <c r="AFZ67" s="70"/>
      <c r="AGA67" s="70"/>
      <c r="AGB67" s="70"/>
      <c r="AGC67" s="70"/>
      <c r="AGD67" s="70"/>
      <c r="AGE67" s="70"/>
      <c r="AGF67" s="70"/>
      <c r="AGG67" s="70"/>
      <c r="AGH67" s="70"/>
      <c r="AGI67" s="70"/>
      <c r="AGJ67" s="70"/>
      <c r="AGK67" s="70"/>
      <c r="AGL67" s="70"/>
      <c r="AGM67" s="70"/>
      <c r="AGN67" s="70"/>
      <c r="AGO67" s="70"/>
      <c r="AGP67" s="70"/>
      <c r="AGQ67" s="70"/>
      <c r="AGR67" s="70"/>
      <c r="AGS67" s="70"/>
      <c r="AGT67" s="70"/>
      <c r="AGU67" s="70"/>
      <c r="AGV67" s="70"/>
      <c r="AGW67" s="70"/>
      <c r="AGX67" s="70"/>
      <c r="AGY67" s="70"/>
      <c r="AGZ67" s="70"/>
      <c r="AHA67" s="70"/>
      <c r="AHB67" s="70"/>
      <c r="AHC67" s="70"/>
      <c r="AHD67" s="70"/>
      <c r="AHE67" s="70"/>
      <c r="AHF67" s="70"/>
      <c r="AHG67" s="70"/>
      <c r="AHH67" s="70"/>
      <c r="AHI67" s="70"/>
      <c r="AHJ67" s="70"/>
      <c r="AHK67" s="70"/>
      <c r="AHL67" s="70"/>
      <c r="AHM67" s="70"/>
      <c r="AHN67" s="70"/>
      <c r="AHO67" s="70"/>
      <c r="AHP67" s="70"/>
      <c r="AHQ67" s="70"/>
      <c r="AHR67" s="70"/>
      <c r="AHS67" s="70"/>
      <c r="AHT67" s="70"/>
      <c r="AHU67" s="70"/>
      <c r="AHV67" s="70"/>
      <c r="AHW67" s="70"/>
      <c r="AHX67" s="70"/>
      <c r="AHY67" s="70"/>
      <c r="AHZ67" s="70"/>
      <c r="AIA67" s="70"/>
      <c r="AIB67" s="70"/>
      <c r="AIC67" s="70"/>
      <c r="AID67" s="70"/>
      <c r="AIE67" s="70"/>
      <c r="AIF67" s="70"/>
      <c r="AIG67" s="70"/>
      <c r="AIH67" s="70"/>
      <c r="AII67" s="70"/>
      <c r="AIJ67" s="70"/>
      <c r="AIK67" s="70"/>
      <c r="AIL67" s="70"/>
      <c r="AIM67" s="70"/>
      <c r="AIN67" s="70"/>
      <c r="AIO67" s="70"/>
      <c r="AIP67" s="70"/>
      <c r="AIQ67" s="70"/>
      <c r="AIR67" s="70"/>
      <c r="AIS67" s="70"/>
      <c r="AIT67" s="70"/>
      <c r="AIU67" s="70"/>
      <c r="AIV67" s="70"/>
      <c r="AIW67" s="70"/>
      <c r="AIX67" s="70"/>
      <c r="AIY67" s="70"/>
      <c r="AIZ67" s="70"/>
      <c r="AJA67" s="70"/>
      <c r="AJB67" s="70"/>
      <c r="AJC67" s="70"/>
      <c r="AJD67" s="70"/>
      <c r="AJE67" s="70"/>
      <c r="AJF67" s="70"/>
      <c r="AJG67" s="70"/>
      <c r="AJH67" s="70"/>
      <c r="AJI67" s="70"/>
      <c r="AJJ67" s="70"/>
      <c r="AJK67" s="70"/>
      <c r="AJL67" s="70"/>
      <c r="AJM67" s="70"/>
      <c r="AJN67" s="70"/>
      <c r="AJO67" s="70"/>
      <c r="AJP67" s="70"/>
      <c r="AJQ67" s="70"/>
      <c r="AJR67" s="70"/>
      <c r="AJS67" s="70"/>
      <c r="AJT67" s="70"/>
      <c r="AJU67" s="70"/>
      <c r="AJV67" s="70"/>
      <c r="AJW67" s="70"/>
      <c r="AJX67" s="70"/>
      <c r="AJY67" s="70"/>
      <c r="AJZ67" s="70"/>
      <c r="AKA67" s="70"/>
      <c r="AKB67" s="70"/>
      <c r="AKC67" s="70"/>
      <c r="AKD67" s="70"/>
      <c r="AKE67" s="70"/>
      <c r="AKF67" s="70"/>
      <c r="AKG67" s="70"/>
      <c r="AKH67" s="70"/>
      <c r="AKI67" s="70"/>
      <c r="AKJ67" s="70"/>
      <c r="AKK67" s="70"/>
      <c r="AKL67" s="70"/>
      <c r="AKM67" s="70"/>
      <c r="AKN67" s="70"/>
      <c r="AKO67" s="70"/>
      <c r="AKP67" s="70"/>
      <c r="AKQ67" s="70"/>
      <c r="AKR67" s="70"/>
      <c r="AKS67" s="70"/>
      <c r="AKT67" s="70"/>
      <c r="AKU67" s="70"/>
      <c r="AKV67" s="70"/>
      <c r="AKW67" s="70"/>
      <c r="AKX67" s="70"/>
      <c r="AKY67" s="70"/>
      <c r="AKZ67" s="70"/>
      <c r="ALA67" s="70"/>
      <c r="ALB67" s="70"/>
      <c r="ALC67" s="70"/>
      <c r="ALD67" s="70"/>
      <c r="ALE67" s="70"/>
      <c r="ALF67" s="70"/>
      <c r="ALG67" s="70"/>
      <c r="ALH67" s="70"/>
      <c r="ALI67" s="70"/>
      <c r="ALJ67" s="70"/>
      <c r="ALK67" s="70"/>
      <c r="ALL67" s="70"/>
      <c r="ALM67" s="70"/>
      <c r="ALN67" s="70"/>
      <c r="ALO67" s="70"/>
      <c r="ALP67" s="70"/>
      <c r="ALQ67" s="70"/>
      <c r="ALR67" s="70"/>
      <c r="ALS67" s="70"/>
      <c r="ALT67" s="70"/>
      <c r="ALU67" s="70"/>
      <c r="ALV67" s="70"/>
      <c r="ALW67" s="70"/>
      <c r="ALX67" s="70"/>
      <c r="ALY67" s="70"/>
      <c r="ALZ67" s="70"/>
      <c r="AMA67" s="70"/>
      <c r="AMB67" s="70"/>
      <c r="AMC67" s="70"/>
      <c r="AMD67" s="70"/>
      <c r="AME67" s="70"/>
      <c r="AMF67" s="70"/>
      <c r="AMG67" s="70"/>
      <c r="AMH67" s="70"/>
      <c r="AMI67" s="70"/>
      <c r="AMJ67" s="70"/>
      <c r="AMK67" s="70"/>
    </row>
    <row r="68" spans="1:1025" s="71" customFormat="1" ht="12.75" customHeight="1">
      <c r="A68" s="127">
        <v>6</v>
      </c>
      <c r="B68" s="128" t="s">
        <v>133</v>
      </c>
      <c r="C68" s="127">
        <v>2017</v>
      </c>
      <c r="D68" s="129">
        <v>7300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  <c r="IW68" s="70"/>
      <c r="IX68" s="70"/>
      <c r="IY68" s="70"/>
      <c r="IZ68" s="70"/>
      <c r="JA68" s="70"/>
      <c r="JB68" s="70"/>
      <c r="JC68" s="70"/>
      <c r="JD68" s="70"/>
      <c r="JE68" s="70"/>
      <c r="JF68" s="70"/>
      <c r="JG68" s="70"/>
      <c r="JH68" s="70"/>
      <c r="JI68" s="70"/>
      <c r="JJ68" s="70"/>
      <c r="JK68" s="70"/>
      <c r="JL68" s="70"/>
      <c r="JM68" s="70"/>
      <c r="JN68" s="70"/>
      <c r="JO68" s="70"/>
      <c r="JP68" s="70"/>
      <c r="JQ68" s="70"/>
      <c r="JR68" s="70"/>
      <c r="JS68" s="70"/>
      <c r="JT68" s="70"/>
      <c r="JU68" s="70"/>
      <c r="JV68" s="70"/>
      <c r="JW68" s="70"/>
      <c r="JX68" s="70"/>
      <c r="JY68" s="70"/>
      <c r="JZ68" s="70"/>
      <c r="KA68" s="70"/>
      <c r="KB68" s="70"/>
      <c r="KC68" s="70"/>
      <c r="KD68" s="70"/>
      <c r="KE68" s="70"/>
      <c r="KF68" s="70"/>
      <c r="KG68" s="70"/>
      <c r="KH68" s="70"/>
      <c r="KI68" s="70"/>
      <c r="KJ68" s="70"/>
      <c r="KK68" s="70"/>
      <c r="KL68" s="70"/>
      <c r="KM68" s="70"/>
      <c r="KN68" s="70"/>
      <c r="KO68" s="70"/>
      <c r="KP68" s="70"/>
      <c r="KQ68" s="70"/>
      <c r="KR68" s="70"/>
      <c r="KS68" s="70"/>
      <c r="KT68" s="70"/>
      <c r="KU68" s="70"/>
      <c r="KV68" s="70"/>
      <c r="KW68" s="70"/>
      <c r="KX68" s="70"/>
      <c r="KY68" s="70"/>
      <c r="KZ68" s="70"/>
      <c r="LA68" s="70"/>
      <c r="LB68" s="70"/>
      <c r="LC68" s="70"/>
      <c r="LD68" s="70"/>
      <c r="LE68" s="70"/>
      <c r="LF68" s="70"/>
      <c r="LG68" s="70"/>
      <c r="LH68" s="70"/>
      <c r="LI68" s="70"/>
      <c r="LJ68" s="70"/>
      <c r="LK68" s="70"/>
      <c r="LL68" s="70"/>
      <c r="LM68" s="70"/>
      <c r="LN68" s="70"/>
      <c r="LO68" s="70"/>
      <c r="LP68" s="70"/>
      <c r="LQ68" s="70"/>
      <c r="LR68" s="70"/>
      <c r="LS68" s="70"/>
      <c r="LT68" s="70"/>
      <c r="LU68" s="70"/>
      <c r="LV68" s="70"/>
      <c r="LW68" s="70"/>
      <c r="LX68" s="70"/>
      <c r="LY68" s="70"/>
      <c r="LZ68" s="70"/>
      <c r="MA68" s="70"/>
      <c r="MB68" s="70"/>
      <c r="MC68" s="70"/>
      <c r="MD68" s="70"/>
      <c r="ME68" s="70"/>
      <c r="MF68" s="70"/>
      <c r="MG68" s="70"/>
      <c r="MH68" s="70"/>
      <c r="MI68" s="70"/>
      <c r="MJ68" s="70"/>
      <c r="MK68" s="70"/>
      <c r="ML68" s="70"/>
      <c r="MM68" s="70"/>
      <c r="MN68" s="70"/>
      <c r="MO68" s="70"/>
      <c r="MP68" s="70"/>
      <c r="MQ68" s="70"/>
      <c r="MR68" s="70"/>
      <c r="MS68" s="70"/>
      <c r="MT68" s="70"/>
      <c r="MU68" s="70"/>
      <c r="MV68" s="70"/>
      <c r="MW68" s="70"/>
      <c r="MX68" s="70"/>
      <c r="MY68" s="70"/>
      <c r="MZ68" s="70"/>
      <c r="NA68" s="70"/>
      <c r="NB68" s="70"/>
      <c r="NC68" s="70"/>
      <c r="ND68" s="70"/>
      <c r="NE68" s="70"/>
      <c r="NF68" s="70"/>
      <c r="NG68" s="70"/>
      <c r="NH68" s="70"/>
      <c r="NI68" s="70"/>
      <c r="NJ68" s="70"/>
      <c r="NK68" s="70"/>
      <c r="NL68" s="70"/>
      <c r="NM68" s="70"/>
      <c r="NN68" s="70"/>
      <c r="NO68" s="70"/>
      <c r="NP68" s="70"/>
      <c r="NQ68" s="70"/>
      <c r="NR68" s="70"/>
      <c r="NS68" s="70"/>
      <c r="NT68" s="70"/>
      <c r="NU68" s="70"/>
      <c r="NV68" s="70"/>
      <c r="NW68" s="70"/>
      <c r="NX68" s="70"/>
      <c r="NY68" s="70"/>
      <c r="NZ68" s="70"/>
      <c r="OA68" s="70"/>
      <c r="OB68" s="70"/>
      <c r="OC68" s="70"/>
      <c r="OD68" s="70"/>
      <c r="OE68" s="70"/>
      <c r="OF68" s="70"/>
      <c r="OG68" s="70"/>
      <c r="OH68" s="70"/>
      <c r="OI68" s="70"/>
      <c r="OJ68" s="70"/>
      <c r="OK68" s="70"/>
      <c r="OL68" s="70"/>
      <c r="OM68" s="70"/>
      <c r="ON68" s="70"/>
      <c r="OO68" s="70"/>
      <c r="OP68" s="70"/>
      <c r="OQ68" s="70"/>
      <c r="OR68" s="70"/>
      <c r="OS68" s="70"/>
      <c r="OT68" s="70"/>
      <c r="OU68" s="70"/>
      <c r="OV68" s="70"/>
      <c r="OW68" s="70"/>
      <c r="OX68" s="70"/>
      <c r="OY68" s="70"/>
      <c r="OZ68" s="70"/>
      <c r="PA68" s="70"/>
      <c r="PB68" s="70"/>
      <c r="PC68" s="70"/>
      <c r="PD68" s="70"/>
      <c r="PE68" s="70"/>
      <c r="PF68" s="70"/>
      <c r="PG68" s="70"/>
      <c r="PH68" s="70"/>
      <c r="PI68" s="70"/>
      <c r="PJ68" s="70"/>
      <c r="PK68" s="70"/>
      <c r="PL68" s="70"/>
      <c r="PM68" s="70"/>
      <c r="PN68" s="70"/>
      <c r="PO68" s="70"/>
      <c r="PP68" s="70"/>
      <c r="PQ68" s="70"/>
      <c r="PR68" s="70"/>
      <c r="PS68" s="70"/>
      <c r="PT68" s="70"/>
      <c r="PU68" s="70"/>
      <c r="PV68" s="70"/>
      <c r="PW68" s="70"/>
      <c r="PX68" s="70"/>
      <c r="PY68" s="70"/>
      <c r="PZ68" s="70"/>
      <c r="QA68" s="70"/>
      <c r="QB68" s="70"/>
      <c r="QC68" s="70"/>
      <c r="QD68" s="70"/>
      <c r="QE68" s="70"/>
      <c r="QF68" s="70"/>
      <c r="QG68" s="70"/>
      <c r="QH68" s="70"/>
      <c r="QI68" s="70"/>
      <c r="QJ68" s="70"/>
      <c r="QK68" s="70"/>
      <c r="QL68" s="70"/>
      <c r="QM68" s="70"/>
      <c r="QN68" s="70"/>
      <c r="QO68" s="70"/>
      <c r="QP68" s="70"/>
      <c r="QQ68" s="70"/>
      <c r="QR68" s="70"/>
      <c r="QS68" s="70"/>
      <c r="QT68" s="70"/>
      <c r="QU68" s="70"/>
      <c r="QV68" s="70"/>
      <c r="QW68" s="70"/>
      <c r="QX68" s="70"/>
      <c r="QY68" s="70"/>
      <c r="QZ68" s="70"/>
      <c r="RA68" s="70"/>
      <c r="RB68" s="70"/>
      <c r="RC68" s="70"/>
      <c r="RD68" s="70"/>
      <c r="RE68" s="70"/>
      <c r="RF68" s="70"/>
      <c r="RG68" s="70"/>
      <c r="RH68" s="70"/>
      <c r="RI68" s="70"/>
      <c r="RJ68" s="70"/>
      <c r="RK68" s="70"/>
      <c r="RL68" s="70"/>
      <c r="RM68" s="70"/>
      <c r="RN68" s="70"/>
      <c r="RO68" s="70"/>
      <c r="RP68" s="70"/>
      <c r="RQ68" s="70"/>
      <c r="RR68" s="70"/>
      <c r="RS68" s="70"/>
      <c r="RT68" s="70"/>
      <c r="RU68" s="70"/>
      <c r="RV68" s="70"/>
      <c r="RW68" s="70"/>
      <c r="RX68" s="70"/>
      <c r="RY68" s="70"/>
      <c r="RZ68" s="70"/>
      <c r="SA68" s="70"/>
      <c r="SB68" s="70"/>
      <c r="SC68" s="70"/>
      <c r="SD68" s="70"/>
      <c r="SE68" s="70"/>
      <c r="SF68" s="70"/>
      <c r="SG68" s="70"/>
      <c r="SH68" s="70"/>
      <c r="SI68" s="70"/>
      <c r="SJ68" s="70"/>
      <c r="SK68" s="70"/>
      <c r="SL68" s="70"/>
      <c r="SM68" s="70"/>
      <c r="SN68" s="70"/>
      <c r="SO68" s="70"/>
      <c r="SP68" s="70"/>
      <c r="SQ68" s="70"/>
      <c r="SR68" s="70"/>
      <c r="SS68" s="70"/>
      <c r="ST68" s="70"/>
      <c r="SU68" s="70"/>
      <c r="SV68" s="70"/>
      <c r="SW68" s="70"/>
      <c r="SX68" s="70"/>
      <c r="SY68" s="70"/>
      <c r="SZ68" s="70"/>
      <c r="TA68" s="70"/>
      <c r="TB68" s="70"/>
      <c r="TC68" s="70"/>
      <c r="TD68" s="70"/>
      <c r="TE68" s="70"/>
      <c r="TF68" s="70"/>
      <c r="TG68" s="70"/>
      <c r="TH68" s="70"/>
      <c r="TI68" s="70"/>
      <c r="TJ68" s="70"/>
      <c r="TK68" s="70"/>
      <c r="TL68" s="70"/>
      <c r="TM68" s="70"/>
      <c r="TN68" s="70"/>
      <c r="TO68" s="70"/>
      <c r="TP68" s="70"/>
      <c r="TQ68" s="70"/>
      <c r="TR68" s="70"/>
      <c r="TS68" s="70"/>
      <c r="TT68" s="70"/>
      <c r="TU68" s="70"/>
      <c r="TV68" s="70"/>
      <c r="TW68" s="70"/>
      <c r="TX68" s="70"/>
      <c r="TY68" s="70"/>
      <c r="TZ68" s="70"/>
      <c r="UA68" s="70"/>
      <c r="UB68" s="70"/>
      <c r="UC68" s="70"/>
      <c r="UD68" s="70"/>
      <c r="UE68" s="70"/>
      <c r="UF68" s="70"/>
      <c r="UG68" s="70"/>
      <c r="UH68" s="70"/>
      <c r="UI68" s="70"/>
      <c r="UJ68" s="70"/>
      <c r="UK68" s="70"/>
      <c r="UL68" s="70"/>
      <c r="UM68" s="70"/>
      <c r="UN68" s="70"/>
      <c r="UO68" s="70"/>
      <c r="UP68" s="70"/>
      <c r="UQ68" s="70"/>
      <c r="UR68" s="70"/>
      <c r="US68" s="70"/>
      <c r="UT68" s="70"/>
      <c r="UU68" s="70"/>
      <c r="UV68" s="70"/>
      <c r="UW68" s="70"/>
      <c r="UX68" s="70"/>
      <c r="UY68" s="70"/>
      <c r="UZ68" s="70"/>
      <c r="VA68" s="70"/>
      <c r="VB68" s="70"/>
      <c r="VC68" s="70"/>
      <c r="VD68" s="70"/>
      <c r="VE68" s="70"/>
      <c r="VF68" s="70"/>
      <c r="VG68" s="70"/>
      <c r="VH68" s="70"/>
      <c r="VI68" s="70"/>
      <c r="VJ68" s="70"/>
      <c r="VK68" s="70"/>
      <c r="VL68" s="70"/>
      <c r="VM68" s="70"/>
      <c r="VN68" s="70"/>
      <c r="VO68" s="70"/>
      <c r="VP68" s="70"/>
      <c r="VQ68" s="70"/>
      <c r="VR68" s="70"/>
      <c r="VS68" s="70"/>
      <c r="VT68" s="70"/>
      <c r="VU68" s="70"/>
      <c r="VV68" s="70"/>
      <c r="VW68" s="70"/>
      <c r="VX68" s="70"/>
      <c r="VY68" s="70"/>
      <c r="VZ68" s="70"/>
      <c r="WA68" s="70"/>
      <c r="WB68" s="70"/>
      <c r="WC68" s="70"/>
      <c r="WD68" s="70"/>
      <c r="WE68" s="70"/>
      <c r="WF68" s="70"/>
      <c r="WG68" s="70"/>
      <c r="WH68" s="70"/>
      <c r="WI68" s="70"/>
      <c r="WJ68" s="70"/>
      <c r="WK68" s="70"/>
      <c r="WL68" s="70"/>
      <c r="WM68" s="70"/>
      <c r="WN68" s="70"/>
      <c r="WO68" s="70"/>
      <c r="WP68" s="70"/>
      <c r="WQ68" s="70"/>
      <c r="WR68" s="70"/>
      <c r="WS68" s="70"/>
      <c r="WT68" s="70"/>
      <c r="WU68" s="70"/>
      <c r="WV68" s="70"/>
      <c r="WW68" s="70"/>
      <c r="WX68" s="70"/>
      <c r="WY68" s="70"/>
      <c r="WZ68" s="70"/>
      <c r="XA68" s="70"/>
      <c r="XB68" s="70"/>
      <c r="XC68" s="70"/>
      <c r="XD68" s="70"/>
      <c r="XE68" s="70"/>
      <c r="XF68" s="70"/>
      <c r="XG68" s="70"/>
      <c r="XH68" s="70"/>
      <c r="XI68" s="70"/>
      <c r="XJ68" s="70"/>
      <c r="XK68" s="70"/>
      <c r="XL68" s="70"/>
      <c r="XM68" s="70"/>
      <c r="XN68" s="70"/>
      <c r="XO68" s="70"/>
      <c r="XP68" s="70"/>
      <c r="XQ68" s="70"/>
      <c r="XR68" s="70"/>
      <c r="XS68" s="70"/>
      <c r="XT68" s="70"/>
      <c r="XU68" s="70"/>
      <c r="XV68" s="70"/>
      <c r="XW68" s="70"/>
      <c r="XX68" s="70"/>
      <c r="XY68" s="70"/>
      <c r="XZ68" s="70"/>
      <c r="YA68" s="70"/>
      <c r="YB68" s="70"/>
      <c r="YC68" s="70"/>
      <c r="YD68" s="70"/>
      <c r="YE68" s="70"/>
      <c r="YF68" s="70"/>
      <c r="YG68" s="70"/>
      <c r="YH68" s="70"/>
      <c r="YI68" s="70"/>
      <c r="YJ68" s="70"/>
      <c r="YK68" s="70"/>
      <c r="YL68" s="70"/>
      <c r="YM68" s="70"/>
      <c r="YN68" s="70"/>
      <c r="YO68" s="70"/>
      <c r="YP68" s="70"/>
      <c r="YQ68" s="70"/>
      <c r="YR68" s="70"/>
      <c r="YS68" s="70"/>
      <c r="YT68" s="70"/>
      <c r="YU68" s="70"/>
      <c r="YV68" s="70"/>
      <c r="YW68" s="70"/>
      <c r="YX68" s="70"/>
      <c r="YY68" s="70"/>
      <c r="YZ68" s="70"/>
      <c r="ZA68" s="70"/>
      <c r="ZB68" s="70"/>
      <c r="ZC68" s="70"/>
      <c r="ZD68" s="70"/>
      <c r="ZE68" s="70"/>
      <c r="ZF68" s="70"/>
      <c r="ZG68" s="70"/>
      <c r="ZH68" s="70"/>
      <c r="ZI68" s="70"/>
      <c r="ZJ68" s="70"/>
      <c r="ZK68" s="70"/>
      <c r="ZL68" s="70"/>
      <c r="ZM68" s="70"/>
      <c r="ZN68" s="70"/>
      <c r="ZO68" s="70"/>
      <c r="ZP68" s="70"/>
      <c r="ZQ68" s="70"/>
      <c r="ZR68" s="70"/>
      <c r="ZS68" s="70"/>
      <c r="ZT68" s="70"/>
      <c r="ZU68" s="70"/>
      <c r="ZV68" s="70"/>
      <c r="ZW68" s="70"/>
      <c r="ZX68" s="70"/>
      <c r="ZY68" s="70"/>
      <c r="ZZ68" s="70"/>
      <c r="AAA68" s="70"/>
      <c r="AAB68" s="70"/>
      <c r="AAC68" s="70"/>
      <c r="AAD68" s="70"/>
      <c r="AAE68" s="70"/>
      <c r="AAF68" s="70"/>
      <c r="AAG68" s="70"/>
      <c r="AAH68" s="70"/>
      <c r="AAI68" s="70"/>
      <c r="AAJ68" s="70"/>
      <c r="AAK68" s="70"/>
      <c r="AAL68" s="70"/>
      <c r="AAM68" s="70"/>
      <c r="AAN68" s="70"/>
      <c r="AAO68" s="70"/>
      <c r="AAP68" s="70"/>
      <c r="AAQ68" s="70"/>
      <c r="AAR68" s="70"/>
      <c r="AAS68" s="70"/>
      <c r="AAT68" s="70"/>
      <c r="AAU68" s="70"/>
      <c r="AAV68" s="70"/>
      <c r="AAW68" s="70"/>
      <c r="AAX68" s="70"/>
      <c r="AAY68" s="70"/>
      <c r="AAZ68" s="70"/>
      <c r="ABA68" s="70"/>
      <c r="ABB68" s="70"/>
      <c r="ABC68" s="70"/>
      <c r="ABD68" s="70"/>
      <c r="ABE68" s="70"/>
      <c r="ABF68" s="70"/>
      <c r="ABG68" s="70"/>
      <c r="ABH68" s="70"/>
      <c r="ABI68" s="70"/>
      <c r="ABJ68" s="70"/>
      <c r="ABK68" s="70"/>
      <c r="ABL68" s="70"/>
      <c r="ABM68" s="70"/>
      <c r="ABN68" s="70"/>
      <c r="ABO68" s="70"/>
      <c r="ABP68" s="70"/>
      <c r="ABQ68" s="70"/>
      <c r="ABR68" s="70"/>
      <c r="ABS68" s="70"/>
      <c r="ABT68" s="70"/>
      <c r="ABU68" s="70"/>
      <c r="ABV68" s="70"/>
      <c r="ABW68" s="70"/>
      <c r="ABX68" s="70"/>
      <c r="ABY68" s="70"/>
      <c r="ABZ68" s="70"/>
      <c r="ACA68" s="70"/>
      <c r="ACB68" s="70"/>
      <c r="ACC68" s="70"/>
      <c r="ACD68" s="70"/>
      <c r="ACE68" s="70"/>
      <c r="ACF68" s="70"/>
      <c r="ACG68" s="70"/>
      <c r="ACH68" s="70"/>
      <c r="ACI68" s="70"/>
      <c r="ACJ68" s="70"/>
      <c r="ACK68" s="70"/>
      <c r="ACL68" s="70"/>
      <c r="ACM68" s="70"/>
      <c r="ACN68" s="70"/>
      <c r="ACO68" s="70"/>
      <c r="ACP68" s="70"/>
      <c r="ACQ68" s="70"/>
      <c r="ACR68" s="70"/>
      <c r="ACS68" s="70"/>
      <c r="ACT68" s="70"/>
      <c r="ACU68" s="70"/>
      <c r="ACV68" s="70"/>
      <c r="ACW68" s="70"/>
      <c r="ACX68" s="70"/>
      <c r="ACY68" s="70"/>
      <c r="ACZ68" s="70"/>
      <c r="ADA68" s="70"/>
      <c r="ADB68" s="70"/>
      <c r="ADC68" s="70"/>
      <c r="ADD68" s="70"/>
      <c r="ADE68" s="70"/>
      <c r="ADF68" s="70"/>
      <c r="ADG68" s="70"/>
      <c r="ADH68" s="70"/>
      <c r="ADI68" s="70"/>
      <c r="ADJ68" s="70"/>
      <c r="ADK68" s="70"/>
      <c r="ADL68" s="70"/>
      <c r="ADM68" s="70"/>
      <c r="ADN68" s="70"/>
      <c r="ADO68" s="70"/>
      <c r="ADP68" s="70"/>
      <c r="ADQ68" s="70"/>
      <c r="ADR68" s="70"/>
      <c r="ADS68" s="70"/>
      <c r="ADT68" s="70"/>
      <c r="ADU68" s="70"/>
      <c r="ADV68" s="70"/>
      <c r="ADW68" s="70"/>
      <c r="ADX68" s="70"/>
      <c r="ADY68" s="70"/>
      <c r="ADZ68" s="70"/>
      <c r="AEA68" s="70"/>
      <c r="AEB68" s="70"/>
      <c r="AEC68" s="70"/>
      <c r="AED68" s="70"/>
      <c r="AEE68" s="70"/>
      <c r="AEF68" s="70"/>
      <c r="AEG68" s="70"/>
      <c r="AEH68" s="70"/>
      <c r="AEI68" s="70"/>
      <c r="AEJ68" s="70"/>
      <c r="AEK68" s="70"/>
      <c r="AEL68" s="70"/>
      <c r="AEM68" s="70"/>
      <c r="AEN68" s="70"/>
      <c r="AEO68" s="70"/>
      <c r="AEP68" s="70"/>
      <c r="AEQ68" s="70"/>
      <c r="AER68" s="70"/>
      <c r="AES68" s="70"/>
      <c r="AET68" s="70"/>
      <c r="AEU68" s="70"/>
      <c r="AEV68" s="70"/>
      <c r="AEW68" s="70"/>
      <c r="AEX68" s="70"/>
      <c r="AEY68" s="70"/>
      <c r="AEZ68" s="70"/>
      <c r="AFA68" s="70"/>
      <c r="AFB68" s="70"/>
      <c r="AFC68" s="70"/>
      <c r="AFD68" s="70"/>
      <c r="AFE68" s="70"/>
      <c r="AFF68" s="70"/>
      <c r="AFG68" s="70"/>
      <c r="AFH68" s="70"/>
      <c r="AFI68" s="70"/>
      <c r="AFJ68" s="70"/>
      <c r="AFK68" s="70"/>
      <c r="AFL68" s="70"/>
      <c r="AFM68" s="70"/>
      <c r="AFN68" s="70"/>
      <c r="AFO68" s="70"/>
      <c r="AFP68" s="70"/>
      <c r="AFQ68" s="70"/>
      <c r="AFR68" s="70"/>
      <c r="AFS68" s="70"/>
      <c r="AFT68" s="70"/>
      <c r="AFU68" s="70"/>
      <c r="AFV68" s="70"/>
      <c r="AFW68" s="70"/>
      <c r="AFX68" s="70"/>
      <c r="AFY68" s="70"/>
      <c r="AFZ68" s="70"/>
      <c r="AGA68" s="70"/>
      <c r="AGB68" s="70"/>
      <c r="AGC68" s="70"/>
      <c r="AGD68" s="70"/>
      <c r="AGE68" s="70"/>
      <c r="AGF68" s="70"/>
      <c r="AGG68" s="70"/>
      <c r="AGH68" s="70"/>
      <c r="AGI68" s="70"/>
      <c r="AGJ68" s="70"/>
      <c r="AGK68" s="70"/>
      <c r="AGL68" s="70"/>
      <c r="AGM68" s="70"/>
      <c r="AGN68" s="70"/>
      <c r="AGO68" s="70"/>
      <c r="AGP68" s="70"/>
      <c r="AGQ68" s="70"/>
      <c r="AGR68" s="70"/>
      <c r="AGS68" s="70"/>
      <c r="AGT68" s="70"/>
      <c r="AGU68" s="70"/>
      <c r="AGV68" s="70"/>
      <c r="AGW68" s="70"/>
      <c r="AGX68" s="70"/>
      <c r="AGY68" s="70"/>
      <c r="AGZ68" s="70"/>
      <c r="AHA68" s="70"/>
      <c r="AHB68" s="70"/>
      <c r="AHC68" s="70"/>
      <c r="AHD68" s="70"/>
      <c r="AHE68" s="70"/>
      <c r="AHF68" s="70"/>
      <c r="AHG68" s="70"/>
      <c r="AHH68" s="70"/>
      <c r="AHI68" s="70"/>
      <c r="AHJ68" s="70"/>
      <c r="AHK68" s="70"/>
      <c r="AHL68" s="70"/>
      <c r="AHM68" s="70"/>
      <c r="AHN68" s="70"/>
      <c r="AHO68" s="70"/>
      <c r="AHP68" s="70"/>
      <c r="AHQ68" s="70"/>
      <c r="AHR68" s="70"/>
      <c r="AHS68" s="70"/>
      <c r="AHT68" s="70"/>
      <c r="AHU68" s="70"/>
      <c r="AHV68" s="70"/>
      <c r="AHW68" s="70"/>
      <c r="AHX68" s="70"/>
      <c r="AHY68" s="70"/>
      <c r="AHZ68" s="70"/>
      <c r="AIA68" s="70"/>
      <c r="AIB68" s="70"/>
      <c r="AIC68" s="70"/>
      <c r="AID68" s="70"/>
      <c r="AIE68" s="70"/>
      <c r="AIF68" s="70"/>
      <c r="AIG68" s="70"/>
      <c r="AIH68" s="70"/>
      <c r="AII68" s="70"/>
      <c r="AIJ68" s="70"/>
      <c r="AIK68" s="70"/>
      <c r="AIL68" s="70"/>
      <c r="AIM68" s="70"/>
      <c r="AIN68" s="70"/>
      <c r="AIO68" s="70"/>
      <c r="AIP68" s="70"/>
      <c r="AIQ68" s="70"/>
      <c r="AIR68" s="70"/>
      <c r="AIS68" s="70"/>
      <c r="AIT68" s="70"/>
      <c r="AIU68" s="70"/>
      <c r="AIV68" s="70"/>
      <c r="AIW68" s="70"/>
      <c r="AIX68" s="70"/>
      <c r="AIY68" s="70"/>
      <c r="AIZ68" s="70"/>
      <c r="AJA68" s="70"/>
      <c r="AJB68" s="70"/>
      <c r="AJC68" s="70"/>
      <c r="AJD68" s="70"/>
      <c r="AJE68" s="70"/>
      <c r="AJF68" s="70"/>
      <c r="AJG68" s="70"/>
      <c r="AJH68" s="70"/>
      <c r="AJI68" s="70"/>
      <c r="AJJ68" s="70"/>
      <c r="AJK68" s="70"/>
      <c r="AJL68" s="70"/>
      <c r="AJM68" s="70"/>
      <c r="AJN68" s="70"/>
      <c r="AJO68" s="70"/>
      <c r="AJP68" s="70"/>
      <c r="AJQ68" s="70"/>
      <c r="AJR68" s="70"/>
      <c r="AJS68" s="70"/>
      <c r="AJT68" s="70"/>
      <c r="AJU68" s="70"/>
      <c r="AJV68" s="70"/>
      <c r="AJW68" s="70"/>
      <c r="AJX68" s="70"/>
      <c r="AJY68" s="70"/>
      <c r="AJZ68" s="70"/>
      <c r="AKA68" s="70"/>
      <c r="AKB68" s="70"/>
      <c r="AKC68" s="70"/>
      <c r="AKD68" s="70"/>
      <c r="AKE68" s="70"/>
      <c r="AKF68" s="70"/>
      <c r="AKG68" s="70"/>
      <c r="AKH68" s="70"/>
      <c r="AKI68" s="70"/>
      <c r="AKJ68" s="70"/>
      <c r="AKK68" s="70"/>
      <c r="AKL68" s="70"/>
      <c r="AKM68" s="70"/>
      <c r="AKN68" s="70"/>
      <c r="AKO68" s="70"/>
      <c r="AKP68" s="70"/>
      <c r="AKQ68" s="70"/>
      <c r="AKR68" s="70"/>
      <c r="AKS68" s="70"/>
      <c r="AKT68" s="70"/>
      <c r="AKU68" s="70"/>
      <c r="AKV68" s="70"/>
      <c r="AKW68" s="70"/>
      <c r="AKX68" s="70"/>
      <c r="AKY68" s="70"/>
      <c r="AKZ68" s="70"/>
      <c r="ALA68" s="70"/>
      <c r="ALB68" s="70"/>
      <c r="ALC68" s="70"/>
      <c r="ALD68" s="70"/>
      <c r="ALE68" s="70"/>
      <c r="ALF68" s="70"/>
      <c r="ALG68" s="70"/>
      <c r="ALH68" s="70"/>
      <c r="ALI68" s="70"/>
      <c r="ALJ68" s="70"/>
      <c r="ALK68" s="70"/>
      <c r="ALL68" s="70"/>
      <c r="ALM68" s="70"/>
      <c r="ALN68" s="70"/>
      <c r="ALO68" s="70"/>
      <c r="ALP68" s="70"/>
      <c r="ALQ68" s="70"/>
      <c r="ALR68" s="70"/>
      <c r="ALS68" s="70"/>
      <c r="ALT68" s="70"/>
      <c r="ALU68" s="70"/>
      <c r="ALV68" s="70"/>
      <c r="ALW68" s="70"/>
      <c r="ALX68" s="70"/>
      <c r="ALY68" s="70"/>
      <c r="ALZ68" s="70"/>
      <c r="AMA68" s="70"/>
      <c r="AMB68" s="70"/>
      <c r="AMC68" s="70"/>
      <c r="AMD68" s="70"/>
      <c r="AME68" s="70"/>
      <c r="AMF68" s="70"/>
      <c r="AMG68" s="70"/>
      <c r="AMH68" s="70"/>
      <c r="AMI68" s="70"/>
      <c r="AMJ68" s="70"/>
      <c r="AMK68" s="70"/>
    </row>
    <row r="69" spans="1:1025" s="71" customFormat="1" ht="12.75" customHeight="1">
      <c r="A69" s="127">
        <v>7</v>
      </c>
      <c r="B69" s="128" t="s">
        <v>134</v>
      </c>
      <c r="C69" s="127">
        <v>2017</v>
      </c>
      <c r="D69" s="129">
        <v>17500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  <c r="IW69" s="70"/>
      <c r="IX69" s="70"/>
      <c r="IY69" s="70"/>
      <c r="IZ69" s="70"/>
      <c r="JA69" s="70"/>
      <c r="JB69" s="70"/>
      <c r="JC69" s="70"/>
      <c r="JD69" s="70"/>
      <c r="JE69" s="70"/>
      <c r="JF69" s="70"/>
      <c r="JG69" s="70"/>
      <c r="JH69" s="70"/>
      <c r="JI69" s="70"/>
      <c r="JJ69" s="70"/>
      <c r="JK69" s="70"/>
      <c r="JL69" s="70"/>
      <c r="JM69" s="70"/>
      <c r="JN69" s="70"/>
      <c r="JO69" s="70"/>
      <c r="JP69" s="70"/>
      <c r="JQ69" s="70"/>
      <c r="JR69" s="70"/>
      <c r="JS69" s="70"/>
      <c r="JT69" s="70"/>
      <c r="JU69" s="70"/>
      <c r="JV69" s="70"/>
      <c r="JW69" s="70"/>
      <c r="JX69" s="70"/>
      <c r="JY69" s="70"/>
      <c r="JZ69" s="70"/>
      <c r="KA69" s="70"/>
      <c r="KB69" s="70"/>
      <c r="KC69" s="70"/>
      <c r="KD69" s="70"/>
      <c r="KE69" s="70"/>
      <c r="KF69" s="70"/>
      <c r="KG69" s="70"/>
      <c r="KH69" s="70"/>
      <c r="KI69" s="70"/>
      <c r="KJ69" s="70"/>
      <c r="KK69" s="70"/>
      <c r="KL69" s="70"/>
      <c r="KM69" s="70"/>
      <c r="KN69" s="70"/>
      <c r="KO69" s="70"/>
      <c r="KP69" s="70"/>
      <c r="KQ69" s="70"/>
      <c r="KR69" s="70"/>
      <c r="KS69" s="70"/>
      <c r="KT69" s="70"/>
      <c r="KU69" s="70"/>
      <c r="KV69" s="70"/>
      <c r="KW69" s="70"/>
      <c r="KX69" s="70"/>
      <c r="KY69" s="70"/>
      <c r="KZ69" s="70"/>
      <c r="LA69" s="70"/>
      <c r="LB69" s="70"/>
      <c r="LC69" s="70"/>
      <c r="LD69" s="70"/>
      <c r="LE69" s="70"/>
      <c r="LF69" s="70"/>
      <c r="LG69" s="70"/>
      <c r="LH69" s="70"/>
      <c r="LI69" s="70"/>
      <c r="LJ69" s="70"/>
      <c r="LK69" s="70"/>
      <c r="LL69" s="70"/>
      <c r="LM69" s="70"/>
      <c r="LN69" s="70"/>
      <c r="LO69" s="70"/>
      <c r="LP69" s="70"/>
      <c r="LQ69" s="70"/>
      <c r="LR69" s="70"/>
      <c r="LS69" s="70"/>
      <c r="LT69" s="70"/>
      <c r="LU69" s="70"/>
      <c r="LV69" s="70"/>
      <c r="LW69" s="70"/>
      <c r="LX69" s="70"/>
      <c r="LY69" s="70"/>
      <c r="LZ69" s="70"/>
      <c r="MA69" s="70"/>
      <c r="MB69" s="70"/>
      <c r="MC69" s="70"/>
      <c r="MD69" s="70"/>
      <c r="ME69" s="70"/>
      <c r="MF69" s="70"/>
      <c r="MG69" s="70"/>
      <c r="MH69" s="70"/>
      <c r="MI69" s="70"/>
      <c r="MJ69" s="70"/>
      <c r="MK69" s="70"/>
      <c r="ML69" s="70"/>
      <c r="MM69" s="70"/>
      <c r="MN69" s="70"/>
      <c r="MO69" s="70"/>
      <c r="MP69" s="70"/>
      <c r="MQ69" s="70"/>
      <c r="MR69" s="70"/>
      <c r="MS69" s="70"/>
      <c r="MT69" s="70"/>
      <c r="MU69" s="70"/>
      <c r="MV69" s="70"/>
      <c r="MW69" s="70"/>
      <c r="MX69" s="70"/>
      <c r="MY69" s="70"/>
      <c r="MZ69" s="70"/>
      <c r="NA69" s="70"/>
      <c r="NB69" s="70"/>
      <c r="NC69" s="70"/>
      <c r="ND69" s="70"/>
      <c r="NE69" s="70"/>
      <c r="NF69" s="70"/>
      <c r="NG69" s="70"/>
      <c r="NH69" s="70"/>
      <c r="NI69" s="70"/>
      <c r="NJ69" s="70"/>
      <c r="NK69" s="70"/>
      <c r="NL69" s="70"/>
      <c r="NM69" s="70"/>
      <c r="NN69" s="70"/>
      <c r="NO69" s="70"/>
      <c r="NP69" s="70"/>
      <c r="NQ69" s="70"/>
      <c r="NR69" s="70"/>
      <c r="NS69" s="70"/>
      <c r="NT69" s="70"/>
      <c r="NU69" s="70"/>
      <c r="NV69" s="70"/>
      <c r="NW69" s="70"/>
      <c r="NX69" s="70"/>
      <c r="NY69" s="70"/>
      <c r="NZ69" s="70"/>
      <c r="OA69" s="70"/>
      <c r="OB69" s="70"/>
      <c r="OC69" s="70"/>
      <c r="OD69" s="70"/>
      <c r="OE69" s="70"/>
      <c r="OF69" s="70"/>
      <c r="OG69" s="70"/>
      <c r="OH69" s="70"/>
      <c r="OI69" s="70"/>
      <c r="OJ69" s="70"/>
      <c r="OK69" s="70"/>
      <c r="OL69" s="70"/>
      <c r="OM69" s="70"/>
      <c r="ON69" s="70"/>
      <c r="OO69" s="70"/>
      <c r="OP69" s="70"/>
      <c r="OQ69" s="70"/>
      <c r="OR69" s="70"/>
      <c r="OS69" s="70"/>
      <c r="OT69" s="70"/>
      <c r="OU69" s="70"/>
      <c r="OV69" s="70"/>
      <c r="OW69" s="70"/>
      <c r="OX69" s="70"/>
      <c r="OY69" s="70"/>
      <c r="OZ69" s="70"/>
      <c r="PA69" s="70"/>
      <c r="PB69" s="70"/>
      <c r="PC69" s="70"/>
      <c r="PD69" s="70"/>
      <c r="PE69" s="70"/>
      <c r="PF69" s="70"/>
      <c r="PG69" s="70"/>
      <c r="PH69" s="70"/>
      <c r="PI69" s="70"/>
      <c r="PJ69" s="70"/>
      <c r="PK69" s="70"/>
      <c r="PL69" s="70"/>
      <c r="PM69" s="70"/>
      <c r="PN69" s="70"/>
      <c r="PO69" s="70"/>
      <c r="PP69" s="70"/>
      <c r="PQ69" s="70"/>
      <c r="PR69" s="70"/>
      <c r="PS69" s="70"/>
      <c r="PT69" s="70"/>
      <c r="PU69" s="70"/>
      <c r="PV69" s="70"/>
      <c r="PW69" s="70"/>
      <c r="PX69" s="70"/>
      <c r="PY69" s="70"/>
      <c r="PZ69" s="70"/>
      <c r="QA69" s="70"/>
      <c r="QB69" s="70"/>
      <c r="QC69" s="70"/>
      <c r="QD69" s="70"/>
      <c r="QE69" s="70"/>
      <c r="QF69" s="70"/>
      <c r="QG69" s="70"/>
      <c r="QH69" s="70"/>
      <c r="QI69" s="70"/>
      <c r="QJ69" s="70"/>
      <c r="QK69" s="70"/>
      <c r="QL69" s="70"/>
      <c r="QM69" s="70"/>
      <c r="QN69" s="70"/>
      <c r="QO69" s="70"/>
      <c r="QP69" s="70"/>
      <c r="QQ69" s="70"/>
      <c r="QR69" s="70"/>
      <c r="QS69" s="70"/>
      <c r="QT69" s="70"/>
      <c r="QU69" s="70"/>
      <c r="QV69" s="70"/>
      <c r="QW69" s="70"/>
      <c r="QX69" s="70"/>
      <c r="QY69" s="70"/>
      <c r="QZ69" s="70"/>
      <c r="RA69" s="70"/>
      <c r="RB69" s="70"/>
      <c r="RC69" s="70"/>
      <c r="RD69" s="70"/>
      <c r="RE69" s="70"/>
      <c r="RF69" s="70"/>
      <c r="RG69" s="70"/>
      <c r="RH69" s="70"/>
      <c r="RI69" s="70"/>
      <c r="RJ69" s="70"/>
      <c r="RK69" s="70"/>
      <c r="RL69" s="70"/>
      <c r="RM69" s="70"/>
      <c r="RN69" s="70"/>
      <c r="RO69" s="70"/>
      <c r="RP69" s="70"/>
      <c r="RQ69" s="70"/>
      <c r="RR69" s="70"/>
      <c r="RS69" s="70"/>
      <c r="RT69" s="70"/>
      <c r="RU69" s="70"/>
      <c r="RV69" s="70"/>
      <c r="RW69" s="70"/>
      <c r="RX69" s="70"/>
      <c r="RY69" s="70"/>
      <c r="RZ69" s="70"/>
      <c r="SA69" s="70"/>
      <c r="SB69" s="70"/>
      <c r="SC69" s="70"/>
      <c r="SD69" s="70"/>
      <c r="SE69" s="70"/>
      <c r="SF69" s="70"/>
      <c r="SG69" s="70"/>
      <c r="SH69" s="70"/>
      <c r="SI69" s="70"/>
      <c r="SJ69" s="70"/>
      <c r="SK69" s="70"/>
      <c r="SL69" s="70"/>
      <c r="SM69" s="70"/>
      <c r="SN69" s="70"/>
      <c r="SO69" s="70"/>
      <c r="SP69" s="70"/>
      <c r="SQ69" s="70"/>
      <c r="SR69" s="70"/>
      <c r="SS69" s="70"/>
      <c r="ST69" s="70"/>
      <c r="SU69" s="70"/>
      <c r="SV69" s="70"/>
      <c r="SW69" s="70"/>
      <c r="SX69" s="70"/>
      <c r="SY69" s="70"/>
      <c r="SZ69" s="70"/>
      <c r="TA69" s="70"/>
      <c r="TB69" s="70"/>
      <c r="TC69" s="70"/>
      <c r="TD69" s="70"/>
      <c r="TE69" s="70"/>
      <c r="TF69" s="70"/>
      <c r="TG69" s="70"/>
      <c r="TH69" s="70"/>
      <c r="TI69" s="70"/>
      <c r="TJ69" s="70"/>
      <c r="TK69" s="70"/>
      <c r="TL69" s="70"/>
      <c r="TM69" s="70"/>
      <c r="TN69" s="70"/>
      <c r="TO69" s="70"/>
      <c r="TP69" s="70"/>
      <c r="TQ69" s="70"/>
      <c r="TR69" s="70"/>
      <c r="TS69" s="70"/>
      <c r="TT69" s="70"/>
      <c r="TU69" s="70"/>
      <c r="TV69" s="70"/>
      <c r="TW69" s="70"/>
      <c r="TX69" s="70"/>
      <c r="TY69" s="70"/>
      <c r="TZ69" s="70"/>
      <c r="UA69" s="70"/>
      <c r="UB69" s="70"/>
      <c r="UC69" s="70"/>
      <c r="UD69" s="70"/>
      <c r="UE69" s="70"/>
      <c r="UF69" s="70"/>
      <c r="UG69" s="70"/>
      <c r="UH69" s="70"/>
      <c r="UI69" s="70"/>
      <c r="UJ69" s="70"/>
      <c r="UK69" s="70"/>
      <c r="UL69" s="70"/>
      <c r="UM69" s="70"/>
      <c r="UN69" s="70"/>
      <c r="UO69" s="70"/>
      <c r="UP69" s="70"/>
      <c r="UQ69" s="70"/>
      <c r="UR69" s="70"/>
      <c r="US69" s="70"/>
      <c r="UT69" s="70"/>
      <c r="UU69" s="70"/>
      <c r="UV69" s="70"/>
      <c r="UW69" s="70"/>
      <c r="UX69" s="70"/>
      <c r="UY69" s="70"/>
      <c r="UZ69" s="70"/>
      <c r="VA69" s="70"/>
      <c r="VB69" s="70"/>
      <c r="VC69" s="70"/>
      <c r="VD69" s="70"/>
      <c r="VE69" s="70"/>
      <c r="VF69" s="70"/>
      <c r="VG69" s="70"/>
      <c r="VH69" s="70"/>
      <c r="VI69" s="70"/>
      <c r="VJ69" s="70"/>
      <c r="VK69" s="70"/>
      <c r="VL69" s="70"/>
      <c r="VM69" s="70"/>
      <c r="VN69" s="70"/>
      <c r="VO69" s="70"/>
      <c r="VP69" s="70"/>
      <c r="VQ69" s="70"/>
      <c r="VR69" s="70"/>
      <c r="VS69" s="70"/>
      <c r="VT69" s="70"/>
      <c r="VU69" s="70"/>
      <c r="VV69" s="70"/>
      <c r="VW69" s="70"/>
      <c r="VX69" s="70"/>
      <c r="VY69" s="70"/>
      <c r="VZ69" s="70"/>
      <c r="WA69" s="70"/>
      <c r="WB69" s="70"/>
      <c r="WC69" s="70"/>
      <c r="WD69" s="70"/>
      <c r="WE69" s="70"/>
      <c r="WF69" s="70"/>
      <c r="WG69" s="70"/>
      <c r="WH69" s="70"/>
      <c r="WI69" s="70"/>
      <c r="WJ69" s="70"/>
      <c r="WK69" s="70"/>
      <c r="WL69" s="70"/>
      <c r="WM69" s="70"/>
      <c r="WN69" s="70"/>
      <c r="WO69" s="70"/>
      <c r="WP69" s="70"/>
      <c r="WQ69" s="70"/>
      <c r="WR69" s="70"/>
      <c r="WS69" s="70"/>
      <c r="WT69" s="70"/>
      <c r="WU69" s="70"/>
      <c r="WV69" s="70"/>
      <c r="WW69" s="70"/>
      <c r="WX69" s="70"/>
      <c r="WY69" s="70"/>
      <c r="WZ69" s="70"/>
      <c r="XA69" s="70"/>
      <c r="XB69" s="70"/>
      <c r="XC69" s="70"/>
      <c r="XD69" s="70"/>
      <c r="XE69" s="70"/>
      <c r="XF69" s="70"/>
      <c r="XG69" s="70"/>
      <c r="XH69" s="70"/>
      <c r="XI69" s="70"/>
      <c r="XJ69" s="70"/>
      <c r="XK69" s="70"/>
      <c r="XL69" s="70"/>
      <c r="XM69" s="70"/>
      <c r="XN69" s="70"/>
      <c r="XO69" s="70"/>
      <c r="XP69" s="70"/>
      <c r="XQ69" s="70"/>
      <c r="XR69" s="70"/>
      <c r="XS69" s="70"/>
      <c r="XT69" s="70"/>
      <c r="XU69" s="70"/>
      <c r="XV69" s="70"/>
      <c r="XW69" s="70"/>
      <c r="XX69" s="70"/>
      <c r="XY69" s="70"/>
      <c r="XZ69" s="70"/>
      <c r="YA69" s="70"/>
      <c r="YB69" s="70"/>
      <c r="YC69" s="70"/>
      <c r="YD69" s="70"/>
      <c r="YE69" s="70"/>
      <c r="YF69" s="70"/>
      <c r="YG69" s="70"/>
      <c r="YH69" s="70"/>
      <c r="YI69" s="70"/>
      <c r="YJ69" s="70"/>
      <c r="YK69" s="70"/>
      <c r="YL69" s="70"/>
      <c r="YM69" s="70"/>
      <c r="YN69" s="70"/>
      <c r="YO69" s="70"/>
      <c r="YP69" s="70"/>
      <c r="YQ69" s="70"/>
      <c r="YR69" s="70"/>
      <c r="YS69" s="70"/>
      <c r="YT69" s="70"/>
      <c r="YU69" s="70"/>
      <c r="YV69" s="70"/>
      <c r="YW69" s="70"/>
      <c r="YX69" s="70"/>
      <c r="YY69" s="70"/>
      <c r="YZ69" s="70"/>
      <c r="ZA69" s="70"/>
      <c r="ZB69" s="70"/>
      <c r="ZC69" s="70"/>
      <c r="ZD69" s="70"/>
      <c r="ZE69" s="70"/>
      <c r="ZF69" s="70"/>
      <c r="ZG69" s="70"/>
      <c r="ZH69" s="70"/>
      <c r="ZI69" s="70"/>
      <c r="ZJ69" s="70"/>
      <c r="ZK69" s="70"/>
      <c r="ZL69" s="70"/>
      <c r="ZM69" s="70"/>
      <c r="ZN69" s="70"/>
      <c r="ZO69" s="70"/>
      <c r="ZP69" s="70"/>
      <c r="ZQ69" s="70"/>
      <c r="ZR69" s="70"/>
      <c r="ZS69" s="70"/>
      <c r="ZT69" s="70"/>
      <c r="ZU69" s="70"/>
      <c r="ZV69" s="70"/>
      <c r="ZW69" s="70"/>
      <c r="ZX69" s="70"/>
      <c r="ZY69" s="70"/>
      <c r="ZZ69" s="70"/>
      <c r="AAA69" s="70"/>
      <c r="AAB69" s="70"/>
      <c r="AAC69" s="70"/>
      <c r="AAD69" s="70"/>
      <c r="AAE69" s="70"/>
      <c r="AAF69" s="70"/>
      <c r="AAG69" s="70"/>
      <c r="AAH69" s="70"/>
      <c r="AAI69" s="70"/>
      <c r="AAJ69" s="70"/>
      <c r="AAK69" s="70"/>
      <c r="AAL69" s="70"/>
      <c r="AAM69" s="70"/>
      <c r="AAN69" s="70"/>
      <c r="AAO69" s="70"/>
      <c r="AAP69" s="70"/>
      <c r="AAQ69" s="70"/>
      <c r="AAR69" s="70"/>
      <c r="AAS69" s="70"/>
      <c r="AAT69" s="70"/>
      <c r="AAU69" s="70"/>
      <c r="AAV69" s="70"/>
      <c r="AAW69" s="70"/>
      <c r="AAX69" s="70"/>
      <c r="AAY69" s="70"/>
      <c r="AAZ69" s="70"/>
      <c r="ABA69" s="70"/>
      <c r="ABB69" s="70"/>
      <c r="ABC69" s="70"/>
      <c r="ABD69" s="70"/>
      <c r="ABE69" s="70"/>
      <c r="ABF69" s="70"/>
      <c r="ABG69" s="70"/>
      <c r="ABH69" s="70"/>
      <c r="ABI69" s="70"/>
      <c r="ABJ69" s="70"/>
      <c r="ABK69" s="70"/>
      <c r="ABL69" s="70"/>
      <c r="ABM69" s="70"/>
      <c r="ABN69" s="70"/>
      <c r="ABO69" s="70"/>
      <c r="ABP69" s="70"/>
      <c r="ABQ69" s="70"/>
      <c r="ABR69" s="70"/>
      <c r="ABS69" s="70"/>
      <c r="ABT69" s="70"/>
      <c r="ABU69" s="70"/>
      <c r="ABV69" s="70"/>
      <c r="ABW69" s="70"/>
      <c r="ABX69" s="70"/>
      <c r="ABY69" s="70"/>
      <c r="ABZ69" s="70"/>
      <c r="ACA69" s="70"/>
      <c r="ACB69" s="70"/>
      <c r="ACC69" s="70"/>
      <c r="ACD69" s="70"/>
      <c r="ACE69" s="70"/>
      <c r="ACF69" s="70"/>
      <c r="ACG69" s="70"/>
      <c r="ACH69" s="70"/>
      <c r="ACI69" s="70"/>
      <c r="ACJ69" s="70"/>
      <c r="ACK69" s="70"/>
      <c r="ACL69" s="70"/>
      <c r="ACM69" s="70"/>
      <c r="ACN69" s="70"/>
      <c r="ACO69" s="70"/>
      <c r="ACP69" s="70"/>
      <c r="ACQ69" s="70"/>
      <c r="ACR69" s="70"/>
      <c r="ACS69" s="70"/>
      <c r="ACT69" s="70"/>
      <c r="ACU69" s="70"/>
      <c r="ACV69" s="70"/>
      <c r="ACW69" s="70"/>
      <c r="ACX69" s="70"/>
      <c r="ACY69" s="70"/>
      <c r="ACZ69" s="70"/>
      <c r="ADA69" s="70"/>
      <c r="ADB69" s="70"/>
      <c r="ADC69" s="70"/>
      <c r="ADD69" s="70"/>
      <c r="ADE69" s="70"/>
      <c r="ADF69" s="70"/>
      <c r="ADG69" s="70"/>
      <c r="ADH69" s="70"/>
      <c r="ADI69" s="70"/>
      <c r="ADJ69" s="70"/>
      <c r="ADK69" s="70"/>
      <c r="ADL69" s="70"/>
      <c r="ADM69" s="70"/>
      <c r="ADN69" s="70"/>
      <c r="ADO69" s="70"/>
      <c r="ADP69" s="70"/>
      <c r="ADQ69" s="70"/>
      <c r="ADR69" s="70"/>
      <c r="ADS69" s="70"/>
      <c r="ADT69" s="70"/>
      <c r="ADU69" s="70"/>
      <c r="ADV69" s="70"/>
      <c r="ADW69" s="70"/>
      <c r="ADX69" s="70"/>
      <c r="ADY69" s="70"/>
      <c r="ADZ69" s="70"/>
      <c r="AEA69" s="70"/>
      <c r="AEB69" s="70"/>
      <c r="AEC69" s="70"/>
      <c r="AED69" s="70"/>
      <c r="AEE69" s="70"/>
      <c r="AEF69" s="70"/>
      <c r="AEG69" s="70"/>
      <c r="AEH69" s="70"/>
      <c r="AEI69" s="70"/>
      <c r="AEJ69" s="70"/>
      <c r="AEK69" s="70"/>
      <c r="AEL69" s="70"/>
      <c r="AEM69" s="70"/>
      <c r="AEN69" s="70"/>
      <c r="AEO69" s="70"/>
      <c r="AEP69" s="70"/>
      <c r="AEQ69" s="70"/>
      <c r="AER69" s="70"/>
      <c r="AES69" s="70"/>
      <c r="AET69" s="70"/>
      <c r="AEU69" s="70"/>
      <c r="AEV69" s="70"/>
      <c r="AEW69" s="70"/>
      <c r="AEX69" s="70"/>
      <c r="AEY69" s="70"/>
      <c r="AEZ69" s="70"/>
      <c r="AFA69" s="70"/>
      <c r="AFB69" s="70"/>
      <c r="AFC69" s="70"/>
      <c r="AFD69" s="70"/>
      <c r="AFE69" s="70"/>
      <c r="AFF69" s="70"/>
      <c r="AFG69" s="70"/>
      <c r="AFH69" s="70"/>
      <c r="AFI69" s="70"/>
      <c r="AFJ69" s="70"/>
      <c r="AFK69" s="70"/>
      <c r="AFL69" s="70"/>
      <c r="AFM69" s="70"/>
      <c r="AFN69" s="70"/>
      <c r="AFO69" s="70"/>
      <c r="AFP69" s="70"/>
      <c r="AFQ69" s="70"/>
      <c r="AFR69" s="70"/>
      <c r="AFS69" s="70"/>
      <c r="AFT69" s="70"/>
      <c r="AFU69" s="70"/>
      <c r="AFV69" s="70"/>
      <c r="AFW69" s="70"/>
      <c r="AFX69" s="70"/>
      <c r="AFY69" s="70"/>
      <c r="AFZ69" s="70"/>
      <c r="AGA69" s="70"/>
      <c r="AGB69" s="70"/>
      <c r="AGC69" s="70"/>
      <c r="AGD69" s="70"/>
      <c r="AGE69" s="70"/>
      <c r="AGF69" s="70"/>
      <c r="AGG69" s="70"/>
      <c r="AGH69" s="70"/>
      <c r="AGI69" s="70"/>
      <c r="AGJ69" s="70"/>
      <c r="AGK69" s="70"/>
      <c r="AGL69" s="70"/>
      <c r="AGM69" s="70"/>
      <c r="AGN69" s="70"/>
      <c r="AGO69" s="70"/>
      <c r="AGP69" s="70"/>
      <c r="AGQ69" s="70"/>
      <c r="AGR69" s="70"/>
      <c r="AGS69" s="70"/>
      <c r="AGT69" s="70"/>
      <c r="AGU69" s="70"/>
      <c r="AGV69" s="70"/>
      <c r="AGW69" s="70"/>
      <c r="AGX69" s="70"/>
      <c r="AGY69" s="70"/>
      <c r="AGZ69" s="70"/>
      <c r="AHA69" s="70"/>
      <c r="AHB69" s="70"/>
      <c r="AHC69" s="70"/>
      <c r="AHD69" s="70"/>
      <c r="AHE69" s="70"/>
      <c r="AHF69" s="70"/>
      <c r="AHG69" s="70"/>
      <c r="AHH69" s="70"/>
      <c r="AHI69" s="70"/>
      <c r="AHJ69" s="70"/>
      <c r="AHK69" s="70"/>
      <c r="AHL69" s="70"/>
      <c r="AHM69" s="70"/>
      <c r="AHN69" s="70"/>
      <c r="AHO69" s="70"/>
      <c r="AHP69" s="70"/>
      <c r="AHQ69" s="70"/>
      <c r="AHR69" s="70"/>
      <c r="AHS69" s="70"/>
      <c r="AHT69" s="70"/>
      <c r="AHU69" s="70"/>
      <c r="AHV69" s="70"/>
      <c r="AHW69" s="70"/>
      <c r="AHX69" s="70"/>
      <c r="AHY69" s="70"/>
      <c r="AHZ69" s="70"/>
      <c r="AIA69" s="70"/>
      <c r="AIB69" s="70"/>
      <c r="AIC69" s="70"/>
      <c r="AID69" s="70"/>
      <c r="AIE69" s="70"/>
      <c r="AIF69" s="70"/>
      <c r="AIG69" s="70"/>
      <c r="AIH69" s="70"/>
      <c r="AII69" s="70"/>
      <c r="AIJ69" s="70"/>
      <c r="AIK69" s="70"/>
      <c r="AIL69" s="70"/>
      <c r="AIM69" s="70"/>
      <c r="AIN69" s="70"/>
      <c r="AIO69" s="70"/>
      <c r="AIP69" s="70"/>
      <c r="AIQ69" s="70"/>
      <c r="AIR69" s="70"/>
      <c r="AIS69" s="70"/>
      <c r="AIT69" s="70"/>
      <c r="AIU69" s="70"/>
      <c r="AIV69" s="70"/>
      <c r="AIW69" s="70"/>
      <c r="AIX69" s="70"/>
      <c r="AIY69" s="70"/>
      <c r="AIZ69" s="70"/>
      <c r="AJA69" s="70"/>
      <c r="AJB69" s="70"/>
      <c r="AJC69" s="70"/>
      <c r="AJD69" s="70"/>
      <c r="AJE69" s="70"/>
      <c r="AJF69" s="70"/>
      <c r="AJG69" s="70"/>
      <c r="AJH69" s="70"/>
      <c r="AJI69" s="70"/>
      <c r="AJJ69" s="70"/>
      <c r="AJK69" s="70"/>
      <c r="AJL69" s="70"/>
      <c r="AJM69" s="70"/>
      <c r="AJN69" s="70"/>
      <c r="AJO69" s="70"/>
      <c r="AJP69" s="70"/>
      <c r="AJQ69" s="70"/>
      <c r="AJR69" s="70"/>
      <c r="AJS69" s="70"/>
      <c r="AJT69" s="70"/>
      <c r="AJU69" s="70"/>
      <c r="AJV69" s="70"/>
      <c r="AJW69" s="70"/>
      <c r="AJX69" s="70"/>
      <c r="AJY69" s="70"/>
      <c r="AJZ69" s="70"/>
      <c r="AKA69" s="70"/>
      <c r="AKB69" s="70"/>
      <c r="AKC69" s="70"/>
      <c r="AKD69" s="70"/>
      <c r="AKE69" s="70"/>
      <c r="AKF69" s="70"/>
      <c r="AKG69" s="70"/>
      <c r="AKH69" s="70"/>
      <c r="AKI69" s="70"/>
      <c r="AKJ69" s="70"/>
      <c r="AKK69" s="70"/>
      <c r="AKL69" s="70"/>
      <c r="AKM69" s="70"/>
      <c r="AKN69" s="70"/>
      <c r="AKO69" s="70"/>
      <c r="AKP69" s="70"/>
      <c r="AKQ69" s="70"/>
      <c r="AKR69" s="70"/>
      <c r="AKS69" s="70"/>
      <c r="AKT69" s="70"/>
      <c r="AKU69" s="70"/>
      <c r="AKV69" s="70"/>
      <c r="AKW69" s="70"/>
      <c r="AKX69" s="70"/>
      <c r="AKY69" s="70"/>
      <c r="AKZ69" s="70"/>
      <c r="ALA69" s="70"/>
      <c r="ALB69" s="70"/>
      <c r="ALC69" s="70"/>
      <c r="ALD69" s="70"/>
      <c r="ALE69" s="70"/>
      <c r="ALF69" s="70"/>
      <c r="ALG69" s="70"/>
      <c r="ALH69" s="70"/>
      <c r="ALI69" s="70"/>
      <c r="ALJ69" s="70"/>
      <c r="ALK69" s="70"/>
      <c r="ALL69" s="70"/>
      <c r="ALM69" s="70"/>
      <c r="ALN69" s="70"/>
      <c r="ALO69" s="70"/>
      <c r="ALP69" s="70"/>
      <c r="ALQ69" s="70"/>
      <c r="ALR69" s="70"/>
      <c r="ALS69" s="70"/>
      <c r="ALT69" s="70"/>
      <c r="ALU69" s="70"/>
      <c r="ALV69" s="70"/>
      <c r="ALW69" s="70"/>
      <c r="ALX69" s="70"/>
      <c r="ALY69" s="70"/>
      <c r="ALZ69" s="70"/>
      <c r="AMA69" s="70"/>
      <c r="AMB69" s="70"/>
      <c r="AMC69" s="70"/>
      <c r="AMD69" s="70"/>
      <c r="AME69" s="70"/>
      <c r="AMF69" s="70"/>
      <c r="AMG69" s="70"/>
      <c r="AMH69" s="70"/>
      <c r="AMI69" s="70"/>
      <c r="AMJ69" s="70"/>
      <c r="AMK69" s="70"/>
    </row>
    <row r="70" spans="1:1025" s="71" customFormat="1" ht="12.75" customHeight="1">
      <c r="A70" s="127">
        <v>8</v>
      </c>
      <c r="B70" s="128" t="s">
        <v>135</v>
      </c>
      <c r="C70" s="127">
        <v>2018</v>
      </c>
      <c r="D70" s="129">
        <v>999.99</v>
      </c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  <c r="IW70" s="70"/>
      <c r="IX70" s="70"/>
      <c r="IY70" s="70"/>
      <c r="IZ70" s="70"/>
      <c r="JA70" s="70"/>
      <c r="JB70" s="70"/>
      <c r="JC70" s="70"/>
      <c r="JD70" s="70"/>
      <c r="JE70" s="70"/>
      <c r="JF70" s="70"/>
      <c r="JG70" s="70"/>
      <c r="JH70" s="70"/>
      <c r="JI70" s="70"/>
      <c r="JJ70" s="70"/>
      <c r="JK70" s="70"/>
      <c r="JL70" s="70"/>
      <c r="JM70" s="70"/>
      <c r="JN70" s="70"/>
      <c r="JO70" s="70"/>
      <c r="JP70" s="70"/>
      <c r="JQ70" s="70"/>
      <c r="JR70" s="70"/>
      <c r="JS70" s="70"/>
      <c r="JT70" s="70"/>
      <c r="JU70" s="70"/>
      <c r="JV70" s="70"/>
      <c r="JW70" s="70"/>
      <c r="JX70" s="70"/>
      <c r="JY70" s="70"/>
      <c r="JZ70" s="70"/>
      <c r="KA70" s="70"/>
      <c r="KB70" s="70"/>
      <c r="KC70" s="70"/>
      <c r="KD70" s="70"/>
      <c r="KE70" s="70"/>
      <c r="KF70" s="70"/>
      <c r="KG70" s="70"/>
      <c r="KH70" s="70"/>
      <c r="KI70" s="70"/>
      <c r="KJ70" s="70"/>
      <c r="KK70" s="70"/>
      <c r="KL70" s="70"/>
      <c r="KM70" s="70"/>
      <c r="KN70" s="70"/>
      <c r="KO70" s="70"/>
      <c r="KP70" s="70"/>
      <c r="KQ70" s="70"/>
      <c r="KR70" s="70"/>
      <c r="KS70" s="70"/>
      <c r="KT70" s="70"/>
      <c r="KU70" s="70"/>
      <c r="KV70" s="70"/>
      <c r="KW70" s="70"/>
      <c r="KX70" s="70"/>
      <c r="KY70" s="70"/>
      <c r="KZ70" s="70"/>
      <c r="LA70" s="70"/>
      <c r="LB70" s="70"/>
      <c r="LC70" s="70"/>
      <c r="LD70" s="70"/>
      <c r="LE70" s="70"/>
      <c r="LF70" s="70"/>
      <c r="LG70" s="70"/>
      <c r="LH70" s="70"/>
      <c r="LI70" s="70"/>
      <c r="LJ70" s="70"/>
      <c r="LK70" s="70"/>
      <c r="LL70" s="70"/>
      <c r="LM70" s="70"/>
      <c r="LN70" s="70"/>
      <c r="LO70" s="70"/>
      <c r="LP70" s="70"/>
      <c r="LQ70" s="70"/>
      <c r="LR70" s="70"/>
      <c r="LS70" s="70"/>
      <c r="LT70" s="70"/>
      <c r="LU70" s="70"/>
      <c r="LV70" s="70"/>
      <c r="LW70" s="70"/>
      <c r="LX70" s="70"/>
      <c r="LY70" s="70"/>
      <c r="LZ70" s="70"/>
      <c r="MA70" s="70"/>
      <c r="MB70" s="70"/>
      <c r="MC70" s="70"/>
      <c r="MD70" s="70"/>
      <c r="ME70" s="70"/>
      <c r="MF70" s="70"/>
      <c r="MG70" s="70"/>
      <c r="MH70" s="70"/>
      <c r="MI70" s="70"/>
      <c r="MJ70" s="70"/>
      <c r="MK70" s="70"/>
      <c r="ML70" s="70"/>
      <c r="MM70" s="70"/>
      <c r="MN70" s="70"/>
      <c r="MO70" s="70"/>
      <c r="MP70" s="70"/>
      <c r="MQ70" s="70"/>
      <c r="MR70" s="70"/>
      <c r="MS70" s="70"/>
      <c r="MT70" s="70"/>
      <c r="MU70" s="70"/>
      <c r="MV70" s="70"/>
      <c r="MW70" s="70"/>
      <c r="MX70" s="70"/>
      <c r="MY70" s="70"/>
      <c r="MZ70" s="70"/>
      <c r="NA70" s="70"/>
      <c r="NB70" s="70"/>
      <c r="NC70" s="70"/>
      <c r="ND70" s="70"/>
      <c r="NE70" s="70"/>
      <c r="NF70" s="70"/>
      <c r="NG70" s="70"/>
      <c r="NH70" s="70"/>
      <c r="NI70" s="70"/>
      <c r="NJ70" s="70"/>
      <c r="NK70" s="70"/>
      <c r="NL70" s="70"/>
      <c r="NM70" s="70"/>
      <c r="NN70" s="70"/>
      <c r="NO70" s="70"/>
      <c r="NP70" s="70"/>
      <c r="NQ70" s="70"/>
      <c r="NR70" s="70"/>
      <c r="NS70" s="70"/>
      <c r="NT70" s="70"/>
      <c r="NU70" s="70"/>
      <c r="NV70" s="70"/>
      <c r="NW70" s="70"/>
      <c r="NX70" s="70"/>
      <c r="NY70" s="70"/>
      <c r="NZ70" s="70"/>
      <c r="OA70" s="70"/>
      <c r="OB70" s="70"/>
      <c r="OC70" s="70"/>
      <c r="OD70" s="70"/>
      <c r="OE70" s="70"/>
      <c r="OF70" s="70"/>
      <c r="OG70" s="70"/>
      <c r="OH70" s="70"/>
      <c r="OI70" s="70"/>
      <c r="OJ70" s="70"/>
      <c r="OK70" s="70"/>
      <c r="OL70" s="70"/>
      <c r="OM70" s="70"/>
      <c r="ON70" s="70"/>
      <c r="OO70" s="70"/>
      <c r="OP70" s="70"/>
      <c r="OQ70" s="70"/>
      <c r="OR70" s="70"/>
      <c r="OS70" s="70"/>
      <c r="OT70" s="70"/>
      <c r="OU70" s="70"/>
      <c r="OV70" s="70"/>
      <c r="OW70" s="70"/>
      <c r="OX70" s="70"/>
      <c r="OY70" s="70"/>
      <c r="OZ70" s="70"/>
      <c r="PA70" s="70"/>
      <c r="PB70" s="70"/>
      <c r="PC70" s="70"/>
      <c r="PD70" s="70"/>
      <c r="PE70" s="70"/>
      <c r="PF70" s="70"/>
      <c r="PG70" s="70"/>
      <c r="PH70" s="70"/>
      <c r="PI70" s="70"/>
      <c r="PJ70" s="70"/>
      <c r="PK70" s="70"/>
      <c r="PL70" s="70"/>
      <c r="PM70" s="70"/>
      <c r="PN70" s="70"/>
      <c r="PO70" s="70"/>
      <c r="PP70" s="70"/>
      <c r="PQ70" s="70"/>
      <c r="PR70" s="70"/>
      <c r="PS70" s="70"/>
      <c r="PT70" s="70"/>
      <c r="PU70" s="70"/>
      <c r="PV70" s="70"/>
      <c r="PW70" s="70"/>
      <c r="PX70" s="70"/>
      <c r="PY70" s="70"/>
      <c r="PZ70" s="70"/>
      <c r="QA70" s="70"/>
      <c r="QB70" s="70"/>
      <c r="QC70" s="70"/>
      <c r="QD70" s="70"/>
      <c r="QE70" s="70"/>
      <c r="QF70" s="70"/>
      <c r="QG70" s="70"/>
      <c r="QH70" s="70"/>
      <c r="QI70" s="70"/>
      <c r="QJ70" s="70"/>
      <c r="QK70" s="70"/>
      <c r="QL70" s="70"/>
      <c r="QM70" s="70"/>
      <c r="QN70" s="70"/>
      <c r="QO70" s="70"/>
      <c r="QP70" s="70"/>
      <c r="QQ70" s="70"/>
      <c r="QR70" s="70"/>
      <c r="QS70" s="70"/>
      <c r="QT70" s="70"/>
      <c r="QU70" s="70"/>
      <c r="QV70" s="70"/>
      <c r="QW70" s="70"/>
      <c r="QX70" s="70"/>
      <c r="QY70" s="70"/>
      <c r="QZ70" s="70"/>
      <c r="RA70" s="70"/>
      <c r="RB70" s="70"/>
      <c r="RC70" s="70"/>
      <c r="RD70" s="70"/>
      <c r="RE70" s="70"/>
      <c r="RF70" s="70"/>
      <c r="RG70" s="70"/>
      <c r="RH70" s="70"/>
      <c r="RI70" s="70"/>
      <c r="RJ70" s="70"/>
      <c r="RK70" s="70"/>
      <c r="RL70" s="70"/>
      <c r="RM70" s="70"/>
      <c r="RN70" s="70"/>
      <c r="RO70" s="70"/>
      <c r="RP70" s="70"/>
      <c r="RQ70" s="70"/>
      <c r="RR70" s="70"/>
      <c r="RS70" s="70"/>
      <c r="RT70" s="70"/>
      <c r="RU70" s="70"/>
      <c r="RV70" s="70"/>
      <c r="RW70" s="70"/>
      <c r="RX70" s="70"/>
      <c r="RY70" s="70"/>
      <c r="RZ70" s="70"/>
      <c r="SA70" s="70"/>
      <c r="SB70" s="70"/>
      <c r="SC70" s="70"/>
      <c r="SD70" s="70"/>
      <c r="SE70" s="70"/>
      <c r="SF70" s="70"/>
      <c r="SG70" s="70"/>
      <c r="SH70" s="70"/>
      <c r="SI70" s="70"/>
      <c r="SJ70" s="70"/>
      <c r="SK70" s="70"/>
      <c r="SL70" s="70"/>
      <c r="SM70" s="70"/>
      <c r="SN70" s="70"/>
      <c r="SO70" s="70"/>
      <c r="SP70" s="70"/>
      <c r="SQ70" s="70"/>
      <c r="SR70" s="70"/>
      <c r="SS70" s="70"/>
      <c r="ST70" s="70"/>
      <c r="SU70" s="70"/>
      <c r="SV70" s="70"/>
      <c r="SW70" s="70"/>
      <c r="SX70" s="70"/>
      <c r="SY70" s="70"/>
      <c r="SZ70" s="70"/>
      <c r="TA70" s="70"/>
      <c r="TB70" s="70"/>
      <c r="TC70" s="70"/>
      <c r="TD70" s="70"/>
      <c r="TE70" s="70"/>
      <c r="TF70" s="70"/>
      <c r="TG70" s="70"/>
      <c r="TH70" s="70"/>
      <c r="TI70" s="70"/>
      <c r="TJ70" s="70"/>
      <c r="TK70" s="70"/>
      <c r="TL70" s="70"/>
      <c r="TM70" s="70"/>
      <c r="TN70" s="70"/>
      <c r="TO70" s="70"/>
      <c r="TP70" s="70"/>
      <c r="TQ70" s="70"/>
      <c r="TR70" s="70"/>
      <c r="TS70" s="70"/>
      <c r="TT70" s="70"/>
      <c r="TU70" s="70"/>
      <c r="TV70" s="70"/>
      <c r="TW70" s="70"/>
      <c r="TX70" s="70"/>
      <c r="TY70" s="70"/>
      <c r="TZ70" s="70"/>
      <c r="UA70" s="70"/>
      <c r="UB70" s="70"/>
      <c r="UC70" s="70"/>
      <c r="UD70" s="70"/>
      <c r="UE70" s="70"/>
      <c r="UF70" s="70"/>
      <c r="UG70" s="70"/>
      <c r="UH70" s="70"/>
      <c r="UI70" s="70"/>
      <c r="UJ70" s="70"/>
      <c r="UK70" s="70"/>
      <c r="UL70" s="70"/>
      <c r="UM70" s="70"/>
      <c r="UN70" s="70"/>
      <c r="UO70" s="70"/>
      <c r="UP70" s="70"/>
      <c r="UQ70" s="70"/>
      <c r="UR70" s="70"/>
      <c r="US70" s="70"/>
      <c r="UT70" s="70"/>
      <c r="UU70" s="70"/>
      <c r="UV70" s="70"/>
      <c r="UW70" s="70"/>
      <c r="UX70" s="70"/>
      <c r="UY70" s="70"/>
      <c r="UZ70" s="70"/>
      <c r="VA70" s="70"/>
      <c r="VB70" s="70"/>
      <c r="VC70" s="70"/>
      <c r="VD70" s="70"/>
      <c r="VE70" s="70"/>
      <c r="VF70" s="70"/>
      <c r="VG70" s="70"/>
      <c r="VH70" s="70"/>
      <c r="VI70" s="70"/>
      <c r="VJ70" s="70"/>
      <c r="VK70" s="70"/>
      <c r="VL70" s="70"/>
      <c r="VM70" s="70"/>
      <c r="VN70" s="70"/>
      <c r="VO70" s="70"/>
      <c r="VP70" s="70"/>
      <c r="VQ70" s="70"/>
      <c r="VR70" s="70"/>
      <c r="VS70" s="70"/>
      <c r="VT70" s="70"/>
      <c r="VU70" s="70"/>
      <c r="VV70" s="70"/>
      <c r="VW70" s="70"/>
      <c r="VX70" s="70"/>
      <c r="VY70" s="70"/>
      <c r="VZ70" s="70"/>
      <c r="WA70" s="70"/>
      <c r="WB70" s="70"/>
      <c r="WC70" s="70"/>
      <c r="WD70" s="70"/>
      <c r="WE70" s="70"/>
      <c r="WF70" s="70"/>
      <c r="WG70" s="70"/>
      <c r="WH70" s="70"/>
      <c r="WI70" s="70"/>
      <c r="WJ70" s="70"/>
      <c r="WK70" s="70"/>
      <c r="WL70" s="70"/>
      <c r="WM70" s="70"/>
      <c r="WN70" s="70"/>
      <c r="WO70" s="70"/>
      <c r="WP70" s="70"/>
      <c r="WQ70" s="70"/>
      <c r="WR70" s="70"/>
      <c r="WS70" s="70"/>
      <c r="WT70" s="70"/>
      <c r="WU70" s="70"/>
      <c r="WV70" s="70"/>
      <c r="WW70" s="70"/>
      <c r="WX70" s="70"/>
      <c r="WY70" s="70"/>
      <c r="WZ70" s="70"/>
      <c r="XA70" s="70"/>
      <c r="XB70" s="70"/>
      <c r="XC70" s="70"/>
      <c r="XD70" s="70"/>
      <c r="XE70" s="70"/>
      <c r="XF70" s="70"/>
      <c r="XG70" s="70"/>
      <c r="XH70" s="70"/>
      <c r="XI70" s="70"/>
      <c r="XJ70" s="70"/>
      <c r="XK70" s="70"/>
      <c r="XL70" s="70"/>
      <c r="XM70" s="70"/>
      <c r="XN70" s="70"/>
      <c r="XO70" s="70"/>
      <c r="XP70" s="70"/>
      <c r="XQ70" s="70"/>
      <c r="XR70" s="70"/>
      <c r="XS70" s="70"/>
      <c r="XT70" s="70"/>
      <c r="XU70" s="70"/>
      <c r="XV70" s="70"/>
      <c r="XW70" s="70"/>
      <c r="XX70" s="70"/>
      <c r="XY70" s="70"/>
      <c r="XZ70" s="70"/>
      <c r="YA70" s="70"/>
      <c r="YB70" s="70"/>
      <c r="YC70" s="70"/>
      <c r="YD70" s="70"/>
      <c r="YE70" s="70"/>
      <c r="YF70" s="70"/>
      <c r="YG70" s="70"/>
      <c r="YH70" s="70"/>
      <c r="YI70" s="70"/>
      <c r="YJ70" s="70"/>
      <c r="YK70" s="70"/>
      <c r="YL70" s="70"/>
      <c r="YM70" s="70"/>
      <c r="YN70" s="70"/>
      <c r="YO70" s="70"/>
      <c r="YP70" s="70"/>
      <c r="YQ70" s="70"/>
      <c r="YR70" s="70"/>
      <c r="YS70" s="70"/>
      <c r="YT70" s="70"/>
      <c r="YU70" s="70"/>
      <c r="YV70" s="70"/>
      <c r="YW70" s="70"/>
      <c r="YX70" s="70"/>
      <c r="YY70" s="70"/>
      <c r="YZ70" s="70"/>
      <c r="ZA70" s="70"/>
      <c r="ZB70" s="70"/>
      <c r="ZC70" s="70"/>
      <c r="ZD70" s="70"/>
      <c r="ZE70" s="70"/>
      <c r="ZF70" s="70"/>
      <c r="ZG70" s="70"/>
      <c r="ZH70" s="70"/>
      <c r="ZI70" s="70"/>
      <c r="ZJ70" s="70"/>
      <c r="ZK70" s="70"/>
      <c r="ZL70" s="70"/>
      <c r="ZM70" s="70"/>
      <c r="ZN70" s="70"/>
      <c r="ZO70" s="70"/>
      <c r="ZP70" s="70"/>
      <c r="ZQ70" s="70"/>
      <c r="ZR70" s="70"/>
      <c r="ZS70" s="70"/>
      <c r="ZT70" s="70"/>
      <c r="ZU70" s="70"/>
      <c r="ZV70" s="70"/>
      <c r="ZW70" s="70"/>
      <c r="ZX70" s="70"/>
      <c r="ZY70" s="70"/>
      <c r="ZZ70" s="70"/>
      <c r="AAA70" s="70"/>
      <c r="AAB70" s="70"/>
      <c r="AAC70" s="70"/>
      <c r="AAD70" s="70"/>
      <c r="AAE70" s="70"/>
      <c r="AAF70" s="70"/>
      <c r="AAG70" s="70"/>
      <c r="AAH70" s="70"/>
      <c r="AAI70" s="70"/>
      <c r="AAJ70" s="70"/>
      <c r="AAK70" s="70"/>
      <c r="AAL70" s="70"/>
      <c r="AAM70" s="70"/>
      <c r="AAN70" s="70"/>
      <c r="AAO70" s="70"/>
      <c r="AAP70" s="70"/>
      <c r="AAQ70" s="70"/>
      <c r="AAR70" s="70"/>
      <c r="AAS70" s="70"/>
      <c r="AAT70" s="70"/>
      <c r="AAU70" s="70"/>
      <c r="AAV70" s="70"/>
      <c r="AAW70" s="70"/>
      <c r="AAX70" s="70"/>
      <c r="AAY70" s="70"/>
      <c r="AAZ70" s="70"/>
      <c r="ABA70" s="70"/>
      <c r="ABB70" s="70"/>
      <c r="ABC70" s="70"/>
      <c r="ABD70" s="70"/>
      <c r="ABE70" s="70"/>
      <c r="ABF70" s="70"/>
      <c r="ABG70" s="70"/>
      <c r="ABH70" s="70"/>
      <c r="ABI70" s="70"/>
      <c r="ABJ70" s="70"/>
      <c r="ABK70" s="70"/>
      <c r="ABL70" s="70"/>
      <c r="ABM70" s="70"/>
      <c r="ABN70" s="70"/>
      <c r="ABO70" s="70"/>
      <c r="ABP70" s="70"/>
      <c r="ABQ70" s="70"/>
      <c r="ABR70" s="70"/>
      <c r="ABS70" s="70"/>
      <c r="ABT70" s="70"/>
      <c r="ABU70" s="70"/>
      <c r="ABV70" s="70"/>
      <c r="ABW70" s="70"/>
      <c r="ABX70" s="70"/>
      <c r="ABY70" s="70"/>
      <c r="ABZ70" s="70"/>
      <c r="ACA70" s="70"/>
      <c r="ACB70" s="70"/>
      <c r="ACC70" s="70"/>
      <c r="ACD70" s="70"/>
      <c r="ACE70" s="70"/>
      <c r="ACF70" s="70"/>
      <c r="ACG70" s="70"/>
      <c r="ACH70" s="70"/>
      <c r="ACI70" s="70"/>
      <c r="ACJ70" s="70"/>
      <c r="ACK70" s="70"/>
      <c r="ACL70" s="70"/>
      <c r="ACM70" s="70"/>
      <c r="ACN70" s="70"/>
      <c r="ACO70" s="70"/>
      <c r="ACP70" s="70"/>
      <c r="ACQ70" s="70"/>
      <c r="ACR70" s="70"/>
      <c r="ACS70" s="70"/>
      <c r="ACT70" s="70"/>
      <c r="ACU70" s="70"/>
      <c r="ACV70" s="70"/>
      <c r="ACW70" s="70"/>
      <c r="ACX70" s="70"/>
      <c r="ACY70" s="70"/>
      <c r="ACZ70" s="70"/>
      <c r="ADA70" s="70"/>
      <c r="ADB70" s="70"/>
      <c r="ADC70" s="70"/>
      <c r="ADD70" s="70"/>
      <c r="ADE70" s="70"/>
      <c r="ADF70" s="70"/>
      <c r="ADG70" s="70"/>
      <c r="ADH70" s="70"/>
      <c r="ADI70" s="70"/>
      <c r="ADJ70" s="70"/>
      <c r="ADK70" s="70"/>
      <c r="ADL70" s="70"/>
      <c r="ADM70" s="70"/>
      <c r="ADN70" s="70"/>
      <c r="ADO70" s="70"/>
      <c r="ADP70" s="70"/>
      <c r="ADQ70" s="70"/>
      <c r="ADR70" s="70"/>
      <c r="ADS70" s="70"/>
      <c r="ADT70" s="70"/>
      <c r="ADU70" s="70"/>
      <c r="ADV70" s="70"/>
      <c r="ADW70" s="70"/>
      <c r="ADX70" s="70"/>
      <c r="ADY70" s="70"/>
      <c r="ADZ70" s="70"/>
      <c r="AEA70" s="70"/>
      <c r="AEB70" s="70"/>
      <c r="AEC70" s="70"/>
      <c r="AED70" s="70"/>
      <c r="AEE70" s="70"/>
      <c r="AEF70" s="70"/>
      <c r="AEG70" s="70"/>
      <c r="AEH70" s="70"/>
      <c r="AEI70" s="70"/>
      <c r="AEJ70" s="70"/>
      <c r="AEK70" s="70"/>
      <c r="AEL70" s="70"/>
      <c r="AEM70" s="70"/>
      <c r="AEN70" s="70"/>
      <c r="AEO70" s="70"/>
      <c r="AEP70" s="70"/>
      <c r="AEQ70" s="70"/>
      <c r="AER70" s="70"/>
      <c r="AES70" s="70"/>
      <c r="AET70" s="70"/>
      <c r="AEU70" s="70"/>
      <c r="AEV70" s="70"/>
      <c r="AEW70" s="70"/>
      <c r="AEX70" s="70"/>
      <c r="AEY70" s="70"/>
      <c r="AEZ70" s="70"/>
      <c r="AFA70" s="70"/>
      <c r="AFB70" s="70"/>
      <c r="AFC70" s="70"/>
      <c r="AFD70" s="70"/>
      <c r="AFE70" s="70"/>
      <c r="AFF70" s="70"/>
      <c r="AFG70" s="70"/>
      <c r="AFH70" s="70"/>
      <c r="AFI70" s="70"/>
      <c r="AFJ70" s="70"/>
      <c r="AFK70" s="70"/>
      <c r="AFL70" s="70"/>
      <c r="AFM70" s="70"/>
      <c r="AFN70" s="70"/>
      <c r="AFO70" s="70"/>
      <c r="AFP70" s="70"/>
      <c r="AFQ70" s="70"/>
      <c r="AFR70" s="70"/>
      <c r="AFS70" s="70"/>
      <c r="AFT70" s="70"/>
      <c r="AFU70" s="70"/>
      <c r="AFV70" s="70"/>
      <c r="AFW70" s="70"/>
      <c r="AFX70" s="70"/>
      <c r="AFY70" s="70"/>
      <c r="AFZ70" s="70"/>
      <c r="AGA70" s="70"/>
      <c r="AGB70" s="70"/>
      <c r="AGC70" s="70"/>
      <c r="AGD70" s="70"/>
      <c r="AGE70" s="70"/>
      <c r="AGF70" s="70"/>
      <c r="AGG70" s="70"/>
      <c r="AGH70" s="70"/>
      <c r="AGI70" s="70"/>
      <c r="AGJ70" s="70"/>
      <c r="AGK70" s="70"/>
      <c r="AGL70" s="70"/>
      <c r="AGM70" s="70"/>
      <c r="AGN70" s="70"/>
      <c r="AGO70" s="70"/>
      <c r="AGP70" s="70"/>
      <c r="AGQ70" s="70"/>
      <c r="AGR70" s="70"/>
      <c r="AGS70" s="70"/>
      <c r="AGT70" s="70"/>
      <c r="AGU70" s="70"/>
      <c r="AGV70" s="70"/>
      <c r="AGW70" s="70"/>
      <c r="AGX70" s="70"/>
      <c r="AGY70" s="70"/>
      <c r="AGZ70" s="70"/>
      <c r="AHA70" s="70"/>
      <c r="AHB70" s="70"/>
      <c r="AHC70" s="70"/>
      <c r="AHD70" s="70"/>
      <c r="AHE70" s="70"/>
      <c r="AHF70" s="70"/>
      <c r="AHG70" s="70"/>
      <c r="AHH70" s="70"/>
      <c r="AHI70" s="70"/>
      <c r="AHJ70" s="70"/>
      <c r="AHK70" s="70"/>
      <c r="AHL70" s="70"/>
      <c r="AHM70" s="70"/>
      <c r="AHN70" s="70"/>
      <c r="AHO70" s="70"/>
      <c r="AHP70" s="70"/>
      <c r="AHQ70" s="70"/>
      <c r="AHR70" s="70"/>
      <c r="AHS70" s="70"/>
      <c r="AHT70" s="70"/>
      <c r="AHU70" s="70"/>
      <c r="AHV70" s="70"/>
      <c r="AHW70" s="70"/>
      <c r="AHX70" s="70"/>
      <c r="AHY70" s="70"/>
      <c r="AHZ70" s="70"/>
      <c r="AIA70" s="70"/>
      <c r="AIB70" s="70"/>
      <c r="AIC70" s="70"/>
      <c r="AID70" s="70"/>
      <c r="AIE70" s="70"/>
      <c r="AIF70" s="70"/>
      <c r="AIG70" s="70"/>
      <c r="AIH70" s="70"/>
      <c r="AII70" s="70"/>
      <c r="AIJ70" s="70"/>
      <c r="AIK70" s="70"/>
      <c r="AIL70" s="70"/>
      <c r="AIM70" s="70"/>
      <c r="AIN70" s="70"/>
      <c r="AIO70" s="70"/>
      <c r="AIP70" s="70"/>
      <c r="AIQ70" s="70"/>
      <c r="AIR70" s="70"/>
      <c r="AIS70" s="70"/>
      <c r="AIT70" s="70"/>
      <c r="AIU70" s="70"/>
      <c r="AIV70" s="70"/>
      <c r="AIW70" s="70"/>
      <c r="AIX70" s="70"/>
      <c r="AIY70" s="70"/>
      <c r="AIZ70" s="70"/>
      <c r="AJA70" s="70"/>
      <c r="AJB70" s="70"/>
      <c r="AJC70" s="70"/>
      <c r="AJD70" s="70"/>
      <c r="AJE70" s="70"/>
      <c r="AJF70" s="70"/>
      <c r="AJG70" s="70"/>
      <c r="AJH70" s="70"/>
      <c r="AJI70" s="70"/>
      <c r="AJJ70" s="70"/>
      <c r="AJK70" s="70"/>
      <c r="AJL70" s="70"/>
      <c r="AJM70" s="70"/>
      <c r="AJN70" s="70"/>
      <c r="AJO70" s="70"/>
      <c r="AJP70" s="70"/>
      <c r="AJQ70" s="70"/>
      <c r="AJR70" s="70"/>
      <c r="AJS70" s="70"/>
      <c r="AJT70" s="70"/>
      <c r="AJU70" s="70"/>
      <c r="AJV70" s="70"/>
      <c r="AJW70" s="70"/>
      <c r="AJX70" s="70"/>
      <c r="AJY70" s="70"/>
      <c r="AJZ70" s="70"/>
      <c r="AKA70" s="70"/>
      <c r="AKB70" s="70"/>
      <c r="AKC70" s="70"/>
      <c r="AKD70" s="70"/>
      <c r="AKE70" s="70"/>
      <c r="AKF70" s="70"/>
      <c r="AKG70" s="70"/>
      <c r="AKH70" s="70"/>
      <c r="AKI70" s="70"/>
      <c r="AKJ70" s="70"/>
      <c r="AKK70" s="70"/>
      <c r="AKL70" s="70"/>
      <c r="AKM70" s="70"/>
      <c r="AKN70" s="70"/>
      <c r="AKO70" s="70"/>
      <c r="AKP70" s="70"/>
      <c r="AKQ70" s="70"/>
      <c r="AKR70" s="70"/>
      <c r="AKS70" s="70"/>
      <c r="AKT70" s="70"/>
      <c r="AKU70" s="70"/>
      <c r="AKV70" s="70"/>
      <c r="AKW70" s="70"/>
      <c r="AKX70" s="70"/>
      <c r="AKY70" s="70"/>
      <c r="AKZ70" s="70"/>
      <c r="ALA70" s="70"/>
      <c r="ALB70" s="70"/>
      <c r="ALC70" s="70"/>
      <c r="ALD70" s="70"/>
      <c r="ALE70" s="70"/>
      <c r="ALF70" s="70"/>
      <c r="ALG70" s="70"/>
      <c r="ALH70" s="70"/>
      <c r="ALI70" s="70"/>
      <c r="ALJ70" s="70"/>
      <c r="ALK70" s="70"/>
      <c r="ALL70" s="70"/>
      <c r="ALM70" s="70"/>
      <c r="ALN70" s="70"/>
      <c r="ALO70" s="70"/>
      <c r="ALP70" s="70"/>
      <c r="ALQ70" s="70"/>
      <c r="ALR70" s="70"/>
      <c r="ALS70" s="70"/>
      <c r="ALT70" s="70"/>
      <c r="ALU70" s="70"/>
      <c r="ALV70" s="70"/>
      <c r="ALW70" s="70"/>
      <c r="ALX70" s="70"/>
      <c r="ALY70" s="70"/>
      <c r="ALZ70" s="70"/>
      <c r="AMA70" s="70"/>
      <c r="AMB70" s="70"/>
      <c r="AMC70" s="70"/>
      <c r="AMD70" s="70"/>
      <c r="AME70" s="70"/>
      <c r="AMF70" s="70"/>
      <c r="AMG70" s="70"/>
      <c r="AMH70" s="70"/>
      <c r="AMI70" s="70"/>
      <c r="AMJ70" s="70"/>
      <c r="AMK70" s="70"/>
    </row>
    <row r="71" spans="1:1025" s="71" customFormat="1" ht="12.75" customHeight="1">
      <c r="A71" s="127">
        <v>9</v>
      </c>
      <c r="B71" s="128" t="s">
        <v>147</v>
      </c>
      <c r="C71" s="127">
        <v>2018</v>
      </c>
      <c r="D71" s="129">
        <v>2400</v>
      </c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  <c r="IY71" s="70"/>
      <c r="IZ71" s="70"/>
      <c r="JA71" s="70"/>
      <c r="JB71" s="70"/>
      <c r="JC71" s="70"/>
      <c r="JD71" s="70"/>
      <c r="JE71" s="70"/>
      <c r="JF71" s="70"/>
      <c r="JG71" s="70"/>
      <c r="JH71" s="70"/>
      <c r="JI71" s="70"/>
      <c r="JJ71" s="70"/>
      <c r="JK71" s="70"/>
      <c r="JL71" s="70"/>
      <c r="JM71" s="70"/>
      <c r="JN71" s="70"/>
      <c r="JO71" s="70"/>
      <c r="JP71" s="70"/>
      <c r="JQ71" s="70"/>
      <c r="JR71" s="70"/>
      <c r="JS71" s="70"/>
      <c r="JT71" s="70"/>
      <c r="JU71" s="70"/>
      <c r="JV71" s="70"/>
      <c r="JW71" s="70"/>
      <c r="JX71" s="70"/>
      <c r="JY71" s="70"/>
      <c r="JZ71" s="70"/>
      <c r="KA71" s="70"/>
      <c r="KB71" s="70"/>
      <c r="KC71" s="70"/>
      <c r="KD71" s="70"/>
      <c r="KE71" s="70"/>
      <c r="KF71" s="70"/>
      <c r="KG71" s="70"/>
      <c r="KH71" s="70"/>
      <c r="KI71" s="70"/>
      <c r="KJ71" s="70"/>
      <c r="KK71" s="70"/>
      <c r="KL71" s="70"/>
      <c r="KM71" s="70"/>
      <c r="KN71" s="70"/>
      <c r="KO71" s="70"/>
      <c r="KP71" s="70"/>
      <c r="KQ71" s="70"/>
      <c r="KR71" s="70"/>
      <c r="KS71" s="70"/>
      <c r="KT71" s="70"/>
      <c r="KU71" s="70"/>
      <c r="KV71" s="70"/>
      <c r="KW71" s="70"/>
      <c r="KX71" s="70"/>
      <c r="KY71" s="70"/>
      <c r="KZ71" s="70"/>
      <c r="LA71" s="70"/>
      <c r="LB71" s="70"/>
      <c r="LC71" s="70"/>
      <c r="LD71" s="70"/>
      <c r="LE71" s="70"/>
      <c r="LF71" s="70"/>
      <c r="LG71" s="70"/>
      <c r="LH71" s="70"/>
      <c r="LI71" s="70"/>
      <c r="LJ71" s="70"/>
      <c r="LK71" s="70"/>
      <c r="LL71" s="70"/>
      <c r="LM71" s="70"/>
      <c r="LN71" s="70"/>
      <c r="LO71" s="70"/>
      <c r="LP71" s="70"/>
      <c r="LQ71" s="70"/>
      <c r="LR71" s="70"/>
      <c r="LS71" s="70"/>
      <c r="LT71" s="70"/>
      <c r="LU71" s="70"/>
      <c r="LV71" s="70"/>
      <c r="LW71" s="70"/>
      <c r="LX71" s="70"/>
      <c r="LY71" s="70"/>
      <c r="LZ71" s="70"/>
      <c r="MA71" s="70"/>
      <c r="MB71" s="70"/>
      <c r="MC71" s="70"/>
      <c r="MD71" s="70"/>
      <c r="ME71" s="70"/>
      <c r="MF71" s="70"/>
      <c r="MG71" s="70"/>
      <c r="MH71" s="70"/>
      <c r="MI71" s="70"/>
      <c r="MJ71" s="70"/>
      <c r="MK71" s="70"/>
      <c r="ML71" s="70"/>
      <c r="MM71" s="70"/>
      <c r="MN71" s="70"/>
      <c r="MO71" s="70"/>
      <c r="MP71" s="70"/>
      <c r="MQ71" s="70"/>
      <c r="MR71" s="70"/>
      <c r="MS71" s="70"/>
      <c r="MT71" s="70"/>
      <c r="MU71" s="70"/>
      <c r="MV71" s="70"/>
      <c r="MW71" s="70"/>
      <c r="MX71" s="70"/>
      <c r="MY71" s="70"/>
      <c r="MZ71" s="70"/>
      <c r="NA71" s="70"/>
      <c r="NB71" s="70"/>
      <c r="NC71" s="70"/>
      <c r="ND71" s="70"/>
      <c r="NE71" s="70"/>
      <c r="NF71" s="70"/>
      <c r="NG71" s="70"/>
      <c r="NH71" s="70"/>
      <c r="NI71" s="70"/>
      <c r="NJ71" s="70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0"/>
      <c r="NY71" s="70"/>
      <c r="NZ71" s="70"/>
      <c r="OA71" s="70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70"/>
      <c r="PK71" s="70"/>
      <c r="PL71" s="70"/>
      <c r="PM71" s="70"/>
      <c r="PN71" s="70"/>
      <c r="PO71" s="70"/>
      <c r="PP71" s="70"/>
      <c r="PQ71" s="70"/>
      <c r="PR71" s="70"/>
      <c r="PS71" s="70"/>
      <c r="PT71" s="70"/>
      <c r="PU71" s="70"/>
      <c r="PV71" s="70"/>
      <c r="PW71" s="70"/>
      <c r="PX71" s="70"/>
      <c r="PY71" s="70"/>
      <c r="PZ71" s="70"/>
      <c r="QA71" s="70"/>
      <c r="QB71" s="70"/>
      <c r="QC71" s="70"/>
      <c r="QD71" s="70"/>
      <c r="QE71" s="70"/>
      <c r="QF71" s="70"/>
      <c r="QG71" s="70"/>
      <c r="QH71" s="70"/>
      <c r="QI71" s="70"/>
      <c r="QJ71" s="70"/>
      <c r="QK71" s="70"/>
      <c r="QL71" s="70"/>
      <c r="QM71" s="70"/>
      <c r="QN71" s="70"/>
      <c r="QO71" s="70"/>
      <c r="QP71" s="70"/>
      <c r="QQ71" s="70"/>
      <c r="QR71" s="70"/>
      <c r="QS71" s="70"/>
      <c r="QT71" s="70"/>
      <c r="QU71" s="70"/>
      <c r="QV71" s="70"/>
      <c r="QW71" s="70"/>
      <c r="QX71" s="70"/>
      <c r="QY71" s="70"/>
      <c r="QZ71" s="70"/>
      <c r="RA71" s="70"/>
      <c r="RB71" s="70"/>
      <c r="RC71" s="70"/>
      <c r="RD71" s="70"/>
      <c r="RE71" s="70"/>
      <c r="RF71" s="70"/>
      <c r="RG71" s="70"/>
      <c r="RH71" s="70"/>
      <c r="RI71" s="70"/>
      <c r="RJ71" s="70"/>
      <c r="RK71" s="70"/>
      <c r="RL71" s="70"/>
      <c r="RM71" s="70"/>
      <c r="RN71" s="70"/>
      <c r="RO71" s="70"/>
      <c r="RP71" s="70"/>
      <c r="RQ71" s="70"/>
      <c r="RR71" s="70"/>
      <c r="RS71" s="70"/>
      <c r="RT71" s="70"/>
      <c r="RU71" s="70"/>
      <c r="RV71" s="70"/>
      <c r="RW71" s="70"/>
      <c r="RX71" s="70"/>
      <c r="RY71" s="70"/>
      <c r="RZ71" s="70"/>
      <c r="SA71" s="70"/>
      <c r="SB71" s="70"/>
      <c r="SC71" s="70"/>
      <c r="SD71" s="70"/>
      <c r="SE71" s="70"/>
      <c r="SF71" s="70"/>
      <c r="SG71" s="70"/>
      <c r="SH71" s="70"/>
      <c r="SI71" s="70"/>
      <c r="SJ71" s="70"/>
      <c r="SK71" s="70"/>
      <c r="SL71" s="70"/>
      <c r="SM71" s="70"/>
      <c r="SN71" s="70"/>
      <c r="SO71" s="70"/>
      <c r="SP71" s="70"/>
      <c r="SQ71" s="70"/>
      <c r="SR71" s="70"/>
      <c r="SS71" s="70"/>
      <c r="ST71" s="70"/>
      <c r="SU71" s="70"/>
      <c r="SV71" s="70"/>
      <c r="SW71" s="70"/>
      <c r="SX71" s="70"/>
      <c r="SY71" s="70"/>
      <c r="SZ71" s="70"/>
      <c r="TA71" s="70"/>
      <c r="TB71" s="70"/>
      <c r="TC71" s="70"/>
      <c r="TD71" s="70"/>
      <c r="TE71" s="70"/>
      <c r="TF71" s="70"/>
      <c r="TG71" s="70"/>
      <c r="TH71" s="70"/>
      <c r="TI71" s="70"/>
      <c r="TJ71" s="70"/>
      <c r="TK71" s="70"/>
      <c r="TL71" s="70"/>
      <c r="TM71" s="70"/>
      <c r="TN71" s="70"/>
      <c r="TO71" s="70"/>
      <c r="TP71" s="70"/>
      <c r="TQ71" s="70"/>
      <c r="TR71" s="70"/>
      <c r="TS71" s="70"/>
      <c r="TT71" s="70"/>
      <c r="TU71" s="70"/>
      <c r="TV71" s="70"/>
      <c r="TW71" s="70"/>
      <c r="TX71" s="70"/>
      <c r="TY71" s="70"/>
      <c r="TZ71" s="70"/>
      <c r="UA71" s="70"/>
      <c r="UB71" s="70"/>
      <c r="UC71" s="70"/>
      <c r="UD71" s="70"/>
      <c r="UE71" s="70"/>
      <c r="UF71" s="70"/>
      <c r="UG71" s="70"/>
      <c r="UH71" s="70"/>
      <c r="UI71" s="70"/>
      <c r="UJ71" s="70"/>
      <c r="UK71" s="70"/>
      <c r="UL71" s="70"/>
      <c r="UM71" s="70"/>
      <c r="UN71" s="70"/>
      <c r="UO71" s="70"/>
      <c r="UP71" s="70"/>
      <c r="UQ71" s="70"/>
      <c r="UR71" s="70"/>
      <c r="US71" s="70"/>
      <c r="UT71" s="70"/>
      <c r="UU71" s="70"/>
      <c r="UV71" s="70"/>
      <c r="UW71" s="70"/>
      <c r="UX71" s="70"/>
      <c r="UY71" s="70"/>
      <c r="UZ71" s="70"/>
      <c r="VA71" s="70"/>
      <c r="VB71" s="70"/>
      <c r="VC71" s="70"/>
      <c r="VD71" s="70"/>
      <c r="VE71" s="70"/>
      <c r="VF71" s="70"/>
      <c r="VG71" s="70"/>
      <c r="VH71" s="70"/>
      <c r="VI71" s="70"/>
      <c r="VJ71" s="70"/>
      <c r="VK71" s="70"/>
      <c r="VL71" s="70"/>
      <c r="VM71" s="70"/>
      <c r="VN71" s="70"/>
      <c r="VO71" s="70"/>
      <c r="VP71" s="70"/>
      <c r="VQ71" s="70"/>
      <c r="VR71" s="70"/>
      <c r="VS71" s="70"/>
      <c r="VT71" s="70"/>
      <c r="VU71" s="70"/>
      <c r="VV71" s="70"/>
      <c r="VW71" s="70"/>
      <c r="VX71" s="70"/>
      <c r="VY71" s="70"/>
      <c r="VZ71" s="70"/>
      <c r="WA71" s="70"/>
      <c r="WB71" s="70"/>
      <c r="WC71" s="70"/>
      <c r="WD71" s="70"/>
      <c r="WE71" s="70"/>
      <c r="WF71" s="70"/>
      <c r="WG71" s="70"/>
      <c r="WH71" s="70"/>
      <c r="WI71" s="70"/>
      <c r="WJ71" s="70"/>
      <c r="WK71" s="70"/>
      <c r="WL71" s="70"/>
      <c r="WM71" s="70"/>
      <c r="WN71" s="70"/>
      <c r="WO71" s="70"/>
      <c r="WP71" s="70"/>
      <c r="WQ71" s="70"/>
      <c r="WR71" s="70"/>
      <c r="WS71" s="70"/>
      <c r="WT71" s="70"/>
      <c r="WU71" s="70"/>
      <c r="WV71" s="70"/>
      <c r="WW71" s="70"/>
      <c r="WX71" s="70"/>
      <c r="WY71" s="70"/>
      <c r="WZ71" s="70"/>
      <c r="XA71" s="70"/>
      <c r="XB71" s="70"/>
      <c r="XC71" s="70"/>
      <c r="XD71" s="70"/>
      <c r="XE71" s="70"/>
      <c r="XF71" s="70"/>
      <c r="XG71" s="70"/>
      <c r="XH71" s="70"/>
      <c r="XI71" s="70"/>
      <c r="XJ71" s="70"/>
      <c r="XK71" s="70"/>
      <c r="XL71" s="70"/>
      <c r="XM71" s="70"/>
      <c r="XN71" s="70"/>
      <c r="XO71" s="70"/>
      <c r="XP71" s="70"/>
      <c r="XQ71" s="70"/>
      <c r="XR71" s="70"/>
      <c r="XS71" s="70"/>
      <c r="XT71" s="70"/>
      <c r="XU71" s="70"/>
      <c r="XV71" s="70"/>
      <c r="XW71" s="70"/>
      <c r="XX71" s="70"/>
      <c r="XY71" s="70"/>
      <c r="XZ71" s="70"/>
      <c r="YA71" s="70"/>
      <c r="YB71" s="70"/>
      <c r="YC71" s="70"/>
      <c r="YD71" s="70"/>
      <c r="YE71" s="70"/>
      <c r="YF71" s="70"/>
      <c r="YG71" s="70"/>
      <c r="YH71" s="70"/>
      <c r="YI71" s="70"/>
      <c r="YJ71" s="70"/>
      <c r="YK71" s="70"/>
      <c r="YL71" s="70"/>
      <c r="YM71" s="70"/>
      <c r="YN71" s="70"/>
      <c r="YO71" s="70"/>
      <c r="YP71" s="70"/>
      <c r="YQ71" s="70"/>
      <c r="YR71" s="70"/>
      <c r="YS71" s="70"/>
      <c r="YT71" s="70"/>
      <c r="YU71" s="70"/>
      <c r="YV71" s="70"/>
      <c r="YW71" s="70"/>
      <c r="YX71" s="70"/>
      <c r="YY71" s="70"/>
      <c r="YZ71" s="70"/>
      <c r="ZA71" s="70"/>
      <c r="ZB71" s="70"/>
      <c r="ZC71" s="70"/>
      <c r="ZD71" s="70"/>
      <c r="ZE71" s="70"/>
      <c r="ZF71" s="70"/>
      <c r="ZG71" s="70"/>
      <c r="ZH71" s="70"/>
      <c r="ZI71" s="70"/>
      <c r="ZJ71" s="70"/>
      <c r="ZK71" s="70"/>
      <c r="ZL71" s="70"/>
      <c r="ZM71" s="70"/>
      <c r="ZN71" s="70"/>
      <c r="ZO71" s="70"/>
      <c r="ZP71" s="70"/>
      <c r="ZQ71" s="70"/>
      <c r="ZR71" s="70"/>
      <c r="ZS71" s="70"/>
      <c r="ZT71" s="70"/>
      <c r="ZU71" s="70"/>
      <c r="ZV71" s="70"/>
      <c r="ZW71" s="70"/>
      <c r="ZX71" s="70"/>
      <c r="ZY71" s="70"/>
      <c r="ZZ71" s="70"/>
      <c r="AAA71" s="70"/>
      <c r="AAB71" s="70"/>
      <c r="AAC71" s="70"/>
      <c r="AAD71" s="70"/>
      <c r="AAE71" s="70"/>
      <c r="AAF71" s="70"/>
      <c r="AAG71" s="70"/>
      <c r="AAH71" s="70"/>
      <c r="AAI71" s="70"/>
      <c r="AAJ71" s="70"/>
      <c r="AAK71" s="70"/>
      <c r="AAL71" s="70"/>
      <c r="AAM71" s="70"/>
      <c r="AAN71" s="70"/>
      <c r="AAO71" s="70"/>
      <c r="AAP71" s="70"/>
      <c r="AAQ71" s="70"/>
      <c r="AAR71" s="70"/>
      <c r="AAS71" s="70"/>
      <c r="AAT71" s="70"/>
      <c r="AAU71" s="70"/>
      <c r="AAV71" s="70"/>
      <c r="AAW71" s="70"/>
      <c r="AAX71" s="70"/>
      <c r="AAY71" s="70"/>
      <c r="AAZ71" s="70"/>
      <c r="ABA71" s="70"/>
      <c r="ABB71" s="70"/>
      <c r="ABC71" s="70"/>
      <c r="ABD71" s="70"/>
      <c r="ABE71" s="70"/>
      <c r="ABF71" s="70"/>
      <c r="ABG71" s="70"/>
      <c r="ABH71" s="70"/>
      <c r="ABI71" s="70"/>
      <c r="ABJ71" s="70"/>
      <c r="ABK71" s="70"/>
      <c r="ABL71" s="70"/>
      <c r="ABM71" s="70"/>
      <c r="ABN71" s="70"/>
      <c r="ABO71" s="70"/>
      <c r="ABP71" s="70"/>
      <c r="ABQ71" s="70"/>
      <c r="ABR71" s="70"/>
      <c r="ABS71" s="70"/>
      <c r="ABT71" s="70"/>
      <c r="ABU71" s="70"/>
      <c r="ABV71" s="70"/>
      <c r="ABW71" s="70"/>
      <c r="ABX71" s="70"/>
      <c r="ABY71" s="70"/>
      <c r="ABZ71" s="70"/>
      <c r="ACA71" s="70"/>
      <c r="ACB71" s="70"/>
      <c r="ACC71" s="70"/>
      <c r="ACD71" s="70"/>
      <c r="ACE71" s="70"/>
      <c r="ACF71" s="70"/>
      <c r="ACG71" s="70"/>
      <c r="ACH71" s="70"/>
      <c r="ACI71" s="70"/>
      <c r="ACJ71" s="70"/>
      <c r="ACK71" s="70"/>
      <c r="ACL71" s="70"/>
      <c r="ACM71" s="70"/>
      <c r="ACN71" s="70"/>
      <c r="ACO71" s="70"/>
      <c r="ACP71" s="70"/>
      <c r="ACQ71" s="70"/>
      <c r="ACR71" s="70"/>
      <c r="ACS71" s="70"/>
      <c r="ACT71" s="70"/>
      <c r="ACU71" s="70"/>
      <c r="ACV71" s="70"/>
      <c r="ACW71" s="70"/>
      <c r="ACX71" s="70"/>
      <c r="ACY71" s="70"/>
      <c r="ACZ71" s="70"/>
      <c r="ADA71" s="70"/>
      <c r="ADB71" s="70"/>
      <c r="ADC71" s="70"/>
      <c r="ADD71" s="70"/>
      <c r="ADE71" s="70"/>
      <c r="ADF71" s="70"/>
      <c r="ADG71" s="70"/>
      <c r="ADH71" s="70"/>
      <c r="ADI71" s="70"/>
      <c r="ADJ71" s="70"/>
      <c r="ADK71" s="70"/>
      <c r="ADL71" s="70"/>
      <c r="ADM71" s="70"/>
      <c r="ADN71" s="70"/>
      <c r="ADO71" s="70"/>
      <c r="ADP71" s="70"/>
      <c r="ADQ71" s="70"/>
      <c r="ADR71" s="70"/>
      <c r="ADS71" s="70"/>
      <c r="ADT71" s="70"/>
      <c r="ADU71" s="70"/>
      <c r="ADV71" s="70"/>
      <c r="ADW71" s="70"/>
      <c r="ADX71" s="70"/>
      <c r="ADY71" s="70"/>
      <c r="ADZ71" s="70"/>
      <c r="AEA71" s="70"/>
      <c r="AEB71" s="70"/>
      <c r="AEC71" s="70"/>
      <c r="AED71" s="70"/>
      <c r="AEE71" s="70"/>
      <c r="AEF71" s="70"/>
      <c r="AEG71" s="70"/>
      <c r="AEH71" s="70"/>
      <c r="AEI71" s="70"/>
      <c r="AEJ71" s="70"/>
      <c r="AEK71" s="70"/>
      <c r="AEL71" s="70"/>
      <c r="AEM71" s="70"/>
      <c r="AEN71" s="70"/>
      <c r="AEO71" s="70"/>
      <c r="AEP71" s="70"/>
      <c r="AEQ71" s="70"/>
      <c r="AER71" s="70"/>
      <c r="AES71" s="70"/>
      <c r="AET71" s="70"/>
      <c r="AEU71" s="70"/>
      <c r="AEV71" s="70"/>
      <c r="AEW71" s="70"/>
      <c r="AEX71" s="70"/>
      <c r="AEY71" s="70"/>
      <c r="AEZ71" s="70"/>
      <c r="AFA71" s="70"/>
      <c r="AFB71" s="70"/>
      <c r="AFC71" s="70"/>
      <c r="AFD71" s="70"/>
      <c r="AFE71" s="70"/>
      <c r="AFF71" s="70"/>
      <c r="AFG71" s="70"/>
      <c r="AFH71" s="70"/>
      <c r="AFI71" s="70"/>
      <c r="AFJ71" s="70"/>
      <c r="AFK71" s="70"/>
      <c r="AFL71" s="70"/>
      <c r="AFM71" s="70"/>
      <c r="AFN71" s="70"/>
      <c r="AFO71" s="70"/>
      <c r="AFP71" s="70"/>
      <c r="AFQ71" s="70"/>
      <c r="AFR71" s="70"/>
      <c r="AFS71" s="70"/>
      <c r="AFT71" s="70"/>
      <c r="AFU71" s="70"/>
      <c r="AFV71" s="70"/>
      <c r="AFW71" s="70"/>
      <c r="AFX71" s="70"/>
      <c r="AFY71" s="70"/>
      <c r="AFZ71" s="70"/>
      <c r="AGA71" s="70"/>
      <c r="AGB71" s="70"/>
      <c r="AGC71" s="70"/>
      <c r="AGD71" s="70"/>
      <c r="AGE71" s="70"/>
      <c r="AGF71" s="70"/>
      <c r="AGG71" s="70"/>
      <c r="AGH71" s="70"/>
      <c r="AGI71" s="70"/>
      <c r="AGJ71" s="70"/>
      <c r="AGK71" s="70"/>
      <c r="AGL71" s="70"/>
      <c r="AGM71" s="70"/>
      <c r="AGN71" s="70"/>
      <c r="AGO71" s="70"/>
      <c r="AGP71" s="70"/>
      <c r="AGQ71" s="70"/>
      <c r="AGR71" s="70"/>
      <c r="AGS71" s="70"/>
      <c r="AGT71" s="70"/>
      <c r="AGU71" s="70"/>
      <c r="AGV71" s="70"/>
      <c r="AGW71" s="70"/>
      <c r="AGX71" s="70"/>
      <c r="AGY71" s="70"/>
      <c r="AGZ71" s="70"/>
      <c r="AHA71" s="70"/>
      <c r="AHB71" s="70"/>
      <c r="AHC71" s="70"/>
      <c r="AHD71" s="70"/>
      <c r="AHE71" s="70"/>
      <c r="AHF71" s="70"/>
      <c r="AHG71" s="70"/>
      <c r="AHH71" s="70"/>
      <c r="AHI71" s="70"/>
      <c r="AHJ71" s="70"/>
      <c r="AHK71" s="70"/>
      <c r="AHL71" s="70"/>
      <c r="AHM71" s="70"/>
      <c r="AHN71" s="70"/>
      <c r="AHO71" s="70"/>
      <c r="AHP71" s="70"/>
      <c r="AHQ71" s="70"/>
      <c r="AHR71" s="70"/>
      <c r="AHS71" s="70"/>
      <c r="AHT71" s="70"/>
      <c r="AHU71" s="70"/>
      <c r="AHV71" s="70"/>
      <c r="AHW71" s="70"/>
      <c r="AHX71" s="70"/>
      <c r="AHY71" s="70"/>
      <c r="AHZ71" s="70"/>
      <c r="AIA71" s="70"/>
      <c r="AIB71" s="70"/>
      <c r="AIC71" s="70"/>
      <c r="AID71" s="70"/>
      <c r="AIE71" s="70"/>
      <c r="AIF71" s="70"/>
      <c r="AIG71" s="70"/>
      <c r="AIH71" s="70"/>
      <c r="AII71" s="70"/>
      <c r="AIJ71" s="70"/>
      <c r="AIK71" s="70"/>
      <c r="AIL71" s="70"/>
      <c r="AIM71" s="70"/>
      <c r="AIN71" s="70"/>
      <c r="AIO71" s="70"/>
      <c r="AIP71" s="70"/>
      <c r="AIQ71" s="70"/>
      <c r="AIR71" s="70"/>
      <c r="AIS71" s="70"/>
      <c r="AIT71" s="70"/>
      <c r="AIU71" s="70"/>
      <c r="AIV71" s="70"/>
      <c r="AIW71" s="70"/>
      <c r="AIX71" s="70"/>
      <c r="AIY71" s="70"/>
      <c r="AIZ71" s="70"/>
      <c r="AJA71" s="70"/>
      <c r="AJB71" s="70"/>
      <c r="AJC71" s="70"/>
      <c r="AJD71" s="70"/>
      <c r="AJE71" s="70"/>
      <c r="AJF71" s="70"/>
      <c r="AJG71" s="70"/>
      <c r="AJH71" s="70"/>
      <c r="AJI71" s="70"/>
      <c r="AJJ71" s="70"/>
      <c r="AJK71" s="70"/>
      <c r="AJL71" s="70"/>
      <c r="AJM71" s="70"/>
      <c r="AJN71" s="70"/>
      <c r="AJO71" s="70"/>
      <c r="AJP71" s="70"/>
      <c r="AJQ71" s="70"/>
      <c r="AJR71" s="70"/>
      <c r="AJS71" s="70"/>
      <c r="AJT71" s="70"/>
      <c r="AJU71" s="70"/>
      <c r="AJV71" s="70"/>
      <c r="AJW71" s="70"/>
      <c r="AJX71" s="70"/>
      <c r="AJY71" s="70"/>
      <c r="AJZ71" s="70"/>
      <c r="AKA71" s="70"/>
      <c r="AKB71" s="70"/>
      <c r="AKC71" s="70"/>
      <c r="AKD71" s="70"/>
      <c r="AKE71" s="70"/>
      <c r="AKF71" s="70"/>
      <c r="AKG71" s="70"/>
      <c r="AKH71" s="70"/>
      <c r="AKI71" s="70"/>
      <c r="AKJ71" s="70"/>
      <c r="AKK71" s="70"/>
      <c r="AKL71" s="70"/>
      <c r="AKM71" s="70"/>
      <c r="AKN71" s="70"/>
      <c r="AKO71" s="70"/>
      <c r="AKP71" s="70"/>
      <c r="AKQ71" s="70"/>
      <c r="AKR71" s="70"/>
      <c r="AKS71" s="70"/>
      <c r="AKT71" s="70"/>
      <c r="AKU71" s="70"/>
      <c r="AKV71" s="70"/>
      <c r="AKW71" s="70"/>
      <c r="AKX71" s="70"/>
      <c r="AKY71" s="70"/>
      <c r="AKZ71" s="70"/>
      <c r="ALA71" s="70"/>
      <c r="ALB71" s="70"/>
      <c r="ALC71" s="70"/>
      <c r="ALD71" s="70"/>
      <c r="ALE71" s="70"/>
      <c r="ALF71" s="70"/>
      <c r="ALG71" s="70"/>
      <c r="ALH71" s="70"/>
      <c r="ALI71" s="70"/>
      <c r="ALJ71" s="70"/>
      <c r="ALK71" s="70"/>
      <c r="ALL71" s="70"/>
      <c r="ALM71" s="70"/>
      <c r="ALN71" s="70"/>
      <c r="ALO71" s="70"/>
      <c r="ALP71" s="70"/>
      <c r="ALQ71" s="70"/>
      <c r="ALR71" s="70"/>
      <c r="ALS71" s="70"/>
      <c r="ALT71" s="70"/>
      <c r="ALU71" s="70"/>
      <c r="ALV71" s="70"/>
      <c r="ALW71" s="70"/>
      <c r="ALX71" s="70"/>
      <c r="ALY71" s="70"/>
      <c r="ALZ71" s="70"/>
      <c r="AMA71" s="70"/>
      <c r="AMB71" s="70"/>
      <c r="AMC71" s="70"/>
      <c r="AMD71" s="70"/>
      <c r="AME71" s="70"/>
      <c r="AMF71" s="70"/>
      <c r="AMG71" s="70"/>
      <c r="AMH71" s="70"/>
      <c r="AMI71" s="70"/>
      <c r="AMJ71" s="70"/>
      <c r="AMK71" s="70"/>
    </row>
    <row r="72" spans="1:1025" s="71" customFormat="1" ht="12.75" customHeight="1">
      <c r="A72" s="127">
        <v>10</v>
      </c>
      <c r="B72" s="128" t="s">
        <v>148</v>
      </c>
      <c r="C72" s="127">
        <v>2018</v>
      </c>
      <c r="D72" s="129">
        <v>2600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  <c r="IW72" s="70"/>
      <c r="IX72" s="70"/>
      <c r="IY72" s="70"/>
      <c r="IZ72" s="70"/>
      <c r="JA72" s="70"/>
      <c r="JB72" s="70"/>
      <c r="JC72" s="70"/>
      <c r="JD72" s="70"/>
      <c r="JE72" s="70"/>
      <c r="JF72" s="70"/>
      <c r="JG72" s="70"/>
      <c r="JH72" s="70"/>
      <c r="JI72" s="70"/>
      <c r="JJ72" s="70"/>
      <c r="JK72" s="70"/>
      <c r="JL72" s="70"/>
      <c r="JM72" s="70"/>
      <c r="JN72" s="70"/>
      <c r="JO72" s="70"/>
      <c r="JP72" s="70"/>
      <c r="JQ72" s="70"/>
      <c r="JR72" s="70"/>
      <c r="JS72" s="70"/>
      <c r="JT72" s="70"/>
      <c r="JU72" s="70"/>
      <c r="JV72" s="70"/>
      <c r="JW72" s="70"/>
      <c r="JX72" s="70"/>
      <c r="JY72" s="70"/>
      <c r="JZ72" s="70"/>
      <c r="KA72" s="70"/>
      <c r="KB72" s="70"/>
      <c r="KC72" s="70"/>
      <c r="KD72" s="70"/>
      <c r="KE72" s="70"/>
      <c r="KF72" s="70"/>
      <c r="KG72" s="70"/>
      <c r="KH72" s="70"/>
      <c r="KI72" s="70"/>
      <c r="KJ72" s="70"/>
      <c r="KK72" s="70"/>
      <c r="KL72" s="70"/>
      <c r="KM72" s="70"/>
      <c r="KN72" s="70"/>
      <c r="KO72" s="70"/>
      <c r="KP72" s="70"/>
      <c r="KQ72" s="70"/>
      <c r="KR72" s="70"/>
      <c r="KS72" s="70"/>
      <c r="KT72" s="70"/>
      <c r="KU72" s="70"/>
      <c r="KV72" s="70"/>
      <c r="KW72" s="70"/>
      <c r="KX72" s="70"/>
      <c r="KY72" s="70"/>
      <c r="KZ72" s="70"/>
      <c r="LA72" s="70"/>
      <c r="LB72" s="70"/>
      <c r="LC72" s="70"/>
      <c r="LD72" s="70"/>
      <c r="LE72" s="70"/>
      <c r="LF72" s="70"/>
      <c r="LG72" s="70"/>
      <c r="LH72" s="70"/>
      <c r="LI72" s="70"/>
      <c r="LJ72" s="70"/>
      <c r="LK72" s="70"/>
      <c r="LL72" s="70"/>
      <c r="LM72" s="70"/>
      <c r="LN72" s="70"/>
      <c r="LO72" s="70"/>
      <c r="LP72" s="70"/>
      <c r="LQ72" s="70"/>
      <c r="LR72" s="70"/>
      <c r="LS72" s="70"/>
      <c r="LT72" s="70"/>
      <c r="LU72" s="70"/>
      <c r="LV72" s="70"/>
      <c r="LW72" s="70"/>
      <c r="LX72" s="70"/>
      <c r="LY72" s="70"/>
      <c r="LZ72" s="70"/>
      <c r="MA72" s="70"/>
      <c r="MB72" s="70"/>
      <c r="MC72" s="70"/>
      <c r="MD72" s="70"/>
      <c r="ME72" s="70"/>
      <c r="MF72" s="70"/>
      <c r="MG72" s="70"/>
      <c r="MH72" s="70"/>
      <c r="MI72" s="70"/>
      <c r="MJ72" s="70"/>
      <c r="MK72" s="70"/>
      <c r="ML72" s="70"/>
      <c r="MM72" s="70"/>
      <c r="MN72" s="70"/>
      <c r="MO72" s="70"/>
      <c r="MP72" s="70"/>
      <c r="MQ72" s="70"/>
      <c r="MR72" s="70"/>
      <c r="MS72" s="70"/>
      <c r="MT72" s="70"/>
      <c r="MU72" s="70"/>
      <c r="MV72" s="70"/>
      <c r="MW72" s="70"/>
      <c r="MX72" s="70"/>
      <c r="MY72" s="70"/>
      <c r="MZ72" s="70"/>
      <c r="NA72" s="70"/>
      <c r="NB72" s="70"/>
      <c r="NC72" s="70"/>
      <c r="ND72" s="70"/>
      <c r="NE72" s="70"/>
      <c r="NF72" s="70"/>
      <c r="NG72" s="70"/>
      <c r="NH72" s="70"/>
      <c r="NI72" s="70"/>
      <c r="NJ72" s="70"/>
      <c r="NK72" s="70"/>
      <c r="NL72" s="70"/>
      <c r="NM72" s="70"/>
      <c r="NN72" s="70"/>
      <c r="NO72" s="70"/>
      <c r="NP72" s="70"/>
      <c r="NQ72" s="70"/>
      <c r="NR72" s="70"/>
      <c r="NS72" s="70"/>
      <c r="NT72" s="70"/>
      <c r="NU72" s="70"/>
      <c r="NV72" s="70"/>
      <c r="NW72" s="70"/>
      <c r="NX72" s="70"/>
      <c r="NY72" s="70"/>
      <c r="NZ72" s="70"/>
      <c r="OA72" s="70"/>
      <c r="OB72" s="70"/>
      <c r="OC72" s="70"/>
      <c r="OD72" s="70"/>
      <c r="OE72" s="70"/>
      <c r="OF72" s="70"/>
      <c r="OG72" s="70"/>
      <c r="OH72" s="70"/>
      <c r="OI72" s="70"/>
      <c r="OJ72" s="70"/>
      <c r="OK72" s="70"/>
      <c r="OL72" s="70"/>
      <c r="OM72" s="70"/>
      <c r="ON72" s="70"/>
      <c r="OO72" s="70"/>
      <c r="OP72" s="70"/>
      <c r="OQ72" s="70"/>
      <c r="OR72" s="70"/>
      <c r="OS72" s="70"/>
      <c r="OT72" s="70"/>
      <c r="OU72" s="70"/>
      <c r="OV72" s="70"/>
      <c r="OW72" s="70"/>
      <c r="OX72" s="70"/>
      <c r="OY72" s="70"/>
      <c r="OZ72" s="70"/>
      <c r="PA72" s="70"/>
      <c r="PB72" s="70"/>
      <c r="PC72" s="70"/>
      <c r="PD72" s="70"/>
      <c r="PE72" s="70"/>
      <c r="PF72" s="70"/>
      <c r="PG72" s="70"/>
      <c r="PH72" s="70"/>
      <c r="PI72" s="70"/>
      <c r="PJ72" s="70"/>
      <c r="PK72" s="70"/>
      <c r="PL72" s="70"/>
      <c r="PM72" s="70"/>
      <c r="PN72" s="70"/>
      <c r="PO72" s="70"/>
      <c r="PP72" s="70"/>
      <c r="PQ72" s="70"/>
      <c r="PR72" s="70"/>
      <c r="PS72" s="70"/>
      <c r="PT72" s="70"/>
      <c r="PU72" s="70"/>
      <c r="PV72" s="70"/>
      <c r="PW72" s="70"/>
      <c r="PX72" s="70"/>
      <c r="PY72" s="70"/>
      <c r="PZ72" s="70"/>
      <c r="QA72" s="70"/>
      <c r="QB72" s="70"/>
      <c r="QC72" s="70"/>
      <c r="QD72" s="70"/>
      <c r="QE72" s="70"/>
      <c r="QF72" s="70"/>
      <c r="QG72" s="70"/>
      <c r="QH72" s="70"/>
      <c r="QI72" s="70"/>
      <c r="QJ72" s="70"/>
      <c r="QK72" s="70"/>
      <c r="QL72" s="70"/>
      <c r="QM72" s="70"/>
      <c r="QN72" s="70"/>
      <c r="QO72" s="70"/>
      <c r="QP72" s="70"/>
      <c r="QQ72" s="70"/>
      <c r="QR72" s="70"/>
      <c r="QS72" s="70"/>
      <c r="QT72" s="70"/>
      <c r="QU72" s="70"/>
      <c r="QV72" s="70"/>
      <c r="QW72" s="70"/>
      <c r="QX72" s="70"/>
      <c r="QY72" s="70"/>
      <c r="QZ72" s="70"/>
      <c r="RA72" s="70"/>
      <c r="RB72" s="70"/>
      <c r="RC72" s="70"/>
      <c r="RD72" s="70"/>
      <c r="RE72" s="70"/>
      <c r="RF72" s="70"/>
      <c r="RG72" s="70"/>
      <c r="RH72" s="70"/>
      <c r="RI72" s="70"/>
      <c r="RJ72" s="70"/>
      <c r="RK72" s="70"/>
      <c r="RL72" s="70"/>
      <c r="RM72" s="70"/>
      <c r="RN72" s="70"/>
      <c r="RO72" s="70"/>
      <c r="RP72" s="70"/>
      <c r="RQ72" s="70"/>
      <c r="RR72" s="70"/>
      <c r="RS72" s="70"/>
      <c r="RT72" s="70"/>
      <c r="RU72" s="70"/>
      <c r="RV72" s="70"/>
      <c r="RW72" s="70"/>
      <c r="RX72" s="70"/>
      <c r="RY72" s="70"/>
      <c r="RZ72" s="70"/>
      <c r="SA72" s="70"/>
      <c r="SB72" s="70"/>
      <c r="SC72" s="70"/>
      <c r="SD72" s="70"/>
      <c r="SE72" s="70"/>
      <c r="SF72" s="70"/>
      <c r="SG72" s="70"/>
      <c r="SH72" s="70"/>
      <c r="SI72" s="70"/>
      <c r="SJ72" s="70"/>
      <c r="SK72" s="70"/>
      <c r="SL72" s="70"/>
      <c r="SM72" s="70"/>
      <c r="SN72" s="70"/>
      <c r="SO72" s="70"/>
      <c r="SP72" s="70"/>
      <c r="SQ72" s="70"/>
      <c r="SR72" s="70"/>
      <c r="SS72" s="70"/>
      <c r="ST72" s="70"/>
      <c r="SU72" s="70"/>
      <c r="SV72" s="70"/>
      <c r="SW72" s="70"/>
      <c r="SX72" s="70"/>
      <c r="SY72" s="70"/>
      <c r="SZ72" s="70"/>
      <c r="TA72" s="70"/>
      <c r="TB72" s="70"/>
      <c r="TC72" s="70"/>
      <c r="TD72" s="70"/>
      <c r="TE72" s="70"/>
      <c r="TF72" s="70"/>
      <c r="TG72" s="70"/>
      <c r="TH72" s="70"/>
      <c r="TI72" s="70"/>
      <c r="TJ72" s="70"/>
      <c r="TK72" s="70"/>
      <c r="TL72" s="70"/>
      <c r="TM72" s="70"/>
      <c r="TN72" s="70"/>
      <c r="TO72" s="70"/>
      <c r="TP72" s="70"/>
      <c r="TQ72" s="70"/>
      <c r="TR72" s="70"/>
      <c r="TS72" s="70"/>
      <c r="TT72" s="70"/>
      <c r="TU72" s="70"/>
      <c r="TV72" s="70"/>
      <c r="TW72" s="70"/>
      <c r="TX72" s="70"/>
      <c r="TY72" s="70"/>
      <c r="TZ72" s="70"/>
      <c r="UA72" s="70"/>
      <c r="UB72" s="70"/>
      <c r="UC72" s="70"/>
      <c r="UD72" s="70"/>
      <c r="UE72" s="70"/>
      <c r="UF72" s="70"/>
      <c r="UG72" s="70"/>
      <c r="UH72" s="70"/>
      <c r="UI72" s="70"/>
      <c r="UJ72" s="70"/>
      <c r="UK72" s="70"/>
      <c r="UL72" s="70"/>
      <c r="UM72" s="70"/>
      <c r="UN72" s="70"/>
      <c r="UO72" s="70"/>
      <c r="UP72" s="70"/>
      <c r="UQ72" s="70"/>
      <c r="UR72" s="70"/>
      <c r="US72" s="70"/>
      <c r="UT72" s="70"/>
      <c r="UU72" s="70"/>
      <c r="UV72" s="70"/>
      <c r="UW72" s="70"/>
      <c r="UX72" s="70"/>
      <c r="UY72" s="70"/>
      <c r="UZ72" s="70"/>
      <c r="VA72" s="70"/>
      <c r="VB72" s="70"/>
      <c r="VC72" s="70"/>
      <c r="VD72" s="70"/>
      <c r="VE72" s="70"/>
      <c r="VF72" s="70"/>
      <c r="VG72" s="70"/>
      <c r="VH72" s="70"/>
      <c r="VI72" s="70"/>
      <c r="VJ72" s="70"/>
      <c r="VK72" s="70"/>
      <c r="VL72" s="70"/>
      <c r="VM72" s="70"/>
      <c r="VN72" s="70"/>
      <c r="VO72" s="70"/>
      <c r="VP72" s="70"/>
      <c r="VQ72" s="70"/>
      <c r="VR72" s="70"/>
      <c r="VS72" s="70"/>
      <c r="VT72" s="70"/>
      <c r="VU72" s="70"/>
      <c r="VV72" s="70"/>
      <c r="VW72" s="70"/>
      <c r="VX72" s="70"/>
      <c r="VY72" s="70"/>
      <c r="VZ72" s="70"/>
      <c r="WA72" s="70"/>
      <c r="WB72" s="70"/>
      <c r="WC72" s="70"/>
      <c r="WD72" s="70"/>
      <c r="WE72" s="70"/>
      <c r="WF72" s="70"/>
      <c r="WG72" s="70"/>
      <c r="WH72" s="70"/>
      <c r="WI72" s="70"/>
      <c r="WJ72" s="70"/>
      <c r="WK72" s="70"/>
      <c r="WL72" s="70"/>
      <c r="WM72" s="70"/>
      <c r="WN72" s="70"/>
      <c r="WO72" s="70"/>
      <c r="WP72" s="70"/>
      <c r="WQ72" s="70"/>
      <c r="WR72" s="70"/>
      <c r="WS72" s="70"/>
      <c r="WT72" s="70"/>
      <c r="WU72" s="70"/>
      <c r="WV72" s="70"/>
      <c r="WW72" s="70"/>
      <c r="WX72" s="70"/>
      <c r="WY72" s="70"/>
      <c r="WZ72" s="70"/>
      <c r="XA72" s="70"/>
      <c r="XB72" s="70"/>
      <c r="XC72" s="70"/>
      <c r="XD72" s="70"/>
      <c r="XE72" s="70"/>
      <c r="XF72" s="70"/>
      <c r="XG72" s="70"/>
      <c r="XH72" s="70"/>
      <c r="XI72" s="70"/>
      <c r="XJ72" s="70"/>
      <c r="XK72" s="70"/>
      <c r="XL72" s="70"/>
      <c r="XM72" s="70"/>
      <c r="XN72" s="70"/>
      <c r="XO72" s="70"/>
      <c r="XP72" s="70"/>
      <c r="XQ72" s="70"/>
      <c r="XR72" s="70"/>
      <c r="XS72" s="70"/>
      <c r="XT72" s="70"/>
      <c r="XU72" s="70"/>
      <c r="XV72" s="70"/>
      <c r="XW72" s="70"/>
      <c r="XX72" s="70"/>
      <c r="XY72" s="70"/>
      <c r="XZ72" s="70"/>
      <c r="YA72" s="70"/>
      <c r="YB72" s="70"/>
      <c r="YC72" s="70"/>
      <c r="YD72" s="70"/>
      <c r="YE72" s="70"/>
      <c r="YF72" s="70"/>
      <c r="YG72" s="70"/>
      <c r="YH72" s="70"/>
      <c r="YI72" s="70"/>
      <c r="YJ72" s="70"/>
      <c r="YK72" s="70"/>
      <c r="YL72" s="70"/>
      <c r="YM72" s="70"/>
      <c r="YN72" s="70"/>
      <c r="YO72" s="70"/>
      <c r="YP72" s="70"/>
      <c r="YQ72" s="70"/>
      <c r="YR72" s="70"/>
      <c r="YS72" s="70"/>
      <c r="YT72" s="70"/>
      <c r="YU72" s="70"/>
      <c r="YV72" s="70"/>
      <c r="YW72" s="70"/>
      <c r="YX72" s="70"/>
      <c r="YY72" s="70"/>
      <c r="YZ72" s="70"/>
      <c r="ZA72" s="70"/>
      <c r="ZB72" s="70"/>
      <c r="ZC72" s="70"/>
      <c r="ZD72" s="70"/>
      <c r="ZE72" s="70"/>
      <c r="ZF72" s="70"/>
      <c r="ZG72" s="70"/>
      <c r="ZH72" s="70"/>
      <c r="ZI72" s="70"/>
      <c r="ZJ72" s="70"/>
      <c r="ZK72" s="70"/>
      <c r="ZL72" s="70"/>
      <c r="ZM72" s="70"/>
      <c r="ZN72" s="70"/>
      <c r="ZO72" s="70"/>
      <c r="ZP72" s="70"/>
      <c r="ZQ72" s="70"/>
      <c r="ZR72" s="70"/>
      <c r="ZS72" s="70"/>
      <c r="ZT72" s="70"/>
      <c r="ZU72" s="70"/>
      <c r="ZV72" s="70"/>
      <c r="ZW72" s="70"/>
      <c r="ZX72" s="70"/>
      <c r="ZY72" s="70"/>
      <c r="ZZ72" s="70"/>
      <c r="AAA72" s="70"/>
      <c r="AAB72" s="70"/>
      <c r="AAC72" s="70"/>
      <c r="AAD72" s="70"/>
      <c r="AAE72" s="70"/>
      <c r="AAF72" s="70"/>
      <c r="AAG72" s="70"/>
      <c r="AAH72" s="70"/>
      <c r="AAI72" s="70"/>
      <c r="AAJ72" s="70"/>
      <c r="AAK72" s="70"/>
      <c r="AAL72" s="70"/>
      <c r="AAM72" s="70"/>
      <c r="AAN72" s="70"/>
      <c r="AAO72" s="70"/>
      <c r="AAP72" s="70"/>
      <c r="AAQ72" s="70"/>
      <c r="AAR72" s="70"/>
      <c r="AAS72" s="70"/>
      <c r="AAT72" s="70"/>
      <c r="AAU72" s="70"/>
      <c r="AAV72" s="70"/>
      <c r="AAW72" s="70"/>
      <c r="AAX72" s="70"/>
      <c r="AAY72" s="70"/>
      <c r="AAZ72" s="70"/>
      <c r="ABA72" s="70"/>
      <c r="ABB72" s="70"/>
      <c r="ABC72" s="70"/>
      <c r="ABD72" s="70"/>
      <c r="ABE72" s="70"/>
      <c r="ABF72" s="70"/>
      <c r="ABG72" s="70"/>
      <c r="ABH72" s="70"/>
      <c r="ABI72" s="70"/>
      <c r="ABJ72" s="70"/>
      <c r="ABK72" s="70"/>
      <c r="ABL72" s="70"/>
      <c r="ABM72" s="70"/>
      <c r="ABN72" s="70"/>
      <c r="ABO72" s="70"/>
      <c r="ABP72" s="70"/>
      <c r="ABQ72" s="70"/>
      <c r="ABR72" s="70"/>
      <c r="ABS72" s="70"/>
      <c r="ABT72" s="70"/>
      <c r="ABU72" s="70"/>
      <c r="ABV72" s="70"/>
      <c r="ABW72" s="70"/>
      <c r="ABX72" s="70"/>
      <c r="ABY72" s="70"/>
      <c r="ABZ72" s="70"/>
      <c r="ACA72" s="70"/>
      <c r="ACB72" s="70"/>
      <c r="ACC72" s="70"/>
      <c r="ACD72" s="70"/>
      <c r="ACE72" s="70"/>
      <c r="ACF72" s="70"/>
      <c r="ACG72" s="70"/>
      <c r="ACH72" s="70"/>
      <c r="ACI72" s="70"/>
      <c r="ACJ72" s="70"/>
      <c r="ACK72" s="70"/>
      <c r="ACL72" s="70"/>
      <c r="ACM72" s="70"/>
      <c r="ACN72" s="70"/>
      <c r="ACO72" s="70"/>
      <c r="ACP72" s="70"/>
      <c r="ACQ72" s="70"/>
      <c r="ACR72" s="70"/>
      <c r="ACS72" s="70"/>
      <c r="ACT72" s="70"/>
      <c r="ACU72" s="70"/>
      <c r="ACV72" s="70"/>
      <c r="ACW72" s="70"/>
      <c r="ACX72" s="70"/>
      <c r="ACY72" s="70"/>
      <c r="ACZ72" s="70"/>
      <c r="ADA72" s="70"/>
      <c r="ADB72" s="70"/>
      <c r="ADC72" s="70"/>
      <c r="ADD72" s="70"/>
      <c r="ADE72" s="70"/>
      <c r="ADF72" s="70"/>
      <c r="ADG72" s="70"/>
      <c r="ADH72" s="70"/>
      <c r="ADI72" s="70"/>
      <c r="ADJ72" s="70"/>
      <c r="ADK72" s="70"/>
      <c r="ADL72" s="70"/>
      <c r="ADM72" s="70"/>
      <c r="ADN72" s="70"/>
      <c r="ADO72" s="70"/>
      <c r="ADP72" s="70"/>
      <c r="ADQ72" s="70"/>
      <c r="ADR72" s="70"/>
      <c r="ADS72" s="70"/>
      <c r="ADT72" s="70"/>
      <c r="ADU72" s="70"/>
      <c r="ADV72" s="70"/>
      <c r="ADW72" s="70"/>
      <c r="ADX72" s="70"/>
      <c r="ADY72" s="70"/>
      <c r="ADZ72" s="70"/>
      <c r="AEA72" s="70"/>
      <c r="AEB72" s="70"/>
      <c r="AEC72" s="70"/>
      <c r="AED72" s="70"/>
      <c r="AEE72" s="70"/>
      <c r="AEF72" s="70"/>
      <c r="AEG72" s="70"/>
      <c r="AEH72" s="70"/>
      <c r="AEI72" s="70"/>
      <c r="AEJ72" s="70"/>
      <c r="AEK72" s="70"/>
      <c r="AEL72" s="70"/>
      <c r="AEM72" s="70"/>
      <c r="AEN72" s="70"/>
      <c r="AEO72" s="70"/>
      <c r="AEP72" s="70"/>
      <c r="AEQ72" s="70"/>
      <c r="AER72" s="70"/>
      <c r="AES72" s="70"/>
      <c r="AET72" s="70"/>
      <c r="AEU72" s="70"/>
      <c r="AEV72" s="70"/>
      <c r="AEW72" s="70"/>
      <c r="AEX72" s="70"/>
      <c r="AEY72" s="70"/>
      <c r="AEZ72" s="70"/>
      <c r="AFA72" s="70"/>
      <c r="AFB72" s="70"/>
      <c r="AFC72" s="70"/>
      <c r="AFD72" s="70"/>
      <c r="AFE72" s="70"/>
      <c r="AFF72" s="70"/>
      <c r="AFG72" s="70"/>
      <c r="AFH72" s="70"/>
      <c r="AFI72" s="70"/>
      <c r="AFJ72" s="70"/>
      <c r="AFK72" s="70"/>
      <c r="AFL72" s="70"/>
      <c r="AFM72" s="70"/>
      <c r="AFN72" s="70"/>
      <c r="AFO72" s="70"/>
      <c r="AFP72" s="70"/>
      <c r="AFQ72" s="70"/>
      <c r="AFR72" s="70"/>
      <c r="AFS72" s="70"/>
      <c r="AFT72" s="70"/>
      <c r="AFU72" s="70"/>
      <c r="AFV72" s="70"/>
      <c r="AFW72" s="70"/>
      <c r="AFX72" s="70"/>
      <c r="AFY72" s="70"/>
      <c r="AFZ72" s="70"/>
      <c r="AGA72" s="70"/>
      <c r="AGB72" s="70"/>
      <c r="AGC72" s="70"/>
      <c r="AGD72" s="70"/>
      <c r="AGE72" s="70"/>
      <c r="AGF72" s="70"/>
      <c r="AGG72" s="70"/>
      <c r="AGH72" s="70"/>
      <c r="AGI72" s="70"/>
      <c r="AGJ72" s="70"/>
      <c r="AGK72" s="70"/>
      <c r="AGL72" s="70"/>
      <c r="AGM72" s="70"/>
      <c r="AGN72" s="70"/>
      <c r="AGO72" s="70"/>
      <c r="AGP72" s="70"/>
      <c r="AGQ72" s="70"/>
      <c r="AGR72" s="70"/>
      <c r="AGS72" s="70"/>
      <c r="AGT72" s="70"/>
      <c r="AGU72" s="70"/>
      <c r="AGV72" s="70"/>
      <c r="AGW72" s="70"/>
      <c r="AGX72" s="70"/>
      <c r="AGY72" s="70"/>
      <c r="AGZ72" s="70"/>
      <c r="AHA72" s="70"/>
      <c r="AHB72" s="70"/>
      <c r="AHC72" s="70"/>
      <c r="AHD72" s="70"/>
      <c r="AHE72" s="70"/>
      <c r="AHF72" s="70"/>
      <c r="AHG72" s="70"/>
      <c r="AHH72" s="70"/>
      <c r="AHI72" s="70"/>
      <c r="AHJ72" s="70"/>
      <c r="AHK72" s="70"/>
      <c r="AHL72" s="70"/>
      <c r="AHM72" s="70"/>
      <c r="AHN72" s="70"/>
      <c r="AHO72" s="70"/>
      <c r="AHP72" s="70"/>
      <c r="AHQ72" s="70"/>
      <c r="AHR72" s="70"/>
      <c r="AHS72" s="70"/>
      <c r="AHT72" s="70"/>
      <c r="AHU72" s="70"/>
      <c r="AHV72" s="70"/>
      <c r="AHW72" s="70"/>
      <c r="AHX72" s="70"/>
      <c r="AHY72" s="70"/>
      <c r="AHZ72" s="70"/>
      <c r="AIA72" s="70"/>
      <c r="AIB72" s="70"/>
      <c r="AIC72" s="70"/>
      <c r="AID72" s="70"/>
      <c r="AIE72" s="70"/>
      <c r="AIF72" s="70"/>
      <c r="AIG72" s="70"/>
      <c r="AIH72" s="70"/>
      <c r="AII72" s="70"/>
      <c r="AIJ72" s="70"/>
      <c r="AIK72" s="70"/>
      <c r="AIL72" s="70"/>
      <c r="AIM72" s="70"/>
      <c r="AIN72" s="70"/>
      <c r="AIO72" s="70"/>
      <c r="AIP72" s="70"/>
      <c r="AIQ72" s="70"/>
      <c r="AIR72" s="70"/>
      <c r="AIS72" s="70"/>
      <c r="AIT72" s="70"/>
      <c r="AIU72" s="70"/>
      <c r="AIV72" s="70"/>
      <c r="AIW72" s="70"/>
      <c r="AIX72" s="70"/>
      <c r="AIY72" s="70"/>
      <c r="AIZ72" s="70"/>
      <c r="AJA72" s="70"/>
      <c r="AJB72" s="70"/>
      <c r="AJC72" s="70"/>
      <c r="AJD72" s="70"/>
      <c r="AJE72" s="70"/>
      <c r="AJF72" s="70"/>
      <c r="AJG72" s="70"/>
      <c r="AJH72" s="70"/>
      <c r="AJI72" s="70"/>
      <c r="AJJ72" s="70"/>
      <c r="AJK72" s="70"/>
      <c r="AJL72" s="70"/>
      <c r="AJM72" s="70"/>
      <c r="AJN72" s="70"/>
      <c r="AJO72" s="70"/>
      <c r="AJP72" s="70"/>
      <c r="AJQ72" s="70"/>
      <c r="AJR72" s="70"/>
      <c r="AJS72" s="70"/>
      <c r="AJT72" s="70"/>
      <c r="AJU72" s="70"/>
      <c r="AJV72" s="70"/>
      <c r="AJW72" s="70"/>
      <c r="AJX72" s="70"/>
      <c r="AJY72" s="70"/>
      <c r="AJZ72" s="70"/>
      <c r="AKA72" s="70"/>
      <c r="AKB72" s="70"/>
      <c r="AKC72" s="70"/>
      <c r="AKD72" s="70"/>
      <c r="AKE72" s="70"/>
      <c r="AKF72" s="70"/>
      <c r="AKG72" s="70"/>
      <c r="AKH72" s="70"/>
      <c r="AKI72" s="70"/>
      <c r="AKJ72" s="70"/>
      <c r="AKK72" s="70"/>
      <c r="AKL72" s="70"/>
      <c r="AKM72" s="70"/>
      <c r="AKN72" s="70"/>
      <c r="AKO72" s="70"/>
      <c r="AKP72" s="70"/>
      <c r="AKQ72" s="70"/>
      <c r="AKR72" s="70"/>
      <c r="AKS72" s="70"/>
      <c r="AKT72" s="70"/>
      <c r="AKU72" s="70"/>
      <c r="AKV72" s="70"/>
      <c r="AKW72" s="70"/>
      <c r="AKX72" s="70"/>
      <c r="AKY72" s="70"/>
      <c r="AKZ72" s="70"/>
      <c r="ALA72" s="70"/>
      <c r="ALB72" s="70"/>
      <c r="ALC72" s="70"/>
      <c r="ALD72" s="70"/>
      <c r="ALE72" s="70"/>
      <c r="ALF72" s="70"/>
      <c r="ALG72" s="70"/>
      <c r="ALH72" s="70"/>
      <c r="ALI72" s="70"/>
      <c r="ALJ72" s="70"/>
      <c r="ALK72" s="70"/>
      <c r="ALL72" s="70"/>
      <c r="ALM72" s="70"/>
      <c r="ALN72" s="70"/>
      <c r="ALO72" s="70"/>
      <c r="ALP72" s="70"/>
      <c r="ALQ72" s="70"/>
      <c r="ALR72" s="70"/>
      <c r="ALS72" s="70"/>
      <c r="ALT72" s="70"/>
      <c r="ALU72" s="70"/>
      <c r="ALV72" s="70"/>
      <c r="ALW72" s="70"/>
      <c r="ALX72" s="70"/>
      <c r="ALY72" s="70"/>
      <c r="ALZ72" s="70"/>
      <c r="AMA72" s="70"/>
      <c r="AMB72" s="70"/>
      <c r="AMC72" s="70"/>
      <c r="AMD72" s="70"/>
      <c r="AME72" s="70"/>
      <c r="AMF72" s="70"/>
      <c r="AMG72" s="70"/>
      <c r="AMH72" s="70"/>
      <c r="AMI72" s="70"/>
      <c r="AMJ72" s="70"/>
      <c r="AMK72" s="70"/>
    </row>
    <row r="73" spans="1:1025" s="71" customFormat="1" ht="12.75" customHeight="1">
      <c r="A73" s="127">
        <v>11</v>
      </c>
      <c r="B73" s="128" t="s">
        <v>41</v>
      </c>
      <c r="C73" s="127">
        <v>2018</v>
      </c>
      <c r="D73" s="129">
        <v>1050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  <c r="IW73" s="70"/>
      <c r="IX73" s="70"/>
      <c r="IY73" s="70"/>
      <c r="IZ73" s="70"/>
      <c r="JA73" s="70"/>
      <c r="JB73" s="70"/>
      <c r="JC73" s="70"/>
      <c r="JD73" s="70"/>
      <c r="JE73" s="70"/>
      <c r="JF73" s="70"/>
      <c r="JG73" s="70"/>
      <c r="JH73" s="70"/>
      <c r="JI73" s="70"/>
      <c r="JJ73" s="70"/>
      <c r="JK73" s="70"/>
      <c r="JL73" s="70"/>
      <c r="JM73" s="70"/>
      <c r="JN73" s="70"/>
      <c r="JO73" s="70"/>
      <c r="JP73" s="70"/>
      <c r="JQ73" s="70"/>
      <c r="JR73" s="70"/>
      <c r="JS73" s="70"/>
      <c r="JT73" s="70"/>
      <c r="JU73" s="70"/>
      <c r="JV73" s="70"/>
      <c r="JW73" s="70"/>
      <c r="JX73" s="70"/>
      <c r="JY73" s="70"/>
      <c r="JZ73" s="70"/>
      <c r="KA73" s="70"/>
      <c r="KB73" s="70"/>
      <c r="KC73" s="70"/>
      <c r="KD73" s="70"/>
      <c r="KE73" s="70"/>
      <c r="KF73" s="70"/>
      <c r="KG73" s="70"/>
      <c r="KH73" s="70"/>
      <c r="KI73" s="70"/>
      <c r="KJ73" s="70"/>
      <c r="KK73" s="70"/>
      <c r="KL73" s="70"/>
      <c r="KM73" s="70"/>
      <c r="KN73" s="70"/>
      <c r="KO73" s="70"/>
      <c r="KP73" s="70"/>
      <c r="KQ73" s="70"/>
      <c r="KR73" s="70"/>
      <c r="KS73" s="70"/>
      <c r="KT73" s="70"/>
      <c r="KU73" s="70"/>
      <c r="KV73" s="70"/>
      <c r="KW73" s="70"/>
      <c r="KX73" s="70"/>
      <c r="KY73" s="70"/>
      <c r="KZ73" s="70"/>
      <c r="LA73" s="70"/>
      <c r="LB73" s="70"/>
      <c r="LC73" s="70"/>
      <c r="LD73" s="70"/>
      <c r="LE73" s="70"/>
      <c r="LF73" s="70"/>
      <c r="LG73" s="70"/>
      <c r="LH73" s="70"/>
      <c r="LI73" s="70"/>
      <c r="LJ73" s="70"/>
      <c r="LK73" s="70"/>
      <c r="LL73" s="70"/>
      <c r="LM73" s="70"/>
      <c r="LN73" s="70"/>
      <c r="LO73" s="70"/>
      <c r="LP73" s="70"/>
      <c r="LQ73" s="70"/>
      <c r="LR73" s="70"/>
      <c r="LS73" s="70"/>
      <c r="LT73" s="70"/>
      <c r="LU73" s="70"/>
      <c r="LV73" s="70"/>
      <c r="LW73" s="70"/>
      <c r="LX73" s="70"/>
      <c r="LY73" s="70"/>
      <c r="LZ73" s="70"/>
      <c r="MA73" s="70"/>
      <c r="MB73" s="70"/>
      <c r="MC73" s="70"/>
      <c r="MD73" s="70"/>
      <c r="ME73" s="70"/>
      <c r="MF73" s="70"/>
      <c r="MG73" s="70"/>
      <c r="MH73" s="70"/>
      <c r="MI73" s="70"/>
      <c r="MJ73" s="70"/>
      <c r="MK73" s="70"/>
      <c r="ML73" s="70"/>
      <c r="MM73" s="70"/>
      <c r="MN73" s="70"/>
      <c r="MO73" s="70"/>
      <c r="MP73" s="70"/>
      <c r="MQ73" s="70"/>
      <c r="MR73" s="70"/>
      <c r="MS73" s="70"/>
      <c r="MT73" s="70"/>
      <c r="MU73" s="70"/>
      <c r="MV73" s="70"/>
      <c r="MW73" s="70"/>
      <c r="MX73" s="70"/>
      <c r="MY73" s="70"/>
      <c r="MZ73" s="70"/>
      <c r="NA73" s="70"/>
      <c r="NB73" s="70"/>
      <c r="NC73" s="70"/>
      <c r="ND73" s="70"/>
      <c r="NE73" s="70"/>
      <c r="NF73" s="70"/>
      <c r="NG73" s="70"/>
      <c r="NH73" s="70"/>
      <c r="NI73" s="70"/>
      <c r="NJ73" s="70"/>
      <c r="NK73" s="70"/>
      <c r="NL73" s="70"/>
      <c r="NM73" s="70"/>
      <c r="NN73" s="70"/>
      <c r="NO73" s="70"/>
      <c r="NP73" s="70"/>
      <c r="NQ73" s="70"/>
      <c r="NR73" s="70"/>
      <c r="NS73" s="70"/>
      <c r="NT73" s="70"/>
      <c r="NU73" s="70"/>
      <c r="NV73" s="70"/>
      <c r="NW73" s="70"/>
      <c r="NX73" s="70"/>
      <c r="NY73" s="70"/>
      <c r="NZ73" s="70"/>
      <c r="OA73" s="70"/>
      <c r="OB73" s="70"/>
      <c r="OC73" s="70"/>
      <c r="OD73" s="70"/>
      <c r="OE73" s="70"/>
      <c r="OF73" s="70"/>
      <c r="OG73" s="70"/>
      <c r="OH73" s="70"/>
      <c r="OI73" s="70"/>
      <c r="OJ73" s="70"/>
      <c r="OK73" s="70"/>
      <c r="OL73" s="70"/>
      <c r="OM73" s="70"/>
      <c r="ON73" s="70"/>
      <c r="OO73" s="70"/>
      <c r="OP73" s="70"/>
      <c r="OQ73" s="70"/>
      <c r="OR73" s="70"/>
      <c r="OS73" s="70"/>
      <c r="OT73" s="70"/>
      <c r="OU73" s="70"/>
      <c r="OV73" s="70"/>
      <c r="OW73" s="70"/>
      <c r="OX73" s="70"/>
      <c r="OY73" s="70"/>
      <c r="OZ73" s="70"/>
      <c r="PA73" s="70"/>
      <c r="PB73" s="70"/>
      <c r="PC73" s="70"/>
      <c r="PD73" s="70"/>
      <c r="PE73" s="70"/>
      <c r="PF73" s="70"/>
      <c r="PG73" s="70"/>
      <c r="PH73" s="70"/>
      <c r="PI73" s="70"/>
      <c r="PJ73" s="70"/>
      <c r="PK73" s="70"/>
      <c r="PL73" s="70"/>
      <c r="PM73" s="70"/>
      <c r="PN73" s="70"/>
      <c r="PO73" s="70"/>
      <c r="PP73" s="70"/>
      <c r="PQ73" s="70"/>
      <c r="PR73" s="70"/>
      <c r="PS73" s="70"/>
      <c r="PT73" s="70"/>
      <c r="PU73" s="70"/>
      <c r="PV73" s="70"/>
      <c r="PW73" s="70"/>
      <c r="PX73" s="70"/>
      <c r="PY73" s="70"/>
      <c r="PZ73" s="70"/>
      <c r="QA73" s="70"/>
      <c r="QB73" s="70"/>
      <c r="QC73" s="70"/>
      <c r="QD73" s="70"/>
      <c r="QE73" s="70"/>
      <c r="QF73" s="70"/>
      <c r="QG73" s="70"/>
      <c r="QH73" s="70"/>
      <c r="QI73" s="70"/>
      <c r="QJ73" s="70"/>
      <c r="QK73" s="70"/>
      <c r="QL73" s="70"/>
      <c r="QM73" s="70"/>
      <c r="QN73" s="70"/>
      <c r="QO73" s="70"/>
      <c r="QP73" s="70"/>
      <c r="QQ73" s="70"/>
      <c r="QR73" s="70"/>
      <c r="QS73" s="70"/>
      <c r="QT73" s="70"/>
      <c r="QU73" s="70"/>
      <c r="QV73" s="70"/>
      <c r="QW73" s="70"/>
      <c r="QX73" s="70"/>
      <c r="QY73" s="70"/>
      <c r="QZ73" s="70"/>
      <c r="RA73" s="70"/>
      <c r="RB73" s="70"/>
      <c r="RC73" s="70"/>
      <c r="RD73" s="70"/>
      <c r="RE73" s="70"/>
      <c r="RF73" s="70"/>
      <c r="RG73" s="70"/>
      <c r="RH73" s="70"/>
      <c r="RI73" s="70"/>
      <c r="RJ73" s="70"/>
      <c r="RK73" s="70"/>
      <c r="RL73" s="70"/>
      <c r="RM73" s="70"/>
      <c r="RN73" s="70"/>
      <c r="RO73" s="70"/>
      <c r="RP73" s="70"/>
      <c r="RQ73" s="70"/>
      <c r="RR73" s="70"/>
      <c r="RS73" s="70"/>
      <c r="RT73" s="70"/>
      <c r="RU73" s="70"/>
      <c r="RV73" s="70"/>
      <c r="RW73" s="70"/>
      <c r="RX73" s="70"/>
      <c r="RY73" s="70"/>
      <c r="RZ73" s="70"/>
      <c r="SA73" s="70"/>
      <c r="SB73" s="70"/>
      <c r="SC73" s="70"/>
      <c r="SD73" s="70"/>
      <c r="SE73" s="70"/>
      <c r="SF73" s="70"/>
      <c r="SG73" s="70"/>
      <c r="SH73" s="70"/>
      <c r="SI73" s="70"/>
      <c r="SJ73" s="70"/>
      <c r="SK73" s="70"/>
      <c r="SL73" s="70"/>
      <c r="SM73" s="70"/>
      <c r="SN73" s="70"/>
      <c r="SO73" s="70"/>
      <c r="SP73" s="70"/>
      <c r="SQ73" s="70"/>
      <c r="SR73" s="70"/>
      <c r="SS73" s="70"/>
      <c r="ST73" s="70"/>
      <c r="SU73" s="70"/>
      <c r="SV73" s="70"/>
      <c r="SW73" s="70"/>
      <c r="SX73" s="70"/>
      <c r="SY73" s="70"/>
      <c r="SZ73" s="70"/>
      <c r="TA73" s="70"/>
      <c r="TB73" s="70"/>
      <c r="TC73" s="70"/>
      <c r="TD73" s="70"/>
      <c r="TE73" s="70"/>
      <c r="TF73" s="70"/>
      <c r="TG73" s="70"/>
      <c r="TH73" s="70"/>
      <c r="TI73" s="70"/>
      <c r="TJ73" s="70"/>
      <c r="TK73" s="70"/>
      <c r="TL73" s="70"/>
      <c r="TM73" s="70"/>
      <c r="TN73" s="70"/>
      <c r="TO73" s="70"/>
      <c r="TP73" s="70"/>
      <c r="TQ73" s="70"/>
      <c r="TR73" s="70"/>
      <c r="TS73" s="70"/>
      <c r="TT73" s="70"/>
      <c r="TU73" s="70"/>
      <c r="TV73" s="70"/>
      <c r="TW73" s="70"/>
      <c r="TX73" s="70"/>
      <c r="TY73" s="70"/>
      <c r="TZ73" s="70"/>
      <c r="UA73" s="70"/>
      <c r="UB73" s="70"/>
      <c r="UC73" s="70"/>
      <c r="UD73" s="70"/>
      <c r="UE73" s="70"/>
      <c r="UF73" s="70"/>
      <c r="UG73" s="70"/>
      <c r="UH73" s="70"/>
      <c r="UI73" s="70"/>
      <c r="UJ73" s="70"/>
      <c r="UK73" s="70"/>
      <c r="UL73" s="70"/>
      <c r="UM73" s="70"/>
      <c r="UN73" s="70"/>
      <c r="UO73" s="70"/>
      <c r="UP73" s="70"/>
      <c r="UQ73" s="70"/>
      <c r="UR73" s="70"/>
      <c r="US73" s="70"/>
      <c r="UT73" s="70"/>
      <c r="UU73" s="70"/>
      <c r="UV73" s="70"/>
      <c r="UW73" s="70"/>
      <c r="UX73" s="70"/>
      <c r="UY73" s="70"/>
      <c r="UZ73" s="70"/>
      <c r="VA73" s="70"/>
      <c r="VB73" s="70"/>
      <c r="VC73" s="70"/>
      <c r="VD73" s="70"/>
      <c r="VE73" s="70"/>
      <c r="VF73" s="70"/>
      <c r="VG73" s="70"/>
      <c r="VH73" s="70"/>
      <c r="VI73" s="70"/>
      <c r="VJ73" s="70"/>
      <c r="VK73" s="70"/>
      <c r="VL73" s="70"/>
      <c r="VM73" s="70"/>
      <c r="VN73" s="70"/>
      <c r="VO73" s="70"/>
      <c r="VP73" s="70"/>
      <c r="VQ73" s="70"/>
      <c r="VR73" s="70"/>
      <c r="VS73" s="70"/>
      <c r="VT73" s="70"/>
      <c r="VU73" s="70"/>
      <c r="VV73" s="70"/>
      <c r="VW73" s="70"/>
      <c r="VX73" s="70"/>
      <c r="VY73" s="70"/>
      <c r="VZ73" s="70"/>
      <c r="WA73" s="70"/>
      <c r="WB73" s="70"/>
      <c r="WC73" s="70"/>
      <c r="WD73" s="70"/>
      <c r="WE73" s="70"/>
      <c r="WF73" s="70"/>
      <c r="WG73" s="70"/>
      <c r="WH73" s="70"/>
      <c r="WI73" s="70"/>
      <c r="WJ73" s="70"/>
      <c r="WK73" s="70"/>
      <c r="WL73" s="70"/>
      <c r="WM73" s="70"/>
      <c r="WN73" s="70"/>
      <c r="WO73" s="70"/>
      <c r="WP73" s="70"/>
      <c r="WQ73" s="70"/>
      <c r="WR73" s="70"/>
      <c r="WS73" s="70"/>
      <c r="WT73" s="70"/>
      <c r="WU73" s="70"/>
      <c r="WV73" s="70"/>
      <c r="WW73" s="70"/>
      <c r="WX73" s="70"/>
      <c r="WY73" s="70"/>
      <c r="WZ73" s="70"/>
      <c r="XA73" s="70"/>
      <c r="XB73" s="70"/>
      <c r="XC73" s="70"/>
      <c r="XD73" s="70"/>
      <c r="XE73" s="70"/>
      <c r="XF73" s="70"/>
      <c r="XG73" s="70"/>
      <c r="XH73" s="70"/>
      <c r="XI73" s="70"/>
      <c r="XJ73" s="70"/>
      <c r="XK73" s="70"/>
      <c r="XL73" s="70"/>
      <c r="XM73" s="70"/>
      <c r="XN73" s="70"/>
      <c r="XO73" s="70"/>
      <c r="XP73" s="70"/>
      <c r="XQ73" s="70"/>
      <c r="XR73" s="70"/>
      <c r="XS73" s="70"/>
      <c r="XT73" s="70"/>
      <c r="XU73" s="70"/>
      <c r="XV73" s="70"/>
      <c r="XW73" s="70"/>
      <c r="XX73" s="70"/>
      <c r="XY73" s="70"/>
      <c r="XZ73" s="70"/>
      <c r="YA73" s="70"/>
      <c r="YB73" s="70"/>
      <c r="YC73" s="70"/>
      <c r="YD73" s="70"/>
      <c r="YE73" s="70"/>
      <c r="YF73" s="70"/>
      <c r="YG73" s="70"/>
      <c r="YH73" s="70"/>
      <c r="YI73" s="70"/>
      <c r="YJ73" s="70"/>
      <c r="YK73" s="70"/>
      <c r="YL73" s="70"/>
      <c r="YM73" s="70"/>
      <c r="YN73" s="70"/>
      <c r="YO73" s="70"/>
      <c r="YP73" s="70"/>
      <c r="YQ73" s="70"/>
      <c r="YR73" s="70"/>
      <c r="YS73" s="70"/>
      <c r="YT73" s="70"/>
      <c r="YU73" s="70"/>
      <c r="YV73" s="70"/>
      <c r="YW73" s="70"/>
      <c r="YX73" s="70"/>
      <c r="YY73" s="70"/>
      <c r="YZ73" s="70"/>
      <c r="ZA73" s="70"/>
      <c r="ZB73" s="70"/>
      <c r="ZC73" s="70"/>
      <c r="ZD73" s="70"/>
      <c r="ZE73" s="70"/>
      <c r="ZF73" s="70"/>
      <c r="ZG73" s="70"/>
      <c r="ZH73" s="70"/>
      <c r="ZI73" s="70"/>
      <c r="ZJ73" s="70"/>
      <c r="ZK73" s="70"/>
      <c r="ZL73" s="70"/>
      <c r="ZM73" s="70"/>
      <c r="ZN73" s="70"/>
      <c r="ZO73" s="70"/>
      <c r="ZP73" s="70"/>
      <c r="ZQ73" s="70"/>
      <c r="ZR73" s="70"/>
      <c r="ZS73" s="70"/>
      <c r="ZT73" s="70"/>
      <c r="ZU73" s="70"/>
      <c r="ZV73" s="70"/>
      <c r="ZW73" s="70"/>
      <c r="ZX73" s="70"/>
      <c r="ZY73" s="70"/>
      <c r="ZZ73" s="70"/>
      <c r="AAA73" s="70"/>
      <c r="AAB73" s="70"/>
      <c r="AAC73" s="70"/>
      <c r="AAD73" s="70"/>
      <c r="AAE73" s="70"/>
      <c r="AAF73" s="70"/>
      <c r="AAG73" s="70"/>
      <c r="AAH73" s="70"/>
      <c r="AAI73" s="70"/>
      <c r="AAJ73" s="70"/>
      <c r="AAK73" s="70"/>
      <c r="AAL73" s="70"/>
      <c r="AAM73" s="70"/>
      <c r="AAN73" s="70"/>
      <c r="AAO73" s="70"/>
      <c r="AAP73" s="70"/>
      <c r="AAQ73" s="70"/>
      <c r="AAR73" s="70"/>
      <c r="AAS73" s="70"/>
      <c r="AAT73" s="70"/>
      <c r="AAU73" s="70"/>
      <c r="AAV73" s="70"/>
      <c r="AAW73" s="70"/>
      <c r="AAX73" s="70"/>
      <c r="AAY73" s="70"/>
      <c r="AAZ73" s="70"/>
      <c r="ABA73" s="70"/>
      <c r="ABB73" s="70"/>
      <c r="ABC73" s="70"/>
      <c r="ABD73" s="70"/>
      <c r="ABE73" s="70"/>
      <c r="ABF73" s="70"/>
      <c r="ABG73" s="70"/>
      <c r="ABH73" s="70"/>
      <c r="ABI73" s="70"/>
      <c r="ABJ73" s="70"/>
      <c r="ABK73" s="70"/>
      <c r="ABL73" s="70"/>
      <c r="ABM73" s="70"/>
      <c r="ABN73" s="70"/>
      <c r="ABO73" s="70"/>
      <c r="ABP73" s="70"/>
      <c r="ABQ73" s="70"/>
      <c r="ABR73" s="70"/>
      <c r="ABS73" s="70"/>
      <c r="ABT73" s="70"/>
      <c r="ABU73" s="70"/>
      <c r="ABV73" s="70"/>
      <c r="ABW73" s="70"/>
      <c r="ABX73" s="70"/>
      <c r="ABY73" s="70"/>
      <c r="ABZ73" s="70"/>
      <c r="ACA73" s="70"/>
      <c r="ACB73" s="70"/>
      <c r="ACC73" s="70"/>
      <c r="ACD73" s="70"/>
      <c r="ACE73" s="70"/>
      <c r="ACF73" s="70"/>
      <c r="ACG73" s="70"/>
      <c r="ACH73" s="70"/>
      <c r="ACI73" s="70"/>
      <c r="ACJ73" s="70"/>
      <c r="ACK73" s="70"/>
      <c r="ACL73" s="70"/>
      <c r="ACM73" s="70"/>
      <c r="ACN73" s="70"/>
      <c r="ACO73" s="70"/>
      <c r="ACP73" s="70"/>
      <c r="ACQ73" s="70"/>
      <c r="ACR73" s="70"/>
      <c r="ACS73" s="70"/>
      <c r="ACT73" s="70"/>
      <c r="ACU73" s="70"/>
      <c r="ACV73" s="70"/>
      <c r="ACW73" s="70"/>
      <c r="ACX73" s="70"/>
      <c r="ACY73" s="70"/>
      <c r="ACZ73" s="70"/>
      <c r="ADA73" s="70"/>
      <c r="ADB73" s="70"/>
      <c r="ADC73" s="70"/>
      <c r="ADD73" s="70"/>
      <c r="ADE73" s="70"/>
      <c r="ADF73" s="70"/>
      <c r="ADG73" s="70"/>
      <c r="ADH73" s="70"/>
      <c r="ADI73" s="70"/>
      <c r="ADJ73" s="70"/>
      <c r="ADK73" s="70"/>
      <c r="ADL73" s="70"/>
      <c r="ADM73" s="70"/>
      <c r="ADN73" s="70"/>
      <c r="ADO73" s="70"/>
      <c r="ADP73" s="70"/>
      <c r="ADQ73" s="70"/>
      <c r="ADR73" s="70"/>
      <c r="ADS73" s="70"/>
      <c r="ADT73" s="70"/>
      <c r="ADU73" s="70"/>
      <c r="ADV73" s="70"/>
      <c r="ADW73" s="70"/>
      <c r="ADX73" s="70"/>
      <c r="ADY73" s="70"/>
      <c r="ADZ73" s="70"/>
      <c r="AEA73" s="70"/>
      <c r="AEB73" s="70"/>
      <c r="AEC73" s="70"/>
      <c r="AED73" s="70"/>
      <c r="AEE73" s="70"/>
      <c r="AEF73" s="70"/>
      <c r="AEG73" s="70"/>
      <c r="AEH73" s="70"/>
      <c r="AEI73" s="70"/>
      <c r="AEJ73" s="70"/>
      <c r="AEK73" s="70"/>
      <c r="AEL73" s="70"/>
      <c r="AEM73" s="70"/>
      <c r="AEN73" s="70"/>
      <c r="AEO73" s="70"/>
      <c r="AEP73" s="70"/>
      <c r="AEQ73" s="70"/>
      <c r="AER73" s="70"/>
      <c r="AES73" s="70"/>
      <c r="AET73" s="70"/>
      <c r="AEU73" s="70"/>
      <c r="AEV73" s="70"/>
      <c r="AEW73" s="70"/>
      <c r="AEX73" s="70"/>
      <c r="AEY73" s="70"/>
      <c r="AEZ73" s="70"/>
      <c r="AFA73" s="70"/>
      <c r="AFB73" s="70"/>
      <c r="AFC73" s="70"/>
      <c r="AFD73" s="70"/>
      <c r="AFE73" s="70"/>
      <c r="AFF73" s="70"/>
      <c r="AFG73" s="70"/>
      <c r="AFH73" s="70"/>
      <c r="AFI73" s="70"/>
      <c r="AFJ73" s="70"/>
      <c r="AFK73" s="70"/>
      <c r="AFL73" s="70"/>
      <c r="AFM73" s="70"/>
      <c r="AFN73" s="70"/>
      <c r="AFO73" s="70"/>
      <c r="AFP73" s="70"/>
      <c r="AFQ73" s="70"/>
      <c r="AFR73" s="70"/>
      <c r="AFS73" s="70"/>
      <c r="AFT73" s="70"/>
      <c r="AFU73" s="70"/>
      <c r="AFV73" s="70"/>
      <c r="AFW73" s="70"/>
      <c r="AFX73" s="70"/>
      <c r="AFY73" s="70"/>
      <c r="AFZ73" s="70"/>
      <c r="AGA73" s="70"/>
      <c r="AGB73" s="70"/>
      <c r="AGC73" s="70"/>
      <c r="AGD73" s="70"/>
      <c r="AGE73" s="70"/>
      <c r="AGF73" s="70"/>
      <c r="AGG73" s="70"/>
      <c r="AGH73" s="70"/>
      <c r="AGI73" s="70"/>
      <c r="AGJ73" s="70"/>
      <c r="AGK73" s="70"/>
      <c r="AGL73" s="70"/>
      <c r="AGM73" s="70"/>
      <c r="AGN73" s="70"/>
      <c r="AGO73" s="70"/>
      <c r="AGP73" s="70"/>
      <c r="AGQ73" s="70"/>
      <c r="AGR73" s="70"/>
      <c r="AGS73" s="70"/>
      <c r="AGT73" s="70"/>
      <c r="AGU73" s="70"/>
      <c r="AGV73" s="70"/>
      <c r="AGW73" s="70"/>
      <c r="AGX73" s="70"/>
      <c r="AGY73" s="70"/>
      <c r="AGZ73" s="70"/>
      <c r="AHA73" s="70"/>
      <c r="AHB73" s="70"/>
      <c r="AHC73" s="70"/>
      <c r="AHD73" s="70"/>
      <c r="AHE73" s="70"/>
      <c r="AHF73" s="70"/>
      <c r="AHG73" s="70"/>
      <c r="AHH73" s="70"/>
      <c r="AHI73" s="70"/>
      <c r="AHJ73" s="70"/>
      <c r="AHK73" s="70"/>
      <c r="AHL73" s="70"/>
      <c r="AHM73" s="70"/>
      <c r="AHN73" s="70"/>
      <c r="AHO73" s="70"/>
      <c r="AHP73" s="70"/>
      <c r="AHQ73" s="70"/>
      <c r="AHR73" s="70"/>
      <c r="AHS73" s="70"/>
      <c r="AHT73" s="70"/>
      <c r="AHU73" s="70"/>
      <c r="AHV73" s="70"/>
      <c r="AHW73" s="70"/>
      <c r="AHX73" s="70"/>
      <c r="AHY73" s="70"/>
      <c r="AHZ73" s="70"/>
      <c r="AIA73" s="70"/>
      <c r="AIB73" s="70"/>
      <c r="AIC73" s="70"/>
      <c r="AID73" s="70"/>
      <c r="AIE73" s="70"/>
      <c r="AIF73" s="70"/>
      <c r="AIG73" s="70"/>
      <c r="AIH73" s="70"/>
      <c r="AII73" s="70"/>
      <c r="AIJ73" s="70"/>
      <c r="AIK73" s="70"/>
      <c r="AIL73" s="70"/>
      <c r="AIM73" s="70"/>
      <c r="AIN73" s="70"/>
      <c r="AIO73" s="70"/>
      <c r="AIP73" s="70"/>
      <c r="AIQ73" s="70"/>
      <c r="AIR73" s="70"/>
      <c r="AIS73" s="70"/>
      <c r="AIT73" s="70"/>
      <c r="AIU73" s="70"/>
      <c r="AIV73" s="70"/>
      <c r="AIW73" s="70"/>
      <c r="AIX73" s="70"/>
      <c r="AIY73" s="70"/>
      <c r="AIZ73" s="70"/>
      <c r="AJA73" s="70"/>
      <c r="AJB73" s="70"/>
      <c r="AJC73" s="70"/>
      <c r="AJD73" s="70"/>
      <c r="AJE73" s="70"/>
      <c r="AJF73" s="70"/>
      <c r="AJG73" s="70"/>
      <c r="AJH73" s="70"/>
      <c r="AJI73" s="70"/>
      <c r="AJJ73" s="70"/>
      <c r="AJK73" s="70"/>
      <c r="AJL73" s="70"/>
      <c r="AJM73" s="70"/>
      <c r="AJN73" s="70"/>
      <c r="AJO73" s="70"/>
      <c r="AJP73" s="70"/>
      <c r="AJQ73" s="70"/>
      <c r="AJR73" s="70"/>
      <c r="AJS73" s="70"/>
      <c r="AJT73" s="70"/>
      <c r="AJU73" s="70"/>
      <c r="AJV73" s="70"/>
      <c r="AJW73" s="70"/>
      <c r="AJX73" s="70"/>
      <c r="AJY73" s="70"/>
      <c r="AJZ73" s="70"/>
      <c r="AKA73" s="70"/>
      <c r="AKB73" s="70"/>
      <c r="AKC73" s="70"/>
      <c r="AKD73" s="70"/>
      <c r="AKE73" s="70"/>
      <c r="AKF73" s="70"/>
      <c r="AKG73" s="70"/>
      <c r="AKH73" s="70"/>
      <c r="AKI73" s="70"/>
      <c r="AKJ73" s="70"/>
      <c r="AKK73" s="70"/>
      <c r="AKL73" s="70"/>
      <c r="AKM73" s="70"/>
      <c r="AKN73" s="70"/>
      <c r="AKO73" s="70"/>
      <c r="AKP73" s="70"/>
      <c r="AKQ73" s="70"/>
      <c r="AKR73" s="70"/>
      <c r="AKS73" s="70"/>
      <c r="AKT73" s="70"/>
      <c r="AKU73" s="70"/>
      <c r="AKV73" s="70"/>
      <c r="AKW73" s="70"/>
      <c r="AKX73" s="70"/>
      <c r="AKY73" s="70"/>
      <c r="AKZ73" s="70"/>
      <c r="ALA73" s="70"/>
      <c r="ALB73" s="70"/>
      <c r="ALC73" s="70"/>
      <c r="ALD73" s="70"/>
      <c r="ALE73" s="70"/>
      <c r="ALF73" s="70"/>
      <c r="ALG73" s="70"/>
      <c r="ALH73" s="70"/>
      <c r="ALI73" s="70"/>
      <c r="ALJ73" s="70"/>
      <c r="ALK73" s="70"/>
      <c r="ALL73" s="70"/>
      <c r="ALM73" s="70"/>
      <c r="ALN73" s="70"/>
      <c r="ALO73" s="70"/>
      <c r="ALP73" s="70"/>
      <c r="ALQ73" s="70"/>
      <c r="ALR73" s="70"/>
      <c r="ALS73" s="70"/>
      <c r="ALT73" s="70"/>
      <c r="ALU73" s="70"/>
      <c r="ALV73" s="70"/>
      <c r="ALW73" s="70"/>
      <c r="ALX73" s="70"/>
      <c r="ALY73" s="70"/>
      <c r="ALZ73" s="70"/>
      <c r="AMA73" s="70"/>
      <c r="AMB73" s="70"/>
      <c r="AMC73" s="70"/>
      <c r="AMD73" s="70"/>
      <c r="AME73" s="70"/>
      <c r="AMF73" s="70"/>
      <c r="AMG73" s="70"/>
      <c r="AMH73" s="70"/>
      <c r="AMI73" s="70"/>
      <c r="AMJ73" s="70"/>
      <c r="AMK73" s="70"/>
    </row>
    <row r="74" spans="1:1025" s="71" customFormat="1" ht="12.75" customHeight="1">
      <c r="A74" s="127">
        <v>12</v>
      </c>
      <c r="B74" s="128" t="s">
        <v>41</v>
      </c>
      <c r="C74" s="127">
        <v>2018</v>
      </c>
      <c r="D74" s="129">
        <v>1050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  <c r="IW74" s="70"/>
      <c r="IX74" s="70"/>
      <c r="IY74" s="70"/>
      <c r="IZ74" s="70"/>
      <c r="JA74" s="70"/>
      <c r="JB74" s="70"/>
      <c r="JC74" s="70"/>
      <c r="JD74" s="70"/>
      <c r="JE74" s="70"/>
      <c r="JF74" s="70"/>
      <c r="JG74" s="70"/>
      <c r="JH74" s="70"/>
      <c r="JI74" s="70"/>
      <c r="JJ74" s="70"/>
      <c r="JK74" s="70"/>
      <c r="JL74" s="70"/>
      <c r="JM74" s="70"/>
      <c r="JN74" s="70"/>
      <c r="JO74" s="70"/>
      <c r="JP74" s="70"/>
      <c r="JQ74" s="70"/>
      <c r="JR74" s="70"/>
      <c r="JS74" s="70"/>
      <c r="JT74" s="70"/>
      <c r="JU74" s="70"/>
      <c r="JV74" s="70"/>
      <c r="JW74" s="70"/>
      <c r="JX74" s="70"/>
      <c r="JY74" s="70"/>
      <c r="JZ74" s="70"/>
      <c r="KA74" s="70"/>
      <c r="KB74" s="70"/>
      <c r="KC74" s="70"/>
      <c r="KD74" s="70"/>
      <c r="KE74" s="70"/>
      <c r="KF74" s="70"/>
      <c r="KG74" s="70"/>
      <c r="KH74" s="70"/>
      <c r="KI74" s="70"/>
      <c r="KJ74" s="70"/>
      <c r="KK74" s="70"/>
      <c r="KL74" s="70"/>
      <c r="KM74" s="70"/>
      <c r="KN74" s="70"/>
      <c r="KO74" s="70"/>
      <c r="KP74" s="70"/>
      <c r="KQ74" s="70"/>
      <c r="KR74" s="70"/>
      <c r="KS74" s="70"/>
      <c r="KT74" s="70"/>
      <c r="KU74" s="70"/>
      <c r="KV74" s="70"/>
      <c r="KW74" s="70"/>
      <c r="KX74" s="70"/>
      <c r="KY74" s="70"/>
      <c r="KZ74" s="70"/>
      <c r="LA74" s="70"/>
      <c r="LB74" s="70"/>
      <c r="LC74" s="70"/>
      <c r="LD74" s="70"/>
      <c r="LE74" s="70"/>
      <c r="LF74" s="70"/>
      <c r="LG74" s="70"/>
      <c r="LH74" s="70"/>
      <c r="LI74" s="70"/>
      <c r="LJ74" s="70"/>
      <c r="LK74" s="70"/>
      <c r="LL74" s="70"/>
      <c r="LM74" s="70"/>
      <c r="LN74" s="70"/>
      <c r="LO74" s="70"/>
      <c r="LP74" s="70"/>
      <c r="LQ74" s="70"/>
      <c r="LR74" s="70"/>
      <c r="LS74" s="70"/>
      <c r="LT74" s="70"/>
      <c r="LU74" s="70"/>
      <c r="LV74" s="70"/>
      <c r="LW74" s="70"/>
      <c r="LX74" s="70"/>
      <c r="LY74" s="70"/>
      <c r="LZ74" s="70"/>
      <c r="MA74" s="70"/>
      <c r="MB74" s="70"/>
      <c r="MC74" s="70"/>
      <c r="MD74" s="70"/>
      <c r="ME74" s="70"/>
      <c r="MF74" s="70"/>
      <c r="MG74" s="70"/>
      <c r="MH74" s="70"/>
      <c r="MI74" s="70"/>
      <c r="MJ74" s="70"/>
      <c r="MK74" s="70"/>
      <c r="ML74" s="70"/>
      <c r="MM74" s="70"/>
      <c r="MN74" s="70"/>
      <c r="MO74" s="70"/>
      <c r="MP74" s="70"/>
      <c r="MQ74" s="70"/>
      <c r="MR74" s="70"/>
      <c r="MS74" s="70"/>
      <c r="MT74" s="70"/>
      <c r="MU74" s="70"/>
      <c r="MV74" s="70"/>
      <c r="MW74" s="70"/>
      <c r="MX74" s="70"/>
      <c r="MY74" s="70"/>
      <c r="MZ74" s="70"/>
      <c r="NA74" s="70"/>
      <c r="NB74" s="70"/>
      <c r="NC74" s="70"/>
      <c r="ND74" s="70"/>
      <c r="NE74" s="70"/>
      <c r="NF74" s="70"/>
      <c r="NG74" s="70"/>
      <c r="NH74" s="70"/>
      <c r="NI74" s="70"/>
      <c r="NJ74" s="70"/>
      <c r="NK74" s="70"/>
      <c r="NL74" s="70"/>
      <c r="NM74" s="70"/>
      <c r="NN74" s="70"/>
      <c r="NO74" s="70"/>
      <c r="NP74" s="70"/>
      <c r="NQ74" s="70"/>
      <c r="NR74" s="70"/>
      <c r="NS74" s="70"/>
      <c r="NT74" s="70"/>
      <c r="NU74" s="70"/>
      <c r="NV74" s="70"/>
      <c r="NW74" s="70"/>
      <c r="NX74" s="70"/>
      <c r="NY74" s="70"/>
      <c r="NZ74" s="70"/>
      <c r="OA74" s="70"/>
      <c r="OB74" s="70"/>
      <c r="OC74" s="70"/>
      <c r="OD74" s="70"/>
      <c r="OE74" s="70"/>
      <c r="OF74" s="70"/>
      <c r="OG74" s="70"/>
      <c r="OH74" s="70"/>
      <c r="OI74" s="70"/>
      <c r="OJ74" s="70"/>
      <c r="OK74" s="70"/>
      <c r="OL74" s="70"/>
      <c r="OM74" s="70"/>
      <c r="ON74" s="70"/>
      <c r="OO74" s="70"/>
      <c r="OP74" s="70"/>
      <c r="OQ74" s="70"/>
      <c r="OR74" s="70"/>
      <c r="OS74" s="70"/>
      <c r="OT74" s="70"/>
      <c r="OU74" s="70"/>
      <c r="OV74" s="70"/>
      <c r="OW74" s="70"/>
      <c r="OX74" s="70"/>
      <c r="OY74" s="70"/>
      <c r="OZ74" s="70"/>
      <c r="PA74" s="70"/>
      <c r="PB74" s="70"/>
      <c r="PC74" s="70"/>
      <c r="PD74" s="70"/>
      <c r="PE74" s="70"/>
      <c r="PF74" s="70"/>
      <c r="PG74" s="70"/>
      <c r="PH74" s="70"/>
      <c r="PI74" s="70"/>
      <c r="PJ74" s="70"/>
      <c r="PK74" s="70"/>
      <c r="PL74" s="70"/>
      <c r="PM74" s="70"/>
      <c r="PN74" s="70"/>
      <c r="PO74" s="70"/>
      <c r="PP74" s="70"/>
      <c r="PQ74" s="70"/>
      <c r="PR74" s="70"/>
      <c r="PS74" s="70"/>
      <c r="PT74" s="70"/>
      <c r="PU74" s="70"/>
      <c r="PV74" s="70"/>
      <c r="PW74" s="70"/>
      <c r="PX74" s="70"/>
      <c r="PY74" s="70"/>
      <c r="PZ74" s="70"/>
      <c r="QA74" s="70"/>
      <c r="QB74" s="70"/>
      <c r="QC74" s="70"/>
      <c r="QD74" s="70"/>
      <c r="QE74" s="70"/>
      <c r="QF74" s="70"/>
      <c r="QG74" s="70"/>
      <c r="QH74" s="70"/>
      <c r="QI74" s="70"/>
      <c r="QJ74" s="70"/>
      <c r="QK74" s="70"/>
      <c r="QL74" s="70"/>
      <c r="QM74" s="70"/>
      <c r="QN74" s="70"/>
      <c r="QO74" s="70"/>
      <c r="QP74" s="70"/>
      <c r="QQ74" s="70"/>
      <c r="QR74" s="70"/>
      <c r="QS74" s="70"/>
      <c r="QT74" s="70"/>
      <c r="QU74" s="70"/>
      <c r="QV74" s="70"/>
      <c r="QW74" s="70"/>
      <c r="QX74" s="70"/>
      <c r="QY74" s="70"/>
      <c r="QZ74" s="70"/>
      <c r="RA74" s="70"/>
      <c r="RB74" s="70"/>
      <c r="RC74" s="70"/>
      <c r="RD74" s="70"/>
      <c r="RE74" s="70"/>
      <c r="RF74" s="70"/>
      <c r="RG74" s="70"/>
      <c r="RH74" s="70"/>
      <c r="RI74" s="70"/>
      <c r="RJ74" s="70"/>
      <c r="RK74" s="70"/>
      <c r="RL74" s="70"/>
      <c r="RM74" s="70"/>
      <c r="RN74" s="70"/>
      <c r="RO74" s="70"/>
      <c r="RP74" s="70"/>
      <c r="RQ74" s="70"/>
      <c r="RR74" s="70"/>
      <c r="RS74" s="70"/>
      <c r="RT74" s="70"/>
      <c r="RU74" s="70"/>
      <c r="RV74" s="70"/>
      <c r="RW74" s="70"/>
      <c r="RX74" s="70"/>
      <c r="RY74" s="70"/>
      <c r="RZ74" s="70"/>
      <c r="SA74" s="70"/>
      <c r="SB74" s="70"/>
      <c r="SC74" s="70"/>
      <c r="SD74" s="70"/>
      <c r="SE74" s="70"/>
      <c r="SF74" s="70"/>
      <c r="SG74" s="70"/>
      <c r="SH74" s="70"/>
      <c r="SI74" s="70"/>
      <c r="SJ74" s="70"/>
      <c r="SK74" s="70"/>
      <c r="SL74" s="70"/>
      <c r="SM74" s="70"/>
      <c r="SN74" s="70"/>
      <c r="SO74" s="70"/>
      <c r="SP74" s="70"/>
      <c r="SQ74" s="70"/>
      <c r="SR74" s="70"/>
      <c r="SS74" s="70"/>
      <c r="ST74" s="70"/>
      <c r="SU74" s="70"/>
      <c r="SV74" s="70"/>
      <c r="SW74" s="70"/>
      <c r="SX74" s="70"/>
      <c r="SY74" s="70"/>
      <c r="SZ74" s="70"/>
      <c r="TA74" s="70"/>
      <c r="TB74" s="70"/>
      <c r="TC74" s="70"/>
      <c r="TD74" s="70"/>
      <c r="TE74" s="70"/>
      <c r="TF74" s="70"/>
      <c r="TG74" s="70"/>
      <c r="TH74" s="70"/>
      <c r="TI74" s="70"/>
      <c r="TJ74" s="70"/>
      <c r="TK74" s="70"/>
      <c r="TL74" s="70"/>
      <c r="TM74" s="70"/>
      <c r="TN74" s="70"/>
      <c r="TO74" s="70"/>
      <c r="TP74" s="70"/>
      <c r="TQ74" s="70"/>
      <c r="TR74" s="70"/>
      <c r="TS74" s="70"/>
      <c r="TT74" s="70"/>
      <c r="TU74" s="70"/>
      <c r="TV74" s="70"/>
      <c r="TW74" s="70"/>
      <c r="TX74" s="70"/>
      <c r="TY74" s="70"/>
      <c r="TZ74" s="70"/>
      <c r="UA74" s="70"/>
      <c r="UB74" s="70"/>
      <c r="UC74" s="70"/>
      <c r="UD74" s="70"/>
      <c r="UE74" s="70"/>
      <c r="UF74" s="70"/>
      <c r="UG74" s="70"/>
      <c r="UH74" s="70"/>
      <c r="UI74" s="70"/>
      <c r="UJ74" s="70"/>
      <c r="UK74" s="70"/>
      <c r="UL74" s="70"/>
      <c r="UM74" s="70"/>
      <c r="UN74" s="70"/>
      <c r="UO74" s="70"/>
      <c r="UP74" s="70"/>
      <c r="UQ74" s="70"/>
      <c r="UR74" s="70"/>
      <c r="US74" s="70"/>
      <c r="UT74" s="70"/>
      <c r="UU74" s="70"/>
      <c r="UV74" s="70"/>
      <c r="UW74" s="70"/>
      <c r="UX74" s="70"/>
      <c r="UY74" s="70"/>
      <c r="UZ74" s="70"/>
      <c r="VA74" s="70"/>
      <c r="VB74" s="70"/>
      <c r="VC74" s="70"/>
      <c r="VD74" s="70"/>
      <c r="VE74" s="70"/>
      <c r="VF74" s="70"/>
      <c r="VG74" s="70"/>
      <c r="VH74" s="70"/>
      <c r="VI74" s="70"/>
      <c r="VJ74" s="70"/>
      <c r="VK74" s="70"/>
      <c r="VL74" s="70"/>
      <c r="VM74" s="70"/>
      <c r="VN74" s="70"/>
      <c r="VO74" s="70"/>
      <c r="VP74" s="70"/>
      <c r="VQ74" s="70"/>
      <c r="VR74" s="70"/>
      <c r="VS74" s="70"/>
      <c r="VT74" s="70"/>
      <c r="VU74" s="70"/>
      <c r="VV74" s="70"/>
      <c r="VW74" s="70"/>
      <c r="VX74" s="70"/>
      <c r="VY74" s="70"/>
      <c r="VZ74" s="70"/>
      <c r="WA74" s="70"/>
      <c r="WB74" s="70"/>
      <c r="WC74" s="70"/>
      <c r="WD74" s="70"/>
      <c r="WE74" s="70"/>
      <c r="WF74" s="70"/>
      <c r="WG74" s="70"/>
      <c r="WH74" s="70"/>
      <c r="WI74" s="70"/>
      <c r="WJ74" s="70"/>
      <c r="WK74" s="70"/>
      <c r="WL74" s="70"/>
      <c r="WM74" s="70"/>
      <c r="WN74" s="70"/>
      <c r="WO74" s="70"/>
      <c r="WP74" s="70"/>
      <c r="WQ74" s="70"/>
      <c r="WR74" s="70"/>
      <c r="WS74" s="70"/>
      <c r="WT74" s="70"/>
      <c r="WU74" s="70"/>
      <c r="WV74" s="70"/>
      <c r="WW74" s="70"/>
      <c r="WX74" s="70"/>
      <c r="WY74" s="70"/>
      <c r="WZ74" s="70"/>
      <c r="XA74" s="70"/>
      <c r="XB74" s="70"/>
      <c r="XC74" s="70"/>
      <c r="XD74" s="70"/>
      <c r="XE74" s="70"/>
      <c r="XF74" s="70"/>
      <c r="XG74" s="70"/>
      <c r="XH74" s="70"/>
      <c r="XI74" s="70"/>
      <c r="XJ74" s="70"/>
      <c r="XK74" s="70"/>
      <c r="XL74" s="70"/>
      <c r="XM74" s="70"/>
      <c r="XN74" s="70"/>
      <c r="XO74" s="70"/>
      <c r="XP74" s="70"/>
      <c r="XQ74" s="70"/>
      <c r="XR74" s="70"/>
      <c r="XS74" s="70"/>
      <c r="XT74" s="70"/>
      <c r="XU74" s="70"/>
      <c r="XV74" s="70"/>
      <c r="XW74" s="70"/>
      <c r="XX74" s="70"/>
      <c r="XY74" s="70"/>
      <c r="XZ74" s="70"/>
      <c r="YA74" s="70"/>
      <c r="YB74" s="70"/>
      <c r="YC74" s="70"/>
      <c r="YD74" s="70"/>
      <c r="YE74" s="70"/>
      <c r="YF74" s="70"/>
      <c r="YG74" s="70"/>
      <c r="YH74" s="70"/>
      <c r="YI74" s="70"/>
      <c r="YJ74" s="70"/>
      <c r="YK74" s="70"/>
      <c r="YL74" s="70"/>
      <c r="YM74" s="70"/>
      <c r="YN74" s="70"/>
      <c r="YO74" s="70"/>
      <c r="YP74" s="70"/>
      <c r="YQ74" s="70"/>
      <c r="YR74" s="70"/>
      <c r="YS74" s="70"/>
      <c r="YT74" s="70"/>
      <c r="YU74" s="70"/>
      <c r="YV74" s="70"/>
      <c r="YW74" s="70"/>
      <c r="YX74" s="70"/>
      <c r="YY74" s="70"/>
      <c r="YZ74" s="70"/>
      <c r="ZA74" s="70"/>
      <c r="ZB74" s="70"/>
      <c r="ZC74" s="70"/>
      <c r="ZD74" s="70"/>
      <c r="ZE74" s="70"/>
      <c r="ZF74" s="70"/>
      <c r="ZG74" s="70"/>
      <c r="ZH74" s="70"/>
      <c r="ZI74" s="70"/>
      <c r="ZJ74" s="70"/>
      <c r="ZK74" s="70"/>
      <c r="ZL74" s="70"/>
      <c r="ZM74" s="70"/>
      <c r="ZN74" s="70"/>
      <c r="ZO74" s="70"/>
      <c r="ZP74" s="70"/>
      <c r="ZQ74" s="70"/>
      <c r="ZR74" s="70"/>
      <c r="ZS74" s="70"/>
      <c r="ZT74" s="70"/>
      <c r="ZU74" s="70"/>
      <c r="ZV74" s="70"/>
      <c r="ZW74" s="70"/>
      <c r="ZX74" s="70"/>
      <c r="ZY74" s="70"/>
      <c r="ZZ74" s="70"/>
      <c r="AAA74" s="70"/>
      <c r="AAB74" s="70"/>
      <c r="AAC74" s="70"/>
      <c r="AAD74" s="70"/>
      <c r="AAE74" s="70"/>
      <c r="AAF74" s="70"/>
      <c r="AAG74" s="70"/>
      <c r="AAH74" s="70"/>
      <c r="AAI74" s="70"/>
      <c r="AAJ74" s="70"/>
      <c r="AAK74" s="70"/>
      <c r="AAL74" s="70"/>
      <c r="AAM74" s="70"/>
      <c r="AAN74" s="70"/>
      <c r="AAO74" s="70"/>
      <c r="AAP74" s="70"/>
      <c r="AAQ74" s="70"/>
      <c r="AAR74" s="70"/>
      <c r="AAS74" s="70"/>
      <c r="AAT74" s="70"/>
      <c r="AAU74" s="70"/>
      <c r="AAV74" s="70"/>
      <c r="AAW74" s="70"/>
      <c r="AAX74" s="70"/>
      <c r="AAY74" s="70"/>
      <c r="AAZ74" s="70"/>
      <c r="ABA74" s="70"/>
      <c r="ABB74" s="70"/>
      <c r="ABC74" s="70"/>
      <c r="ABD74" s="70"/>
      <c r="ABE74" s="70"/>
      <c r="ABF74" s="70"/>
      <c r="ABG74" s="70"/>
      <c r="ABH74" s="70"/>
      <c r="ABI74" s="70"/>
      <c r="ABJ74" s="70"/>
      <c r="ABK74" s="70"/>
      <c r="ABL74" s="70"/>
      <c r="ABM74" s="70"/>
      <c r="ABN74" s="70"/>
      <c r="ABO74" s="70"/>
      <c r="ABP74" s="70"/>
      <c r="ABQ74" s="70"/>
      <c r="ABR74" s="70"/>
      <c r="ABS74" s="70"/>
      <c r="ABT74" s="70"/>
      <c r="ABU74" s="70"/>
      <c r="ABV74" s="70"/>
      <c r="ABW74" s="70"/>
      <c r="ABX74" s="70"/>
      <c r="ABY74" s="70"/>
      <c r="ABZ74" s="70"/>
      <c r="ACA74" s="70"/>
      <c r="ACB74" s="70"/>
      <c r="ACC74" s="70"/>
      <c r="ACD74" s="70"/>
      <c r="ACE74" s="70"/>
      <c r="ACF74" s="70"/>
      <c r="ACG74" s="70"/>
      <c r="ACH74" s="70"/>
      <c r="ACI74" s="70"/>
      <c r="ACJ74" s="70"/>
      <c r="ACK74" s="70"/>
      <c r="ACL74" s="70"/>
      <c r="ACM74" s="70"/>
      <c r="ACN74" s="70"/>
      <c r="ACO74" s="70"/>
      <c r="ACP74" s="70"/>
      <c r="ACQ74" s="70"/>
      <c r="ACR74" s="70"/>
      <c r="ACS74" s="70"/>
      <c r="ACT74" s="70"/>
      <c r="ACU74" s="70"/>
      <c r="ACV74" s="70"/>
      <c r="ACW74" s="70"/>
      <c r="ACX74" s="70"/>
      <c r="ACY74" s="70"/>
      <c r="ACZ74" s="70"/>
      <c r="ADA74" s="70"/>
      <c r="ADB74" s="70"/>
      <c r="ADC74" s="70"/>
      <c r="ADD74" s="70"/>
      <c r="ADE74" s="70"/>
      <c r="ADF74" s="70"/>
      <c r="ADG74" s="70"/>
      <c r="ADH74" s="70"/>
      <c r="ADI74" s="70"/>
      <c r="ADJ74" s="70"/>
      <c r="ADK74" s="70"/>
      <c r="ADL74" s="70"/>
      <c r="ADM74" s="70"/>
      <c r="ADN74" s="70"/>
      <c r="ADO74" s="70"/>
      <c r="ADP74" s="70"/>
      <c r="ADQ74" s="70"/>
      <c r="ADR74" s="70"/>
      <c r="ADS74" s="70"/>
      <c r="ADT74" s="70"/>
      <c r="ADU74" s="70"/>
      <c r="ADV74" s="70"/>
      <c r="ADW74" s="70"/>
      <c r="ADX74" s="70"/>
      <c r="ADY74" s="70"/>
      <c r="ADZ74" s="70"/>
      <c r="AEA74" s="70"/>
      <c r="AEB74" s="70"/>
      <c r="AEC74" s="70"/>
      <c r="AED74" s="70"/>
      <c r="AEE74" s="70"/>
      <c r="AEF74" s="70"/>
      <c r="AEG74" s="70"/>
      <c r="AEH74" s="70"/>
      <c r="AEI74" s="70"/>
      <c r="AEJ74" s="70"/>
      <c r="AEK74" s="70"/>
      <c r="AEL74" s="70"/>
      <c r="AEM74" s="70"/>
      <c r="AEN74" s="70"/>
      <c r="AEO74" s="70"/>
      <c r="AEP74" s="70"/>
      <c r="AEQ74" s="70"/>
      <c r="AER74" s="70"/>
      <c r="AES74" s="70"/>
      <c r="AET74" s="70"/>
      <c r="AEU74" s="70"/>
      <c r="AEV74" s="70"/>
      <c r="AEW74" s="70"/>
      <c r="AEX74" s="70"/>
      <c r="AEY74" s="70"/>
      <c r="AEZ74" s="70"/>
      <c r="AFA74" s="70"/>
      <c r="AFB74" s="70"/>
      <c r="AFC74" s="70"/>
      <c r="AFD74" s="70"/>
      <c r="AFE74" s="70"/>
      <c r="AFF74" s="70"/>
      <c r="AFG74" s="70"/>
      <c r="AFH74" s="70"/>
      <c r="AFI74" s="70"/>
      <c r="AFJ74" s="70"/>
      <c r="AFK74" s="70"/>
      <c r="AFL74" s="70"/>
      <c r="AFM74" s="70"/>
      <c r="AFN74" s="70"/>
      <c r="AFO74" s="70"/>
      <c r="AFP74" s="70"/>
      <c r="AFQ74" s="70"/>
      <c r="AFR74" s="70"/>
      <c r="AFS74" s="70"/>
      <c r="AFT74" s="70"/>
      <c r="AFU74" s="70"/>
      <c r="AFV74" s="70"/>
      <c r="AFW74" s="70"/>
      <c r="AFX74" s="70"/>
      <c r="AFY74" s="70"/>
      <c r="AFZ74" s="70"/>
      <c r="AGA74" s="70"/>
      <c r="AGB74" s="70"/>
      <c r="AGC74" s="70"/>
      <c r="AGD74" s="70"/>
      <c r="AGE74" s="70"/>
      <c r="AGF74" s="70"/>
      <c r="AGG74" s="70"/>
      <c r="AGH74" s="70"/>
      <c r="AGI74" s="70"/>
      <c r="AGJ74" s="70"/>
      <c r="AGK74" s="70"/>
      <c r="AGL74" s="70"/>
      <c r="AGM74" s="70"/>
      <c r="AGN74" s="70"/>
      <c r="AGO74" s="70"/>
      <c r="AGP74" s="70"/>
      <c r="AGQ74" s="70"/>
      <c r="AGR74" s="70"/>
      <c r="AGS74" s="70"/>
      <c r="AGT74" s="70"/>
      <c r="AGU74" s="70"/>
      <c r="AGV74" s="70"/>
      <c r="AGW74" s="70"/>
      <c r="AGX74" s="70"/>
      <c r="AGY74" s="70"/>
      <c r="AGZ74" s="70"/>
      <c r="AHA74" s="70"/>
      <c r="AHB74" s="70"/>
      <c r="AHC74" s="70"/>
      <c r="AHD74" s="70"/>
      <c r="AHE74" s="70"/>
      <c r="AHF74" s="70"/>
      <c r="AHG74" s="70"/>
      <c r="AHH74" s="70"/>
      <c r="AHI74" s="70"/>
      <c r="AHJ74" s="70"/>
      <c r="AHK74" s="70"/>
      <c r="AHL74" s="70"/>
      <c r="AHM74" s="70"/>
      <c r="AHN74" s="70"/>
      <c r="AHO74" s="70"/>
      <c r="AHP74" s="70"/>
      <c r="AHQ74" s="70"/>
      <c r="AHR74" s="70"/>
      <c r="AHS74" s="70"/>
      <c r="AHT74" s="70"/>
      <c r="AHU74" s="70"/>
      <c r="AHV74" s="70"/>
      <c r="AHW74" s="70"/>
      <c r="AHX74" s="70"/>
      <c r="AHY74" s="70"/>
      <c r="AHZ74" s="70"/>
      <c r="AIA74" s="70"/>
      <c r="AIB74" s="70"/>
      <c r="AIC74" s="70"/>
      <c r="AID74" s="70"/>
      <c r="AIE74" s="70"/>
      <c r="AIF74" s="70"/>
      <c r="AIG74" s="70"/>
      <c r="AIH74" s="70"/>
      <c r="AII74" s="70"/>
      <c r="AIJ74" s="70"/>
      <c r="AIK74" s="70"/>
      <c r="AIL74" s="70"/>
      <c r="AIM74" s="70"/>
      <c r="AIN74" s="70"/>
      <c r="AIO74" s="70"/>
      <c r="AIP74" s="70"/>
      <c r="AIQ74" s="70"/>
      <c r="AIR74" s="70"/>
      <c r="AIS74" s="70"/>
      <c r="AIT74" s="70"/>
      <c r="AIU74" s="70"/>
      <c r="AIV74" s="70"/>
      <c r="AIW74" s="70"/>
      <c r="AIX74" s="70"/>
      <c r="AIY74" s="70"/>
      <c r="AIZ74" s="70"/>
      <c r="AJA74" s="70"/>
      <c r="AJB74" s="70"/>
      <c r="AJC74" s="70"/>
      <c r="AJD74" s="70"/>
      <c r="AJE74" s="70"/>
      <c r="AJF74" s="70"/>
      <c r="AJG74" s="70"/>
      <c r="AJH74" s="70"/>
      <c r="AJI74" s="70"/>
      <c r="AJJ74" s="70"/>
      <c r="AJK74" s="70"/>
      <c r="AJL74" s="70"/>
      <c r="AJM74" s="70"/>
      <c r="AJN74" s="70"/>
      <c r="AJO74" s="70"/>
      <c r="AJP74" s="70"/>
      <c r="AJQ74" s="70"/>
      <c r="AJR74" s="70"/>
      <c r="AJS74" s="70"/>
      <c r="AJT74" s="70"/>
      <c r="AJU74" s="70"/>
      <c r="AJV74" s="70"/>
      <c r="AJW74" s="70"/>
      <c r="AJX74" s="70"/>
      <c r="AJY74" s="70"/>
      <c r="AJZ74" s="70"/>
      <c r="AKA74" s="70"/>
      <c r="AKB74" s="70"/>
      <c r="AKC74" s="70"/>
      <c r="AKD74" s="70"/>
      <c r="AKE74" s="70"/>
      <c r="AKF74" s="70"/>
      <c r="AKG74" s="70"/>
      <c r="AKH74" s="70"/>
      <c r="AKI74" s="70"/>
      <c r="AKJ74" s="70"/>
      <c r="AKK74" s="70"/>
      <c r="AKL74" s="70"/>
      <c r="AKM74" s="70"/>
      <c r="AKN74" s="70"/>
      <c r="AKO74" s="70"/>
      <c r="AKP74" s="70"/>
      <c r="AKQ74" s="70"/>
      <c r="AKR74" s="70"/>
      <c r="AKS74" s="70"/>
      <c r="AKT74" s="70"/>
      <c r="AKU74" s="70"/>
      <c r="AKV74" s="70"/>
      <c r="AKW74" s="70"/>
      <c r="AKX74" s="70"/>
      <c r="AKY74" s="70"/>
      <c r="AKZ74" s="70"/>
      <c r="ALA74" s="70"/>
      <c r="ALB74" s="70"/>
      <c r="ALC74" s="70"/>
      <c r="ALD74" s="70"/>
      <c r="ALE74" s="70"/>
      <c r="ALF74" s="70"/>
      <c r="ALG74" s="70"/>
      <c r="ALH74" s="70"/>
      <c r="ALI74" s="70"/>
      <c r="ALJ74" s="70"/>
      <c r="ALK74" s="70"/>
      <c r="ALL74" s="70"/>
      <c r="ALM74" s="70"/>
      <c r="ALN74" s="70"/>
      <c r="ALO74" s="70"/>
      <c r="ALP74" s="70"/>
      <c r="ALQ74" s="70"/>
      <c r="ALR74" s="70"/>
      <c r="ALS74" s="70"/>
      <c r="ALT74" s="70"/>
      <c r="ALU74" s="70"/>
      <c r="ALV74" s="70"/>
      <c r="ALW74" s="70"/>
      <c r="ALX74" s="70"/>
      <c r="ALY74" s="70"/>
      <c r="ALZ74" s="70"/>
      <c r="AMA74" s="70"/>
      <c r="AMB74" s="70"/>
      <c r="AMC74" s="70"/>
      <c r="AMD74" s="70"/>
      <c r="AME74" s="70"/>
      <c r="AMF74" s="70"/>
      <c r="AMG74" s="70"/>
      <c r="AMH74" s="70"/>
      <c r="AMI74" s="70"/>
      <c r="AMJ74" s="70"/>
      <c r="AMK74" s="70"/>
    </row>
    <row r="75" spans="1:1025" s="71" customFormat="1" ht="12.75" customHeight="1">
      <c r="A75" s="127">
        <v>13</v>
      </c>
      <c r="B75" s="128" t="s">
        <v>133</v>
      </c>
      <c r="C75" s="127">
        <v>2018</v>
      </c>
      <c r="D75" s="129">
        <v>6066</v>
      </c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  <c r="IV75" s="70"/>
      <c r="IW75" s="70"/>
      <c r="IX75" s="70"/>
      <c r="IY75" s="70"/>
      <c r="IZ75" s="70"/>
      <c r="JA75" s="70"/>
      <c r="JB75" s="70"/>
      <c r="JC75" s="70"/>
      <c r="JD75" s="70"/>
      <c r="JE75" s="70"/>
      <c r="JF75" s="70"/>
      <c r="JG75" s="70"/>
      <c r="JH75" s="70"/>
      <c r="JI75" s="70"/>
      <c r="JJ75" s="70"/>
      <c r="JK75" s="70"/>
      <c r="JL75" s="70"/>
      <c r="JM75" s="70"/>
      <c r="JN75" s="70"/>
      <c r="JO75" s="70"/>
      <c r="JP75" s="70"/>
      <c r="JQ75" s="70"/>
      <c r="JR75" s="70"/>
      <c r="JS75" s="70"/>
      <c r="JT75" s="70"/>
      <c r="JU75" s="70"/>
      <c r="JV75" s="70"/>
      <c r="JW75" s="70"/>
      <c r="JX75" s="70"/>
      <c r="JY75" s="70"/>
      <c r="JZ75" s="70"/>
      <c r="KA75" s="70"/>
      <c r="KB75" s="70"/>
      <c r="KC75" s="70"/>
      <c r="KD75" s="70"/>
      <c r="KE75" s="70"/>
      <c r="KF75" s="70"/>
      <c r="KG75" s="70"/>
      <c r="KH75" s="70"/>
      <c r="KI75" s="70"/>
      <c r="KJ75" s="70"/>
      <c r="KK75" s="70"/>
      <c r="KL75" s="70"/>
      <c r="KM75" s="70"/>
      <c r="KN75" s="70"/>
      <c r="KO75" s="70"/>
      <c r="KP75" s="70"/>
      <c r="KQ75" s="70"/>
      <c r="KR75" s="70"/>
      <c r="KS75" s="70"/>
      <c r="KT75" s="70"/>
      <c r="KU75" s="70"/>
      <c r="KV75" s="70"/>
      <c r="KW75" s="70"/>
      <c r="KX75" s="70"/>
      <c r="KY75" s="70"/>
      <c r="KZ75" s="70"/>
      <c r="LA75" s="70"/>
      <c r="LB75" s="70"/>
      <c r="LC75" s="70"/>
      <c r="LD75" s="70"/>
      <c r="LE75" s="70"/>
      <c r="LF75" s="70"/>
      <c r="LG75" s="70"/>
      <c r="LH75" s="70"/>
      <c r="LI75" s="70"/>
      <c r="LJ75" s="70"/>
      <c r="LK75" s="70"/>
      <c r="LL75" s="70"/>
      <c r="LM75" s="70"/>
      <c r="LN75" s="70"/>
      <c r="LO75" s="70"/>
      <c r="LP75" s="70"/>
      <c r="LQ75" s="70"/>
      <c r="LR75" s="70"/>
      <c r="LS75" s="70"/>
      <c r="LT75" s="70"/>
      <c r="LU75" s="70"/>
      <c r="LV75" s="70"/>
      <c r="LW75" s="70"/>
      <c r="LX75" s="70"/>
      <c r="LY75" s="70"/>
      <c r="LZ75" s="70"/>
      <c r="MA75" s="70"/>
      <c r="MB75" s="70"/>
      <c r="MC75" s="70"/>
      <c r="MD75" s="70"/>
      <c r="ME75" s="70"/>
      <c r="MF75" s="70"/>
      <c r="MG75" s="70"/>
      <c r="MH75" s="70"/>
      <c r="MI75" s="70"/>
      <c r="MJ75" s="70"/>
      <c r="MK75" s="70"/>
      <c r="ML75" s="70"/>
      <c r="MM75" s="70"/>
      <c r="MN75" s="70"/>
      <c r="MO75" s="70"/>
      <c r="MP75" s="70"/>
      <c r="MQ75" s="70"/>
      <c r="MR75" s="70"/>
      <c r="MS75" s="70"/>
      <c r="MT75" s="70"/>
      <c r="MU75" s="70"/>
      <c r="MV75" s="70"/>
      <c r="MW75" s="70"/>
      <c r="MX75" s="70"/>
      <c r="MY75" s="70"/>
      <c r="MZ75" s="70"/>
      <c r="NA75" s="70"/>
      <c r="NB75" s="70"/>
      <c r="NC75" s="70"/>
      <c r="ND75" s="70"/>
      <c r="NE75" s="70"/>
      <c r="NF75" s="70"/>
      <c r="NG75" s="70"/>
      <c r="NH75" s="70"/>
      <c r="NI75" s="70"/>
      <c r="NJ75" s="70"/>
      <c r="NK75" s="70"/>
      <c r="NL75" s="70"/>
      <c r="NM75" s="70"/>
      <c r="NN75" s="70"/>
      <c r="NO75" s="70"/>
      <c r="NP75" s="70"/>
      <c r="NQ75" s="70"/>
      <c r="NR75" s="70"/>
      <c r="NS75" s="70"/>
      <c r="NT75" s="70"/>
      <c r="NU75" s="70"/>
      <c r="NV75" s="70"/>
      <c r="NW75" s="70"/>
      <c r="NX75" s="70"/>
      <c r="NY75" s="70"/>
      <c r="NZ75" s="70"/>
      <c r="OA75" s="70"/>
      <c r="OB75" s="70"/>
      <c r="OC75" s="70"/>
      <c r="OD75" s="70"/>
      <c r="OE75" s="70"/>
      <c r="OF75" s="70"/>
      <c r="OG75" s="70"/>
      <c r="OH75" s="70"/>
      <c r="OI75" s="70"/>
      <c r="OJ75" s="70"/>
      <c r="OK75" s="70"/>
      <c r="OL75" s="70"/>
      <c r="OM75" s="70"/>
      <c r="ON75" s="70"/>
      <c r="OO75" s="70"/>
      <c r="OP75" s="70"/>
      <c r="OQ75" s="70"/>
      <c r="OR75" s="70"/>
      <c r="OS75" s="70"/>
      <c r="OT75" s="70"/>
      <c r="OU75" s="70"/>
      <c r="OV75" s="70"/>
      <c r="OW75" s="70"/>
      <c r="OX75" s="70"/>
      <c r="OY75" s="70"/>
      <c r="OZ75" s="70"/>
      <c r="PA75" s="70"/>
      <c r="PB75" s="70"/>
      <c r="PC75" s="70"/>
      <c r="PD75" s="70"/>
      <c r="PE75" s="70"/>
      <c r="PF75" s="70"/>
      <c r="PG75" s="70"/>
      <c r="PH75" s="70"/>
      <c r="PI75" s="70"/>
      <c r="PJ75" s="70"/>
      <c r="PK75" s="70"/>
      <c r="PL75" s="70"/>
      <c r="PM75" s="70"/>
      <c r="PN75" s="70"/>
      <c r="PO75" s="70"/>
      <c r="PP75" s="70"/>
      <c r="PQ75" s="70"/>
      <c r="PR75" s="70"/>
      <c r="PS75" s="70"/>
      <c r="PT75" s="70"/>
      <c r="PU75" s="70"/>
      <c r="PV75" s="70"/>
      <c r="PW75" s="70"/>
      <c r="PX75" s="70"/>
      <c r="PY75" s="70"/>
      <c r="PZ75" s="70"/>
      <c r="QA75" s="70"/>
      <c r="QB75" s="70"/>
      <c r="QC75" s="70"/>
      <c r="QD75" s="70"/>
      <c r="QE75" s="70"/>
      <c r="QF75" s="70"/>
      <c r="QG75" s="70"/>
      <c r="QH75" s="70"/>
      <c r="QI75" s="70"/>
      <c r="QJ75" s="70"/>
      <c r="QK75" s="70"/>
      <c r="QL75" s="70"/>
      <c r="QM75" s="70"/>
      <c r="QN75" s="70"/>
      <c r="QO75" s="70"/>
      <c r="QP75" s="70"/>
      <c r="QQ75" s="70"/>
      <c r="QR75" s="70"/>
      <c r="QS75" s="70"/>
      <c r="QT75" s="70"/>
      <c r="QU75" s="70"/>
      <c r="QV75" s="70"/>
      <c r="QW75" s="70"/>
      <c r="QX75" s="70"/>
      <c r="QY75" s="70"/>
      <c r="QZ75" s="70"/>
      <c r="RA75" s="70"/>
      <c r="RB75" s="70"/>
      <c r="RC75" s="70"/>
      <c r="RD75" s="70"/>
      <c r="RE75" s="70"/>
      <c r="RF75" s="70"/>
      <c r="RG75" s="70"/>
      <c r="RH75" s="70"/>
      <c r="RI75" s="70"/>
      <c r="RJ75" s="70"/>
      <c r="RK75" s="70"/>
      <c r="RL75" s="70"/>
      <c r="RM75" s="70"/>
      <c r="RN75" s="70"/>
      <c r="RO75" s="70"/>
      <c r="RP75" s="70"/>
      <c r="RQ75" s="70"/>
      <c r="RR75" s="70"/>
      <c r="RS75" s="70"/>
      <c r="RT75" s="70"/>
      <c r="RU75" s="70"/>
      <c r="RV75" s="70"/>
      <c r="RW75" s="70"/>
      <c r="RX75" s="70"/>
      <c r="RY75" s="70"/>
      <c r="RZ75" s="70"/>
      <c r="SA75" s="70"/>
      <c r="SB75" s="70"/>
      <c r="SC75" s="70"/>
      <c r="SD75" s="70"/>
      <c r="SE75" s="70"/>
      <c r="SF75" s="70"/>
      <c r="SG75" s="70"/>
      <c r="SH75" s="70"/>
      <c r="SI75" s="70"/>
      <c r="SJ75" s="70"/>
      <c r="SK75" s="70"/>
      <c r="SL75" s="70"/>
      <c r="SM75" s="70"/>
      <c r="SN75" s="70"/>
      <c r="SO75" s="70"/>
      <c r="SP75" s="70"/>
      <c r="SQ75" s="70"/>
      <c r="SR75" s="70"/>
      <c r="SS75" s="70"/>
      <c r="ST75" s="70"/>
      <c r="SU75" s="70"/>
      <c r="SV75" s="70"/>
      <c r="SW75" s="70"/>
      <c r="SX75" s="70"/>
      <c r="SY75" s="70"/>
      <c r="SZ75" s="70"/>
      <c r="TA75" s="70"/>
      <c r="TB75" s="70"/>
      <c r="TC75" s="70"/>
      <c r="TD75" s="70"/>
      <c r="TE75" s="70"/>
      <c r="TF75" s="70"/>
      <c r="TG75" s="70"/>
      <c r="TH75" s="70"/>
      <c r="TI75" s="70"/>
      <c r="TJ75" s="70"/>
      <c r="TK75" s="70"/>
      <c r="TL75" s="70"/>
      <c r="TM75" s="70"/>
      <c r="TN75" s="70"/>
      <c r="TO75" s="70"/>
      <c r="TP75" s="70"/>
      <c r="TQ75" s="70"/>
      <c r="TR75" s="70"/>
      <c r="TS75" s="70"/>
      <c r="TT75" s="70"/>
      <c r="TU75" s="70"/>
      <c r="TV75" s="70"/>
      <c r="TW75" s="70"/>
      <c r="TX75" s="70"/>
      <c r="TY75" s="70"/>
      <c r="TZ75" s="70"/>
      <c r="UA75" s="70"/>
      <c r="UB75" s="70"/>
      <c r="UC75" s="70"/>
      <c r="UD75" s="70"/>
      <c r="UE75" s="70"/>
      <c r="UF75" s="70"/>
      <c r="UG75" s="70"/>
      <c r="UH75" s="70"/>
      <c r="UI75" s="70"/>
      <c r="UJ75" s="70"/>
      <c r="UK75" s="70"/>
      <c r="UL75" s="70"/>
      <c r="UM75" s="70"/>
      <c r="UN75" s="70"/>
      <c r="UO75" s="70"/>
      <c r="UP75" s="70"/>
      <c r="UQ75" s="70"/>
      <c r="UR75" s="70"/>
      <c r="US75" s="70"/>
      <c r="UT75" s="70"/>
      <c r="UU75" s="70"/>
      <c r="UV75" s="70"/>
      <c r="UW75" s="70"/>
      <c r="UX75" s="70"/>
      <c r="UY75" s="70"/>
      <c r="UZ75" s="70"/>
      <c r="VA75" s="70"/>
      <c r="VB75" s="70"/>
      <c r="VC75" s="70"/>
      <c r="VD75" s="70"/>
      <c r="VE75" s="70"/>
      <c r="VF75" s="70"/>
      <c r="VG75" s="70"/>
      <c r="VH75" s="70"/>
      <c r="VI75" s="70"/>
      <c r="VJ75" s="70"/>
      <c r="VK75" s="70"/>
      <c r="VL75" s="70"/>
      <c r="VM75" s="70"/>
      <c r="VN75" s="70"/>
      <c r="VO75" s="70"/>
      <c r="VP75" s="70"/>
      <c r="VQ75" s="70"/>
      <c r="VR75" s="70"/>
      <c r="VS75" s="70"/>
      <c r="VT75" s="70"/>
      <c r="VU75" s="70"/>
      <c r="VV75" s="70"/>
      <c r="VW75" s="70"/>
      <c r="VX75" s="70"/>
      <c r="VY75" s="70"/>
      <c r="VZ75" s="70"/>
      <c r="WA75" s="70"/>
      <c r="WB75" s="70"/>
      <c r="WC75" s="70"/>
      <c r="WD75" s="70"/>
      <c r="WE75" s="70"/>
      <c r="WF75" s="70"/>
      <c r="WG75" s="70"/>
      <c r="WH75" s="70"/>
      <c r="WI75" s="70"/>
      <c r="WJ75" s="70"/>
      <c r="WK75" s="70"/>
      <c r="WL75" s="70"/>
      <c r="WM75" s="70"/>
      <c r="WN75" s="70"/>
      <c r="WO75" s="70"/>
      <c r="WP75" s="70"/>
      <c r="WQ75" s="70"/>
      <c r="WR75" s="70"/>
      <c r="WS75" s="70"/>
      <c r="WT75" s="70"/>
      <c r="WU75" s="70"/>
      <c r="WV75" s="70"/>
      <c r="WW75" s="70"/>
      <c r="WX75" s="70"/>
      <c r="WY75" s="70"/>
      <c r="WZ75" s="70"/>
      <c r="XA75" s="70"/>
      <c r="XB75" s="70"/>
      <c r="XC75" s="70"/>
      <c r="XD75" s="70"/>
      <c r="XE75" s="70"/>
      <c r="XF75" s="70"/>
      <c r="XG75" s="70"/>
      <c r="XH75" s="70"/>
      <c r="XI75" s="70"/>
      <c r="XJ75" s="70"/>
      <c r="XK75" s="70"/>
      <c r="XL75" s="70"/>
      <c r="XM75" s="70"/>
      <c r="XN75" s="70"/>
      <c r="XO75" s="70"/>
      <c r="XP75" s="70"/>
      <c r="XQ75" s="70"/>
      <c r="XR75" s="70"/>
      <c r="XS75" s="70"/>
      <c r="XT75" s="70"/>
      <c r="XU75" s="70"/>
      <c r="XV75" s="70"/>
      <c r="XW75" s="70"/>
      <c r="XX75" s="70"/>
      <c r="XY75" s="70"/>
      <c r="XZ75" s="70"/>
      <c r="YA75" s="70"/>
      <c r="YB75" s="70"/>
      <c r="YC75" s="70"/>
      <c r="YD75" s="70"/>
      <c r="YE75" s="70"/>
      <c r="YF75" s="70"/>
      <c r="YG75" s="70"/>
      <c r="YH75" s="70"/>
      <c r="YI75" s="70"/>
      <c r="YJ75" s="70"/>
      <c r="YK75" s="70"/>
      <c r="YL75" s="70"/>
      <c r="YM75" s="70"/>
      <c r="YN75" s="70"/>
      <c r="YO75" s="70"/>
      <c r="YP75" s="70"/>
      <c r="YQ75" s="70"/>
      <c r="YR75" s="70"/>
      <c r="YS75" s="70"/>
      <c r="YT75" s="70"/>
      <c r="YU75" s="70"/>
      <c r="YV75" s="70"/>
      <c r="YW75" s="70"/>
      <c r="YX75" s="70"/>
      <c r="YY75" s="70"/>
      <c r="YZ75" s="70"/>
      <c r="ZA75" s="70"/>
      <c r="ZB75" s="70"/>
      <c r="ZC75" s="70"/>
      <c r="ZD75" s="70"/>
      <c r="ZE75" s="70"/>
      <c r="ZF75" s="70"/>
      <c r="ZG75" s="70"/>
      <c r="ZH75" s="70"/>
      <c r="ZI75" s="70"/>
      <c r="ZJ75" s="70"/>
      <c r="ZK75" s="70"/>
      <c r="ZL75" s="70"/>
      <c r="ZM75" s="70"/>
      <c r="ZN75" s="70"/>
      <c r="ZO75" s="70"/>
      <c r="ZP75" s="70"/>
      <c r="ZQ75" s="70"/>
      <c r="ZR75" s="70"/>
      <c r="ZS75" s="70"/>
      <c r="ZT75" s="70"/>
      <c r="ZU75" s="70"/>
      <c r="ZV75" s="70"/>
      <c r="ZW75" s="70"/>
      <c r="ZX75" s="70"/>
      <c r="ZY75" s="70"/>
      <c r="ZZ75" s="70"/>
      <c r="AAA75" s="70"/>
      <c r="AAB75" s="70"/>
      <c r="AAC75" s="70"/>
      <c r="AAD75" s="70"/>
      <c r="AAE75" s="70"/>
      <c r="AAF75" s="70"/>
      <c r="AAG75" s="70"/>
      <c r="AAH75" s="70"/>
      <c r="AAI75" s="70"/>
      <c r="AAJ75" s="70"/>
      <c r="AAK75" s="70"/>
      <c r="AAL75" s="70"/>
      <c r="AAM75" s="70"/>
      <c r="AAN75" s="70"/>
      <c r="AAO75" s="70"/>
      <c r="AAP75" s="70"/>
      <c r="AAQ75" s="70"/>
      <c r="AAR75" s="70"/>
      <c r="AAS75" s="70"/>
      <c r="AAT75" s="70"/>
      <c r="AAU75" s="70"/>
      <c r="AAV75" s="70"/>
      <c r="AAW75" s="70"/>
      <c r="AAX75" s="70"/>
      <c r="AAY75" s="70"/>
      <c r="AAZ75" s="70"/>
      <c r="ABA75" s="70"/>
      <c r="ABB75" s="70"/>
      <c r="ABC75" s="70"/>
      <c r="ABD75" s="70"/>
      <c r="ABE75" s="70"/>
      <c r="ABF75" s="70"/>
      <c r="ABG75" s="70"/>
      <c r="ABH75" s="70"/>
      <c r="ABI75" s="70"/>
      <c r="ABJ75" s="70"/>
      <c r="ABK75" s="70"/>
      <c r="ABL75" s="70"/>
      <c r="ABM75" s="70"/>
      <c r="ABN75" s="70"/>
      <c r="ABO75" s="70"/>
      <c r="ABP75" s="70"/>
      <c r="ABQ75" s="70"/>
      <c r="ABR75" s="70"/>
      <c r="ABS75" s="70"/>
      <c r="ABT75" s="70"/>
      <c r="ABU75" s="70"/>
      <c r="ABV75" s="70"/>
      <c r="ABW75" s="70"/>
      <c r="ABX75" s="70"/>
      <c r="ABY75" s="70"/>
      <c r="ABZ75" s="70"/>
      <c r="ACA75" s="70"/>
      <c r="ACB75" s="70"/>
      <c r="ACC75" s="70"/>
      <c r="ACD75" s="70"/>
      <c r="ACE75" s="70"/>
      <c r="ACF75" s="70"/>
      <c r="ACG75" s="70"/>
      <c r="ACH75" s="70"/>
      <c r="ACI75" s="70"/>
      <c r="ACJ75" s="70"/>
      <c r="ACK75" s="70"/>
      <c r="ACL75" s="70"/>
      <c r="ACM75" s="70"/>
      <c r="ACN75" s="70"/>
      <c r="ACO75" s="70"/>
      <c r="ACP75" s="70"/>
      <c r="ACQ75" s="70"/>
      <c r="ACR75" s="70"/>
      <c r="ACS75" s="70"/>
      <c r="ACT75" s="70"/>
      <c r="ACU75" s="70"/>
      <c r="ACV75" s="70"/>
      <c r="ACW75" s="70"/>
      <c r="ACX75" s="70"/>
      <c r="ACY75" s="70"/>
      <c r="ACZ75" s="70"/>
      <c r="ADA75" s="70"/>
      <c r="ADB75" s="70"/>
      <c r="ADC75" s="70"/>
      <c r="ADD75" s="70"/>
      <c r="ADE75" s="70"/>
      <c r="ADF75" s="70"/>
      <c r="ADG75" s="70"/>
      <c r="ADH75" s="70"/>
      <c r="ADI75" s="70"/>
      <c r="ADJ75" s="70"/>
      <c r="ADK75" s="70"/>
      <c r="ADL75" s="70"/>
      <c r="ADM75" s="70"/>
      <c r="ADN75" s="70"/>
      <c r="ADO75" s="70"/>
      <c r="ADP75" s="70"/>
      <c r="ADQ75" s="70"/>
      <c r="ADR75" s="70"/>
      <c r="ADS75" s="70"/>
      <c r="ADT75" s="70"/>
      <c r="ADU75" s="70"/>
      <c r="ADV75" s="70"/>
      <c r="ADW75" s="70"/>
      <c r="ADX75" s="70"/>
      <c r="ADY75" s="70"/>
      <c r="ADZ75" s="70"/>
      <c r="AEA75" s="70"/>
      <c r="AEB75" s="70"/>
      <c r="AEC75" s="70"/>
      <c r="AED75" s="70"/>
      <c r="AEE75" s="70"/>
      <c r="AEF75" s="70"/>
      <c r="AEG75" s="70"/>
      <c r="AEH75" s="70"/>
      <c r="AEI75" s="70"/>
      <c r="AEJ75" s="70"/>
      <c r="AEK75" s="70"/>
      <c r="AEL75" s="70"/>
      <c r="AEM75" s="70"/>
      <c r="AEN75" s="70"/>
      <c r="AEO75" s="70"/>
      <c r="AEP75" s="70"/>
      <c r="AEQ75" s="70"/>
      <c r="AER75" s="70"/>
      <c r="AES75" s="70"/>
      <c r="AET75" s="70"/>
      <c r="AEU75" s="70"/>
      <c r="AEV75" s="70"/>
      <c r="AEW75" s="70"/>
      <c r="AEX75" s="70"/>
      <c r="AEY75" s="70"/>
      <c r="AEZ75" s="70"/>
      <c r="AFA75" s="70"/>
      <c r="AFB75" s="70"/>
      <c r="AFC75" s="70"/>
      <c r="AFD75" s="70"/>
      <c r="AFE75" s="70"/>
      <c r="AFF75" s="70"/>
      <c r="AFG75" s="70"/>
      <c r="AFH75" s="70"/>
      <c r="AFI75" s="70"/>
      <c r="AFJ75" s="70"/>
      <c r="AFK75" s="70"/>
      <c r="AFL75" s="70"/>
      <c r="AFM75" s="70"/>
      <c r="AFN75" s="70"/>
      <c r="AFO75" s="70"/>
      <c r="AFP75" s="70"/>
      <c r="AFQ75" s="70"/>
      <c r="AFR75" s="70"/>
      <c r="AFS75" s="70"/>
      <c r="AFT75" s="70"/>
      <c r="AFU75" s="70"/>
      <c r="AFV75" s="70"/>
      <c r="AFW75" s="70"/>
      <c r="AFX75" s="70"/>
      <c r="AFY75" s="70"/>
      <c r="AFZ75" s="70"/>
      <c r="AGA75" s="70"/>
      <c r="AGB75" s="70"/>
      <c r="AGC75" s="70"/>
      <c r="AGD75" s="70"/>
      <c r="AGE75" s="70"/>
      <c r="AGF75" s="70"/>
      <c r="AGG75" s="70"/>
      <c r="AGH75" s="70"/>
      <c r="AGI75" s="70"/>
      <c r="AGJ75" s="70"/>
      <c r="AGK75" s="70"/>
      <c r="AGL75" s="70"/>
      <c r="AGM75" s="70"/>
      <c r="AGN75" s="70"/>
      <c r="AGO75" s="70"/>
      <c r="AGP75" s="70"/>
      <c r="AGQ75" s="70"/>
      <c r="AGR75" s="70"/>
      <c r="AGS75" s="70"/>
      <c r="AGT75" s="70"/>
      <c r="AGU75" s="70"/>
      <c r="AGV75" s="70"/>
      <c r="AGW75" s="70"/>
      <c r="AGX75" s="70"/>
      <c r="AGY75" s="70"/>
      <c r="AGZ75" s="70"/>
      <c r="AHA75" s="70"/>
      <c r="AHB75" s="70"/>
      <c r="AHC75" s="70"/>
      <c r="AHD75" s="70"/>
      <c r="AHE75" s="70"/>
      <c r="AHF75" s="70"/>
      <c r="AHG75" s="70"/>
      <c r="AHH75" s="70"/>
      <c r="AHI75" s="70"/>
      <c r="AHJ75" s="70"/>
      <c r="AHK75" s="70"/>
      <c r="AHL75" s="70"/>
      <c r="AHM75" s="70"/>
      <c r="AHN75" s="70"/>
      <c r="AHO75" s="70"/>
      <c r="AHP75" s="70"/>
      <c r="AHQ75" s="70"/>
      <c r="AHR75" s="70"/>
      <c r="AHS75" s="70"/>
      <c r="AHT75" s="70"/>
      <c r="AHU75" s="70"/>
      <c r="AHV75" s="70"/>
      <c r="AHW75" s="70"/>
      <c r="AHX75" s="70"/>
      <c r="AHY75" s="70"/>
      <c r="AHZ75" s="70"/>
      <c r="AIA75" s="70"/>
      <c r="AIB75" s="70"/>
      <c r="AIC75" s="70"/>
      <c r="AID75" s="70"/>
      <c r="AIE75" s="70"/>
      <c r="AIF75" s="70"/>
      <c r="AIG75" s="70"/>
      <c r="AIH75" s="70"/>
      <c r="AII75" s="70"/>
      <c r="AIJ75" s="70"/>
      <c r="AIK75" s="70"/>
      <c r="AIL75" s="70"/>
      <c r="AIM75" s="70"/>
      <c r="AIN75" s="70"/>
      <c r="AIO75" s="70"/>
      <c r="AIP75" s="70"/>
      <c r="AIQ75" s="70"/>
      <c r="AIR75" s="70"/>
      <c r="AIS75" s="70"/>
      <c r="AIT75" s="70"/>
      <c r="AIU75" s="70"/>
      <c r="AIV75" s="70"/>
      <c r="AIW75" s="70"/>
      <c r="AIX75" s="70"/>
      <c r="AIY75" s="70"/>
      <c r="AIZ75" s="70"/>
      <c r="AJA75" s="70"/>
      <c r="AJB75" s="70"/>
      <c r="AJC75" s="70"/>
      <c r="AJD75" s="70"/>
      <c r="AJE75" s="70"/>
      <c r="AJF75" s="70"/>
      <c r="AJG75" s="70"/>
      <c r="AJH75" s="70"/>
      <c r="AJI75" s="70"/>
      <c r="AJJ75" s="70"/>
      <c r="AJK75" s="70"/>
      <c r="AJL75" s="70"/>
      <c r="AJM75" s="70"/>
      <c r="AJN75" s="70"/>
      <c r="AJO75" s="70"/>
      <c r="AJP75" s="70"/>
      <c r="AJQ75" s="70"/>
      <c r="AJR75" s="70"/>
      <c r="AJS75" s="70"/>
      <c r="AJT75" s="70"/>
      <c r="AJU75" s="70"/>
      <c r="AJV75" s="70"/>
      <c r="AJW75" s="70"/>
      <c r="AJX75" s="70"/>
      <c r="AJY75" s="70"/>
      <c r="AJZ75" s="70"/>
      <c r="AKA75" s="70"/>
      <c r="AKB75" s="70"/>
      <c r="AKC75" s="70"/>
      <c r="AKD75" s="70"/>
      <c r="AKE75" s="70"/>
      <c r="AKF75" s="70"/>
      <c r="AKG75" s="70"/>
      <c r="AKH75" s="70"/>
      <c r="AKI75" s="70"/>
      <c r="AKJ75" s="70"/>
      <c r="AKK75" s="70"/>
      <c r="AKL75" s="70"/>
      <c r="AKM75" s="70"/>
      <c r="AKN75" s="70"/>
      <c r="AKO75" s="70"/>
      <c r="AKP75" s="70"/>
      <c r="AKQ75" s="70"/>
      <c r="AKR75" s="70"/>
      <c r="AKS75" s="70"/>
      <c r="AKT75" s="70"/>
      <c r="AKU75" s="70"/>
      <c r="AKV75" s="70"/>
      <c r="AKW75" s="70"/>
      <c r="AKX75" s="70"/>
      <c r="AKY75" s="70"/>
      <c r="AKZ75" s="70"/>
      <c r="ALA75" s="70"/>
      <c r="ALB75" s="70"/>
      <c r="ALC75" s="70"/>
      <c r="ALD75" s="70"/>
      <c r="ALE75" s="70"/>
      <c r="ALF75" s="70"/>
      <c r="ALG75" s="70"/>
      <c r="ALH75" s="70"/>
      <c r="ALI75" s="70"/>
      <c r="ALJ75" s="70"/>
      <c r="ALK75" s="70"/>
      <c r="ALL75" s="70"/>
      <c r="ALM75" s="70"/>
      <c r="ALN75" s="70"/>
      <c r="ALO75" s="70"/>
      <c r="ALP75" s="70"/>
      <c r="ALQ75" s="70"/>
      <c r="ALR75" s="70"/>
      <c r="ALS75" s="70"/>
      <c r="ALT75" s="70"/>
      <c r="ALU75" s="70"/>
      <c r="ALV75" s="70"/>
      <c r="ALW75" s="70"/>
      <c r="ALX75" s="70"/>
      <c r="ALY75" s="70"/>
      <c r="ALZ75" s="70"/>
      <c r="AMA75" s="70"/>
      <c r="AMB75" s="70"/>
      <c r="AMC75" s="70"/>
      <c r="AMD75" s="70"/>
      <c r="AME75" s="70"/>
      <c r="AMF75" s="70"/>
      <c r="AMG75" s="70"/>
      <c r="AMH75" s="70"/>
      <c r="AMI75" s="70"/>
      <c r="AMJ75" s="70"/>
      <c r="AMK75" s="70"/>
    </row>
    <row r="76" spans="1:1025" s="71" customFormat="1" ht="12.75" customHeight="1">
      <c r="A76" s="127">
        <v>14</v>
      </c>
      <c r="B76" s="128" t="s">
        <v>133</v>
      </c>
      <c r="C76" s="127">
        <v>2018</v>
      </c>
      <c r="D76" s="129">
        <v>6066</v>
      </c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  <c r="IV76" s="70"/>
      <c r="IW76" s="70"/>
      <c r="IX76" s="70"/>
      <c r="IY76" s="70"/>
      <c r="IZ76" s="70"/>
      <c r="JA76" s="70"/>
      <c r="JB76" s="70"/>
      <c r="JC76" s="70"/>
      <c r="JD76" s="70"/>
      <c r="JE76" s="70"/>
      <c r="JF76" s="70"/>
      <c r="JG76" s="70"/>
      <c r="JH76" s="70"/>
      <c r="JI76" s="70"/>
      <c r="JJ76" s="70"/>
      <c r="JK76" s="70"/>
      <c r="JL76" s="70"/>
      <c r="JM76" s="70"/>
      <c r="JN76" s="70"/>
      <c r="JO76" s="70"/>
      <c r="JP76" s="70"/>
      <c r="JQ76" s="70"/>
      <c r="JR76" s="70"/>
      <c r="JS76" s="70"/>
      <c r="JT76" s="70"/>
      <c r="JU76" s="70"/>
      <c r="JV76" s="70"/>
      <c r="JW76" s="70"/>
      <c r="JX76" s="70"/>
      <c r="JY76" s="70"/>
      <c r="JZ76" s="70"/>
      <c r="KA76" s="70"/>
      <c r="KB76" s="70"/>
      <c r="KC76" s="70"/>
      <c r="KD76" s="70"/>
      <c r="KE76" s="70"/>
      <c r="KF76" s="70"/>
      <c r="KG76" s="70"/>
      <c r="KH76" s="70"/>
      <c r="KI76" s="70"/>
      <c r="KJ76" s="70"/>
      <c r="KK76" s="70"/>
      <c r="KL76" s="70"/>
      <c r="KM76" s="70"/>
      <c r="KN76" s="70"/>
      <c r="KO76" s="70"/>
      <c r="KP76" s="70"/>
      <c r="KQ76" s="70"/>
      <c r="KR76" s="70"/>
      <c r="KS76" s="70"/>
      <c r="KT76" s="70"/>
      <c r="KU76" s="70"/>
      <c r="KV76" s="70"/>
      <c r="KW76" s="70"/>
      <c r="KX76" s="70"/>
      <c r="KY76" s="70"/>
      <c r="KZ76" s="70"/>
      <c r="LA76" s="70"/>
      <c r="LB76" s="70"/>
      <c r="LC76" s="70"/>
      <c r="LD76" s="70"/>
      <c r="LE76" s="70"/>
      <c r="LF76" s="70"/>
      <c r="LG76" s="70"/>
      <c r="LH76" s="70"/>
      <c r="LI76" s="70"/>
      <c r="LJ76" s="70"/>
      <c r="LK76" s="70"/>
      <c r="LL76" s="70"/>
      <c r="LM76" s="70"/>
      <c r="LN76" s="70"/>
      <c r="LO76" s="70"/>
      <c r="LP76" s="70"/>
      <c r="LQ76" s="70"/>
      <c r="LR76" s="70"/>
      <c r="LS76" s="70"/>
      <c r="LT76" s="70"/>
      <c r="LU76" s="70"/>
      <c r="LV76" s="70"/>
      <c r="LW76" s="70"/>
      <c r="LX76" s="70"/>
      <c r="LY76" s="70"/>
      <c r="LZ76" s="70"/>
      <c r="MA76" s="70"/>
      <c r="MB76" s="70"/>
      <c r="MC76" s="70"/>
      <c r="MD76" s="70"/>
      <c r="ME76" s="70"/>
      <c r="MF76" s="70"/>
      <c r="MG76" s="70"/>
      <c r="MH76" s="70"/>
      <c r="MI76" s="70"/>
      <c r="MJ76" s="70"/>
      <c r="MK76" s="70"/>
      <c r="ML76" s="70"/>
      <c r="MM76" s="70"/>
      <c r="MN76" s="70"/>
      <c r="MO76" s="70"/>
      <c r="MP76" s="70"/>
      <c r="MQ76" s="70"/>
      <c r="MR76" s="70"/>
      <c r="MS76" s="70"/>
      <c r="MT76" s="70"/>
      <c r="MU76" s="70"/>
      <c r="MV76" s="70"/>
      <c r="MW76" s="70"/>
      <c r="MX76" s="70"/>
      <c r="MY76" s="70"/>
      <c r="MZ76" s="70"/>
      <c r="NA76" s="70"/>
      <c r="NB76" s="70"/>
      <c r="NC76" s="70"/>
      <c r="ND76" s="70"/>
      <c r="NE76" s="70"/>
      <c r="NF76" s="70"/>
      <c r="NG76" s="70"/>
      <c r="NH76" s="70"/>
      <c r="NI76" s="70"/>
      <c r="NJ76" s="70"/>
      <c r="NK76" s="70"/>
      <c r="NL76" s="70"/>
      <c r="NM76" s="70"/>
      <c r="NN76" s="70"/>
      <c r="NO76" s="70"/>
      <c r="NP76" s="70"/>
      <c r="NQ76" s="70"/>
      <c r="NR76" s="70"/>
      <c r="NS76" s="70"/>
      <c r="NT76" s="70"/>
      <c r="NU76" s="70"/>
      <c r="NV76" s="70"/>
      <c r="NW76" s="70"/>
      <c r="NX76" s="70"/>
      <c r="NY76" s="70"/>
      <c r="NZ76" s="70"/>
      <c r="OA76" s="70"/>
      <c r="OB76" s="70"/>
      <c r="OC76" s="70"/>
      <c r="OD76" s="70"/>
      <c r="OE76" s="70"/>
      <c r="OF76" s="70"/>
      <c r="OG76" s="70"/>
      <c r="OH76" s="70"/>
      <c r="OI76" s="70"/>
      <c r="OJ76" s="70"/>
      <c r="OK76" s="70"/>
      <c r="OL76" s="70"/>
      <c r="OM76" s="70"/>
      <c r="ON76" s="70"/>
      <c r="OO76" s="70"/>
      <c r="OP76" s="70"/>
      <c r="OQ76" s="70"/>
      <c r="OR76" s="70"/>
      <c r="OS76" s="70"/>
      <c r="OT76" s="70"/>
      <c r="OU76" s="70"/>
      <c r="OV76" s="70"/>
      <c r="OW76" s="70"/>
      <c r="OX76" s="70"/>
      <c r="OY76" s="70"/>
      <c r="OZ76" s="70"/>
      <c r="PA76" s="70"/>
      <c r="PB76" s="70"/>
      <c r="PC76" s="70"/>
      <c r="PD76" s="70"/>
      <c r="PE76" s="70"/>
      <c r="PF76" s="70"/>
      <c r="PG76" s="70"/>
      <c r="PH76" s="70"/>
      <c r="PI76" s="70"/>
      <c r="PJ76" s="70"/>
      <c r="PK76" s="70"/>
      <c r="PL76" s="70"/>
      <c r="PM76" s="70"/>
      <c r="PN76" s="70"/>
      <c r="PO76" s="70"/>
      <c r="PP76" s="70"/>
      <c r="PQ76" s="70"/>
      <c r="PR76" s="70"/>
      <c r="PS76" s="70"/>
      <c r="PT76" s="70"/>
      <c r="PU76" s="70"/>
      <c r="PV76" s="70"/>
      <c r="PW76" s="70"/>
      <c r="PX76" s="70"/>
      <c r="PY76" s="70"/>
      <c r="PZ76" s="70"/>
      <c r="QA76" s="70"/>
      <c r="QB76" s="70"/>
      <c r="QC76" s="70"/>
      <c r="QD76" s="70"/>
      <c r="QE76" s="70"/>
      <c r="QF76" s="70"/>
      <c r="QG76" s="70"/>
      <c r="QH76" s="70"/>
      <c r="QI76" s="70"/>
      <c r="QJ76" s="70"/>
      <c r="QK76" s="70"/>
      <c r="QL76" s="70"/>
      <c r="QM76" s="70"/>
      <c r="QN76" s="70"/>
      <c r="QO76" s="70"/>
      <c r="QP76" s="70"/>
      <c r="QQ76" s="70"/>
      <c r="QR76" s="70"/>
      <c r="QS76" s="70"/>
      <c r="QT76" s="70"/>
      <c r="QU76" s="70"/>
      <c r="QV76" s="70"/>
      <c r="QW76" s="70"/>
      <c r="QX76" s="70"/>
      <c r="QY76" s="70"/>
      <c r="QZ76" s="70"/>
      <c r="RA76" s="70"/>
      <c r="RB76" s="70"/>
      <c r="RC76" s="70"/>
      <c r="RD76" s="70"/>
      <c r="RE76" s="70"/>
      <c r="RF76" s="70"/>
      <c r="RG76" s="70"/>
      <c r="RH76" s="70"/>
      <c r="RI76" s="70"/>
      <c r="RJ76" s="70"/>
      <c r="RK76" s="70"/>
      <c r="RL76" s="70"/>
      <c r="RM76" s="70"/>
      <c r="RN76" s="70"/>
      <c r="RO76" s="70"/>
      <c r="RP76" s="70"/>
      <c r="RQ76" s="70"/>
      <c r="RR76" s="70"/>
      <c r="RS76" s="70"/>
      <c r="RT76" s="70"/>
      <c r="RU76" s="70"/>
      <c r="RV76" s="70"/>
      <c r="RW76" s="70"/>
      <c r="RX76" s="70"/>
      <c r="RY76" s="70"/>
      <c r="RZ76" s="70"/>
      <c r="SA76" s="70"/>
      <c r="SB76" s="70"/>
      <c r="SC76" s="70"/>
      <c r="SD76" s="70"/>
      <c r="SE76" s="70"/>
      <c r="SF76" s="70"/>
      <c r="SG76" s="70"/>
      <c r="SH76" s="70"/>
      <c r="SI76" s="70"/>
      <c r="SJ76" s="70"/>
      <c r="SK76" s="70"/>
      <c r="SL76" s="70"/>
      <c r="SM76" s="70"/>
      <c r="SN76" s="70"/>
      <c r="SO76" s="70"/>
      <c r="SP76" s="70"/>
      <c r="SQ76" s="70"/>
      <c r="SR76" s="70"/>
      <c r="SS76" s="70"/>
      <c r="ST76" s="70"/>
      <c r="SU76" s="70"/>
      <c r="SV76" s="70"/>
      <c r="SW76" s="70"/>
      <c r="SX76" s="70"/>
      <c r="SY76" s="70"/>
      <c r="SZ76" s="70"/>
      <c r="TA76" s="70"/>
      <c r="TB76" s="70"/>
      <c r="TC76" s="70"/>
      <c r="TD76" s="70"/>
      <c r="TE76" s="70"/>
      <c r="TF76" s="70"/>
      <c r="TG76" s="70"/>
      <c r="TH76" s="70"/>
      <c r="TI76" s="70"/>
      <c r="TJ76" s="70"/>
      <c r="TK76" s="70"/>
      <c r="TL76" s="70"/>
      <c r="TM76" s="70"/>
      <c r="TN76" s="70"/>
      <c r="TO76" s="70"/>
      <c r="TP76" s="70"/>
      <c r="TQ76" s="70"/>
      <c r="TR76" s="70"/>
      <c r="TS76" s="70"/>
      <c r="TT76" s="70"/>
      <c r="TU76" s="70"/>
      <c r="TV76" s="70"/>
      <c r="TW76" s="70"/>
      <c r="TX76" s="70"/>
      <c r="TY76" s="70"/>
      <c r="TZ76" s="70"/>
      <c r="UA76" s="70"/>
      <c r="UB76" s="70"/>
      <c r="UC76" s="70"/>
      <c r="UD76" s="70"/>
      <c r="UE76" s="70"/>
      <c r="UF76" s="70"/>
      <c r="UG76" s="70"/>
      <c r="UH76" s="70"/>
      <c r="UI76" s="70"/>
      <c r="UJ76" s="70"/>
      <c r="UK76" s="70"/>
      <c r="UL76" s="70"/>
      <c r="UM76" s="70"/>
      <c r="UN76" s="70"/>
      <c r="UO76" s="70"/>
      <c r="UP76" s="70"/>
      <c r="UQ76" s="70"/>
      <c r="UR76" s="70"/>
      <c r="US76" s="70"/>
      <c r="UT76" s="70"/>
      <c r="UU76" s="70"/>
      <c r="UV76" s="70"/>
      <c r="UW76" s="70"/>
      <c r="UX76" s="70"/>
      <c r="UY76" s="70"/>
      <c r="UZ76" s="70"/>
      <c r="VA76" s="70"/>
      <c r="VB76" s="70"/>
      <c r="VC76" s="70"/>
      <c r="VD76" s="70"/>
      <c r="VE76" s="70"/>
      <c r="VF76" s="70"/>
      <c r="VG76" s="70"/>
      <c r="VH76" s="70"/>
      <c r="VI76" s="70"/>
      <c r="VJ76" s="70"/>
      <c r="VK76" s="70"/>
      <c r="VL76" s="70"/>
      <c r="VM76" s="70"/>
      <c r="VN76" s="70"/>
      <c r="VO76" s="70"/>
      <c r="VP76" s="70"/>
      <c r="VQ76" s="70"/>
      <c r="VR76" s="70"/>
      <c r="VS76" s="70"/>
      <c r="VT76" s="70"/>
      <c r="VU76" s="70"/>
      <c r="VV76" s="70"/>
      <c r="VW76" s="70"/>
      <c r="VX76" s="70"/>
      <c r="VY76" s="70"/>
      <c r="VZ76" s="70"/>
      <c r="WA76" s="70"/>
      <c r="WB76" s="70"/>
      <c r="WC76" s="70"/>
      <c r="WD76" s="70"/>
      <c r="WE76" s="70"/>
      <c r="WF76" s="70"/>
      <c r="WG76" s="70"/>
      <c r="WH76" s="70"/>
      <c r="WI76" s="70"/>
      <c r="WJ76" s="70"/>
      <c r="WK76" s="70"/>
      <c r="WL76" s="70"/>
      <c r="WM76" s="70"/>
      <c r="WN76" s="70"/>
      <c r="WO76" s="70"/>
      <c r="WP76" s="70"/>
      <c r="WQ76" s="70"/>
      <c r="WR76" s="70"/>
      <c r="WS76" s="70"/>
      <c r="WT76" s="70"/>
      <c r="WU76" s="70"/>
      <c r="WV76" s="70"/>
      <c r="WW76" s="70"/>
      <c r="WX76" s="70"/>
      <c r="WY76" s="70"/>
      <c r="WZ76" s="70"/>
      <c r="XA76" s="70"/>
      <c r="XB76" s="70"/>
      <c r="XC76" s="70"/>
      <c r="XD76" s="70"/>
      <c r="XE76" s="70"/>
      <c r="XF76" s="70"/>
      <c r="XG76" s="70"/>
      <c r="XH76" s="70"/>
      <c r="XI76" s="70"/>
      <c r="XJ76" s="70"/>
      <c r="XK76" s="70"/>
      <c r="XL76" s="70"/>
      <c r="XM76" s="70"/>
      <c r="XN76" s="70"/>
      <c r="XO76" s="70"/>
      <c r="XP76" s="70"/>
      <c r="XQ76" s="70"/>
      <c r="XR76" s="70"/>
      <c r="XS76" s="70"/>
      <c r="XT76" s="70"/>
      <c r="XU76" s="70"/>
      <c r="XV76" s="70"/>
      <c r="XW76" s="70"/>
      <c r="XX76" s="70"/>
      <c r="XY76" s="70"/>
      <c r="XZ76" s="70"/>
      <c r="YA76" s="70"/>
      <c r="YB76" s="70"/>
      <c r="YC76" s="70"/>
      <c r="YD76" s="70"/>
      <c r="YE76" s="70"/>
      <c r="YF76" s="70"/>
      <c r="YG76" s="70"/>
      <c r="YH76" s="70"/>
      <c r="YI76" s="70"/>
      <c r="YJ76" s="70"/>
      <c r="YK76" s="70"/>
      <c r="YL76" s="70"/>
      <c r="YM76" s="70"/>
      <c r="YN76" s="70"/>
      <c r="YO76" s="70"/>
      <c r="YP76" s="70"/>
      <c r="YQ76" s="70"/>
      <c r="YR76" s="70"/>
      <c r="YS76" s="70"/>
      <c r="YT76" s="70"/>
      <c r="YU76" s="70"/>
      <c r="YV76" s="70"/>
      <c r="YW76" s="70"/>
      <c r="YX76" s="70"/>
      <c r="YY76" s="70"/>
      <c r="YZ76" s="70"/>
      <c r="ZA76" s="70"/>
      <c r="ZB76" s="70"/>
      <c r="ZC76" s="70"/>
      <c r="ZD76" s="70"/>
      <c r="ZE76" s="70"/>
      <c r="ZF76" s="70"/>
      <c r="ZG76" s="70"/>
      <c r="ZH76" s="70"/>
      <c r="ZI76" s="70"/>
      <c r="ZJ76" s="70"/>
      <c r="ZK76" s="70"/>
      <c r="ZL76" s="70"/>
      <c r="ZM76" s="70"/>
      <c r="ZN76" s="70"/>
      <c r="ZO76" s="70"/>
      <c r="ZP76" s="70"/>
      <c r="ZQ76" s="70"/>
      <c r="ZR76" s="70"/>
      <c r="ZS76" s="70"/>
      <c r="ZT76" s="70"/>
      <c r="ZU76" s="70"/>
      <c r="ZV76" s="70"/>
      <c r="ZW76" s="70"/>
      <c r="ZX76" s="70"/>
      <c r="ZY76" s="70"/>
      <c r="ZZ76" s="70"/>
      <c r="AAA76" s="70"/>
      <c r="AAB76" s="70"/>
      <c r="AAC76" s="70"/>
      <c r="AAD76" s="70"/>
      <c r="AAE76" s="70"/>
      <c r="AAF76" s="70"/>
      <c r="AAG76" s="70"/>
      <c r="AAH76" s="70"/>
      <c r="AAI76" s="70"/>
      <c r="AAJ76" s="70"/>
      <c r="AAK76" s="70"/>
      <c r="AAL76" s="70"/>
      <c r="AAM76" s="70"/>
      <c r="AAN76" s="70"/>
      <c r="AAO76" s="70"/>
      <c r="AAP76" s="70"/>
      <c r="AAQ76" s="70"/>
      <c r="AAR76" s="70"/>
      <c r="AAS76" s="70"/>
      <c r="AAT76" s="70"/>
      <c r="AAU76" s="70"/>
      <c r="AAV76" s="70"/>
      <c r="AAW76" s="70"/>
      <c r="AAX76" s="70"/>
      <c r="AAY76" s="70"/>
      <c r="AAZ76" s="70"/>
      <c r="ABA76" s="70"/>
      <c r="ABB76" s="70"/>
      <c r="ABC76" s="70"/>
      <c r="ABD76" s="70"/>
      <c r="ABE76" s="70"/>
      <c r="ABF76" s="70"/>
      <c r="ABG76" s="70"/>
      <c r="ABH76" s="70"/>
      <c r="ABI76" s="70"/>
      <c r="ABJ76" s="70"/>
      <c r="ABK76" s="70"/>
      <c r="ABL76" s="70"/>
      <c r="ABM76" s="70"/>
      <c r="ABN76" s="70"/>
      <c r="ABO76" s="70"/>
      <c r="ABP76" s="70"/>
      <c r="ABQ76" s="70"/>
      <c r="ABR76" s="70"/>
      <c r="ABS76" s="70"/>
      <c r="ABT76" s="70"/>
      <c r="ABU76" s="70"/>
      <c r="ABV76" s="70"/>
      <c r="ABW76" s="70"/>
      <c r="ABX76" s="70"/>
      <c r="ABY76" s="70"/>
      <c r="ABZ76" s="70"/>
      <c r="ACA76" s="70"/>
      <c r="ACB76" s="70"/>
      <c r="ACC76" s="70"/>
      <c r="ACD76" s="70"/>
      <c r="ACE76" s="70"/>
      <c r="ACF76" s="70"/>
      <c r="ACG76" s="70"/>
      <c r="ACH76" s="70"/>
      <c r="ACI76" s="70"/>
      <c r="ACJ76" s="70"/>
      <c r="ACK76" s="70"/>
      <c r="ACL76" s="70"/>
      <c r="ACM76" s="70"/>
      <c r="ACN76" s="70"/>
      <c r="ACO76" s="70"/>
      <c r="ACP76" s="70"/>
      <c r="ACQ76" s="70"/>
      <c r="ACR76" s="70"/>
      <c r="ACS76" s="70"/>
      <c r="ACT76" s="70"/>
      <c r="ACU76" s="70"/>
      <c r="ACV76" s="70"/>
      <c r="ACW76" s="70"/>
      <c r="ACX76" s="70"/>
      <c r="ACY76" s="70"/>
      <c r="ACZ76" s="70"/>
      <c r="ADA76" s="70"/>
      <c r="ADB76" s="70"/>
      <c r="ADC76" s="70"/>
      <c r="ADD76" s="70"/>
      <c r="ADE76" s="70"/>
      <c r="ADF76" s="70"/>
      <c r="ADG76" s="70"/>
      <c r="ADH76" s="70"/>
      <c r="ADI76" s="70"/>
      <c r="ADJ76" s="70"/>
      <c r="ADK76" s="70"/>
      <c r="ADL76" s="70"/>
      <c r="ADM76" s="70"/>
      <c r="ADN76" s="70"/>
      <c r="ADO76" s="70"/>
      <c r="ADP76" s="70"/>
      <c r="ADQ76" s="70"/>
      <c r="ADR76" s="70"/>
      <c r="ADS76" s="70"/>
      <c r="ADT76" s="70"/>
      <c r="ADU76" s="70"/>
      <c r="ADV76" s="70"/>
      <c r="ADW76" s="70"/>
      <c r="ADX76" s="70"/>
      <c r="ADY76" s="70"/>
      <c r="ADZ76" s="70"/>
      <c r="AEA76" s="70"/>
      <c r="AEB76" s="70"/>
      <c r="AEC76" s="70"/>
      <c r="AED76" s="70"/>
      <c r="AEE76" s="70"/>
      <c r="AEF76" s="70"/>
      <c r="AEG76" s="70"/>
      <c r="AEH76" s="70"/>
      <c r="AEI76" s="70"/>
      <c r="AEJ76" s="70"/>
      <c r="AEK76" s="70"/>
      <c r="AEL76" s="70"/>
      <c r="AEM76" s="70"/>
      <c r="AEN76" s="70"/>
      <c r="AEO76" s="70"/>
      <c r="AEP76" s="70"/>
      <c r="AEQ76" s="70"/>
      <c r="AER76" s="70"/>
      <c r="AES76" s="70"/>
      <c r="AET76" s="70"/>
      <c r="AEU76" s="70"/>
      <c r="AEV76" s="70"/>
      <c r="AEW76" s="70"/>
      <c r="AEX76" s="70"/>
      <c r="AEY76" s="70"/>
      <c r="AEZ76" s="70"/>
      <c r="AFA76" s="70"/>
      <c r="AFB76" s="70"/>
      <c r="AFC76" s="70"/>
      <c r="AFD76" s="70"/>
      <c r="AFE76" s="70"/>
      <c r="AFF76" s="70"/>
      <c r="AFG76" s="70"/>
      <c r="AFH76" s="70"/>
      <c r="AFI76" s="70"/>
      <c r="AFJ76" s="70"/>
      <c r="AFK76" s="70"/>
      <c r="AFL76" s="70"/>
      <c r="AFM76" s="70"/>
      <c r="AFN76" s="70"/>
      <c r="AFO76" s="70"/>
      <c r="AFP76" s="70"/>
      <c r="AFQ76" s="70"/>
      <c r="AFR76" s="70"/>
      <c r="AFS76" s="70"/>
      <c r="AFT76" s="70"/>
      <c r="AFU76" s="70"/>
      <c r="AFV76" s="70"/>
      <c r="AFW76" s="70"/>
      <c r="AFX76" s="70"/>
      <c r="AFY76" s="70"/>
      <c r="AFZ76" s="70"/>
      <c r="AGA76" s="70"/>
      <c r="AGB76" s="70"/>
      <c r="AGC76" s="70"/>
      <c r="AGD76" s="70"/>
      <c r="AGE76" s="70"/>
      <c r="AGF76" s="70"/>
      <c r="AGG76" s="70"/>
      <c r="AGH76" s="70"/>
      <c r="AGI76" s="70"/>
      <c r="AGJ76" s="70"/>
      <c r="AGK76" s="70"/>
      <c r="AGL76" s="70"/>
      <c r="AGM76" s="70"/>
      <c r="AGN76" s="70"/>
      <c r="AGO76" s="70"/>
      <c r="AGP76" s="70"/>
      <c r="AGQ76" s="70"/>
      <c r="AGR76" s="70"/>
      <c r="AGS76" s="70"/>
      <c r="AGT76" s="70"/>
      <c r="AGU76" s="70"/>
      <c r="AGV76" s="70"/>
      <c r="AGW76" s="70"/>
      <c r="AGX76" s="70"/>
      <c r="AGY76" s="70"/>
      <c r="AGZ76" s="70"/>
      <c r="AHA76" s="70"/>
      <c r="AHB76" s="70"/>
      <c r="AHC76" s="70"/>
      <c r="AHD76" s="70"/>
      <c r="AHE76" s="70"/>
      <c r="AHF76" s="70"/>
      <c r="AHG76" s="70"/>
      <c r="AHH76" s="70"/>
      <c r="AHI76" s="70"/>
      <c r="AHJ76" s="70"/>
      <c r="AHK76" s="70"/>
      <c r="AHL76" s="70"/>
      <c r="AHM76" s="70"/>
      <c r="AHN76" s="70"/>
      <c r="AHO76" s="70"/>
      <c r="AHP76" s="70"/>
      <c r="AHQ76" s="70"/>
      <c r="AHR76" s="70"/>
      <c r="AHS76" s="70"/>
      <c r="AHT76" s="70"/>
      <c r="AHU76" s="70"/>
      <c r="AHV76" s="70"/>
      <c r="AHW76" s="70"/>
      <c r="AHX76" s="70"/>
      <c r="AHY76" s="70"/>
      <c r="AHZ76" s="70"/>
      <c r="AIA76" s="70"/>
      <c r="AIB76" s="70"/>
      <c r="AIC76" s="70"/>
      <c r="AID76" s="70"/>
      <c r="AIE76" s="70"/>
      <c r="AIF76" s="70"/>
      <c r="AIG76" s="70"/>
      <c r="AIH76" s="70"/>
      <c r="AII76" s="70"/>
      <c r="AIJ76" s="70"/>
      <c r="AIK76" s="70"/>
      <c r="AIL76" s="70"/>
      <c r="AIM76" s="70"/>
      <c r="AIN76" s="70"/>
      <c r="AIO76" s="70"/>
      <c r="AIP76" s="70"/>
      <c r="AIQ76" s="70"/>
      <c r="AIR76" s="70"/>
      <c r="AIS76" s="70"/>
      <c r="AIT76" s="70"/>
      <c r="AIU76" s="70"/>
      <c r="AIV76" s="70"/>
      <c r="AIW76" s="70"/>
      <c r="AIX76" s="70"/>
      <c r="AIY76" s="70"/>
      <c r="AIZ76" s="70"/>
      <c r="AJA76" s="70"/>
      <c r="AJB76" s="70"/>
      <c r="AJC76" s="70"/>
      <c r="AJD76" s="70"/>
      <c r="AJE76" s="70"/>
      <c r="AJF76" s="70"/>
      <c r="AJG76" s="70"/>
      <c r="AJH76" s="70"/>
      <c r="AJI76" s="70"/>
      <c r="AJJ76" s="70"/>
      <c r="AJK76" s="70"/>
      <c r="AJL76" s="70"/>
      <c r="AJM76" s="70"/>
      <c r="AJN76" s="70"/>
      <c r="AJO76" s="70"/>
      <c r="AJP76" s="70"/>
      <c r="AJQ76" s="70"/>
      <c r="AJR76" s="70"/>
      <c r="AJS76" s="70"/>
      <c r="AJT76" s="70"/>
      <c r="AJU76" s="70"/>
      <c r="AJV76" s="70"/>
      <c r="AJW76" s="70"/>
      <c r="AJX76" s="70"/>
      <c r="AJY76" s="70"/>
      <c r="AJZ76" s="70"/>
      <c r="AKA76" s="70"/>
      <c r="AKB76" s="70"/>
      <c r="AKC76" s="70"/>
      <c r="AKD76" s="70"/>
      <c r="AKE76" s="70"/>
      <c r="AKF76" s="70"/>
      <c r="AKG76" s="70"/>
      <c r="AKH76" s="70"/>
      <c r="AKI76" s="70"/>
      <c r="AKJ76" s="70"/>
      <c r="AKK76" s="70"/>
      <c r="AKL76" s="70"/>
      <c r="AKM76" s="70"/>
      <c r="AKN76" s="70"/>
      <c r="AKO76" s="70"/>
      <c r="AKP76" s="70"/>
      <c r="AKQ76" s="70"/>
      <c r="AKR76" s="70"/>
      <c r="AKS76" s="70"/>
      <c r="AKT76" s="70"/>
      <c r="AKU76" s="70"/>
      <c r="AKV76" s="70"/>
      <c r="AKW76" s="70"/>
      <c r="AKX76" s="70"/>
      <c r="AKY76" s="70"/>
      <c r="AKZ76" s="70"/>
      <c r="ALA76" s="70"/>
      <c r="ALB76" s="70"/>
      <c r="ALC76" s="70"/>
      <c r="ALD76" s="70"/>
      <c r="ALE76" s="70"/>
      <c r="ALF76" s="70"/>
      <c r="ALG76" s="70"/>
      <c r="ALH76" s="70"/>
      <c r="ALI76" s="70"/>
      <c r="ALJ76" s="70"/>
      <c r="ALK76" s="70"/>
      <c r="ALL76" s="70"/>
      <c r="ALM76" s="70"/>
      <c r="ALN76" s="70"/>
      <c r="ALO76" s="70"/>
      <c r="ALP76" s="70"/>
      <c r="ALQ76" s="70"/>
      <c r="ALR76" s="70"/>
      <c r="ALS76" s="70"/>
      <c r="ALT76" s="70"/>
      <c r="ALU76" s="70"/>
      <c r="ALV76" s="70"/>
      <c r="ALW76" s="70"/>
      <c r="ALX76" s="70"/>
      <c r="ALY76" s="70"/>
      <c r="ALZ76" s="70"/>
      <c r="AMA76" s="70"/>
      <c r="AMB76" s="70"/>
      <c r="AMC76" s="70"/>
      <c r="AMD76" s="70"/>
      <c r="AME76" s="70"/>
      <c r="AMF76" s="70"/>
      <c r="AMG76" s="70"/>
      <c r="AMH76" s="70"/>
      <c r="AMI76" s="70"/>
      <c r="AMJ76" s="70"/>
      <c r="AMK76" s="70"/>
    </row>
    <row r="77" spans="1:1025" s="71" customFormat="1" ht="12.75" customHeight="1">
      <c r="A77" s="127">
        <v>15</v>
      </c>
      <c r="B77" s="128" t="s">
        <v>133</v>
      </c>
      <c r="C77" s="127">
        <v>2018</v>
      </c>
      <c r="D77" s="129">
        <v>7500</v>
      </c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  <c r="IV77" s="70"/>
      <c r="IW77" s="70"/>
      <c r="IX77" s="70"/>
      <c r="IY77" s="70"/>
      <c r="IZ77" s="70"/>
      <c r="JA77" s="70"/>
      <c r="JB77" s="70"/>
      <c r="JC77" s="70"/>
      <c r="JD77" s="70"/>
      <c r="JE77" s="70"/>
      <c r="JF77" s="70"/>
      <c r="JG77" s="70"/>
      <c r="JH77" s="70"/>
      <c r="JI77" s="70"/>
      <c r="JJ77" s="70"/>
      <c r="JK77" s="70"/>
      <c r="JL77" s="70"/>
      <c r="JM77" s="70"/>
      <c r="JN77" s="70"/>
      <c r="JO77" s="70"/>
      <c r="JP77" s="70"/>
      <c r="JQ77" s="70"/>
      <c r="JR77" s="70"/>
      <c r="JS77" s="70"/>
      <c r="JT77" s="70"/>
      <c r="JU77" s="70"/>
      <c r="JV77" s="70"/>
      <c r="JW77" s="70"/>
      <c r="JX77" s="70"/>
      <c r="JY77" s="70"/>
      <c r="JZ77" s="70"/>
      <c r="KA77" s="70"/>
      <c r="KB77" s="70"/>
      <c r="KC77" s="70"/>
      <c r="KD77" s="70"/>
      <c r="KE77" s="70"/>
      <c r="KF77" s="70"/>
      <c r="KG77" s="70"/>
      <c r="KH77" s="70"/>
      <c r="KI77" s="70"/>
      <c r="KJ77" s="70"/>
      <c r="KK77" s="70"/>
      <c r="KL77" s="70"/>
      <c r="KM77" s="70"/>
      <c r="KN77" s="70"/>
      <c r="KO77" s="70"/>
      <c r="KP77" s="70"/>
      <c r="KQ77" s="70"/>
      <c r="KR77" s="70"/>
      <c r="KS77" s="70"/>
      <c r="KT77" s="70"/>
      <c r="KU77" s="70"/>
      <c r="KV77" s="70"/>
      <c r="KW77" s="70"/>
      <c r="KX77" s="70"/>
      <c r="KY77" s="70"/>
      <c r="KZ77" s="70"/>
      <c r="LA77" s="70"/>
      <c r="LB77" s="70"/>
      <c r="LC77" s="70"/>
      <c r="LD77" s="70"/>
      <c r="LE77" s="70"/>
      <c r="LF77" s="70"/>
      <c r="LG77" s="70"/>
      <c r="LH77" s="70"/>
      <c r="LI77" s="70"/>
      <c r="LJ77" s="70"/>
      <c r="LK77" s="70"/>
      <c r="LL77" s="70"/>
      <c r="LM77" s="70"/>
      <c r="LN77" s="70"/>
      <c r="LO77" s="70"/>
      <c r="LP77" s="70"/>
      <c r="LQ77" s="70"/>
      <c r="LR77" s="70"/>
      <c r="LS77" s="70"/>
      <c r="LT77" s="70"/>
      <c r="LU77" s="70"/>
      <c r="LV77" s="70"/>
      <c r="LW77" s="70"/>
      <c r="LX77" s="70"/>
      <c r="LY77" s="70"/>
      <c r="LZ77" s="70"/>
      <c r="MA77" s="70"/>
      <c r="MB77" s="70"/>
      <c r="MC77" s="70"/>
      <c r="MD77" s="70"/>
      <c r="ME77" s="70"/>
      <c r="MF77" s="70"/>
      <c r="MG77" s="70"/>
      <c r="MH77" s="70"/>
      <c r="MI77" s="70"/>
      <c r="MJ77" s="70"/>
      <c r="MK77" s="70"/>
      <c r="ML77" s="70"/>
      <c r="MM77" s="70"/>
      <c r="MN77" s="70"/>
      <c r="MO77" s="70"/>
      <c r="MP77" s="70"/>
      <c r="MQ77" s="70"/>
      <c r="MR77" s="70"/>
      <c r="MS77" s="70"/>
      <c r="MT77" s="70"/>
      <c r="MU77" s="70"/>
      <c r="MV77" s="70"/>
      <c r="MW77" s="70"/>
      <c r="MX77" s="70"/>
      <c r="MY77" s="70"/>
      <c r="MZ77" s="70"/>
      <c r="NA77" s="70"/>
      <c r="NB77" s="70"/>
      <c r="NC77" s="70"/>
      <c r="ND77" s="70"/>
      <c r="NE77" s="70"/>
      <c r="NF77" s="70"/>
      <c r="NG77" s="70"/>
      <c r="NH77" s="70"/>
      <c r="NI77" s="70"/>
      <c r="NJ77" s="70"/>
      <c r="NK77" s="70"/>
      <c r="NL77" s="70"/>
      <c r="NM77" s="70"/>
      <c r="NN77" s="70"/>
      <c r="NO77" s="70"/>
      <c r="NP77" s="70"/>
      <c r="NQ77" s="70"/>
      <c r="NR77" s="70"/>
      <c r="NS77" s="70"/>
      <c r="NT77" s="70"/>
      <c r="NU77" s="70"/>
      <c r="NV77" s="70"/>
      <c r="NW77" s="70"/>
      <c r="NX77" s="70"/>
      <c r="NY77" s="70"/>
      <c r="NZ77" s="70"/>
      <c r="OA77" s="70"/>
      <c r="OB77" s="70"/>
      <c r="OC77" s="70"/>
      <c r="OD77" s="70"/>
      <c r="OE77" s="70"/>
      <c r="OF77" s="70"/>
      <c r="OG77" s="70"/>
      <c r="OH77" s="70"/>
      <c r="OI77" s="70"/>
      <c r="OJ77" s="70"/>
      <c r="OK77" s="70"/>
      <c r="OL77" s="70"/>
      <c r="OM77" s="70"/>
      <c r="ON77" s="70"/>
      <c r="OO77" s="70"/>
      <c r="OP77" s="70"/>
      <c r="OQ77" s="70"/>
      <c r="OR77" s="70"/>
      <c r="OS77" s="70"/>
      <c r="OT77" s="70"/>
      <c r="OU77" s="70"/>
      <c r="OV77" s="70"/>
      <c r="OW77" s="70"/>
      <c r="OX77" s="70"/>
      <c r="OY77" s="70"/>
      <c r="OZ77" s="70"/>
      <c r="PA77" s="70"/>
      <c r="PB77" s="70"/>
      <c r="PC77" s="70"/>
      <c r="PD77" s="70"/>
      <c r="PE77" s="70"/>
      <c r="PF77" s="70"/>
      <c r="PG77" s="70"/>
      <c r="PH77" s="70"/>
      <c r="PI77" s="70"/>
      <c r="PJ77" s="70"/>
      <c r="PK77" s="70"/>
      <c r="PL77" s="70"/>
      <c r="PM77" s="70"/>
      <c r="PN77" s="70"/>
      <c r="PO77" s="70"/>
      <c r="PP77" s="70"/>
      <c r="PQ77" s="70"/>
      <c r="PR77" s="70"/>
      <c r="PS77" s="70"/>
      <c r="PT77" s="70"/>
      <c r="PU77" s="70"/>
      <c r="PV77" s="70"/>
      <c r="PW77" s="70"/>
      <c r="PX77" s="70"/>
      <c r="PY77" s="70"/>
      <c r="PZ77" s="70"/>
      <c r="QA77" s="70"/>
      <c r="QB77" s="70"/>
      <c r="QC77" s="70"/>
      <c r="QD77" s="70"/>
      <c r="QE77" s="70"/>
      <c r="QF77" s="70"/>
      <c r="QG77" s="70"/>
      <c r="QH77" s="70"/>
      <c r="QI77" s="70"/>
      <c r="QJ77" s="70"/>
      <c r="QK77" s="70"/>
      <c r="QL77" s="70"/>
      <c r="QM77" s="70"/>
      <c r="QN77" s="70"/>
      <c r="QO77" s="70"/>
      <c r="QP77" s="70"/>
      <c r="QQ77" s="70"/>
      <c r="QR77" s="70"/>
      <c r="QS77" s="70"/>
      <c r="QT77" s="70"/>
      <c r="QU77" s="70"/>
      <c r="QV77" s="70"/>
      <c r="QW77" s="70"/>
      <c r="QX77" s="70"/>
      <c r="QY77" s="70"/>
      <c r="QZ77" s="70"/>
      <c r="RA77" s="70"/>
      <c r="RB77" s="70"/>
      <c r="RC77" s="70"/>
      <c r="RD77" s="70"/>
      <c r="RE77" s="70"/>
      <c r="RF77" s="70"/>
      <c r="RG77" s="70"/>
      <c r="RH77" s="70"/>
      <c r="RI77" s="70"/>
      <c r="RJ77" s="70"/>
      <c r="RK77" s="70"/>
      <c r="RL77" s="70"/>
      <c r="RM77" s="70"/>
      <c r="RN77" s="70"/>
      <c r="RO77" s="70"/>
      <c r="RP77" s="70"/>
      <c r="RQ77" s="70"/>
      <c r="RR77" s="70"/>
      <c r="RS77" s="70"/>
      <c r="RT77" s="70"/>
      <c r="RU77" s="70"/>
      <c r="RV77" s="70"/>
      <c r="RW77" s="70"/>
      <c r="RX77" s="70"/>
      <c r="RY77" s="70"/>
      <c r="RZ77" s="70"/>
      <c r="SA77" s="70"/>
      <c r="SB77" s="70"/>
      <c r="SC77" s="70"/>
      <c r="SD77" s="70"/>
      <c r="SE77" s="70"/>
      <c r="SF77" s="70"/>
      <c r="SG77" s="70"/>
      <c r="SH77" s="70"/>
      <c r="SI77" s="70"/>
      <c r="SJ77" s="70"/>
      <c r="SK77" s="70"/>
      <c r="SL77" s="70"/>
      <c r="SM77" s="70"/>
      <c r="SN77" s="70"/>
      <c r="SO77" s="70"/>
      <c r="SP77" s="70"/>
      <c r="SQ77" s="70"/>
      <c r="SR77" s="70"/>
      <c r="SS77" s="70"/>
      <c r="ST77" s="70"/>
      <c r="SU77" s="70"/>
      <c r="SV77" s="70"/>
      <c r="SW77" s="70"/>
      <c r="SX77" s="70"/>
      <c r="SY77" s="70"/>
      <c r="SZ77" s="70"/>
      <c r="TA77" s="70"/>
      <c r="TB77" s="70"/>
      <c r="TC77" s="70"/>
      <c r="TD77" s="70"/>
      <c r="TE77" s="70"/>
      <c r="TF77" s="70"/>
      <c r="TG77" s="70"/>
      <c r="TH77" s="70"/>
      <c r="TI77" s="70"/>
      <c r="TJ77" s="70"/>
      <c r="TK77" s="70"/>
      <c r="TL77" s="70"/>
      <c r="TM77" s="70"/>
      <c r="TN77" s="70"/>
      <c r="TO77" s="70"/>
      <c r="TP77" s="70"/>
      <c r="TQ77" s="70"/>
      <c r="TR77" s="70"/>
      <c r="TS77" s="70"/>
      <c r="TT77" s="70"/>
      <c r="TU77" s="70"/>
      <c r="TV77" s="70"/>
      <c r="TW77" s="70"/>
      <c r="TX77" s="70"/>
      <c r="TY77" s="70"/>
      <c r="TZ77" s="70"/>
      <c r="UA77" s="70"/>
      <c r="UB77" s="70"/>
      <c r="UC77" s="70"/>
      <c r="UD77" s="70"/>
      <c r="UE77" s="70"/>
      <c r="UF77" s="70"/>
      <c r="UG77" s="70"/>
      <c r="UH77" s="70"/>
      <c r="UI77" s="70"/>
      <c r="UJ77" s="70"/>
      <c r="UK77" s="70"/>
      <c r="UL77" s="70"/>
      <c r="UM77" s="70"/>
      <c r="UN77" s="70"/>
      <c r="UO77" s="70"/>
      <c r="UP77" s="70"/>
      <c r="UQ77" s="70"/>
      <c r="UR77" s="70"/>
      <c r="US77" s="70"/>
      <c r="UT77" s="70"/>
      <c r="UU77" s="70"/>
      <c r="UV77" s="70"/>
      <c r="UW77" s="70"/>
      <c r="UX77" s="70"/>
      <c r="UY77" s="70"/>
      <c r="UZ77" s="70"/>
      <c r="VA77" s="70"/>
      <c r="VB77" s="70"/>
      <c r="VC77" s="70"/>
      <c r="VD77" s="70"/>
      <c r="VE77" s="70"/>
      <c r="VF77" s="70"/>
      <c r="VG77" s="70"/>
      <c r="VH77" s="70"/>
      <c r="VI77" s="70"/>
      <c r="VJ77" s="70"/>
      <c r="VK77" s="70"/>
      <c r="VL77" s="70"/>
      <c r="VM77" s="70"/>
      <c r="VN77" s="70"/>
      <c r="VO77" s="70"/>
      <c r="VP77" s="70"/>
      <c r="VQ77" s="70"/>
      <c r="VR77" s="70"/>
      <c r="VS77" s="70"/>
      <c r="VT77" s="70"/>
      <c r="VU77" s="70"/>
      <c r="VV77" s="70"/>
      <c r="VW77" s="70"/>
      <c r="VX77" s="70"/>
      <c r="VY77" s="70"/>
      <c r="VZ77" s="70"/>
      <c r="WA77" s="70"/>
      <c r="WB77" s="70"/>
      <c r="WC77" s="70"/>
      <c r="WD77" s="70"/>
      <c r="WE77" s="70"/>
      <c r="WF77" s="70"/>
      <c r="WG77" s="70"/>
      <c r="WH77" s="70"/>
      <c r="WI77" s="70"/>
      <c r="WJ77" s="70"/>
      <c r="WK77" s="70"/>
      <c r="WL77" s="70"/>
      <c r="WM77" s="70"/>
      <c r="WN77" s="70"/>
      <c r="WO77" s="70"/>
      <c r="WP77" s="70"/>
      <c r="WQ77" s="70"/>
      <c r="WR77" s="70"/>
      <c r="WS77" s="70"/>
      <c r="WT77" s="70"/>
      <c r="WU77" s="70"/>
      <c r="WV77" s="70"/>
      <c r="WW77" s="70"/>
      <c r="WX77" s="70"/>
      <c r="WY77" s="70"/>
      <c r="WZ77" s="70"/>
      <c r="XA77" s="70"/>
      <c r="XB77" s="70"/>
      <c r="XC77" s="70"/>
      <c r="XD77" s="70"/>
      <c r="XE77" s="70"/>
      <c r="XF77" s="70"/>
      <c r="XG77" s="70"/>
      <c r="XH77" s="70"/>
      <c r="XI77" s="70"/>
      <c r="XJ77" s="70"/>
      <c r="XK77" s="70"/>
      <c r="XL77" s="70"/>
      <c r="XM77" s="70"/>
      <c r="XN77" s="70"/>
      <c r="XO77" s="70"/>
      <c r="XP77" s="70"/>
      <c r="XQ77" s="70"/>
      <c r="XR77" s="70"/>
      <c r="XS77" s="70"/>
      <c r="XT77" s="70"/>
      <c r="XU77" s="70"/>
      <c r="XV77" s="70"/>
      <c r="XW77" s="70"/>
      <c r="XX77" s="70"/>
      <c r="XY77" s="70"/>
      <c r="XZ77" s="70"/>
      <c r="YA77" s="70"/>
      <c r="YB77" s="70"/>
      <c r="YC77" s="70"/>
      <c r="YD77" s="70"/>
      <c r="YE77" s="70"/>
      <c r="YF77" s="70"/>
      <c r="YG77" s="70"/>
      <c r="YH77" s="70"/>
      <c r="YI77" s="70"/>
      <c r="YJ77" s="70"/>
      <c r="YK77" s="70"/>
      <c r="YL77" s="70"/>
      <c r="YM77" s="70"/>
      <c r="YN77" s="70"/>
      <c r="YO77" s="70"/>
      <c r="YP77" s="70"/>
      <c r="YQ77" s="70"/>
      <c r="YR77" s="70"/>
      <c r="YS77" s="70"/>
      <c r="YT77" s="70"/>
      <c r="YU77" s="70"/>
      <c r="YV77" s="70"/>
      <c r="YW77" s="70"/>
      <c r="YX77" s="70"/>
      <c r="YY77" s="70"/>
      <c r="YZ77" s="70"/>
      <c r="ZA77" s="70"/>
      <c r="ZB77" s="70"/>
      <c r="ZC77" s="70"/>
      <c r="ZD77" s="70"/>
      <c r="ZE77" s="70"/>
      <c r="ZF77" s="70"/>
      <c r="ZG77" s="70"/>
      <c r="ZH77" s="70"/>
      <c r="ZI77" s="70"/>
      <c r="ZJ77" s="70"/>
      <c r="ZK77" s="70"/>
      <c r="ZL77" s="70"/>
      <c r="ZM77" s="70"/>
      <c r="ZN77" s="70"/>
      <c r="ZO77" s="70"/>
      <c r="ZP77" s="70"/>
      <c r="ZQ77" s="70"/>
      <c r="ZR77" s="70"/>
      <c r="ZS77" s="70"/>
      <c r="ZT77" s="70"/>
      <c r="ZU77" s="70"/>
      <c r="ZV77" s="70"/>
      <c r="ZW77" s="70"/>
      <c r="ZX77" s="70"/>
      <c r="ZY77" s="70"/>
      <c r="ZZ77" s="70"/>
      <c r="AAA77" s="70"/>
      <c r="AAB77" s="70"/>
      <c r="AAC77" s="70"/>
      <c r="AAD77" s="70"/>
      <c r="AAE77" s="70"/>
      <c r="AAF77" s="70"/>
      <c r="AAG77" s="70"/>
      <c r="AAH77" s="70"/>
      <c r="AAI77" s="70"/>
      <c r="AAJ77" s="70"/>
      <c r="AAK77" s="70"/>
      <c r="AAL77" s="70"/>
      <c r="AAM77" s="70"/>
      <c r="AAN77" s="70"/>
      <c r="AAO77" s="70"/>
      <c r="AAP77" s="70"/>
      <c r="AAQ77" s="70"/>
      <c r="AAR77" s="70"/>
      <c r="AAS77" s="70"/>
      <c r="AAT77" s="70"/>
      <c r="AAU77" s="70"/>
      <c r="AAV77" s="70"/>
      <c r="AAW77" s="70"/>
      <c r="AAX77" s="70"/>
      <c r="AAY77" s="70"/>
      <c r="AAZ77" s="70"/>
      <c r="ABA77" s="70"/>
      <c r="ABB77" s="70"/>
      <c r="ABC77" s="70"/>
      <c r="ABD77" s="70"/>
      <c r="ABE77" s="70"/>
      <c r="ABF77" s="70"/>
      <c r="ABG77" s="70"/>
      <c r="ABH77" s="70"/>
      <c r="ABI77" s="70"/>
      <c r="ABJ77" s="70"/>
      <c r="ABK77" s="70"/>
      <c r="ABL77" s="70"/>
      <c r="ABM77" s="70"/>
      <c r="ABN77" s="70"/>
      <c r="ABO77" s="70"/>
      <c r="ABP77" s="70"/>
      <c r="ABQ77" s="70"/>
      <c r="ABR77" s="70"/>
      <c r="ABS77" s="70"/>
      <c r="ABT77" s="70"/>
      <c r="ABU77" s="70"/>
      <c r="ABV77" s="70"/>
      <c r="ABW77" s="70"/>
      <c r="ABX77" s="70"/>
      <c r="ABY77" s="70"/>
      <c r="ABZ77" s="70"/>
      <c r="ACA77" s="70"/>
      <c r="ACB77" s="70"/>
      <c r="ACC77" s="70"/>
      <c r="ACD77" s="70"/>
      <c r="ACE77" s="70"/>
      <c r="ACF77" s="70"/>
      <c r="ACG77" s="70"/>
      <c r="ACH77" s="70"/>
      <c r="ACI77" s="70"/>
      <c r="ACJ77" s="70"/>
      <c r="ACK77" s="70"/>
      <c r="ACL77" s="70"/>
      <c r="ACM77" s="70"/>
      <c r="ACN77" s="70"/>
      <c r="ACO77" s="70"/>
      <c r="ACP77" s="70"/>
      <c r="ACQ77" s="70"/>
      <c r="ACR77" s="70"/>
      <c r="ACS77" s="70"/>
      <c r="ACT77" s="70"/>
      <c r="ACU77" s="70"/>
      <c r="ACV77" s="70"/>
      <c r="ACW77" s="70"/>
      <c r="ACX77" s="70"/>
      <c r="ACY77" s="70"/>
      <c r="ACZ77" s="70"/>
      <c r="ADA77" s="70"/>
      <c r="ADB77" s="70"/>
      <c r="ADC77" s="70"/>
      <c r="ADD77" s="70"/>
      <c r="ADE77" s="70"/>
      <c r="ADF77" s="70"/>
      <c r="ADG77" s="70"/>
      <c r="ADH77" s="70"/>
      <c r="ADI77" s="70"/>
      <c r="ADJ77" s="70"/>
      <c r="ADK77" s="70"/>
      <c r="ADL77" s="70"/>
      <c r="ADM77" s="70"/>
      <c r="ADN77" s="70"/>
      <c r="ADO77" s="70"/>
      <c r="ADP77" s="70"/>
      <c r="ADQ77" s="70"/>
      <c r="ADR77" s="70"/>
      <c r="ADS77" s="70"/>
      <c r="ADT77" s="70"/>
      <c r="ADU77" s="70"/>
      <c r="ADV77" s="70"/>
      <c r="ADW77" s="70"/>
      <c r="ADX77" s="70"/>
      <c r="ADY77" s="70"/>
      <c r="ADZ77" s="70"/>
      <c r="AEA77" s="70"/>
      <c r="AEB77" s="70"/>
      <c r="AEC77" s="70"/>
      <c r="AED77" s="70"/>
      <c r="AEE77" s="70"/>
      <c r="AEF77" s="70"/>
      <c r="AEG77" s="70"/>
      <c r="AEH77" s="70"/>
      <c r="AEI77" s="70"/>
      <c r="AEJ77" s="70"/>
      <c r="AEK77" s="70"/>
      <c r="AEL77" s="70"/>
      <c r="AEM77" s="70"/>
      <c r="AEN77" s="70"/>
      <c r="AEO77" s="70"/>
      <c r="AEP77" s="70"/>
      <c r="AEQ77" s="70"/>
      <c r="AER77" s="70"/>
      <c r="AES77" s="70"/>
      <c r="AET77" s="70"/>
      <c r="AEU77" s="70"/>
      <c r="AEV77" s="70"/>
      <c r="AEW77" s="70"/>
      <c r="AEX77" s="70"/>
      <c r="AEY77" s="70"/>
      <c r="AEZ77" s="70"/>
      <c r="AFA77" s="70"/>
      <c r="AFB77" s="70"/>
      <c r="AFC77" s="70"/>
      <c r="AFD77" s="70"/>
      <c r="AFE77" s="70"/>
      <c r="AFF77" s="70"/>
      <c r="AFG77" s="70"/>
      <c r="AFH77" s="70"/>
      <c r="AFI77" s="70"/>
      <c r="AFJ77" s="70"/>
      <c r="AFK77" s="70"/>
      <c r="AFL77" s="70"/>
      <c r="AFM77" s="70"/>
      <c r="AFN77" s="70"/>
      <c r="AFO77" s="70"/>
      <c r="AFP77" s="70"/>
      <c r="AFQ77" s="70"/>
      <c r="AFR77" s="70"/>
      <c r="AFS77" s="70"/>
      <c r="AFT77" s="70"/>
      <c r="AFU77" s="70"/>
      <c r="AFV77" s="70"/>
      <c r="AFW77" s="70"/>
      <c r="AFX77" s="70"/>
      <c r="AFY77" s="70"/>
      <c r="AFZ77" s="70"/>
      <c r="AGA77" s="70"/>
      <c r="AGB77" s="70"/>
      <c r="AGC77" s="70"/>
      <c r="AGD77" s="70"/>
      <c r="AGE77" s="70"/>
      <c r="AGF77" s="70"/>
      <c r="AGG77" s="70"/>
      <c r="AGH77" s="70"/>
      <c r="AGI77" s="70"/>
      <c r="AGJ77" s="70"/>
      <c r="AGK77" s="70"/>
      <c r="AGL77" s="70"/>
      <c r="AGM77" s="70"/>
      <c r="AGN77" s="70"/>
      <c r="AGO77" s="70"/>
      <c r="AGP77" s="70"/>
      <c r="AGQ77" s="70"/>
      <c r="AGR77" s="70"/>
      <c r="AGS77" s="70"/>
      <c r="AGT77" s="70"/>
      <c r="AGU77" s="70"/>
      <c r="AGV77" s="70"/>
      <c r="AGW77" s="70"/>
      <c r="AGX77" s="70"/>
      <c r="AGY77" s="70"/>
      <c r="AGZ77" s="70"/>
      <c r="AHA77" s="70"/>
      <c r="AHB77" s="70"/>
      <c r="AHC77" s="70"/>
      <c r="AHD77" s="70"/>
      <c r="AHE77" s="70"/>
      <c r="AHF77" s="70"/>
      <c r="AHG77" s="70"/>
      <c r="AHH77" s="70"/>
      <c r="AHI77" s="70"/>
      <c r="AHJ77" s="70"/>
      <c r="AHK77" s="70"/>
      <c r="AHL77" s="70"/>
      <c r="AHM77" s="70"/>
      <c r="AHN77" s="70"/>
      <c r="AHO77" s="70"/>
      <c r="AHP77" s="70"/>
      <c r="AHQ77" s="70"/>
      <c r="AHR77" s="70"/>
      <c r="AHS77" s="70"/>
      <c r="AHT77" s="70"/>
      <c r="AHU77" s="70"/>
      <c r="AHV77" s="70"/>
      <c r="AHW77" s="70"/>
      <c r="AHX77" s="70"/>
      <c r="AHY77" s="70"/>
      <c r="AHZ77" s="70"/>
      <c r="AIA77" s="70"/>
      <c r="AIB77" s="70"/>
      <c r="AIC77" s="70"/>
      <c r="AID77" s="70"/>
      <c r="AIE77" s="70"/>
      <c r="AIF77" s="70"/>
      <c r="AIG77" s="70"/>
      <c r="AIH77" s="70"/>
      <c r="AII77" s="70"/>
      <c r="AIJ77" s="70"/>
      <c r="AIK77" s="70"/>
      <c r="AIL77" s="70"/>
      <c r="AIM77" s="70"/>
      <c r="AIN77" s="70"/>
      <c r="AIO77" s="70"/>
      <c r="AIP77" s="70"/>
      <c r="AIQ77" s="70"/>
      <c r="AIR77" s="70"/>
      <c r="AIS77" s="70"/>
      <c r="AIT77" s="70"/>
      <c r="AIU77" s="70"/>
      <c r="AIV77" s="70"/>
      <c r="AIW77" s="70"/>
      <c r="AIX77" s="70"/>
      <c r="AIY77" s="70"/>
      <c r="AIZ77" s="70"/>
      <c r="AJA77" s="70"/>
      <c r="AJB77" s="70"/>
      <c r="AJC77" s="70"/>
      <c r="AJD77" s="70"/>
      <c r="AJE77" s="70"/>
      <c r="AJF77" s="70"/>
      <c r="AJG77" s="70"/>
      <c r="AJH77" s="70"/>
      <c r="AJI77" s="70"/>
      <c r="AJJ77" s="70"/>
      <c r="AJK77" s="70"/>
      <c r="AJL77" s="70"/>
      <c r="AJM77" s="70"/>
      <c r="AJN77" s="70"/>
      <c r="AJO77" s="70"/>
      <c r="AJP77" s="70"/>
      <c r="AJQ77" s="70"/>
      <c r="AJR77" s="70"/>
      <c r="AJS77" s="70"/>
      <c r="AJT77" s="70"/>
      <c r="AJU77" s="70"/>
      <c r="AJV77" s="70"/>
      <c r="AJW77" s="70"/>
      <c r="AJX77" s="70"/>
      <c r="AJY77" s="70"/>
      <c r="AJZ77" s="70"/>
      <c r="AKA77" s="70"/>
      <c r="AKB77" s="70"/>
      <c r="AKC77" s="70"/>
      <c r="AKD77" s="70"/>
      <c r="AKE77" s="70"/>
      <c r="AKF77" s="70"/>
      <c r="AKG77" s="70"/>
      <c r="AKH77" s="70"/>
      <c r="AKI77" s="70"/>
      <c r="AKJ77" s="70"/>
      <c r="AKK77" s="70"/>
      <c r="AKL77" s="70"/>
      <c r="AKM77" s="70"/>
      <c r="AKN77" s="70"/>
      <c r="AKO77" s="70"/>
      <c r="AKP77" s="70"/>
      <c r="AKQ77" s="70"/>
      <c r="AKR77" s="70"/>
      <c r="AKS77" s="70"/>
      <c r="AKT77" s="70"/>
      <c r="AKU77" s="70"/>
      <c r="AKV77" s="70"/>
      <c r="AKW77" s="70"/>
      <c r="AKX77" s="70"/>
      <c r="AKY77" s="70"/>
      <c r="AKZ77" s="70"/>
      <c r="ALA77" s="70"/>
      <c r="ALB77" s="70"/>
      <c r="ALC77" s="70"/>
      <c r="ALD77" s="70"/>
      <c r="ALE77" s="70"/>
      <c r="ALF77" s="70"/>
      <c r="ALG77" s="70"/>
      <c r="ALH77" s="70"/>
      <c r="ALI77" s="70"/>
      <c r="ALJ77" s="70"/>
      <c r="ALK77" s="70"/>
      <c r="ALL77" s="70"/>
      <c r="ALM77" s="70"/>
      <c r="ALN77" s="70"/>
      <c r="ALO77" s="70"/>
      <c r="ALP77" s="70"/>
      <c r="ALQ77" s="70"/>
      <c r="ALR77" s="70"/>
      <c r="ALS77" s="70"/>
      <c r="ALT77" s="70"/>
      <c r="ALU77" s="70"/>
      <c r="ALV77" s="70"/>
      <c r="ALW77" s="70"/>
      <c r="ALX77" s="70"/>
      <c r="ALY77" s="70"/>
      <c r="ALZ77" s="70"/>
      <c r="AMA77" s="70"/>
      <c r="AMB77" s="70"/>
      <c r="AMC77" s="70"/>
      <c r="AMD77" s="70"/>
      <c r="AME77" s="70"/>
      <c r="AMF77" s="70"/>
      <c r="AMG77" s="70"/>
      <c r="AMH77" s="70"/>
      <c r="AMI77" s="70"/>
      <c r="AMJ77" s="70"/>
      <c r="AMK77" s="70"/>
    </row>
    <row r="78" spans="1:1025" s="71" customFormat="1" ht="12.75" customHeight="1">
      <c r="A78" s="127">
        <v>16</v>
      </c>
      <c r="B78" s="128" t="s">
        <v>133</v>
      </c>
      <c r="C78" s="127">
        <v>2019</v>
      </c>
      <c r="D78" s="129">
        <v>7700</v>
      </c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  <c r="IV78" s="70"/>
      <c r="IW78" s="70"/>
      <c r="IX78" s="70"/>
      <c r="IY78" s="70"/>
      <c r="IZ78" s="70"/>
      <c r="JA78" s="70"/>
      <c r="JB78" s="70"/>
      <c r="JC78" s="70"/>
      <c r="JD78" s="70"/>
      <c r="JE78" s="70"/>
      <c r="JF78" s="70"/>
      <c r="JG78" s="70"/>
      <c r="JH78" s="70"/>
      <c r="JI78" s="70"/>
      <c r="JJ78" s="70"/>
      <c r="JK78" s="70"/>
      <c r="JL78" s="70"/>
      <c r="JM78" s="70"/>
      <c r="JN78" s="70"/>
      <c r="JO78" s="70"/>
      <c r="JP78" s="70"/>
      <c r="JQ78" s="70"/>
      <c r="JR78" s="70"/>
      <c r="JS78" s="70"/>
      <c r="JT78" s="70"/>
      <c r="JU78" s="70"/>
      <c r="JV78" s="70"/>
      <c r="JW78" s="70"/>
      <c r="JX78" s="70"/>
      <c r="JY78" s="70"/>
      <c r="JZ78" s="70"/>
      <c r="KA78" s="70"/>
      <c r="KB78" s="70"/>
      <c r="KC78" s="70"/>
      <c r="KD78" s="70"/>
      <c r="KE78" s="70"/>
      <c r="KF78" s="70"/>
      <c r="KG78" s="70"/>
      <c r="KH78" s="70"/>
      <c r="KI78" s="70"/>
      <c r="KJ78" s="70"/>
      <c r="KK78" s="70"/>
      <c r="KL78" s="70"/>
      <c r="KM78" s="70"/>
      <c r="KN78" s="70"/>
      <c r="KO78" s="70"/>
      <c r="KP78" s="70"/>
      <c r="KQ78" s="70"/>
      <c r="KR78" s="70"/>
      <c r="KS78" s="70"/>
      <c r="KT78" s="70"/>
      <c r="KU78" s="70"/>
      <c r="KV78" s="70"/>
      <c r="KW78" s="70"/>
      <c r="KX78" s="70"/>
      <c r="KY78" s="70"/>
      <c r="KZ78" s="70"/>
      <c r="LA78" s="70"/>
      <c r="LB78" s="70"/>
      <c r="LC78" s="70"/>
      <c r="LD78" s="70"/>
      <c r="LE78" s="70"/>
      <c r="LF78" s="70"/>
      <c r="LG78" s="70"/>
      <c r="LH78" s="70"/>
      <c r="LI78" s="70"/>
      <c r="LJ78" s="70"/>
      <c r="LK78" s="70"/>
      <c r="LL78" s="70"/>
      <c r="LM78" s="70"/>
      <c r="LN78" s="70"/>
      <c r="LO78" s="70"/>
      <c r="LP78" s="70"/>
      <c r="LQ78" s="70"/>
      <c r="LR78" s="70"/>
      <c r="LS78" s="70"/>
      <c r="LT78" s="70"/>
      <c r="LU78" s="70"/>
      <c r="LV78" s="70"/>
      <c r="LW78" s="70"/>
      <c r="LX78" s="70"/>
      <c r="LY78" s="70"/>
      <c r="LZ78" s="70"/>
      <c r="MA78" s="70"/>
      <c r="MB78" s="70"/>
      <c r="MC78" s="70"/>
      <c r="MD78" s="70"/>
      <c r="ME78" s="70"/>
      <c r="MF78" s="70"/>
      <c r="MG78" s="70"/>
      <c r="MH78" s="70"/>
      <c r="MI78" s="70"/>
      <c r="MJ78" s="70"/>
      <c r="MK78" s="70"/>
      <c r="ML78" s="70"/>
      <c r="MM78" s="70"/>
      <c r="MN78" s="70"/>
      <c r="MO78" s="70"/>
      <c r="MP78" s="70"/>
      <c r="MQ78" s="70"/>
      <c r="MR78" s="70"/>
      <c r="MS78" s="70"/>
      <c r="MT78" s="70"/>
      <c r="MU78" s="70"/>
      <c r="MV78" s="70"/>
      <c r="MW78" s="70"/>
      <c r="MX78" s="70"/>
      <c r="MY78" s="70"/>
      <c r="MZ78" s="70"/>
      <c r="NA78" s="70"/>
      <c r="NB78" s="70"/>
      <c r="NC78" s="70"/>
      <c r="ND78" s="70"/>
      <c r="NE78" s="70"/>
      <c r="NF78" s="70"/>
      <c r="NG78" s="70"/>
      <c r="NH78" s="70"/>
      <c r="NI78" s="70"/>
      <c r="NJ78" s="70"/>
      <c r="NK78" s="70"/>
      <c r="NL78" s="70"/>
      <c r="NM78" s="70"/>
      <c r="NN78" s="70"/>
      <c r="NO78" s="70"/>
      <c r="NP78" s="70"/>
      <c r="NQ78" s="70"/>
      <c r="NR78" s="70"/>
      <c r="NS78" s="70"/>
      <c r="NT78" s="70"/>
      <c r="NU78" s="70"/>
      <c r="NV78" s="70"/>
      <c r="NW78" s="70"/>
      <c r="NX78" s="70"/>
      <c r="NY78" s="70"/>
      <c r="NZ78" s="70"/>
      <c r="OA78" s="70"/>
      <c r="OB78" s="70"/>
      <c r="OC78" s="70"/>
      <c r="OD78" s="70"/>
      <c r="OE78" s="70"/>
      <c r="OF78" s="70"/>
      <c r="OG78" s="70"/>
      <c r="OH78" s="70"/>
      <c r="OI78" s="70"/>
      <c r="OJ78" s="70"/>
      <c r="OK78" s="70"/>
      <c r="OL78" s="70"/>
      <c r="OM78" s="70"/>
      <c r="ON78" s="70"/>
      <c r="OO78" s="70"/>
      <c r="OP78" s="70"/>
      <c r="OQ78" s="70"/>
      <c r="OR78" s="70"/>
      <c r="OS78" s="70"/>
      <c r="OT78" s="70"/>
      <c r="OU78" s="70"/>
      <c r="OV78" s="70"/>
      <c r="OW78" s="70"/>
      <c r="OX78" s="70"/>
      <c r="OY78" s="70"/>
      <c r="OZ78" s="70"/>
      <c r="PA78" s="70"/>
      <c r="PB78" s="70"/>
      <c r="PC78" s="70"/>
      <c r="PD78" s="70"/>
      <c r="PE78" s="70"/>
      <c r="PF78" s="70"/>
      <c r="PG78" s="70"/>
      <c r="PH78" s="70"/>
      <c r="PI78" s="70"/>
      <c r="PJ78" s="70"/>
      <c r="PK78" s="70"/>
      <c r="PL78" s="70"/>
      <c r="PM78" s="70"/>
      <c r="PN78" s="70"/>
      <c r="PO78" s="70"/>
      <c r="PP78" s="70"/>
      <c r="PQ78" s="70"/>
      <c r="PR78" s="70"/>
      <c r="PS78" s="70"/>
      <c r="PT78" s="70"/>
      <c r="PU78" s="70"/>
      <c r="PV78" s="70"/>
      <c r="PW78" s="70"/>
      <c r="PX78" s="70"/>
      <c r="PY78" s="70"/>
      <c r="PZ78" s="70"/>
      <c r="QA78" s="70"/>
      <c r="QB78" s="70"/>
      <c r="QC78" s="70"/>
      <c r="QD78" s="70"/>
      <c r="QE78" s="70"/>
      <c r="QF78" s="70"/>
      <c r="QG78" s="70"/>
      <c r="QH78" s="70"/>
      <c r="QI78" s="70"/>
      <c r="QJ78" s="70"/>
      <c r="QK78" s="70"/>
      <c r="QL78" s="70"/>
      <c r="QM78" s="70"/>
      <c r="QN78" s="70"/>
      <c r="QO78" s="70"/>
      <c r="QP78" s="70"/>
      <c r="QQ78" s="70"/>
      <c r="QR78" s="70"/>
      <c r="QS78" s="70"/>
      <c r="QT78" s="70"/>
      <c r="QU78" s="70"/>
      <c r="QV78" s="70"/>
      <c r="QW78" s="70"/>
      <c r="QX78" s="70"/>
      <c r="QY78" s="70"/>
      <c r="QZ78" s="70"/>
      <c r="RA78" s="70"/>
      <c r="RB78" s="70"/>
      <c r="RC78" s="70"/>
      <c r="RD78" s="70"/>
      <c r="RE78" s="70"/>
      <c r="RF78" s="70"/>
      <c r="RG78" s="70"/>
      <c r="RH78" s="70"/>
      <c r="RI78" s="70"/>
      <c r="RJ78" s="70"/>
      <c r="RK78" s="70"/>
      <c r="RL78" s="70"/>
      <c r="RM78" s="70"/>
      <c r="RN78" s="70"/>
      <c r="RO78" s="70"/>
      <c r="RP78" s="70"/>
      <c r="RQ78" s="70"/>
      <c r="RR78" s="70"/>
      <c r="RS78" s="70"/>
      <c r="RT78" s="70"/>
      <c r="RU78" s="70"/>
      <c r="RV78" s="70"/>
      <c r="RW78" s="70"/>
      <c r="RX78" s="70"/>
      <c r="RY78" s="70"/>
      <c r="RZ78" s="70"/>
      <c r="SA78" s="70"/>
      <c r="SB78" s="70"/>
      <c r="SC78" s="70"/>
      <c r="SD78" s="70"/>
      <c r="SE78" s="70"/>
      <c r="SF78" s="70"/>
      <c r="SG78" s="70"/>
      <c r="SH78" s="70"/>
      <c r="SI78" s="70"/>
      <c r="SJ78" s="70"/>
      <c r="SK78" s="70"/>
      <c r="SL78" s="70"/>
      <c r="SM78" s="70"/>
      <c r="SN78" s="70"/>
      <c r="SO78" s="70"/>
      <c r="SP78" s="70"/>
      <c r="SQ78" s="70"/>
      <c r="SR78" s="70"/>
      <c r="SS78" s="70"/>
      <c r="ST78" s="70"/>
      <c r="SU78" s="70"/>
      <c r="SV78" s="70"/>
      <c r="SW78" s="70"/>
      <c r="SX78" s="70"/>
      <c r="SY78" s="70"/>
      <c r="SZ78" s="70"/>
      <c r="TA78" s="70"/>
      <c r="TB78" s="70"/>
      <c r="TC78" s="70"/>
      <c r="TD78" s="70"/>
      <c r="TE78" s="70"/>
      <c r="TF78" s="70"/>
      <c r="TG78" s="70"/>
      <c r="TH78" s="70"/>
      <c r="TI78" s="70"/>
      <c r="TJ78" s="70"/>
      <c r="TK78" s="70"/>
      <c r="TL78" s="70"/>
      <c r="TM78" s="70"/>
      <c r="TN78" s="70"/>
      <c r="TO78" s="70"/>
      <c r="TP78" s="70"/>
      <c r="TQ78" s="70"/>
      <c r="TR78" s="70"/>
      <c r="TS78" s="70"/>
      <c r="TT78" s="70"/>
      <c r="TU78" s="70"/>
      <c r="TV78" s="70"/>
      <c r="TW78" s="70"/>
      <c r="TX78" s="70"/>
      <c r="TY78" s="70"/>
      <c r="TZ78" s="70"/>
      <c r="UA78" s="70"/>
      <c r="UB78" s="70"/>
      <c r="UC78" s="70"/>
      <c r="UD78" s="70"/>
      <c r="UE78" s="70"/>
      <c r="UF78" s="70"/>
      <c r="UG78" s="70"/>
      <c r="UH78" s="70"/>
      <c r="UI78" s="70"/>
      <c r="UJ78" s="70"/>
      <c r="UK78" s="70"/>
      <c r="UL78" s="70"/>
      <c r="UM78" s="70"/>
      <c r="UN78" s="70"/>
      <c r="UO78" s="70"/>
      <c r="UP78" s="70"/>
      <c r="UQ78" s="70"/>
      <c r="UR78" s="70"/>
      <c r="US78" s="70"/>
      <c r="UT78" s="70"/>
      <c r="UU78" s="70"/>
      <c r="UV78" s="70"/>
      <c r="UW78" s="70"/>
      <c r="UX78" s="70"/>
      <c r="UY78" s="70"/>
      <c r="UZ78" s="70"/>
      <c r="VA78" s="70"/>
      <c r="VB78" s="70"/>
      <c r="VC78" s="70"/>
      <c r="VD78" s="70"/>
      <c r="VE78" s="70"/>
      <c r="VF78" s="70"/>
      <c r="VG78" s="70"/>
      <c r="VH78" s="70"/>
      <c r="VI78" s="70"/>
      <c r="VJ78" s="70"/>
      <c r="VK78" s="70"/>
      <c r="VL78" s="70"/>
      <c r="VM78" s="70"/>
      <c r="VN78" s="70"/>
      <c r="VO78" s="70"/>
      <c r="VP78" s="70"/>
      <c r="VQ78" s="70"/>
      <c r="VR78" s="70"/>
      <c r="VS78" s="70"/>
      <c r="VT78" s="70"/>
      <c r="VU78" s="70"/>
      <c r="VV78" s="70"/>
      <c r="VW78" s="70"/>
      <c r="VX78" s="70"/>
      <c r="VY78" s="70"/>
      <c r="VZ78" s="70"/>
      <c r="WA78" s="70"/>
      <c r="WB78" s="70"/>
      <c r="WC78" s="70"/>
      <c r="WD78" s="70"/>
      <c r="WE78" s="70"/>
      <c r="WF78" s="70"/>
      <c r="WG78" s="70"/>
      <c r="WH78" s="70"/>
      <c r="WI78" s="70"/>
      <c r="WJ78" s="70"/>
      <c r="WK78" s="70"/>
      <c r="WL78" s="70"/>
      <c r="WM78" s="70"/>
      <c r="WN78" s="70"/>
      <c r="WO78" s="70"/>
      <c r="WP78" s="70"/>
      <c r="WQ78" s="70"/>
      <c r="WR78" s="70"/>
      <c r="WS78" s="70"/>
      <c r="WT78" s="70"/>
      <c r="WU78" s="70"/>
      <c r="WV78" s="70"/>
      <c r="WW78" s="70"/>
      <c r="WX78" s="70"/>
      <c r="WY78" s="70"/>
      <c r="WZ78" s="70"/>
      <c r="XA78" s="70"/>
      <c r="XB78" s="70"/>
      <c r="XC78" s="70"/>
      <c r="XD78" s="70"/>
      <c r="XE78" s="70"/>
      <c r="XF78" s="70"/>
      <c r="XG78" s="70"/>
      <c r="XH78" s="70"/>
      <c r="XI78" s="70"/>
      <c r="XJ78" s="70"/>
      <c r="XK78" s="70"/>
      <c r="XL78" s="70"/>
      <c r="XM78" s="70"/>
      <c r="XN78" s="70"/>
      <c r="XO78" s="70"/>
      <c r="XP78" s="70"/>
      <c r="XQ78" s="70"/>
      <c r="XR78" s="70"/>
      <c r="XS78" s="70"/>
      <c r="XT78" s="70"/>
      <c r="XU78" s="70"/>
      <c r="XV78" s="70"/>
      <c r="XW78" s="70"/>
      <c r="XX78" s="70"/>
      <c r="XY78" s="70"/>
      <c r="XZ78" s="70"/>
      <c r="YA78" s="70"/>
      <c r="YB78" s="70"/>
      <c r="YC78" s="70"/>
      <c r="YD78" s="70"/>
      <c r="YE78" s="70"/>
      <c r="YF78" s="70"/>
      <c r="YG78" s="70"/>
      <c r="YH78" s="70"/>
      <c r="YI78" s="70"/>
      <c r="YJ78" s="70"/>
      <c r="YK78" s="70"/>
      <c r="YL78" s="70"/>
      <c r="YM78" s="70"/>
      <c r="YN78" s="70"/>
      <c r="YO78" s="70"/>
      <c r="YP78" s="70"/>
      <c r="YQ78" s="70"/>
      <c r="YR78" s="70"/>
      <c r="YS78" s="70"/>
      <c r="YT78" s="70"/>
      <c r="YU78" s="70"/>
      <c r="YV78" s="70"/>
      <c r="YW78" s="70"/>
      <c r="YX78" s="70"/>
      <c r="YY78" s="70"/>
      <c r="YZ78" s="70"/>
      <c r="ZA78" s="70"/>
      <c r="ZB78" s="70"/>
      <c r="ZC78" s="70"/>
      <c r="ZD78" s="70"/>
      <c r="ZE78" s="70"/>
      <c r="ZF78" s="70"/>
      <c r="ZG78" s="70"/>
      <c r="ZH78" s="70"/>
      <c r="ZI78" s="70"/>
      <c r="ZJ78" s="70"/>
      <c r="ZK78" s="70"/>
      <c r="ZL78" s="70"/>
      <c r="ZM78" s="70"/>
      <c r="ZN78" s="70"/>
      <c r="ZO78" s="70"/>
      <c r="ZP78" s="70"/>
      <c r="ZQ78" s="70"/>
      <c r="ZR78" s="70"/>
      <c r="ZS78" s="70"/>
      <c r="ZT78" s="70"/>
      <c r="ZU78" s="70"/>
      <c r="ZV78" s="70"/>
      <c r="ZW78" s="70"/>
      <c r="ZX78" s="70"/>
      <c r="ZY78" s="70"/>
      <c r="ZZ78" s="70"/>
      <c r="AAA78" s="70"/>
      <c r="AAB78" s="70"/>
      <c r="AAC78" s="70"/>
      <c r="AAD78" s="70"/>
      <c r="AAE78" s="70"/>
      <c r="AAF78" s="70"/>
      <c r="AAG78" s="70"/>
      <c r="AAH78" s="70"/>
      <c r="AAI78" s="70"/>
      <c r="AAJ78" s="70"/>
      <c r="AAK78" s="70"/>
      <c r="AAL78" s="70"/>
      <c r="AAM78" s="70"/>
      <c r="AAN78" s="70"/>
      <c r="AAO78" s="70"/>
      <c r="AAP78" s="70"/>
      <c r="AAQ78" s="70"/>
      <c r="AAR78" s="70"/>
      <c r="AAS78" s="70"/>
      <c r="AAT78" s="70"/>
      <c r="AAU78" s="70"/>
      <c r="AAV78" s="70"/>
      <c r="AAW78" s="70"/>
      <c r="AAX78" s="70"/>
      <c r="AAY78" s="70"/>
      <c r="AAZ78" s="70"/>
      <c r="ABA78" s="70"/>
      <c r="ABB78" s="70"/>
      <c r="ABC78" s="70"/>
      <c r="ABD78" s="70"/>
      <c r="ABE78" s="70"/>
      <c r="ABF78" s="70"/>
      <c r="ABG78" s="70"/>
      <c r="ABH78" s="70"/>
      <c r="ABI78" s="70"/>
      <c r="ABJ78" s="70"/>
      <c r="ABK78" s="70"/>
      <c r="ABL78" s="70"/>
      <c r="ABM78" s="70"/>
      <c r="ABN78" s="70"/>
      <c r="ABO78" s="70"/>
      <c r="ABP78" s="70"/>
      <c r="ABQ78" s="70"/>
      <c r="ABR78" s="70"/>
      <c r="ABS78" s="70"/>
      <c r="ABT78" s="70"/>
      <c r="ABU78" s="70"/>
      <c r="ABV78" s="70"/>
      <c r="ABW78" s="70"/>
      <c r="ABX78" s="70"/>
      <c r="ABY78" s="70"/>
      <c r="ABZ78" s="70"/>
      <c r="ACA78" s="70"/>
      <c r="ACB78" s="70"/>
      <c r="ACC78" s="70"/>
      <c r="ACD78" s="70"/>
      <c r="ACE78" s="70"/>
      <c r="ACF78" s="70"/>
      <c r="ACG78" s="70"/>
      <c r="ACH78" s="70"/>
      <c r="ACI78" s="70"/>
      <c r="ACJ78" s="70"/>
      <c r="ACK78" s="70"/>
      <c r="ACL78" s="70"/>
      <c r="ACM78" s="70"/>
      <c r="ACN78" s="70"/>
      <c r="ACO78" s="70"/>
      <c r="ACP78" s="70"/>
      <c r="ACQ78" s="70"/>
      <c r="ACR78" s="70"/>
      <c r="ACS78" s="70"/>
      <c r="ACT78" s="70"/>
      <c r="ACU78" s="70"/>
      <c r="ACV78" s="70"/>
      <c r="ACW78" s="70"/>
      <c r="ACX78" s="70"/>
      <c r="ACY78" s="70"/>
      <c r="ACZ78" s="70"/>
      <c r="ADA78" s="70"/>
      <c r="ADB78" s="70"/>
      <c r="ADC78" s="70"/>
      <c r="ADD78" s="70"/>
      <c r="ADE78" s="70"/>
      <c r="ADF78" s="70"/>
      <c r="ADG78" s="70"/>
      <c r="ADH78" s="70"/>
      <c r="ADI78" s="70"/>
      <c r="ADJ78" s="70"/>
      <c r="ADK78" s="70"/>
      <c r="ADL78" s="70"/>
      <c r="ADM78" s="70"/>
      <c r="ADN78" s="70"/>
      <c r="ADO78" s="70"/>
      <c r="ADP78" s="70"/>
      <c r="ADQ78" s="70"/>
      <c r="ADR78" s="70"/>
      <c r="ADS78" s="70"/>
      <c r="ADT78" s="70"/>
      <c r="ADU78" s="70"/>
      <c r="ADV78" s="70"/>
      <c r="ADW78" s="70"/>
      <c r="ADX78" s="70"/>
      <c r="ADY78" s="70"/>
      <c r="ADZ78" s="70"/>
      <c r="AEA78" s="70"/>
      <c r="AEB78" s="70"/>
      <c r="AEC78" s="70"/>
      <c r="AED78" s="70"/>
      <c r="AEE78" s="70"/>
      <c r="AEF78" s="70"/>
      <c r="AEG78" s="70"/>
      <c r="AEH78" s="70"/>
      <c r="AEI78" s="70"/>
      <c r="AEJ78" s="70"/>
      <c r="AEK78" s="70"/>
      <c r="AEL78" s="70"/>
      <c r="AEM78" s="70"/>
      <c r="AEN78" s="70"/>
      <c r="AEO78" s="70"/>
      <c r="AEP78" s="70"/>
      <c r="AEQ78" s="70"/>
      <c r="AER78" s="70"/>
      <c r="AES78" s="70"/>
      <c r="AET78" s="70"/>
      <c r="AEU78" s="70"/>
      <c r="AEV78" s="70"/>
      <c r="AEW78" s="70"/>
      <c r="AEX78" s="70"/>
      <c r="AEY78" s="70"/>
      <c r="AEZ78" s="70"/>
      <c r="AFA78" s="70"/>
      <c r="AFB78" s="70"/>
      <c r="AFC78" s="70"/>
      <c r="AFD78" s="70"/>
      <c r="AFE78" s="70"/>
      <c r="AFF78" s="70"/>
      <c r="AFG78" s="70"/>
      <c r="AFH78" s="70"/>
      <c r="AFI78" s="70"/>
      <c r="AFJ78" s="70"/>
      <c r="AFK78" s="70"/>
      <c r="AFL78" s="70"/>
      <c r="AFM78" s="70"/>
      <c r="AFN78" s="70"/>
      <c r="AFO78" s="70"/>
      <c r="AFP78" s="70"/>
      <c r="AFQ78" s="70"/>
      <c r="AFR78" s="70"/>
      <c r="AFS78" s="70"/>
      <c r="AFT78" s="70"/>
      <c r="AFU78" s="70"/>
      <c r="AFV78" s="70"/>
      <c r="AFW78" s="70"/>
      <c r="AFX78" s="70"/>
      <c r="AFY78" s="70"/>
      <c r="AFZ78" s="70"/>
      <c r="AGA78" s="70"/>
      <c r="AGB78" s="70"/>
      <c r="AGC78" s="70"/>
      <c r="AGD78" s="70"/>
      <c r="AGE78" s="70"/>
      <c r="AGF78" s="70"/>
      <c r="AGG78" s="70"/>
      <c r="AGH78" s="70"/>
      <c r="AGI78" s="70"/>
      <c r="AGJ78" s="70"/>
      <c r="AGK78" s="70"/>
      <c r="AGL78" s="70"/>
      <c r="AGM78" s="70"/>
      <c r="AGN78" s="70"/>
      <c r="AGO78" s="70"/>
      <c r="AGP78" s="70"/>
      <c r="AGQ78" s="70"/>
      <c r="AGR78" s="70"/>
      <c r="AGS78" s="70"/>
      <c r="AGT78" s="70"/>
      <c r="AGU78" s="70"/>
      <c r="AGV78" s="70"/>
      <c r="AGW78" s="70"/>
      <c r="AGX78" s="70"/>
      <c r="AGY78" s="70"/>
      <c r="AGZ78" s="70"/>
      <c r="AHA78" s="70"/>
      <c r="AHB78" s="70"/>
      <c r="AHC78" s="70"/>
      <c r="AHD78" s="70"/>
      <c r="AHE78" s="70"/>
      <c r="AHF78" s="70"/>
      <c r="AHG78" s="70"/>
      <c r="AHH78" s="70"/>
      <c r="AHI78" s="70"/>
      <c r="AHJ78" s="70"/>
      <c r="AHK78" s="70"/>
      <c r="AHL78" s="70"/>
      <c r="AHM78" s="70"/>
      <c r="AHN78" s="70"/>
      <c r="AHO78" s="70"/>
      <c r="AHP78" s="70"/>
      <c r="AHQ78" s="70"/>
      <c r="AHR78" s="70"/>
      <c r="AHS78" s="70"/>
      <c r="AHT78" s="70"/>
      <c r="AHU78" s="70"/>
      <c r="AHV78" s="70"/>
      <c r="AHW78" s="70"/>
      <c r="AHX78" s="70"/>
      <c r="AHY78" s="70"/>
      <c r="AHZ78" s="70"/>
      <c r="AIA78" s="70"/>
      <c r="AIB78" s="70"/>
      <c r="AIC78" s="70"/>
      <c r="AID78" s="70"/>
      <c r="AIE78" s="70"/>
      <c r="AIF78" s="70"/>
      <c r="AIG78" s="70"/>
      <c r="AIH78" s="70"/>
      <c r="AII78" s="70"/>
      <c r="AIJ78" s="70"/>
      <c r="AIK78" s="70"/>
      <c r="AIL78" s="70"/>
      <c r="AIM78" s="70"/>
      <c r="AIN78" s="70"/>
      <c r="AIO78" s="70"/>
      <c r="AIP78" s="70"/>
      <c r="AIQ78" s="70"/>
      <c r="AIR78" s="70"/>
      <c r="AIS78" s="70"/>
      <c r="AIT78" s="70"/>
      <c r="AIU78" s="70"/>
      <c r="AIV78" s="70"/>
      <c r="AIW78" s="70"/>
      <c r="AIX78" s="70"/>
      <c r="AIY78" s="70"/>
      <c r="AIZ78" s="70"/>
      <c r="AJA78" s="70"/>
      <c r="AJB78" s="70"/>
      <c r="AJC78" s="70"/>
      <c r="AJD78" s="70"/>
      <c r="AJE78" s="70"/>
      <c r="AJF78" s="70"/>
      <c r="AJG78" s="70"/>
      <c r="AJH78" s="70"/>
      <c r="AJI78" s="70"/>
      <c r="AJJ78" s="70"/>
      <c r="AJK78" s="70"/>
      <c r="AJL78" s="70"/>
      <c r="AJM78" s="70"/>
      <c r="AJN78" s="70"/>
      <c r="AJO78" s="70"/>
      <c r="AJP78" s="70"/>
      <c r="AJQ78" s="70"/>
      <c r="AJR78" s="70"/>
      <c r="AJS78" s="70"/>
      <c r="AJT78" s="70"/>
      <c r="AJU78" s="70"/>
      <c r="AJV78" s="70"/>
      <c r="AJW78" s="70"/>
      <c r="AJX78" s="70"/>
      <c r="AJY78" s="70"/>
      <c r="AJZ78" s="70"/>
      <c r="AKA78" s="70"/>
      <c r="AKB78" s="70"/>
      <c r="AKC78" s="70"/>
      <c r="AKD78" s="70"/>
      <c r="AKE78" s="70"/>
      <c r="AKF78" s="70"/>
      <c r="AKG78" s="70"/>
      <c r="AKH78" s="70"/>
      <c r="AKI78" s="70"/>
      <c r="AKJ78" s="70"/>
      <c r="AKK78" s="70"/>
      <c r="AKL78" s="70"/>
      <c r="AKM78" s="70"/>
      <c r="AKN78" s="70"/>
      <c r="AKO78" s="70"/>
      <c r="AKP78" s="70"/>
      <c r="AKQ78" s="70"/>
      <c r="AKR78" s="70"/>
      <c r="AKS78" s="70"/>
      <c r="AKT78" s="70"/>
      <c r="AKU78" s="70"/>
      <c r="AKV78" s="70"/>
      <c r="AKW78" s="70"/>
      <c r="AKX78" s="70"/>
      <c r="AKY78" s="70"/>
      <c r="AKZ78" s="70"/>
      <c r="ALA78" s="70"/>
      <c r="ALB78" s="70"/>
      <c r="ALC78" s="70"/>
      <c r="ALD78" s="70"/>
      <c r="ALE78" s="70"/>
      <c r="ALF78" s="70"/>
      <c r="ALG78" s="70"/>
      <c r="ALH78" s="70"/>
      <c r="ALI78" s="70"/>
      <c r="ALJ78" s="70"/>
      <c r="ALK78" s="70"/>
      <c r="ALL78" s="70"/>
      <c r="ALM78" s="70"/>
      <c r="ALN78" s="70"/>
      <c r="ALO78" s="70"/>
      <c r="ALP78" s="70"/>
      <c r="ALQ78" s="70"/>
      <c r="ALR78" s="70"/>
      <c r="ALS78" s="70"/>
      <c r="ALT78" s="70"/>
      <c r="ALU78" s="70"/>
      <c r="ALV78" s="70"/>
      <c r="ALW78" s="70"/>
      <c r="ALX78" s="70"/>
      <c r="ALY78" s="70"/>
      <c r="ALZ78" s="70"/>
      <c r="AMA78" s="70"/>
      <c r="AMB78" s="70"/>
      <c r="AMC78" s="70"/>
      <c r="AMD78" s="70"/>
      <c r="AME78" s="70"/>
      <c r="AMF78" s="70"/>
      <c r="AMG78" s="70"/>
      <c r="AMH78" s="70"/>
      <c r="AMI78" s="70"/>
      <c r="AMJ78" s="70"/>
      <c r="AMK78" s="70"/>
    </row>
    <row r="79" spans="1:1025" ht="12.75" customHeight="1">
      <c r="A79" s="188" t="s">
        <v>7</v>
      </c>
      <c r="B79" s="188"/>
      <c r="C79" s="188"/>
      <c r="D79" s="62">
        <f>SUM(D63:D78)</f>
        <v>89772.97</v>
      </c>
      <c r="F79" s="116">
        <f>D42+D45+D55+D61+D79</f>
        <v>361068.55999999994</v>
      </c>
      <c r="H79" s="116"/>
    </row>
    <row r="80" spans="1:1025">
      <c r="A80" s="54"/>
      <c r="D80" s="57"/>
    </row>
    <row r="81" spans="1:1025" ht="12.75" customHeight="1">
      <c r="A81" s="54"/>
      <c r="D81" s="57" t="s">
        <v>12</v>
      </c>
    </row>
    <row r="82" spans="1:1025" ht="12.75" customHeight="1">
      <c r="A82" s="54"/>
      <c r="D82" s="57"/>
    </row>
    <row r="83" spans="1:1025" ht="25.2">
      <c r="A83" s="58" t="s">
        <v>0</v>
      </c>
      <c r="B83" s="59" t="s">
        <v>3</v>
      </c>
      <c r="C83" s="58" t="s">
        <v>4</v>
      </c>
      <c r="D83" s="60" t="s">
        <v>2</v>
      </c>
    </row>
    <row r="84" spans="1:1025" ht="12.75" customHeight="1">
      <c r="A84" s="190" t="s">
        <v>28</v>
      </c>
      <c r="B84" s="190"/>
      <c r="C84" s="190"/>
      <c r="D84" s="190"/>
    </row>
    <row r="85" spans="1:1025" s="71" customFormat="1">
      <c r="A85" s="111">
        <v>1</v>
      </c>
      <c r="B85" s="118" t="s">
        <v>129</v>
      </c>
      <c r="C85" s="111">
        <v>2017</v>
      </c>
      <c r="D85" s="113">
        <v>5535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  <c r="NI85" s="70"/>
      <c r="NJ85" s="70"/>
      <c r="NK85" s="70"/>
      <c r="NL85" s="70"/>
      <c r="NM85" s="70"/>
      <c r="NN85" s="70"/>
      <c r="NO85" s="70"/>
      <c r="NP85" s="70"/>
      <c r="NQ85" s="70"/>
      <c r="NR85" s="70"/>
      <c r="NS85" s="70"/>
      <c r="NT85" s="70"/>
      <c r="NU85" s="70"/>
      <c r="NV85" s="70"/>
      <c r="NW85" s="70"/>
      <c r="NX85" s="70"/>
      <c r="NY85" s="70"/>
      <c r="NZ85" s="70"/>
      <c r="OA85" s="70"/>
      <c r="OB85" s="70"/>
      <c r="OC85" s="70"/>
      <c r="OD85" s="70"/>
      <c r="OE85" s="70"/>
      <c r="OF85" s="70"/>
      <c r="OG85" s="70"/>
      <c r="OH85" s="70"/>
      <c r="OI85" s="70"/>
      <c r="OJ85" s="70"/>
      <c r="OK85" s="70"/>
      <c r="OL85" s="70"/>
      <c r="OM85" s="70"/>
      <c r="ON85" s="70"/>
      <c r="OO85" s="70"/>
      <c r="OP85" s="70"/>
      <c r="OQ85" s="70"/>
      <c r="OR85" s="70"/>
      <c r="OS85" s="70"/>
      <c r="OT85" s="70"/>
      <c r="OU85" s="70"/>
      <c r="OV85" s="70"/>
      <c r="OW85" s="70"/>
      <c r="OX85" s="70"/>
      <c r="OY85" s="70"/>
      <c r="OZ85" s="70"/>
      <c r="PA85" s="70"/>
      <c r="PB85" s="70"/>
      <c r="PC85" s="70"/>
      <c r="PD85" s="70"/>
      <c r="PE85" s="70"/>
      <c r="PF85" s="70"/>
      <c r="PG85" s="70"/>
      <c r="PH85" s="70"/>
      <c r="PI85" s="70"/>
      <c r="PJ85" s="70"/>
      <c r="PK85" s="70"/>
      <c r="PL85" s="70"/>
      <c r="PM85" s="70"/>
      <c r="PN85" s="70"/>
      <c r="PO85" s="70"/>
      <c r="PP85" s="70"/>
      <c r="PQ85" s="70"/>
      <c r="PR85" s="70"/>
      <c r="PS85" s="70"/>
      <c r="PT85" s="70"/>
      <c r="PU85" s="70"/>
      <c r="PV85" s="70"/>
      <c r="PW85" s="70"/>
      <c r="PX85" s="70"/>
      <c r="PY85" s="70"/>
      <c r="PZ85" s="70"/>
      <c r="QA85" s="70"/>
      <c r="QB85" s="70"/>
      <c r="QC85" s="70"/>
      <c r="QD85" s="70"/>
      <c r="QE85" s="70"/>
      <c r="QF85" s="70"/>
      <c r="QG85" s="70"/>
      <c r="QH85" s="70"/>
      <c r="QI85" s="70"/>
      <c r="QJ85" s="70"/>
      <c r="QK85" s="70"/>
      <c r="QL85" s="70"/>
      <c r="QM85" s="70"/>
      <c r="QN85" s="70"/>
      <c r="QO85" s="70"/>
      <c r="QP85" s="70"/>
      <c r="QQ85" s="70"/>
      <c r="QR85" s="70"/>
      <c r="QS85" s="70"/>
      <c r="QT85" s="70"/>
      <c r="QU85" s="70"/>
      <c r="QV85" s="70"/>
      <c r="QW85" s="70"/>
      <c r="QX85" s="70"/>
      <c r="QY85" s="70"/>
      <c r="QZ85" s="70"/>
      <c r="RA85" s="70"/>
      <c r="RB85" s="70"/>
      <c r="RC85" s="70"/>
      <c r="RD85" s="70"/>
      <c r="RE85" s="70"/>
      <c r="RF85" s="70"/>
      <c r="RG85" s="70"/>
      <c r="RH85" s="70"/>
      <c r="RI85" s="70"/>
      <c r="RJ85" s="70"/>
      <c r="RK85" s="70"/>
      <c r="RL85" s="70"/>
      <c r="RM85" s="70"/>
      <c r="RN85" s="70"/>
      <c r="RO85" s="70"/>
      <c r="RP85" s="70"/>
      <c r="RQ85" s="70"/>
      <c r="RR85" s="70"/>
      <c r="RS85" s="70"/>
      <c r="RT85" s="70"/>
      <c r="RU85" s="70"/>
      <c r="RV85" s="70"/>
      <c r="RW85" s="70"/>
      <c r="RX85" s="70"/>
      <c r="RY85" s="70"/>
      <c r="RZ85" s="70"/>
      <c r="SA85" s="70"/>
      <c r="SB85" s="70"/>
      <c r="SC85" s="70"/>
      <c r="SD85" s="70"/>
      <c r="SE85" s="70"/>
      <c r="SF85" s="70"/>
      <c r="SG85" s="70"/>
      <c r="SH85" s="70"/>
      <c r="SI85" s="70"/>
      <c r="SJ85" s="70"/>
      <c r="SK85" s="70"/>
      <c r="SL85" s="70"/>
      <c r="SM85" s="70"/>
      <c r="SN85" s="70"/>
      <c r="SO85" s="70"/>
      <c r="SP85" s="70"/>
      <c r="SQ85" s="70"/>
      <c r="SR85" s="70"/>
      <c r="SS85" s="70"/>
      <c r="ST85" s="70"/>
      <c r="SU85" s="70"/>
      <c r="SV85" s="70"/>
      <c r="SW85" s="70"/>
      <c r="SX85" s="70"/>
      <c r="SY85" s="70"/>
      <c r="SZ85" s="70"/>
      <c r="TA85" s="70"/>
      <c r="TB85" s="70"/>
      <c r="TC85" s="70"/>
      <c r="TD85" s="70"/>
      <c r="TE85" s="70"/>
      <c r="TF85" s="70"/>
      <c r="TG85" s="70"/>
      <c r="TH85" s="70"/>
      <c r="TI85" s="70"/>
      <c r="TJ85" s="70"/>
      <c r="TK85" s="70"/>
      <c r="TL85" s="70"/>
      <c r="TM85" s="70"/>
      <c r="TN85" s="70"/>
      <c r="TO85" s="70"/>
      <c r="TP85" s="70"/>
      <c r="TQ85" s="70"/>
      <c r="TR85" s="70"/>
      <c r="TS85" s="70"/>
      <c r="TT85" s="70"/>
      <c r="TU85" s="70"/>
      <c r="TV85" s="70"/>
      <c r="TW85" s="70"/>
      <c r="TX85" s="70"/>
      <c r="TY85" s="70"/>
      <c r="TZ85" s="70"/>
      <c r="UA85" s="70"/>
      <c r="UB85" s="70"/>
      <c r="UC85" s="70"/>
      <c r="UD85" s="70"/>
      <c r="UE85" s="70"/>
      <c r="UF85" s="70"/>
      <c r="UG85" s="70"/>
      <c r="UH85" s="70"/>
      <c r="UI85" s="70"/>
      <c r="UJ85" s="70"/>
      <c r="UK85" s="70"/>
      <c r="UL85" s="70"/>
      <c r="UM85" s="70"/>
      <c r="UN85" s="70"/>
      <c r="UO85" s="70"/>
      <c r="UP85" s="70"/>
      <c r="UQ85" s="70"/>
      <c r="UR85" s="70"/>
      <c r="US85" s="70"/>
      <c r="UT85" s="70"/>
      <c r="UU85" s="70"/>
      <c r="UV85" s="70"/>
      <c r="UW85" s="70"/>
      <c r="UX85" s="70"/>
      <c r="UY85" s="70"/>
      <c r="UZ85" s="70"/>
      <c r="VA85" s="70"/>
      <c r="VB85" s="70"/>
      <c r="VC85" s="70"/>
      <c r="VD85" s="70"/>
      <c r="VE85" s="70"/>
      <c r="VF85" s="70"/>
      <c r="VG85" s="70"/>
      <c r="VH85" s="70"/>
      <c r="VI85" s="70"/>
      <c r="VJ85" s="70"/>
      <c r="VK85" s="70"/>
      <c r="VL85" s="70"/>
      <c r="VM85" s="70"/>
      <c r="VN85" s="70"/>
      <c r="VO85" s="70"/>
      <c r="VP85" s="70"/>
      <c r="VQ85" s="70"/>
      <c r="VR85" s="70"/>
      <c r="VS85" s="70"/>
      <c r="VT85" s="70"/>
      <c r="VU85" s="70"/>
      <c r="VV85" s="70"/>
      <c r="VW85" s="70"/>
      <c r="VX85" s="70"/>
      <c r="VY85" s="70"/>
      <c r="VZ85" s="70"/>
      <c r="WA85" s="70"/>
      <c r="WB85" s="70"/>
      <c r="WC85" s="70"/>
      <c r="WD85" s="70"/>
      <c r="WE85" s="70"/>
      <c r="WF85" s="70"/>
      <c r="WG85" s="70"/>
      <c r="WH85" s="70"/>
      <c r="WI85" s="70"/>
      <c r="WJ85" s="70"/>
      <c r="WK85" s="70"/>
      <c r="WL85" s="70"/>
      <c r="WM85" s="70"/>
      <c r="WN85" s="70"/>
      <c r="WO85" s="70"/>
      <c r="WP85" s="70"/>
      <c r="WQ85" s="70"/>
      <c r="WR85" s="70"/>
      <c r="WS85" s="70"/>
      <c r="WT85" s="70"/>
      <c r="WU85" s="70"/>
      <c r="WV85" s="70"/>
      <c r="WW85" s="70"/>
      <c r="WX85" s="70"/>
      <c r="WY85" s="70"/>
      <c r="WZ85" s="70"/>
      <c r="XA85" s="70"/>
      <c r="XB85" s="70"/>
      <c r="XC85" s="70"/>
      <c r="XD85" s="70"/>
      <c r="XE85" s="70"/>
      <c r="XF85" s="70"/>
      <c r="XG85" s="70"/>
      <c r="XH85" s="70"/>
      <c r="XI85" s="70"/>
      <c r="XJ85" s="70"/>
      <c r="XK85" s="70"/>
      <c r="XL85" s="70"/>
      <c r="XM85" s="70"/>
      <c r="XN85" s="70"/>
      <c r="XO85" s="70"/>
      <c r="XP85" s="70"/>
      <c r="XQ85" s="70"/>
      <c r="XR85" s="70"/>
      <c r="XS85" s="70"/>
      <c r="XT85" s="70"/>
      <c r="XU85" s="70"/>
      <c r="XV85" s="70"/>
      <c r="XW85" s="70"/>
      <c r="XX85" s="70"/>
      <c r="XY85" s="70"/>
      <c r="XZ85" s="70"/>
      <c r="YA85" s="70"/>
      <c r="YB85" s="70"/>
      <c r="YC85" s="70"/>
      <c r="YD85" s="70"/>
      <c r="YE85" s="70"/>
      <c r="YF85" s="70"/>
      <c r="YG85" s="70"/>
      <c r="YH85" s="70"/>
      <c r="YI85" s="70"/>
      <c r="YJ85" s="70"/>
      <c r="YK85" s="70"/>
      <c r="YL85" s="70"/>
      <c r="YM85" s="70"/>
      <c r="YN85" s="70"/>
      <c r="YO85" s="70"/>
      <c r="YP85" s="70"/>
      <c r="YQ85" s="70"/>
      <c r="YR85" s="70"/>
      <c r="YS85" s="70"/>
      <c r="YT85" s="70"/>
      <c r="YU85" s="70"/>
      <c r="YV85" s="70"/>
      <c r="YW85" s="70"/>
      <c r="YX85" s="70"/>
      <c r="YY85" s="70"/>
      <c r="YZ85" s="70"/>
      <c r="ZA85" s="70"/>
      <c r="ZB85" s="70"/>
      <c r="ZC85" s="70"/>
      <c r="ZD85" s="70"/>
      <c r="ZE85" s="70"/>
      <c r="ZF85" s="70"/>
      <c r="ZG85" s="70"/>
      <c r="ZH85" s="70"/>
      <c r="ZI85" s="70"/>
      <c r="ZJ85" s="70"/>
      <c r="ZK85" s="70"/>
      <c r="ZL85" s="70"/>
      <c r="ZM85" s="70"/>
      <c r="ZN85" s="70"/>
      <c r="ZO85" s="70"/>
      <c r="ZP85" s="70"/>
      <c r="ZQ85" s="70"/>
      <c r="ZR85" s="70"/>
      <c r="ZS85" s="70"/>
      <c r="ZT85" s="70"/>
      <c r="ZU85" s="70"/>
      <c r="ZV85" s="70"/>
      <c r="ZW85" s="70"/>
      <c r="ZX85" s="70"/>
      <c r="ZY85" s="70"/>
      <c r="ZZ85" s="70"/>
      <c r="AAA85" s="70"/>
      <c r="AAB85" s="70"/>
      <c r="AAC85" s="70"/>
      <c r="AAD85" s="70"/>
      <c r="AAE85" s="70"/>
      <c r="AAF85" s="70"/>
      <c r="AAG85" s="70"/>
      <c r="AAH85" s="70"/>
      <c r="AAI85" s="70"/>
      <c r="AAJ85" s="70"/>
      <c r="AAK85" s="70"/>
      <c r="AAL85" s="70"/>
      <c r="AAM85" s="70"/>
      <c r="AAN85" s="70"/>
      <c r="AAO85" s="70"/>
      <c r="AAP85" s="70"/>
      <c r="AAQ85" s="70"/>
      <c r="AAR85" s="70"/>
      <c r="AAS85" s="70"/>
      <c r="AAT85" s="70"/>
      <c r="AAU85" s="70"/>
      <c r="AAV85" s="70"/>
      <c r="AAW85" s="70"/>
      <c r="AAX85" s="70"/>
      <c r="AAY85" s="70"/>
      <c r="AAZ85" s="70"/>
      <c r="ABA85" s="70"/>
      <c r="ABB85" s="70"/>
      <c r="ABC85" s="70"/>
      <c r="ABD85" s="70"/>
      <c r="ABE85" s="70"/>
      <c r="ABF85" s="70"/>
      <c r="ABG85" s="70"/>
      <c r="ABH85" s="70"/>
      <c r="ABI85" s="70"/>
      <c r="ABJ85" s="70"/>
      <c r="ABK85" s="70"/>
      <c r="ABL85" s="70"/>
      <c r="ABM85" s="70"/>
      <c r="ABN85" s="70"/>
      <c r="ABO85" s="70"/>
      <c r="ABP85" s="70"/>
      <c r="ABQ85" s="70"/>
      <c r="ABR85" s="70"/>
      <c r="ABS85" s="70"/>
      <c r="ABT85" s="70"/>
      <c r="ABU85" s="70"/>
      <c r="ABV85" s="70"/>
      <c r="ABW85" s="70"/>
      <c r="ABX85" s="70"/>
      <c r="ABY85" s="70"/>
      <c r="ABZ85" s="70"/>
      <c r="ACA85" s="70"/>
      <c r="ACB85" s="70"/>
      <c r="ACC85" s="70"/>
      <c r="ACD85" s="70"/>
      <c r="ACE85" s="70"/>
      <c r="ACF85" s="70"/>
      <c r="ACG85" s="70"/>
      <c r="ACH85" s="70"/>
      <c r="ACI85" s="70"/>
      <c r="ACJ85" s="70"/>
      <c r="ACK85" s="70"/>
      <c r="ACL85" s="70"/>
      <c r="ACM85" s="70"/>
      <c r="ACN85" s="70"/>
      <c r="ACO85" s="70"/>
      <c r="ACP85" s="70"/>
      <c r="ACQ85" s="70"/>
      <c r="ACR85" s="70"/>
      <c r="ACS85" s="70"/>
      <c r="ACT85" s="70"/>
      <c r="ACU85" s="70"/>
      <c r="ACV85" s="70"/>
      <c r="ACW85" s="70"/>
      <c r="ACX85" s="70"/>
      <c r="ACY85" s="70"/>
      <c r="ACZ85" s="70"/>
      <c r="ADA85" s="70"/>
      <c r="ADB85" s="70"/>
      <c r="ADC85" s="70"/>
      <c r="ADD85" s="70"/>
      <c r="ADE85" s="70"/>
      <c r="ADF85" s="70"/>
      <c r="ADG85" s="70"/>
      <c r="ADH85" s="70"/>
      <c r="ADI85" s="70"/>
      <c r="ADJ85" s="70"/>
      <c r="ADK85" s="70"/>
      <c r="ADL85" s="70"/>
      <c r="ADM85" s="70"/>
      <c r="ADN85" s="70"/>
      <c r="ADO85" s="70"/>
      <c r="ADP85" s="70"/>
      <c r="ADQ85" s="70"/>
      <c r="ADR85" s="70"/>
      <c r="ADS85" s="70"/>
      <c r="ADT85" s="70"/>
      <c r="ADU85" s="70"/>
      <c r="ADV85" s="70"/>
      <c r="ADW85" s="70"/>
      <c r="ADX85" s="70"/>
      <c r="ADY85" s="70"/>
      <c r="ADZ85" s="70"/>
      <c r="AEA85" s="70"/>
      <c r="AEB85" s="70"/>
      <c r="AEC85" s="70"/>
      <c r="AED85" s="70"/>
      <c r="AEE85" s="70"/>
      <c r="AEF85" s="70"/>
      <c r="AEG85" s="70"/>
      <c r="AEH85" s="70"/>
      <c r="AEI85" s="70"/>
      <c r="AEJ85" s="70"/>
      <c r="AEK85" s="70"/>
      <c r="AEL85" s="70"/>
      <c r="AEM85" s="70"/>
      <c r="AEN85" s="70"/>
      <c r="AEO85" s="70"/>
      <c r="AEP85" s="70"/>
      <c r="AEQ85" s="70"/>
      <c r="AER85" s="70"/>
      <c r="AES85" s="70"/>
      <c r="AET85" s="70"/>
      <c r="AEU85" s="70"/>
      <c r="AEV85" s="70"/>
      <c r="AEW85" s="70"/>
      <c r="AEX85" s="70"/>
      <c r="AEY85" s="70"/>
      <c r="AEZ85" s="70"/>
      <c r="AFA85" s="70"/>
      <c r="AFB85" s="70"/>
      <c r="AFC85" s="70"/>
      <c r="AFD85" s="70"/>
      <c r="AFE85" s="70"/>
      <c r="AFF85" s="70"/>
      <c r="AFG85" s="70"/>
      <c r="AFH85" s="70"/>
      <c r="AFI85" s="70"/>
      <c r="AFJ85" s="70"/>
      <c r="AFK85" s="70"/>
      <c r="AFL85" s="70"/>
      <c r="AFM85" s="70"/>
      <c r="AFN85" s="70"/>
      <c r="AFO85" s="70"/>
      <c r="AFP85" s="70"/>
      <c r="AFQ85" s="70"/>
      <c r="AFR85" s="70"/>
      <c r="AFS85" s="70"/>
      <c r="AFT85" s="70"/>
      <c r="AFU85" s="70"/>
      <c r="AFV85" s="70"/>
      <c r="AFW85" s="70"/>
      <c r="AFX85" s="70"/>
      <c r="AFY85" s="70"/>
      <c r="AFZ85" s="70"/>
      <c r="AGA85" s="70"/>
      <c r="AGB85" s="70"/>
      <c r="AGC85" s="70"/>
      <c r="AGD85" s="70"/>
      <c r="AGE85" s="70"/>
      <c r="AGF85" s="70"/>
      <c r="AGG85" s="70"/>
      <c r="AGH85" s="70"/>
      <c r="AGI85" s="70"/>
      <c r="AGJ85" s="70"/>
      <c r="AGK85" s="70"/>
      <c r="AGL85" s="70"/>
      <c r="AGM85" s="70"/>
      <c r="AGN85" s="70"/>
      <c r="AGO85" s="70"/>
      <c r="AGP85" s="70"/>
      <c r="AGQ85" s="70"/>
      <c r="AGR85" s="70"/>
      <c r="AGS85" s="70"/>
      <c r="AGT85" s="70"/>
      <c r="AGU85" s="70"/>
      <c r="AGV85" s="70"/>
      <c r="AGW85" s="70"/>
      <c r="AGX85" s="70"/>
      <c r="AGY85" s="70"/>
      <c r="AGZ85" s="70"/>
      <c r="AHA85" s="70"/>
      <c r="AHB85" s="70"/>
      <c r="AHC85" s="70"/>
      <c r="AHD85" s="70"/>
      <c r="AHE85" s="70"/>
      <c r="AHF85" s="70"/>
      <c r="AHG85" s="70"/>
      <c r="AHH85" s="70"/>
      <c r="AHI85" s="70"/>
      <c r="AHJ85" s="70"/>
      <c r="AHK85" s="70"/>
      <c r="AHL85" s="70"/>
      <c r="AHM85" s="70"/>
      <c r="AHN85" s="70"/>
      <c r="AHO85" s="70"/>
      <c r="AHP85" s="70"/>
      <c r="AHQ85" s="70"/>
      <c r="AHR85" s="70"/>
      <c r="AHS85" s="70"/>
      <c r="AHT85" s="70"/>
      <c r="AHU85" s="70"/>
      <c r="AHV85" s="70"/>
      <c r="AHW85" s="70"/>
      <c r="AHX85" s="70"/>
      <c r="AHY85" s="70"/>
      <c r="AHZ85" s="70"/>
      <c r="AIA85" s="70"/>
      <c r="AIB85" s="70"/>
      <c r="AIC85" s="70"/>
      <c r="AID85" s="70"/>
      <c r="AIE85" s="70"/>
      <c r="AIF85" s="70"/>
      <c r="AIG85" s="70"/>
      <c r="AIH85" s="70"/>
      <c r="AII85" s="70"/>
      <c r="AIJ85" s="70"/>
      <c r="AIK85" s="70"/>
      <c r="AIL85" s="70"/>
      <c r="AIM85" s="70"/>
      <c r="AIN85" s="70"/>
      <c r="AIO85" s="70"/>
      <c r="AIP85" s="70"/>
      <c r="AIQ85" s="70"/>
      <c r="AIR85" s="70"/>
      <c r="AIS85" s="70"/>
      <c r="AIT85" s="70"/>
      <c r="AIU85" s="70"/>
      <c r="AIV85" s="70"/>
      <c r="AIW85" s="70"/>
      <c r="AIX85" s="70"/>
      <c r="AIY85" s="70"/>
      <c r="AIZ85" s="70"/>
      <c r="AJA85" s="70"/>
      <c r="AJB85" s="70"/>
      <c r="AJC85" s="70"/>
      <c r="AJD85" s="70"/>
      <c r="AJE85" s="70"/>
      <c r="AJF85" s="70"/>
      <c r="AJG85" s="70"/>
      <c r="AJH85" s="70"/>
      <c r="AJI85" s="70"/>
      <c r="AJJ85" s="70"/>
      <c r="AJK85" s="70"/>
      <c r="AJL85" s="70"/>
      <c r="AJM85" s="70"/>
      <c r="AJN85" s="70"/>
      <c r="AJO85" s="70"/>
      <c r="AJP85" s="70"/>
      <c r="AJQ85" s="70"/>
      <c r="AJR85" s="70"/>
      <c r="AJS85" s="70"/>
      <c r="AJT85" s="70"/>
      <c r="AJU85" s="70"/>
      <c r="AJV85" s="70"/>
      <c r="AJW85" s="70"/>
      <c r="AJX85" s="70"/>
      <c r="AJY85" s="70"/>
      <c r="AJZ85" s="70"/>
      <c r="AKA85" s="70"/>
      <c r="AKB85" s="70"/>
      <c r="AKC85" s="70"/>
      <c r="AKD85" s="70"/>
      <c r="AKE85" s="70"/>
      <c r="AKF85" s="70"/>
      <c r="AKG85" s="70"/>
      <c r="AKH85" s="70"/>
      <c r="AKI85" s="70"/>
      <c r="AKJ85" s="70"/>
      <c r="AKK85" s="70"/>
      <c r="AKL85" s="70"/>
      <c r="AKM85" s="70"/>
      <c r="AKN85" s="70"/>
      <c r="AKO85" s="70"/>
      <c r="AKP85" s="70"/>
      <c r="AKQ85" s="70"/>
      <c r="AKR85" s="70"/>
      <c r="AKS85" s="70"/>
      <c r="AKT85" s="70"/>
      <c r="AKU85" s="70"/>
      <c r="AKV85" s="70"/>
      <c r="AKW85" s="70"/>
      <c r="AKX85" s="70"/>
      <c r="AKY85" s="70"/>
      <c r="AKZ85" s="70"/>
      <c r="ALA85" s="70"/>
      <c r="ALB85" s="70"/>
      <c r="ALC85" s="70"/>
      <c r="ALD85" s="70"/>
      <c r="ALE85" s="70"/>
      <c r="ALF85" s="70"/>
      <c r="ALG85" s="70"/>
      <c r="ALH85" s="70"/>
      <c r="ALI85" s="70"/>
      <c r="ALJ85" s="70"/>
      <c r="ALK85" s="70"/>
      <c r="ALL85" s="70"/>
      <c r="ALM85" s="70"/>
      <c r="ALN85" s="70"/>
      <c r="ALO85" s="70"/>
      <c r="ALP85" s="70"/>
      <c r="ALQ85" s="70"/>
      <c r="ALR85" s="70"/>
      <c r="ALS85" s="70"/>
      <c r="ALT85" s="70"/>
      <c r="ALU85" s="70"/>
      <c r="ALV85" s="70"/>
      <c r="ALW85" s="70"/>
      <c r="ALX85" s="70"/>
      <c r="ALY85" s="70"/>
      <c r="ALZ85" s="70"/>
      <c r="AMA85" s="70"/>
      <c r="AMB85" s="70"/>
      <c r="AMC85" s="70"/>
      <c r="AMD85" s="70"/>
      <c r="AME85" s="70"/>
      <c r="AMF85" s="70"/>
      <c r="AMG85" s="70"/>
      <c r="AMH85" s="70"/>
      <c r="AMI85" s="70"/>
      <c r="AMJ85" s="70"/>
      <c r="AMK85" s="70"/>
    </row>
    <row r="86" spans="1:1025" s="71" customFormat="1">
      <c r="A86" s="111">
        <v>2</v>
      </c>
      <c r="B86" s="118" t="s">
        <v>77</v>
      </c>
      <c r="C86" s="111">
        <v>2017</v>
      </c>
      <c r="D86" s="113">
        <v>1599</v>
      </c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  <c r="IV86" s="70"/>
      <c r="IW86" s="70"/>
      <c r="IX86" s="70"/>
      <c r="IY86" s="70"/>
      <c r="IZ86" s="70"/>
      <c r="JA86" s="70"/>
      <c r="JB86" s="70"/>
      <c r="JC86" s="70"/>
      <c r="JD86" s="70"/>
      <c r="JE86" s="70"/>
      <c r="JF86" s="70"/>
      <c r="JG86" s="70"/>
      <c r="JH86" s="70"/>
      <c r="JI86" s="70"/>
      <c r="JJ86" s="70"/>
      <c r="JK86" s="70"/>
      <c r="JL86" s="70"/>
      <c r="JM86" s="70"/>
      <c r="JN86" s="70"/>
      <c r="JO86" s="70"/>
      <c r="JP86" s="70"/>
      <c r="JQ86" s="70"/>
      <c r="JR86" s="70"/>
      <c r="JS86" s="70"/>
      <c r="JT86" s="70"/>
      <c r="JU86" s="70"/>
      <c r="JV86" s="70"/>
      <c r="JW86" s="70"/>
      <c r="JX86" s="70"/>
      <c r="JY86" s="70"/>
      <c r="JZ86" s="70"/>
      <c r="KA86" s="70"/>
      <c r="KB86" s="70"/>
      <c r="KC86" s="70"/>
      <c r="KD86" s="70"/>
      <c r="KE86" s="70"/>
      <c r="KF86" s="70"/>
      <c r="KG86" s="70"/>
      <c r="KH86" s="70"/>
      <c r="KI86" s="70"/>
      <c r="KJ86" s="70"/>
      <c r="KK86" s="70"/>
      <c r="KL86" s="70"/>
      <c r="KM86" s="70"/>
      <c r="KN86" s="70"/>
      <c r="KO86" s="70"/>
      <c r="KP86" s="70"/>
      <c r="KQ86" s="70"/>
      <c r="KR86" s="70"/>
      <c r="KS86" s="70"/>
      <c r="KT86" s="70"/>
      <c r="KU86" s="70"/>
      <c r="KV86" s="70"/>
      <c r="KW86" s="70"/>
      <c r="KX86" s="70"/>
      <c r="KY86" s="70"/>
      <c r="KZ86" s="70"/>
      <c r="LA86" s="70"/>
      <c r="LB86" s="70"/>
      <c r="LC86" s="70"/>
      <c r="LD86" s="70"/>
      <c r="LE86" s="70"/>
      <c r="LF86" s="70"/>
      <c r="LG86" s="70"/>
      <c r="LH86" s="70"/>
      <c r="LI86" s="70"/>
      <c r="LJ86" s="70"/>
      <c r="LK86" s="70"/>
      <c r="LL86" s="70"/>
      <c r="LM86" s="70"/>
      <c r="LN86" s="70"/>
      <c r="LO86" s="70"/>
      <c r="LP86" s="70"/>
      <c r="LQ86" s="70"/>
      <c r="LR86" s="70"/>
      <c r="LS86" s="70"/>
      <c r="LT86" s="70"/>
      <c r="LU86" s="70"/>
      <c r="LV86" s="70"/>
      <c r="LW86" s="70"/>
      <c r="LX86" s="70"/>
      <c r="LY86" s="70"/>
      <c r="LZ86" s="70"/>
      <c r="MA86" s="70"/>
      <c r="MB86" s="70"/>
      <c r="MC86" s="70"/>
      <c r="MD86" s="70"/>
      <c r="ME86" s="70"/>
      <c r="MF86" s="70"/>
      <c r="MG86" s="70"/>
      <c r="MH86" s="70"/>
      <c r="MI86" s="70"/>
      <c r="MJ86" s="70"/>
      <c r="MK86" s="70"/>
      <c r="ML86" s="70"/>
      <c r="MM86" s="70"/>
      <c r="MN86" s="70"/>
      <c r="MO86" s="70"/>
      <c r="MP86" s="70"/>
      <c r="MQ86" s="70"/>
      <c r="MR86" s="70"/>
      <c r="MS86" s="70"/>
      <c r="MT86" s="70"/>
      <c r="MU86" s="70"/>
      <c r="MV86" s="70"/>
      <c r="MW86" s="70"/>
      <c r="MX86" s="70"/>
      <c r="MY86" s="70"/>
      <c r="MZ86" s="70"/>
      <c r="NA86" s="70"/>
      <c r="NB86" s="70"/>
      <c r="NC86" s="70"/>
      <c r="ND86" s="70"/>
      <c r="NE86" s="70"/>
      <c r="NF86" s="70"/>
      <c r="NG86" s="70"/>
      <c r="NH86" s="70"/>
      <c r="NI86" s="70"/>
      <c r="NJ86" s="70"/>
      <c r="NK86" s="70"/>
      <c r="NL86" s="70"/>
      <c r="NM86" s="70"/>
      <c r="NN86" s="70"/>
      <c r="NO86" s="70"/>
      <c r="NP86" s="70"/>
      <c r="NQ86" s="70"/>
      <c r="NR86" s="70"/>
      <c r="NS86" s="70"/>
      <c r="NT86" s="70"/>
      <c r="NU86" s="70"/>
      <c r="NV86" s="70"/>
      <c r="NW86" s="70"/>
      <c r="NX86" s="70"/>
      <c r="NY86" s="70"/>
      <c r="NZ86" s="70"/>
      <c r="OA86" s="70"/>
      <c r="OB86" s="70"/>
      <c r="OC86" s="70"/>
      <c r="OD86" s="70"/>
      <c r="OE86" s="70"/>
      <c r="OF86" s="70"/>
      <c r="OG86" s="70"/>
      <c r="OH86" s="70"/>
      <c r="OI86" s="70"/>
      <c r="OJ86" s="70"/>
      <c r="OK86" s="70"/>
      <c r="OL86" s="70"/>
      <c r="OM86" s="70"/>
      <c r="ON86" s="70"/>
      <c r="OO86" s="70"/>
      <c r="OP86" s="70"/>
      <c r="OQ86" s="70"/>
      <c r="OR86" s="70"/>
      <c r="OS86" s="70"/>
      <c r="OT86" s="70"/>
      <c r="OU86" s="70"/>
      <c r="OV86" s="70"/>
      <c r="OW86" s="70"/>
      <c r="OX86" s="70"/>
      <c r="OY86" s="70"/>
      <c r="OZ86" s="70"/>
      <c r="PA86" s="70"/>
      <c r="PB86" s="70"/>
      <c r="PC86" s="70"/>
      <c r="PD86" s="70"/>
      <c r="PE86" s="70"/>
      <c r="PF86" s="70"/>
      <c r="PG86" s="70"/>
      <c r="PH86" s="70"/>
      <c r="PI86" s="70"/>
      <c r="PJ86" s="70"/>
      <c r="PK86" s="70"/>
      <c r="PL86" s="70"/>
      <c r="PM86" s="70"/>
      <c r="PN86" s="70"/>
      <c r="PO86" s="70"/>
      <c r="PP86" s="70"/>
      <c r="PQ86" s="70"/>
      <c r="PR86" s="70"/>
      <c r="PS86" s="70"/>
      <c r="PT86" s="70"/>
      <c r="PU86" s="70"/>
      <c r="PV86" s="70"/>
      <c r="PW86" s="70"/>
      <c r="PX86" s="70"/>
      <c r="PY86" s="70"/>
      <c r="PZ86" s="70"/>
      <c r="QA86" s="70"/>
      <c r="QB86" s="70"/>
      <c r="QC86" s="70"/>
      <c r="QD86" s="70"/>
      <c r="QE86" s="70"/>
      <c r="QF86" s="70"/>
      <c r="QG86" s="70"/>
      <c r="QH86" s="70"/>
      <c r="QI86" s="70"/>
      <c r="QJ86" s="70"/>
      <c r="QK86" s="70"/>
      <c r="QL86" s="70"/>
      <c r="QM86" s="70"/>
      <c r="QN86" s="70"/>
      <c r="QO86" s="70"/>
      <c r="QP86" s="70"/>
      <c r="QQ86" s="70"/>
      <c r="QR86" s="70"/>
      <c r="QS86" s="70"/>
      <c r="QT86" s="70"/>
      <c r="QU86" s="70"/>
      <c r="QV86" s="70"/>
      <c r="QW86" s="70"/>
      <c r="QX86" s="70"/>
      <c r="QY86" s="70"/>
      <c r="QZ86" s="70"/>
      <c r="RA86" s="70"/>
      <c r="RB86" s="70"/>
      <c r="RC86" s="70"/>
      <c r="RD86" s="70"/>
      <c r="RE86" s="70"/>
      <c r="RF86" s="70"/>
      <c r="RG86" s="70"/>
      <c r="RH86" s="70"/>
      <c r="RI86" s="70"/>
      <c r="RJ86" s="70"/>
      <c r="RK86" s="70"/>
      <c r="RL86" s="70"/>
      <c r="RM86" s="70"/>
      <c r="RN86" s="70"/>
      <c r="RO86" s="70"/>
      <c r="RP86" s="70"/>
      <c r="RQ86" s="70"/>
      <c r="RR86" s="70"/>
      <c r="RS86" s="70"/>
      <c r="RT86" s="70"/>
      <c r="RU86" s="70"/>
      <c r="RV86" s="70"/>
      <c r="RW86" s="70"/>
      <c r="RX86" s="70"/>
      <c r="RY86" s="70"/>
      <c r="RZ86" s="70"/>
      <c r="SA86" s="70"/>
      <c r="SB86" s="70"/>
      <c r="SC86" s="70"/>
      <c r="SD86" s="70"/>
      <c r="SE86" s="70"/>
      <c r="SF86" s="70"/>
      <c r="SG86" s="70"/>
      <c r="SH86" s="70"/>
      <c r="SI86" s="70"/>
      <c r="SJ86" s="70"/>
      <c r="SK86" s="70"/>
      <c r="SL86" s="70"/>
      <c r="SM86" s="70"/>
      <c r="SN86" s="70"/>
      <c r="SO86" s="70"/>
      <c r="SP86" s="70"/>
      <c r="SQ86" s="70"/>
      <c r="SR86" s="70"/>
      <c r="SS86" s="70"/>
      <c r="ST86" s="70"/>
      <c r="SU86" s="70"/>
      <c r="SV86" s="70"/>
      <c r="SW86" s="70"/>
      <c r="SX86" s="70"/>
      <c r="SY86" s="70"/>
      <c r="SZ86" s="70"/>
      <c r="TA86" s="70"/>
      <c r="TB86" s="70"/>
      <c r="TC86" s="70"/>
      <c r="TD86" s="70"/>
      <c r="TE86" s="70"/>
      <c r="TF86" s="70"/>
      <c r="TG86" s="70"/>
      <c r="TH86" s="70"/>
      <c r="TI86" s="70"/>
      <c r="TJ86" s="70"/>
      <c r="TK86" s="70"/>
      <c r="TL86" s="70"/>
      <c r="TM86" s="70"/>
      <c r="TN86" s="70"/>
      <c r="TO86" s="70"/>
      <c r="TP86" s="70"/>
      <c r="TQ86" s="70"/>
      <c r="TR86" s="70"/>
      <c r="TS86" s="70"/>
      <c r="TT86" s="70"/>
      <c r="TU86" s="70"/>
      <c r="TV86" s="70"/>
      <c r="TW86" s="70"/>
      <c r="TX86" s="70"/>
      <c r="TY86" s="70"/>
      <c r="TZ86" s="70"/>
      <c r="UA86" s="70"/>
      <c r="UB86" s="70"/>
      <c r="UC86" s="70"/>
      <c r="UD86" s="70"/>
      <c r="UE86" s="70"/>
      <c r="UF86" s="70"/>
      <c r="UG86" s="70"/>
      <c r="UH86" s="70"/>
      <c r="UI86" s="70"/>
      <c r="UJ86" s="70"/>
      <c r="UK86" s="70"/>
      <c r="UL86" s="70"/>
      <c r="UM86" s="70"/>
      <c r="UN86" s="70"/>
      <c r="UO86" s="70"/>
      <c r="UP86" s="70"/>
      <c r="UQ86" s="70"/>
      <c r="UR86" s="70"/>
      <c r="US86" s="70"/>
      <c r="UT86" s="70"/>
      <c r="UU86" s="70"/>
      <c r="UV86" s="70"/>
      <c r="UW86" s="70"/>
      <c r="UX86" s="70"/>
      <c r="UY86" s="70"/>
      <c r="UZ86" s="70"/>
      <c r="VA86" s="70"/>
      <c r="VB86" s="70"/>
      <c r="VC86" s="70"/>
      <c r="VD86" s="70"/>
      <c r="VE86" s="70"/>
      <c r="VF86" s="70"/>
      <c r="VG86" s="70"/>
      <c r="VH86" s="70"/>
      <c r="VI86" s="70"/>
      <c r="VJ86" s="70"/>
      <c r="VK86" s="70"/>
      <c r="VL86" s="70"/>
      <c r="VM86" s="70"/>
      <c r="VN86" s="70"/>
      <c r="VO86" s="70"/>
      <c r="VP86" s="70"/>
      <c r="VQ86" s="70"/>
      <c r="VR86" s="70"/>
      <c r="VS86" s="70"/>
      <c r="VT86" s="70"/>
      <c r="VU86" s="70"/>
      <c r="VV86" s="70"/>
      <c r="VW86" s="70"/>
      <c r="VX86" s="70"/>
      <c r="VY86" s="70"/>
      <c r="VZ86" s="70"/>
      <c r="WA86" s="70"/>
      <c r="WB86" s="70"/>
      <c r="WC86" s="70"/>
      <c r="WD86" s="70"/>
      <c r="WE86" s="70"/>
      <c r="WF86" s="70"/>
      <c r="WG86" s="70"/>
      <c r="WH86" s="70"/>
      <c r="WI86" s="70"/>
      <c r="WJ86" s="70"/>
      <c r="WK86" s="70"/>
      <c r="WL86" s="70"/>
      <c r="WM86" s="70"/>
      <c r="WN86" s="70"/>
      <c r="WO86" s="70"/>
      <c r="WP86" s="70"/>
      <c r="WQ86" s="70"/>
      <c r="WR86" s="70"/>
      <c r="WS86" s="70"/>
      <c r="WT86" s="70"/>
      <c r="WU86" s="70"/>
      <c r="WV86" s="70"/>
      <c r="WW86" s="70"/>
      <c r="WX86" s="70"/>
      <c r="WY86" s="70"/>
      <c r="WZ86" s="70"/>
      <c r="XA86" s="70"/>
      <c r="XB86" s="70"/>
      <c r="XC86" s="70"/>
      <c r="XD86" s="70"/>
      <c r="XE86" s="70"/>
      <c r="XF86" s="70"/>
      <c r="XG86" s="70"/>
      <c r="XH86" s="70"/>
      <c r="XI86" s="70"/>
      <c r="XJ86" s="70"/>
      <c r="XK86" s="70"/>
      <c r="XL86" s="70"/>
      <c r="XM86" s="70"/>
      <c r="XN86" s="70"/>
      <c r="XO86" s="70"/>
      <c r="XP86" s="70"/>
      <c r="XQ86" s="70"/>
      <c r="XR86" s="70"/>
      <c r="XS86" s="70"/>
      <c r="XT86" s="70"/>
      <c r="XU86" s="70"/>
      <c r="XV86" s="70"/>
      <c r="XW86" s="70"/>
      <c r="XX86" s="70"/>
      <c r="XY86" s="70"/>
      <c r="XZ86" s="70"/>
      <c r="YA86" s="70"/>
      <c r="YB86" s="70"/>
      <c r="YC86" s="70"/>
      <c r="YD86" s="70"/>
      <c r="YE86" s="70"/>
      <c r="YF86" s="70"/>
      <c r="YG86" s="70"/>
      <c r="YH86" s="70"/>
      <c r="YI86" s="70"/>
      <c r="YJ86" s="70"/>
      <c r="YK86" s="70"/>
      <c r="YL86" s="70"/>
      <c r="YM86" s="70"/>
      <c r="YN86" s="70"/>
      <c r="YO86" s="70"/>
      <c r="YP86" s="70"/>
      <c r="YQ86" s="70"/>
      <c r="YR86" s="70"/>
      <c r="YS86" s="70"/>
      <c r="YT86" s="70"/>
      <c r="YU86" s="70"/>
      <c r="YV86" s="70"/>
      <c r="YW86" s="70"/>
      <c r="YX86" s="70"/>
      <c r="YY86" s="70"/>
      <c r="YZ86" s="70"/>
      <c r="ZA86" s="70"/>
      <c r="ZB86" s="70"/>
      <c r="ZC86" s="70"/>
      <c r="ZD86" s="70"/>
      <c r="ZE86" s="70"/>
      <c r="ZF86" s="70"/>
      <c r="ZG86" s="70"/>
      <c r="ZH86" s="70"/>
      <c r="ZI86" s="70"/>
      <c r="ZJ86" s="70"/>
      <c r="ZK86" s="70"/>
      <c r="ZL86" s="70"/>
      <c r="ZM86" s="70"/>
      <c r="ZN86" s="70"/>
      <c r="ZO86" s="70"/>
      <c r="ZP86" s="70"/>
      <c r="ZQ86" s="70"/>
      <c r="ZR86" s="70"/>
      <c r="ZS86" s="70"/>
      <c r="ZT86" s="70"/>
      <c r="ZU86" s="70"/>
      <c r="ZV86" s="70"/>
      <c r="ZW86" s="70"/>
      <c r="ZX86" s="70"/>
      <c r="ZY86" s="70"/>
      <c r="ZZ86" s="70"/>
      <c r="AAA86" s="70"/>
      <c r="AAB86" s="70"/>
      <c r="AAC86" s="70"/>
      <c r="AAD86" s="70"/>
      <c r="AAE86" s="70"/>
      <c r="AAF86" s="70"/>
      <c r="AAG86" s="70"/>
      <c r="AAH86" s="70"/>
      <c r="AAI86" s="70"/>
      <c r="AAJ86" s="70"/>
      <c r="AAK86" s="70"/>
      <c r="AAL86" s="70"/>
      <c r="AAM86" s="70"/>
      <c r="AAN86" s="70"/>
      <c r="AAO86" s="70"/>
      <c r="AAP86" s="70"/>
      <c r="AAQ86" s="70"/>
      <c r="AAR86" s="70"/>
      <c r="AAS86" s="70"/>
      <c r="AAT86" s="70"/>
      <c r="AAU86" s="70"/>
      <c r="AAV86" s="70"/>
      <c r="AAW86" s="70"/>
      <c r="AAX86" s="70"/>
      <c r="AAY86" s="70"/>
      <c r="AAZ86" s="70"/>
      <c r="ABA86" s="70"/>
      <c r="ABB86" s="70"/>
      <c r="ABC86" s="70"/>
      <c r="ABD86" s="70"/>
      <c r="ABE86" s="70"/>
      <c r="ABF86" s="70"/>
      <c r="ABG86" s="70"/>
      <c r="ABH86" s="70"/>
      <c r="ABI86" s="70"/>
      <c r="ABJ86" s="70"/>
      <c r="ABK86" s="70"/>
      <c r="ABL86" s="70"/>
      <c r="ABM86" s="70"/>
      <c r="ABN86" s="70"/>
      <c r="ABO86" s="70"/>
      <c r="ABP86" s="70"/>
      <c r="ABQ86" s="70"/>
      <c r="ABR86" s="70"/>
      <c r="ABS86" s="70"/>
      <c r="ABT86" s="70"/>
      <c r="ABU86" s="70"/>
      <c r="ABV86" s="70"/>
      <c r="ABW86" s="70"/>
      <c r="ABX86" s="70"/>
      <c r="ABY86" s="70"/>
      <c r="ABZ86" s="70"/>
      <c r="ACA86" s="70"/>
      <c r="ACB86" s="70"/>
      <c r="ACC86" s="70"/>
      <c r="ACD86" s="70"/>
      <c r="ACE86" s="70"/>
      <c r="ACF86" s="70"/>
      <c r="ACG86" s="70"/>
      <c r="ACH86" s="70"/>
      <c r="ACI86" s="70"/>
      <c r="ACJ86" s="70"/>
      <c r="ACK86" s="70"/>
      <c r="ACL86" s="70"/>
      <c r="ACM86" s="70"/>
      <c r="ACN86" s="70"/>
      <c r="ACO86" s="70"/>
      <c r="ACP86" s="70"/>
      <c r="ACQ86" s="70"/>
      <c r="ACR86" s="70"/>
      <c r="ACS86" s="70"/>
      <c r="ACT86" s="70"/>
      <c r="ACU86" s="70"/>
      <c r="ACV86" s="70"/>
      <c r="ACW86" s="70"/>
      <c r="ACX86" s="70"/>
      <c r="ACY86" s="70"/>
      <c r="ACZ86" s="70"/>
      <c r="ADA86" s="70"/>
      <c r="ADB86" s="70"/>
      <c r="ADC86" s="70"/>
      <c r="ADD86" s="70"/>
      <c r="ADE86" s="70"/>
      <c r="ADF86" s="70"/>
      <c r="ADG86" s="70"/>
      <c r="ADH86" s="70"/>
      <c r="ADI86" s="70"/>
      <c r="ADJ86" s="70"/>
      <c r="ADK86" s="70"/>
      <c r="ADL86" s="70"/>
      <c r="ADM86" s="70"/>
      <c r="ADN86" s="70"/>
      <c r="ADO86" s="70"/>
      <c r="ADP86" s="70"/>
      <c r="ADQ86" s="70"/>
      <c r="ADR86" s="70"/>
      <c r="ADS86" s="70"/>
      <c r="ADT86" s="70"/>
      <c r="ADU86" s="70"/>
      <c r="ADV86" s="70"/>
      <c r="ADW86" s="70"/>
      <c r="ADX86" s="70"/>
      <c r="ADY86" s="70"/>
      <c r="ADZ86" s="70"/>
      <c r="AEA86" s="70"/>
      <c r="AEB86" s="70"/>
      <c r="AEC86" s="70"/>
      <c r="AED86" s="70"/>
      <c r="AEE86" s="70"/>
      <c r="AEF86" s="70"/>
      <c r="AEG86" s="70"/>
      <c r="AEH86" s="70"/>
      <c r="AEI86" s="70"/>
      <c r="AEJ86" s="70"/>
      <c r="AEK86" s="70"/>
      <c r="AEL86" s="70"/>
      <c r="AEM86" s="70"/>
      <c r="AEN86" s="70"/>
      <c r="AEO86" s="70"/>
      <c r="AEP86" s="70"/>
      <c r="AEQ86" s="70"/>
      <c r="AER86" s="70"/>
      <c r="AES86" s="70"/>
      <c r="AET86" s="70"/>
      <c r="AEU86" s="70"/>
      <c r="AEV86" s="70"/>
      <c r="AEW86" s="70"/>
      <c r="AEX86" s="70"/>
      <c r="AEY86" s="70"/>
      <c r="AEZ86" s="70"/>
      <c r="AFA86" s="70"/>
      <c r="AFB86" s="70"/>
      <c r="AFC86" s="70"/>
      <c r="AFD86" s="70"/>
      <c r="AFE86" s="70"/>
      <c r="AFF86" s="70"/>
      <c r="AFG86" s="70"/>
      <c r="AFH86" s="70"/>
      <c r="AFI86" s="70"/>
      <c r="AFJ86" s="70"/>
      <c r="AFK86" s="70"/>
      <c r="AFL86" s="70"/>
      <c r="AFM86" s="70"/>
      <c r="AFN86" s="70"/>
      <c r="AFO86" s="70"/>
      <c r="AFP86" s="70"/>
      <c r="AFQ86" s="70"/>
      <c r="AFR86" s="70"/>
      <c r="AFS86" s="70"/>
      <c r="AFT86" s="70"/>
      <c r="AFU86" s="70"/>
      <c r="AFV86" s="70"/>
      <c r="AFW86" s="70"/>
      <c r="AFX86" s="70"/>
      <c r="AFY86" s="70"/>
      <c r="AFZ86" s="70"/>
      <c r="AGA86" s="70"/>
      <c r="AGB86" s="70"/>
      <c r="AGC86" s="70"/>
      <c r="AGD86" s="70"/>
      <c r="AGE86" s="70"/>
      <c r="AGF86" s="70"/>
      <c r="AGG86" s="70"/>
      <c r="AGH86" s="70"/>
      <c r="AGI86" s="70"/>
      <c r="AGJ86" s="70"/>
      <c r="AGK86" s="70"/>
      <c r="AGL86" s="70"/>
      <c r="AGM86" s="70"/>
      <c r="AGN86" s="70"/>
      <c r="AGO86" s="70"/>
      <c r="AGP86" s="70"/>
      <c r="AGQ86" s="70"/>
      <c r="AGR86" s="70"/>
      <c r="AGS86" s="70"/>
      <c r="AGT86" s="70"/>
      <c r="AGU86" s="70"/>
      <c r="AGV86" s="70"/>
      <c r="AGW86" s="70"/>
      <c r="AGX86" s="70"/>
      <c r="AGY86" s="70"/>
      <c r="AGZ86" s="70"/>
      <c r="AHA86" s="70"/>
      <c r="AHB86" s="70"/>
      <c r="AHC86" s="70"/>
      <c r="AHD86" s="70"/>
      <c r="AHE86" s="70"/>
      <c r="AHF86" s="70"/>
      <c r="AHG86" s="70"/>
      <c r="AHH86" s="70"/>
      <c r="AHI86" s="70"/>
      <c r="AHJ86" s="70"/>
      <c r="AHK86" s="70"/>
      <c r="AHL86" s="70"/>
      <c r="AHM86" s="70"/>
      <c r="AHN86" s="70"/>
      <c r="AHO86" s="70"/>
      <c r="AHP86" s="70"/>
      <c r="AHQ86" s="70"/>
      <c r="AHR86" s="70"/>
      <c r="AHS86" s="70"/>
      <c r="AHT86" s="70"/>
      <c r="AHU86" s="70"/>
      <c r="AHV86" s="70"/>
      <c r="AHW86" s="70"/>
      <c r="AHX86" s="70"/>
      <c r="AHY86" s="70"/>
      <c r="AHZ86" s="70"/>
      <c r="AIA86" s="70"/>
      <c r="AIB86" s="70"/>
      <c r="AIC86" s="70"/>
      <c r="AID86" s="70"/>
      <c r="AIE86" s="70"/>
      <c r="AIF86" s="70"/>
      <c r="AIG86" s="70"/>
      <c r="AIH86" s="70"/>
      <c r="AII86" s="70"/>
      <c r="AIJ86" s="70"/>
      <c r="AIK86" s="70"/>
      <c r="AIL86" s="70"/>
      <c r="AIM86" s="70"/>
      <c r="AIN86" s="70"/>
      <c r="AIO86" s="70"/>
      <c r="AIP86" s="70"/>
      <c r="AIQ86" s="70"/>
      <c r="AIR86" s="70"/>
      <c r="AIS86" s="70"/>
      <c r="AIT86" s="70"/>
      <c r="AIU86" s="70"/>
      <c r="AIV86" s="70"/>
      <c r="AIW86" s="70"/>
      <c r="AIX86" s="70"/>
      <c r="AIY86" s="70"/>
      <c r="AIZ86" s="70"/>
      <c r="AJA86" s="70"/>
      <c r="AJB86" s="70"/>
      <c r="AJC86" s="70"/>
      <c r="AJD86" s="70"/>
      <c r="AJE86" s="70"/>
      <c r="AJF86" s="70"/>
      <c r="AJG86" s="70"/>
      <c r="AJH86" s="70"/>
      <c r="AJI86" s="70"/>
      <c r="AJJ86" s="70"/>
      <c r="AJK86" s="70"/>
      <c r="AJL86" s="70"/>
      <c r="AJM86" s="70"/>
      <c r="AJN86" s="70"/>
      <c r="AJO86" s="70"/>
      <c r="AJP86" s="70"/>
      <c r="AJQ86" s="70"/>
      <c r="AJR86" s="70"/>
      <c r="AJS86" s="70"/>
      <c r="AJT86" s="70"/>
      <c r="AJU86" s="70"/>
      <c r="AJV86" s="70"/>
      <c r="AJW86" s="70"/>
      <c r="AJX86" s="70"/>
      <c r="AJY86" s="70"/>
      <c r="AJZ86" s="70"/>
      <c r="AKA86" s="70"/>
      <c r="AKB86" s="70"/>
      <c r="AKC86" s="70"/>
      <c r="AKD86" s="70"/>
      <c r="AKE86" s="70"/>
      <c r="AKF86" s="70"/>
      <c r="AKG86" s="70"/>
      <c r="AKH86" s="70"/>
      <c r="AKI86" s="70"/>
      <c r="AKJ86" s="70"/>
      <c r="AKK86" s="70"/>
      <c r="AKL86" s="70"/>
      <c r="AKM86" s="70"/>
      <c r="AKN86" s="70"/>
      <c r="AKO86" s="70"/>
      <c r="AKP86" s="70"/>
      <c r="AKQ86" s="70"/>
      <c r="AKR86" s="70"/>
      <c r="AKS86" s="70"/>
      <c r="AKT86" s="70"/>
      <c r="AKU86" s="70"/>
      <c r="AKV86" s="70"/>
      <c r="AKW86" s="70"/>
      <c r="AKX86" s="70"/>
      <c r="AKY86" s="70"/>
      <c r="AKZ86" s="70"/>
      <c r="ALA86" s="70"/>
      <c r="ALB86" s="70"/>
      <c r="ALC86" s="70"/>
      <c r="ALD86" s="70"/>
      <c r="ALE86" s="70"/>
      <c r="ALF86" s="70"/>
      <c r="ALG86" s="70"/>
      <c r="ALH86" s="70"/>
      <c r="ALI86" s="70"/>
      <c r="ALJ86" s="70"/>
      <c r="ALK86" s="70"/>
      <c r="ALL86" s="70"/>
      <c r="ALM86" s="70"/>
      <c r="ALN86" s="70"/>
      <c r="ALO86" s="70"/>
      <c r="ALP86" s="70"/>
      <c r="ALQ86" s="70"/>
      <c r="ALR86" s="70"/>
      <c r="ALS86" s="70"/>
      <c r="ALT86" s="70"/>
      <c r="ALU86" s="70"/>
      <c r="ALV86" s="70"/>
      <c r="ALW86" s="70"/>
      <c r="ALX86" s="70"/>
      <c r="ALY86" s="70"/>
      <c r="ALZ86" s="70"/>
      <c r="AMA86" s="70"/>
      <c r="AMB86" s="70"/>
      <c r="AMC86" s="70"/>
      <c r="AMD86" s="70"/>
      <c r="AME86" s="70"/>
      <c r="AMF86" s="70"/>
      <c r="AMG86" s="70"/>
      <c r="AMH86" s="70"/>
      <c r="AMI86" s="70"/>
      <c r="AMJ86" s="70"/>
      <c r="AMK86" s="70"/>
    </row>
    <row r="87" spans="1:1025" s="71" customFormat="1">
      <c r="A87" s="111">
        <v>3</v>
      </c>
      <c r="B87" s="118" t="s">
        <v>143</v>
      </c>
      <c r="C87" s="111">
        <v>2018</v>
      </c>
      <c r="D87" s="113">
        <v>499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  <c r="IW87" s="70"/>
      <c r="IX87" s="70"/>
      <c r="IY87" s="70"/>
      <c r="IZ87" s="70"/>
      <c r="JA87" s="70"/>
      <c r="JB87" s="70"/>
      <c r="JC87" s="70"/>
      <c r="JD87" s="70"/>
      <c r="JE87" s="70"/>
      <c r="JF87" s="70"/>
      <c r="JG87" s="70"/>
      <c r="JH87" s="70"/>
      <c r="JI87" s="70"/>
      <c r="JJ87" s="70"/>
      <c r="JK87" s="70"/>
      <c r="JL87" s="70"/>
      <c r="JM87" s="70"/>
      <c r="JN87" s="70"/>
      <c r="JO87" s="70"/>
      <c r="JP87" s="70"/>
      <c r="JQ87" s="70"/>
      <c r="JR87" s="70"/>
      <c r="JS87" s="70"/>
      <c r="JT87" s="70"/>
      <c r="JU87" s="70"/>
      <c r="JV87" s="70"/>
      <c r="JW87" s="70"/>
      <c r="JX87" s="70"/>
      <c r="JY87" s="70"/>
      <c r="JZ87" s="70"/>
      <c r="KA87" s="70"/>
      <c r="KB87" s="70"/>
      <c r="KC87" s="70"/>
      <c r="KD87" s="70"/>
      <c r="KE87" s="70"/>
      <c r="KF87" s="70"/>
      <c r="KG87" s="70"/>
      <c r="KH87" s="70"/>
      <c r="KI87" s="70"/>
      <c r="KJ87" s="70"/>
      <c r="KK87" s="70"/>
      <c r="KL87" s="70"/>
      <c r="KM87" s="70"/>
      <c r="KN87" s="70"/>
      <c r="KO87" s="70"/>
      <c r="KP87" s="70"/>
      <c r="KQ87" s="70"/>
      <c r="KR87" s="70"/>
      <c r="KS87" s="70"/>
      <c r="KT87" s="70"/>
      <c r="KU87" s="70"/>
      <c r="KV87" s="70"/>
      <c r="KW87" s="70"/>
      <c r="KX87" s="70"/>
      <c r="KY87" s="70"/>
      <c r="KZ87" s="70"/>
      <c r="LA87" s="70"/>
      <c r="LB87" s="70"/>
      <c r="LC87" s="70"/>
      <c r="LD87" s="70"/>
      <c r="LE87" s="70"/>
      <c r="LF87" s="70"/>
      <c r="LG87" s="70"/>
      <c r="LH87" s="70"/>
      <c r="LI87" s="70"/>
      <c r="LJ87" s="70"/>
      <c r="LK87" s="70"/>
      <c r="LL87" s="70"/>
      <c r="LM87" s="70"/>
      <c r="LN87" s="70"/>
      <c r="LO87" s="70"/>
      <c r="LP87" s="70"/>
      <c r="LQ87" s="70"/>
      <c r="LR87" s="70"/>
      <c r="LS87" s="70"/>
      <c r="LT87" s="70"/>
      <c r="LU87" s="70"/>
      <c r="LV87" s="70"/>
      <c r="LW87" s="70"/>
      <c r="LX87" s="70"/>
      <c r="LY87" s="70"/>
      <c r="LZ87" s="70"/>
      <c r="MA87" s="70"/>
      <c r="MB87" s="70"/>
      <c r="MC87" s="70"/>
      <c r="MD87" s="70"/>
      <c r="ME87" s="70"/>
      <c r="MF87" s="70"/>
      <c r="MG87" s="70"/>
      <c r="MH87" s="70"/>
      <c r="MI87" s="70"/>
      <c r="MJ87" s="70"/>
      <c r="MK87" s="70"/>
      <c r="ML87" s="70"/>
      <c r="MM87" s="70"/>
      <c r="MN87" s="70"/>
      <c r="MO87" s="70"/>
      <c r="MP87" s="70"/>
      <c r="MQ87" s="70"/>
      <c r="MR87" s="70"/>
      <c r="MS87" s="70"/>
      <c r="MT87" s="70"/>
      <c r="MU87" s="70"/>
      <c r="MV87" s="70"/>
      <c r="MW87" s="70"/>
      <c r="MX87" s="70"/>
      <c r="MY87" s="70"/>
      <c r="MZ87" s="70"/>
      <c r="NA87" s="70"/>
      <c r="NB87" s="70"/>
      <c r="NC87" s="70"/>
      <c r="ND87" s="70"/>
      <c r="NE87" s="70"/>
      <c r="NF87" s="70"/>
      <c r="NG87" s="70"/>
      <c r="NH87" s="70"/>
      <c r="NI87" s="70"/>
      <c r="NJ87" s="70"/>
      <c r="NK87" s="70"/>
      <c r="NL87" s="70"/>
      <c r="NM87" s="70"/>
      <c r="NN87" s="70"/>
      <c r="NO87" s="70"/>
      <c r="NP87" s="70"/>
      <c r="NQ87" s="70"/>
      <c r="NR87" s="70"/>
      <c r="NS87" s="70"/>
      <c r="NT87" s="70"/>
      <c r="NU87" s="70"/>
      <c r="NV87" s="70"/>
      <c r="NW87" s="70"/>
      <c r="NX87" s="70"/>
      <c r="NY87" s="70"/>
      <c r="NZ87" s="70"/>
      <c r="OA87" s="70"/>
      <c r="OB87" s="70"/>
      <c r="OC87" s="70"/>
      <c r="OD87" s="70"/>
      <c r="OE87" s="70"/>
      <c r="OF87" s="70"/>
      <c r="OG87" s="70"/>
      <c r="OH87" s="70"/>
      <c r="OI87" s="70"/>
      <c r="OJ87" s="70"/>
      <c r="OK87" s="70"/>
      <c r="OL87" s="70"/>
      <c r="OM87" s="70"/>
      <c r="ON87" s="70"/>
      <c r="OO87" s="70"/>
      <c r="OP87" s="70"/>
      <c r="OQ87" s="70"/>
      <c r="OR87" s="70"/>
      <c r="OS87" s="70"/>
      <c r="OT87" s="70"/>
      <c r="OU87" s="70"/>
      <c r="OV87" s="70"/>
      <c r="OW87" s="70"/>
      <c r="OX87" s="70"/>
      <c r="OY87" s="70"/>
      <c r="OZ87" s="70"/>
      <c r="PA87" s="70"/>
      <c r="PB87" s="70"/>
      <c r="PC87" s="70"/>
      <c r="PD87" s="70"/>
      <c r="PE87" s="70"/>
      <c r="PF87" s="70"/>
      <c r="PG87" s="70"/>
      <c r="PH87" s="70"/>
      <c r="PI87" s="70"/>
      <c r="PJ87" s="70"/>
      <c r="PK87" s="70"/>
      <c r="PL87" s="70"/>
      <c r="PM87" s="70"/>
      <c r="PN87" s="70"/>
      <c r="PO87" s="70"/>
      <c r="PP87" s="70"/>
      <c r="PQ87" s="70"/>
      <c r="PR87" s="70"/>
      <c r="PS87" s="70"/>
      <c r="PT87" s="70"/>
      <c r="PU87" s="70"/>
      <c r="PV87" s="70"/>
      <c r="PW87" s="70"/>
      <c r="PX87" s="70"/>
      <c r="PY87" s="70"/>
      <c r="PZ87" s="70"/>
      <c r="QA87" s="70"/>
      <c r="QB87" s="70"/>
      <c r="QC87" s="70"/>
      <c r="QD87" s="70"/>
      <c r="QE87" s="70"/>
      <c r="QF87" s="70"/>
      <c r="QG87" s="70"/>
      <c r="QH87" s="70"/>
      <c r="QI87" s="70"/>
      <c r="QJ87" s="70"/>
      <c r="QK87" s="70"/>
      <c r="QL87" s="70"/>
      <c r="QM87" s="70"/>
      <c r="QN87" s="70"/>
      <c r="QO87" s="70"/>
      <c r="QP87" s="70"/>
      <c r="QQ87" s="70"/>
      <c r="QR87" s="70"/>
      <c r="QS87" s="70"/>
      <c r="QT87" s="70"/>
      <c r="QU87" s="70"/>
      <c r="QV87" s="70"/>
      <c r="QW87" s="70"/>
      <c r="QX87" s="70"/>
      <c r="QY87" s="70"/>
      <c r="QZ87" s="70"/>
      <c r="RA87" s="70"/>
      <c r="RB87" s="70"/>
      <c r="RC87" s="70"/>
      <c r="RD87" s="70"/>
      <c r="RE87" s="70"/>
      <c r="RF87" s="70"/>
      <c r="RG87" s="70"/>
      <c r="RH87" s="70"/>
      <c r="RI87" s="70"/>
      <c r="RJ87" s="70"/>
      <c r="RK87" s="70"/>
      <c r="RL87" s="70"/>
      <c r="RM87" s="70"/>
      <c r="RN87" s="70"/>
      <c r="RO87" s="70"/>
      <c r="RP87" s="70"/>
      <c r="RQ87" s="70"/>
      <c r="RR87" s="70"/>
      <c r="RS87" s="70"/>
      <c r="RT87" s="70"/>
      <c r="RU87" s="70"/>
      <c r="RV87" s="70"/>
      <c r="RW87" s="70"/>
      <c r="RX87" s="70"/>
      <c r="RY87" s="70"/>
      <c r="RZ87" s="70"/>
      <c r="SA87" s="70"/>
      <c r="SB87" s="70"/>
      <c r="SC87" s="70"/>
      <c r="SD87" s="70"/>
      <c r="SE87" s="70"/>
      <c r="SF87" s="70"/>
      <c r="SG87" s="70"/>
      <c r="SH87" s="70"/>
      <c r="SI87" s="70"/>
      <c r="SJ87" s="70"/>
      <c r="SK87" s="70"/>
      <c r="SL87" s="70"/>
      <c r="SM87" s="70"/>
      <c r="SN87" s="70"/>
      <c r="SO87" s="70"/>
      <c r="SP87" s="70"/>
      <c r="SQ87" s="70"/>
      <c r="SR87" s="70"/>
      <c r="SS87" s="70"/>
      <c r="ST87" s="70"/>
      <c r="SU87" s="70"/>
      <c r="SV87" s="70"/>
      <c r="SW87" s="70"/>
      <c r="SX87" s="70"/>
      <c r="SY87" s="70"/>
      <c r="SZ87" s="70"/>
      <c r="TA87" s="70"/>
      <c r="TB87" s="70"/>
      <c r="TC87" s="70"/>
      <c r="TD87" s="70"/>
      <c r="TE87" s="70"/>
      <c r="TF87" s="70"/>
      <c r="TG87" s="70"/>
      <c r="TH87" s="70"/>
      <c r="TI87" s="70"/>
      <c r="TJ87" s="70"/>
      <c r="TK87" s="70"/>
      <c r="TL87" s="70"/>
      <c r="TM87" s="70"/>
      <c r="TN87" s="70"/>
      <c r="TO87" s="70"/>
      <c r="TP87" s="70"/>
      <c r="TQ87" s="70"/>
      <c r="TR87" s="70"/>
      <c r="TS87" s="70"/>
      <c r="TT87" s="70"/>
      <c r="TU87" s="70"/>
      <c r="TV87" s="70"/>
      <c r="TW87" s="70"/>
      <c r="TX87" s="70"/>
      <c r="TY87" s="70"/>
      <c r="TZ87" s="70"/>
      <c r="UA87" s="70"/>
      <c r="UB87" s="70"/>
      <c r="UC87" s="70"/>
      <c r="UD87" s="70"/>
      <c r="UE87" s="70"/>
      <c r="UF87" s="70"/>
      <c r="UG87" s="70"/>
      <c r="UH87" s="70"/>
      <c r="UI87" s="70"/>
      <c r="UJ87" s="70"/>
      <c r="UK87" s="70"/>
      <c r="UL87" s="70"/>
      <c r="UM87" s="70"/>
      <c r="UN87" s="70"/>
      <c r="UO87" s="70"/>
      <c r="UP87" s="70"/>
      <c r="UQ87" s="70"/>
      <c r="UR87" s="70"/>
      <c r="US87" s="70"/>
      <c r="UT87" s="70"/>
      <c r="UU87" s="70"/>
      <c r="UV87" s="70"/>
      <c r="UW87" s="70"/>
      <c r="UX87" s="70"/>
      <c r="UY87" s="70"/>
      <c r="UZ87" s="70"/>
      <c r="VA87" s="70"/>
      <c r="VB87" s="70"/>
      <c r="VC87" s="70"/>
      <c r="VD87" s="70"/>
      <c r="VE87" s="70"/>
      <c r="VF87" s="70"/>
      <c r="VG87" s="70"/>
      <c r="VH87" s="70"/>
      <c r="VI87" s="70"/>
      <c r="VJ87" s="70"/>
      <c r="VK87" s="70"/>
      <c r="VL87" s="70"/>
      <c r="VM87" s="70"/>
      <c r="VN87" s="70"/>
      <c r="VO87" s="70"/>
      <c r="VP87" s="70"/>
      <c r="VQ87" s="70"/>
      <c r="VR87" s="70"/>
      <c r="VS87" s="70"/>
      <c r="VT87" s="70"/>
      <c r="VU87" s="70"/>
      <c r="VV87" s="70"/>
      <c r="VW87" s="70"/>
      <c r="VX87" s="70"/>
      <c r="VY87" s="70"/>
      <c r="VZ87" s="70"/>
      <c r="WA87" s="70"/>
      <c r="WB87" s="70"/>
      <c r="WC87" s="70"/>
      <c r="WD87" s="70"/>
      <c r="WE87" s="70"/>
      <c r="WF87" s="70"/>
      <c r="WG87" s="70"/>
      <c r="WH87" s="70"/>
      <c r="WI87" s="70"/>
      <c r="WJ87" s="70"/>
      <c r="WK87" s="70"/>
      <c r="WL87" s="70"/>
      <c r="WM87" s="70"/>
      <c r="WN87" s="70"/>
      <c r="WO87" s="70"/>
      <c r="WP87" s="70"/>
      <c r="WQ87" s="70"/>
      <c r="WR87" s="70"/>
      <c r="WS87" s="70"/>
      <c r="WT87" s="70"/>
      <c r="WU87" s="70"/>
      <c r="WV87" s="70"/>
      <c r="WW87" s="70"/>
      <c r="WX87" s="70"/>
      <c r="WY87" s="70"/>
      <c r="WZ87" s="70"/>
      <c r="XA87" s="70"/>
      <c r="XB87" s="70"/>
      <c r="XC87" s="70"/>
      <c r="XD87" s="70"/>
      <c r="XE87" s="70"/>
      <c r="XF87" s="70"/>
      <c r="XG87" s="70"/>
      <c r="XH87" s="70"/>
      <c r="XI87" s="70"/>
      <c r="XJ87" s="70"/>
      <c r="XK87" s="70"/>
      <c r="XL87" s="70"/>
      <c r="XM87" s="70"/>
      <c r="XN87" s="70"/>
      <c r="XO87" s="70"/>
      <c r="XP87" s="70"/>
      <c r="XQ87" s="70"/>
      <c r="XR87" s="70"/>
      <c r="XS87" s="70"/>
      <c r="XT87" s="70"/>
      <c r="XU87" s="70"/>
      <c r="XV87" s="70"/>
      <c r="XW87" s="70"/>
      <c r="XX87" s="70"/>
      <c r="XY87" s="70"/>
      <c r="XZ87" s="70"/>
      <c r="YA87" s="70"/>
      <c r="YB87" s="70"/>
      <c r="YC87" s="70"/>
      <c r="YD87" s="70"/>
      <c r="YE87" s="70"/>
      <c r="YF87" s="70"/>
      <c r="YG87" s="70"/>
      <c r="YH87" s="70"/>
      <c r="YI87" s="70"/>
      <c r="YJ87" s="70"/>
      <c r="YK87" s="70"/>
      <c r="YL87" s="70"/>
      <c r="YM87" s="70"/>
      <c r="YN87" s="70"/>
      <c r="YO87" s="70"/>
      <c r="YP87" s="70"/>
      <c r="YQ87" s="70"/>
      <c r="YR87" s="70"/>
      <c r="YS87" s="70"/>
      <c r="YT87" s="70"/>
      <c r="YU87" s="70"/>
      <c r="YV87" s="70"/>
      <c r="YW87" s="70"/>
      <c r="YX87" s="70"/>
      <c r="YY87" s="70"/>
      <c r="YZ87" s="70"/>
      <c r="ZA87" s="70"/>
      <c r="ZB87" s="70"/>
      <c r="ZC87" s="70"/>
      <c r="ZD87" s="70"/>
      <c r="ZE87" s="70"/>
      <c r="ZF87" s="70"/>
      <c r="ZG87" s="70"/>
      <c r="ZH87" s="70"/>
      <c r="ZI87" s="70"/>
      <c r="ZJ87" s="70"/>
      <c r="ZK87" s="70"/>
      <c r="ZL87" s="70"/>
      <c r="ZM87" s="70"/>
      <c r="ZN87" s="70"/>
      <c r="ZO87" s="70"/>
      <c r="ZP87" s="70"/>
      <c r="ZQ87" s="70"/>
      <c r="ZR87" s="70"/>
      <c r="ZS87" s="70"/>
      <c r="ZT87" s="70"/>
      <c r="ZU87" s="70"/>
      <c r="ZV87" s="70"/>
      <c r="ZW87" s="70"/>
      <c r="ZX87" s="70"/>
      <c r="ZY87" s="70"/>
      <c r="ZZ87" s="70"/>
      <c r="AAA87" s="70"/>
      <c r="AAB87" s="70"/>
      <c r="AAC87" s="70"/>
      <c r="AAD87" s="70"/>
      <c r="AAE87" s="70"/>
      <c r="AAF87" s="70"/>
      <c r="AAG87" s="70"/>
      <c r="AAH87" s="70"/>
      <c r="AAI87" s="70"/>
      <c r="AAJ87" s="70"/>
      <c r="AAK87" s="70"/>
      <c r="AAL87" s="70"/>
      <c r="AAM87" s="70"/>
      <c r="AAN87" s="70"/>
      <c r="AAO87" s="70"/>
      <c r="AAP87" s="70"/>
      <c r="AAQ87" s="70"/>
      <c r="AAR87" s="70"/>
      <c r="AAS87" s="70"/>
      <c r="AAT87" s="70"/>
      <c r="AAU87" s="70"/>
      <c r="AAV87" s="70"/>
      <c r="AAW87" s="70"/>
      <c r="AAX87" s="70"/>
      <c r="AAY87" s="70"/>
      <c r="AAZ87" s="70"/>
      <c r="ABA87" s="70"/>
      <c r="ABB87" s="70"/>
      <c r="ABC87" s="70"/>
      <c r="ABD87" s="70"/>
      <c r="ABE87" s="70"/>
      <c r="ABF87" s="70"/>
      <c r="ABG87" s="70"/>
      <c r="ABH87" s="70"/>
      <c r="ABI87" s="70"/>
      <c r="ABJ87" s="70"/>
      <c r="ABK87" s="70"/>
      <c r="ABL87" s="70"/>
      <c r="ABM87" s="70"/>
      <c r="ABN87" s="70"/>
      <c r="ABO87" s="70"/>
      <c r="ABP87" s="70"/>
      <c r="ABQ87" s="70"/>
      <c r="ABR87" s="70"/>
      <c r="ABS87" s="70"/>
      <c r="ABT87" s="70"/>
      <c r="ABU87" s="70"/>
      <c r="ABV87" s="70"/>
      <c r="ABW87" s="70"/>
      <c r="ABX87" s="70"/>
      <c r="ABY87" s="70"/>
      <c r="ABZ87" s="70"/>
      <c r="ACA87" s="70"/>
      <c r="ACB87" s="70"/>
      <c r="ACC87" s="70"/>
      <c r="ACD87" s="70"/>
      <c r="ACE87" s="70"/>
      <c r="ACF87" s="70"/>
      <c r="ACG87" s="70"/>
      <c r="ACH87" s="70"/>
      <c r="ACI87" s="70"/>
      <c r="ACJ87" s="70"/>
      <c r="ACK87" s="70"/>
      <c r="ACL87" s="70"/>
      <c r="ACM87" s="70"/>
      <c r="ACN87" s="70"/>
      <c r="ACO87" s="70"/>
      <c r="ACP87" s="70"/>
      <c r="ACQ87" s="70"/>
      <c r="ACR87" s="70"/>
      <c r="ACS87" s="70"/>
      <c r="ACT87" s="70"/>
      <c r="ACU87" s="70"/>
      <c r="ACV87" s="70"/>
      <c r="ACW87" s="70"/>
      <c r="ACX87" s="70"/>
      <c r="ACY87" s="70"/>
      <c r="ACZ87" s="70"/>
      <c r="ADA87" s="70"/>
      <c r="ADB87" s="70"/>
      <c r="ADC87" s="70"/>
      <c r="ADD87" s="70"/>
      <c r="ADE87" s="70"/>
      <c r="ADF87" s="70"/>
      <c r="ADG87" s="70"/>
      <c r="ADH87" s="70"/>
      <c r="ADI87" s="70"/>
      <c r="ADJ87" s="70"/>
      <c r="ADK87" s="70"/>
      <c r="ADL87" s="70"/>
      <c r="ADM87" s="70"/>
      <c r="ADN87" s="70"/>
      <c r="ADO87" s="70"/>
      <c r="ADP87" s="70"/>
      <c r="ADQ87" s="70"/>
      <c r="ADR87" s="70"/>
      <c r="ADS87" s="70"/>
      <c r="ADT87" s="70"/>
      <c r="ADU87" s="70"/>
      <c r="ADV87" s="70"/>
      <c r="ADW87" s="70"/>
      <c r="ADX87" s="70"/>
      <c r="ADY87" s="70"/>
      <c r="ADZ87" s="70"/>
      <c r="AEA87" s="70"/>
      <c r="AEB87" s="70"/>
      <c r="AEC87" s="70"/>
      <c r="AED87" s="70"/>
      <c r="AEE87" s="70"/>
      <c r="AEF87" s="70"/>
      <c r="AEG87" s="70"/>
      <c r="AEH87" s="70"/>
      <c r="AEI87" s="70"/>
      <c r="AEJ87" s="70"/>
      <c r="AEK87" s="70"/>
      <c r="AEL87" s="70"/>
      <c r="AEM87" s="70"/>
      <c r="AEN87" s="70"/>
      <c r="AEO87" s="70"/>
      <c r="AEP87" s="70"/>
      <c r="AEQ87" s="70"/>
      <c r="AER87" s="70"/>
      <c r="AES87" s="70"/>
      <c r="AET87" s="70"/>
      <c r="AEU87" s="70"/>
      <c r="AEV87" s="70"/>
      <c r="AEW87" s="70"/>
      <c r="AEX87" s="70"/>
      <c r="AEY87" s="70"/>
      <c r="AEZ87" s="70"/>
      <c r="AFA87" s="70"/>
      <c r="AFB87" s="70"/>
      <c r="AFC87" s="70"/>
      <c r="AFD87" s="70"/>
      <c r="AFE87" s="70"/>
      <c r="AFF87" s="70"/>
      <c r="AFG87" s="70"/>
      <c r="AFH87" s="70"/>
      <c r="AFI87" s="70"/>
      <c r="AFJ87" s="70"/>
      <c r="AFK87" s="70"/>
      <c r="AFL87" s="70"/>
      <c r="AFM87" s="70"/>
      <c r="AFN87" s="70"/>
      <c r="AFO87" s="70"/>
      <c r="AFP87" s="70"/>
      <c r="AFQ87" s="70"/>
      <c r="AFR87" s="70"/>
      <c r="AFS87" s="70"/>
      <c r="AFT87" s="70"/>
      <c r="AFU87" s="70"/>
      <c r="AFV87" s="70"/>
      <c r="AFW87" s="70"/>
      <c r="AFX87" s="70"/>
      <c r="AFY87" s="70"/>
      <c r="AFZ87" s="70"/>
      <c r="AGA87" s="70"/>
      <c r="AGB87" s="70"/>
      <c r="AGC87" s="70"/>
      <c r="AGD87" s="70"/>
      <c r="AGE87" s="70"/>
      <c r="AGF87" s="70"/>
      <c r="AGG87" s="70"/>
      <c r="AGH87" s="70"/>
      <c r="AGI87" s="70"/>
      <c r="AGJ87" s="70"/>
      <c r="AGK87" s="70"/>
      <c r="AGL87" s="70"/>
      <c r="AGM87" s="70"/>
      <c r="AGN87" s="70"/>
      <c r="AGO87" s="70"/>
      <c r="AGP87" s="70"/>
      <c r="AGQ87" s="70"/>
      <c r="AGR87" s="70"/>
      <c r="AGS87" s="70"/>
      <c r="AGT87" s="70"/>
      <c r="AGU87" s="70"/>
      <c r="AGV87" s="70"/>
      <c r="AGW87" s="70"/>
      <c r="AGX87" s="70"/>
      <c r="AGY87" s="70"/>
      <c r="AGZ87" s="70"/>
      <c r="AHA87" s="70"/>
      <c r="AHB87" s="70"/>
      <c r="AHC87" s="70"/>
      <c r="AHD87" s="70"/>
      <c r="AHE87" s="70"/>
      <c r="AHF87" s="70"/>
      <c r="AHG87" s="70"/>
      <c r="AHH87" s="70"/>
      <c r="AHI87" s="70"/>
      <c r="AHJ87" s="70"/>
      <c r="AHK87" s="70"/>
      <c r="AHL87" s="70"/>
      <c r="AHM87" s="70"/>
      <c r="AHN87" s="70"/>
      <c r="AHO87" s="70"/>
      <c r="AHP87" s="70"/>
      <c r="AHQ87" s="70"/>
      <c r="AHR87" s="70"/>
      <c r="AHS87" s="70"/>
      <c r="AHT87" s="70"/>
      <c r="AHU87" s="70"/>
      <c r="AHV87" s="70"/>
      <c r="AHW87" s="70"/>
      <c r="AHX87" s="70"/>
      <c r="AHY87" s="70"/>
      <c r="AHZ87" s="70"/>
      <c r="AIA87" s="70"/>
      <c r="AIB87" s="70"/>
      <c r="AIC87" s="70"/>
      <c r="AID87" s="70"/>
      <c r="AIE87" s="70"/>
      <c r="AIF87" s="70"/>
      <c r="AIG87" s="70"/>
      <c r="AIH87" s="70"/>
      <c r="AII87" s="70"/>
      <c r="AIJ87" s="70"/>
      <c r="AIK87" s="70"/>
      <c r="AIL87" s="70"/>
      <c r="AIM87" s="70"/>
      <c r="AIN87" s="70"/>
      <c r="AIO87" s="70"/>
      <c r="AIP87" s="70"/>
      <c r="AIQ87" s="70"/>
      <c r="AIR87" s="70"/>
      <c r="AIS87" s="70"/>
      <c r="AIT87" s="70"/>
      <c r="AIU87" s="70"/>
      <c r="AIV87" s="70"/>
      <c r="AIW87" s="70"/>
      <c r="AIX87" s="70"/>
      <c r="AIY87" s="70"/>
      <c r="AIZ87" s="70"/>
      <c r="AJA87" s="70"/>
      <c r="AJB87" s="70"/>
      <c r="AJC87" s="70"/>
      <c r="AJD87" s="70"/>
      <c r="AJE87" s="70"/>
      <c r="AJF87" s="70"/>
      <c r="AJG87" s="70"/>
      <c r="AJH87" s="70"/>
      <c r="AJI87" s="70"/>
      <c r="AJJ87" s="70"/>
      <c r="AJK87" s="70"/>
      <c r="AJL87" s="70"/>
      <c r="AJM87" s="70"/>
      <c r="AJN87" s="70"/>
      <c r="AJO87" s="70"/>
      <c r="AJP87" s="70"/>
      <c r="AJQ87" s="70"/>
      <c r="AJR87" s="70"/>
      <c r="AJS87" s="70"/>
      <c r="AJT87" s="70"/>
      <c r="AJU87" s="70"/>
      <c r="AJV87" s="70"/>
      <c r="AJW87" s="70"/>
      <c r="AJX87" s="70"/>
      <c r="AJY87" s="70"/>
      <c r="AJZ87" s="70"/>
      <c r="AKA87" s="70"/>
      <c r="AKB87" s="70"/>
      <c r="AKC87" s="70"/>
      <c r="AKD87" s="70"/>
      <c r="AKE87" s="70"/>
      <c r="AKF87" s="70"/>
      <c r="AKG87" s="70"/>
      <c r="AKH87" s="70"/>
      <c r="AKI87" s="70"/>
      <c r="AKJ87" s="70"/>
      <c r="AKK87" s="70"/>
      <c r="AKL87" s="70"/>
      <c r="AKM87" s="70"/>
      <c r="AKN87" s="70"/>
      <c r="AKO87" s="70"/>
      <c r="AKP87" s="70"/>
      <c r="AKQ87" s="70"/>
      <c r="AKR87" s="70"/>
      <c r="AKS87" s="70"/>
      <c r="AKT87" s="70"/>
      <c r="AKU87" s="70"/>
      <c r="AKV87" s="70"/>
      <c r="AKW87" s="70"/>
      <c r="AKX87" s="70"/>
      <c r="AKY87" s="70"/>
      <c r="AKZ87" s="70"/>
      <c r="ALA87" s="70"/>
      <c r="ALB87" s="70"/>
      <c r="ALC87" s="70"/>
      <c r="ALD87" s="70"/>
      <c r="ALE87" s="70"/>
      <c r="ALF87" s="70"/>
      <c r="ALG87" s="70"/>
      <c r="ALH87" s="70"/>
      <c r="ALI87" s="70"/>
      <c r="ALJ87" s="70"/>
      <c r="ALK87" s="70"/>
      <c r="ALL87" s="70"/>
      <c r="ALM87" s="70"/>
      <c r="ALN87" s="70"/>
      <c r="ALO87" s="70"/>
      <c r="ALP87" s="70"/>
      <c r="ALQ87" s="70"/>
      <c r="ALR87" s="70"/>
      <c r="ALS87" s="70"/>
      <c r="ALT87" s="70"/>
      <c r="ALU87" s="70"/>
      <c r="ALV87" s="70"/>
      <c r="ALW87" s="70"/>
      <c r="ALX87" s="70"/>
      <c r="ALY87" s="70"/>
      <c r="ALZ87" s="70"/>
      <c r="AMA87" s="70"/>
      <c r="AMB87" s="70"/>
      <c r="AMC87" s="70"/>
      <c r="AMD87" s="70"/>
      <c r="AME87" s="70"/>
      <c r="AMF87" s="70"/>
      <c r="AMG87" s="70"/>
      <c r="AMH87" s="70"/>
      <c r="AMI87" s="70"/>
      <c r="AMJ87" s="70"/>
      <c r="AMK87" s="70"/>
    </row>
    <row r="88" spans="1:1025" s="71" customFormat="1">
      <c r="A88" s="111">
        <v>4</v>
      </c>
      <c r="B88" s="118" t="s">
        <v>144</v>
      </c>
      <c r="C88" s="111">
        <v>2018</v>
      </c>
      <c r="D88" s="113">
        <v>834</v>
      </c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  <c r="IW88" s="70"/>
      <c r="IX88" s="70"/>
      <c r="IY88" s="70"/>
      <c r="IZ88" s="70"/>
      <c r="JA88" s="70"/>
      <c r="JB88" s="70"/>
      <c r="JC88" s="70"/>
      <c r="JD88" s="70"/>
      <c r="JE88" s="70"/>
      <c r="JF88" s="70"/>
      <c r="JG88" s="70"/>
      <c r="JH88" s="70"/>
      <c r="JI88" s="70"/>
      <c r="JJ88" s="70"/>
      <c r="JK88" s="70"/>
      <c r="JL88" s="70"/>
      <c r="JM88" s="70"/>
      <c r="JN88" s="70"/>
      <c r="JO88" s="70"/>
      <c r="JP88" s="70"/>
      <c r="JQ88" s="70"/>
      <c r="JR88" s="70"/>
      <c r="JS88" s="70"/>
      <c r="JT88" s="70"/>
      <c r="JU88" s="70"/>
      <c r="JV88" s="70"/>
      <c r="JW88" s="70"/>
      <c r="JX88" s="70"/>
      <c r="JY88" s="70"/>
      <c r="JZ88" s="70"/>
      <c r="KA88" s="70"/>
      <c r="KB88" s="70"/>
      <c r="KC88" s="70"/>
      <c r="KD88" s="70"/>
      <c r="KE88" s="70"/>
      <c r="KF88" s="70"/>
      <c r="KG88" s="70"/>
      <c r="KH88" s="70"/>
      <c r="KI88" s="70"/>
      <c r="KJ88" s="70"/>
      <c r="KK88" s="70"/>
      <c r="KL88" s="70"/>
      <c r="KM88" s="70"/>
      <c r="KN88" s="70"/>
      <c r="KO88" s="70"/>
      <c r="KP88" s="70"/>
      <c r="KQ88" s="70"/>
      <c r="KR88" s="70"/>
      <c r="KS88" s="70"/>
      <c r="KT88" s="70"/>
      <c r="KU88" s="70"/>
      <c r="KV88" s="70"/>
      <c r="KW88" s="70"/>
      <c r="KX88" s="70"/>
      <c r="KY88" s="70"/>
      <c r="KZ88" s="70"/>
      <c r="LA88" s="70"/>
      <c r="LB88" s="70"/>
      <c r="LC88" s="70"/>
      <c r="LD88" s="70"/>
      <c r="LE88" s="70"/>
      <c r="LF88" s="70"/>
      <c r="LG88" s="70"/>
      <c r="LH88" s="70"/>
      <c r="LI88" s="70"/>
      <c r="LJ88" s="70"/>
      <c r="LK88" s="70"/>
      <c r="LL88" s="70"/>
      <c r="LM88" s="70"/>
      <c r="LN88" s="70"/>
      <c r="LO88" s="70"/>
      <c r="LP88" s="70"/>
      <c r="LQ88" s="70"/>
      <c r="LR88" s="70"/>
      <c r="LS88" s="70"/>
      <c r="LT88" s="70"/>
      <c r="LU88" s="70"/>
      <c r="LV88" s="70"/>
      <c r="LW88" s="70"/>
      <c r="LX88" s="70"/>
      <c r="LY88" s="70"/>
      <c r="LZ88" s="70"/>
      <c r="MA88" s="70"/>
      <c r="MB88" s="70"/>
      <c r="MC88" s="70"/>
      <c r="MD88" s="70"/>
      <c r="ME88" s="70"/>
      <c r="MF88" s="70"/>
      <c r="MG88" s="70"/>
      <c r="MH88" s="70"/>
      <c r="MI88" s="70"/>
      <c r="MJ88" s="70"/>
      <c r="MK88" s="70"/>
      <c r="ML88" s="70"/>
      <c r="MM88" s="70"/>
      <c r="MN88" s="70"/>
      <c r="MO88" s="70"/>
      <c r="MP88" s="70"/>
      <c r="MQ88" s="70"/>
      <c r="MR88" s="70"/>
      <c r="MS88" s="70"/>
      <c r="MT88" s="70"/>
      <c r="MU88" s="70"/>
      <c r="MV88" s="70"/>
      <c r="MW88" s="70"/>
      <c r="MX88" s="70"/>
      <c r="MY88" s="70"/>
      <c r="MZ88" s="70"/>
      <c r="NA88" s="70"/>
      <c r="NB88" s="70"/>
      <c r="NC88" s="70"/>
      <c r="ND88" s="70"/>
      <c r="NE88" s="70"/>
      <c r="NF88" s="70"/>
      <c r="NG88" s="70"/>
      <c r="NH88" s="70"/>
      <c r="NI88" s="70"/>
      <c r="NJ88" s="70"/>
      <c r="NK88" s="70"/>
      <c r="NL88" s="70"/>
      <c r="NM88" s="70"/>
      <c r="NN88" s="70"/>
      <c r="NO88" s="70"/>
      <c r="NP88" s="70"/>
      <c r="NQ88" s="70"/>
      <c r="NR88" s="70"/>
      <c r="NS88" s="70"/>
      <c r="NT88" s="70"/>
      <c r="NU88" s="70"/>
      <c r="NV88" s="70"/>
      <c r="NW88" s="70"/>
      <c r="NX88" s="70"/>
      <c r="NY88" s="70"/>
      <c r="NZ88" s="70"/>
      <c r="OA88" s="70"/>
      <c r="OB88" s="70"/>
      <c r="OC88" s="70"/>
      <c r="OD88" s="70"/>
      <c r="OE88" s="70"/>
      <c r="OF88" s="70"/>
      <c r="OG88" s="70"/>
      <c r="OH88" s="70"/>
      <c r="OI88" s="70"/>
      <c r="OJ88" s="70"/>
      <c r="OK88" s="70"/>
      <c r="OL88" s="70"/>
      <c r="OM88" s="70"/>
      <c r="ON88" s="70"/>
      <c r="OO88" s="70"/>
      <c r="OP88" s="70"/>
      <c r="OQ88" s="70"/>
      <c r="OR88" s="70"/>
      <c r="OS88" s="70"/>
      <c r="OT88" s="70"/>
      <c r="OU88" s="70"/>
      <c r="OV88" s="70"/>
      <c r="OW88" s="70"/>
      <c r="OX88" s="70"/>
      <c r="OY88" s="70"/>
      <c r="OZ88" s="70"/>
      <c r="PA88" s="70"/>
      <c r="PB88" s="70"/>
      <c r="PC88" s="70"/>
      <c r="PD88" s="70"/>
      <c r="PE88" s="70"/>
      <c r="PF88" s="70"/>
      <c r="PG88" s="70"/>
      <c r="PH88" s="70"/>
      <c r="PI88" s="70"/>
      <c r="PJ88" s="70"/>
      <c r="PK88" s="70"/>
      <c r="PL88" s="70"/>
      <c r="PM88" s="70"/>
      <c r="PN88" s="70"/>
      <c r="PO88" s="70"/>
      <c r="PP88" s="70"/>
      <c r="PQ88" s="70"/>
      <c r="PR88" s="70"/>
      <c r="PS88" s="70"/>
      <c r="PT88" s="70"/>
      <c r="PU88" s="70"/>
      <c r="PV88" s="70"/>
      <c r="PW88" s="70"/>
      <c r="PX88" s="70"/>
      <c r="PY88" s="70"/>
      <c r="PZ88" s="70"/>
      <c r="QA88" s="70"/>
      <c r="QB88" s="70"/>
      <c r="QC88" s="70"/>
      <c r="QD88" s="70"/>
      <c r="QE88" s="70"/>
      <c r="QF88" s="70"/>
      <c r="QG88" s="70"/>
      <c r="QH88" s="70"/>
      <c r="QI88" s="70"/>
      <c r="QJ88" s="70"/>
      <c r="QK88" s="70"/>
      <c r="QL88" s="70"/>
      <c r="QM88" s="70"/>
      <c r="QN88" s="70"/>
      <c r="QO88" s="70"/>
      <c r="QP88" s="70"/>
      <c r="QQ88" s="70"/>
      <c r="QR88" s="70"/>
      <c r="QS88" s="70"/>
      <c r="QT88" s="70"/>
      <c r="QU88" s="70"/>
      <c r="QV88" s="70"/>
      <c r="QW88" s="70"/>
      <c r="QX88" s="70"/>
      <c r="QY88" s="70"/>
      <c r="QZ88" s="70"/>
      <c r="RA88" s="70"/>
      <c r="RB88" s="70"/>
      <c r="RC88" s="70"/>
      <c r="RD88" s="70"/>
      <c r="RE88" s="70"/>
      <c r="RF88" s="70"/>
      <c r="RG88" s="70"/>
      <c r="RH88" s="70"/>
      <c r="RI88" s="70"/>
      <c r="RJ88" s="70"/>
      <c r="RK88" s="70"/>
      <c r="RL88" s="70"/>
      <c r="RM88" s="70"/>
      <c r="RN88" s="70"/>
      <c r="RO88" s="70"/>
      <c r="RP88" s="70"/>
      <c r="RQ88" s="70"/>
      <c r="RR88" s="70"/>
      <c r="RS88" s="70"/>
      <c r="RT88" s="70"/>
      <c r="RU88" s="70"/>
      <c r="RV88" s="70"/>
      <c r="RW88" s="70"/>
      <c r="RX88" s="70"/>
      <c r="RY88" s="70"/>
      <c r="RZ88" s="70"/>
      <c r="SA88" s="70"/>
      <c r="SB88" s="70"/>
      <c r="SC88" s="70"/>
      <c r="SD88" s="70"/>
      <c r="SE88" s="70"/>
      <c r="SF88" s="70"/>
      <c r="SG88" s="70"/>
      <c r="SH88" s="70"/>
      <c r="SI88" s="70"/>
      <c r="SJ88" s="70"/>
      <c r="SK88" s="70"/>
      <c r="SL88" s="70"/>
      <c r="SM88" s="70"/>
      <c r="SN88" s="70"/>
      <c r="SO88" s="70"/>
      <c r="SP88" s="70"/>
      <c r="SQ88" s="70"/>
      <c r="SR88" s="70"/>
      <c r="SS88" s="70"/>
      <c r="ST88" s="70"/>
      <c r="SU88" s="70"/>
      <c r="SV88" s="70"/>
      <c r="SW88" s="70"/>
      <c r="SX88" s="70"/>
      <c r="SY88" s="70"/>
      <c r="SZ88" s="70"/>
      <c r="TA88" s="70"/>
      <c r="TB88" s="70"/>
      <c r="TC88" s="70"/>
      <c r="TD88" s="70"/>
      <c r="TE88" s="70"/>
      <c r="TF88" s="70"/>
      <c r="TG88" s="70"/>
      <c r="TH88" s="70"/>
      <c r="TI88" s="70"/>
      <c r="TJ88" s="70"/>
      <c r="TK88" s="70"/>
      <c r="TL88" s="70"/>
      <c r="TM88" s="70"/>
      <c r="TN88" s="70"/>
      <c r="TO88" s="70"/>
      <c r="TP88" s="70"/>
      <c r="TQ88" s="70"/>
      <c r="TR88" s="70"/>
      <c r="TS88" s="70"/>
      <c r="TT88" s="70"/>
      <c r="TU88" s="70"/>
      <c r="TV88" s="70"/>
      <c r="TW88" s="70"/>
      <c r="TX88" s="70"/>
      <c r="TY88" s="70"/>
      <c r="TZ88" s="70"/>
      <c r="UA88" s="70"/>
      <c r="UB88" s="70"/>
      <c r="UC88" s="70"/>
      <c r="UD88" s="70"/>
      <c r="UE88" s="70"/>
      <c r="UF88" s="70"/>
      <c r="UG88" s="70"/>
      <c r="UH88" s="70"/>
      <c r="UI88" s="70"/>
      <c r="UJ88" s="70"/>
      <c r="UK88" s="70"/>
      <c r="UL88" s="70"/>
      <c r="UM88" s="70"/>
      <c r="UN88" s="70"/>
      <c r="UO88" s="70"/>
      <c r="UP88" s="70"/>
      <c r="UQ88" s="70"/>
      <c r="UR88" s="70"/>
      <c r="US88" s="70"/>
      <c r="UT88" s="70"/>
      <c r="UU88" s="70"/>
      <c r="UV88" s="70"/>
      <c r="UW88" s="70"/>
      <c r="UX88" s="70"/>
      <c r="UY88" s="70"/>
      <c r="UZ88" s="70"/>
      <c r="VA88" s="70"/>
      <c r="VB88" s="70"/>
      <c r="VC88" s="70"/>
      <c r="VD88" s="70"/>
      <c r="VE88" s="70"/>
      <c r="VF88" s="70"/>
      <c r="VG88" s="70"/>
      <c r="VH88" s="70"/>
      <c r="VI88" s="70"/>
      <c r="VJ88" s="70"/>
      <c r="VK88" s="70"/>
      <c r="VL88" s="70"/>
      <c r="VM88" s="70"/>
      <c r="VN88" s="70"/>
      <c r="VO88" s="70"/>
      <c r="VP88" s="70"/>
      <c r="VQ88" s="70"/>
      <c r="VR88" s="70"/>
      <c r="VS88" s="70"/>
      <c r="VT88" s="70"/>
      <c r="VU88" s="70"/>
      <c r="VV88" s="70"/>
      <c r="VW88" s="70"/>
      <c r="VX88" s="70"/>
      <c r="VY88" s="70"/>
      <c r="VZ88" s="70"/>
      <c r="WA88" s="70"/>
      <c r="WB88" s="70"/>
      <c r="WC88" s="70"/>
      <c r="WD88" s="70"/>
      <c r="WE88" s="70"/>
      <c r="WF88" s="70"/>
      <c r="WG88" s="70"/>
      <c r="WH88" s="70"/>
      <c r="WI88" s="70"/>
      <c r="WJ88" s="70"/>
      <c r="WK88" s="70"/>
      <c r="WL88" s="70"/>
      <c r="WM88" s="70"/>
      <c r="WN88" s="70"/>
      <c r="WO88" s="70"/>
      <c r="WP88" s="70"/>
      <c r="WQ88" s="70"/>
      <c r="WR88" s="70"/>
      <c r="WS88" s="70"/>
      <c r="WT88" s="70"/>
      <c r="WU88" s="70"/>
      <c r="WV88" s="70"/>
      <c r="WW88" s="70"/>
      <c r="WX88" s="70"/>
      <c r="WY88" s="70"/>
      <c r="WZ88" s="70"/>
      <c r="XA88" s="70"/>
      <c r="XB88" s="70"/>
      <c r="XC88" s="70"/>
      <c r="XD88" s="70"/>
      <c r="XE88" s="70"/>
      <c r="XF88" s="70"/>
      <c r="XG88" s="70"/>
      <c r="XH88" s="70"/>
      <c r="XI88" s="70"/>
      <c r="XJ88" s="70"/>
      <c r="XK88" s="70"/>
      <c r="XL88" s="70"/>
      <c r="XM88" s="70"/>
      <c r="XN88" s="70"/>
      <c r="XO88" s="70"/>
      <c r="XP88" s="70"/>
      <c r="XQ88" s="70"/>
      <c r="XR88" s="70"/>
      <c r="XS88" s="70"/>
      <c r="XT88" s="70"/>
      <c r="XU88" s="70"/>
      <c r="XV88" s="70"/>
      <c r="XW88" s="70"/>
      <c r="XX88" s="70"/>
      <c r="XY88" s="70"/>
      <c r="XZ88" s="70"/>
      <c r="YA88" s="70"/>
      <c r="YB88" s="70"/>
      <c r="YC88" s="70"/>
      <c r="YD88" s="70"/>
      <c r="YE88" s="70"/>
      <c r="YF88" s="70"/>
      <c r="YG88" s="70"/>
      <c r="YH88" s="70"/>
      <c r="YI88" s="70"/>
      <c r="YJ88" s="70"/>
      <c r="YK88" s="70"/>
      <c r="YL88" s="70"/>
      <c r="YM88" s="70"/>
      <c r="YN88" s="70"/>
      <c r="YO88" s="70"/>
      <c r="YP88" s="70"/>
      <c r="YQ88" s="70"/>
      <c r="YR88" s="70"/>
      <c r="YS88" s="70"/>
      <c r="YT88" s="70"/>
      <c r="YU88" s="70"/>
      <c r="YV88" s="70"/>
      <c r="YW88" s="70"/>
      <c r="YX88" s="70"/>
      <c r="YY88" s="70"/>
      <c r="YZ88" s="70"/>
      <c r="ZA88" s="70"/>
      <c r="ZB88" s="70"/>
      <c r="ZC88" s="70"/>
      <c r="ZD88" s="70"/>
      <c r="ZE88" s="70"/>
      <c r="ZF88" s="70"/>
      <c r="ZG88" s="70"/>
      <c r="ZH88" s="70"/>
      <c r="ZI88" s="70"/>
      <c r="ZJ88" s="70"/>
      <c r="ZK88" s="70"/>
      <c r="ZL88" s="70"/>
      <c r="ZM88" s="70"/>
      <c r="ZN88" s="70"/>
      <c r="ZO88" s="70"/>
      <c r="ZP88" s="70"/>
      <c r="ZQ88" s="70"/>
      <c r="ZR88" s="70"/>
      <c r="ZS88" s="70"/>
      <c r="ZT88" s="70"/>
      <c r="ZU88" s="70"/>
      <c r="ZV88" s="70"/>
      <c r="ZW88" s="70"/>
      <c r="ZX88" s="70"/>
      <c r="ZY88" s="70"/>
      <c r="ZZ88" s="70"/>
      <c r="AAA88" s="70"/>
      <c r="AAB88" s="70"/>
      <c r="AAC88" s="70"/>
      <c r="AAD88" s="70"/>
      <c r="AAE88" s="70"/>
      <c r="AAF88" s="70"/>
      <c r="AAG88" s="70"/>
      <c r="AAH88" s="70"/>
      <c r="AAI88" s="70"/>
      <c r="AAJ88" s="70"/>
      <c r="AAK88" s="70"/>
      <c r="AAL88" s="70"/>
      <c r="AAM88" s="70"/>
      <c r="AAN88" s="70"/>
      <c r="AAO88" s="70"/>
      <c r="AAP88" s="70"/>
      <c r="AAQ88" s="70"/>
      <c r="AAR88" s="70"/>
      <c r="AAS88" s="70"/>
      <c r="AAT88" s="70"/>
      <c r="AAU88" s="70"/>
      <c r="AAV88" s="70"/>
      <c r="AAW88" s="70"/>
      <c r="AAX88" s="70"/>
      <c r="AAY88" s="70"/>
      <c r="AAZ88" s="70"/>
      <c r="ABA88" s="70"/>
      <c r="ABB88" s="70"/>
      <c r="ABC88" s="70"/>
      <c r="ABD88" s="70"/>
      <c r="ABE88" s="70"/>
      <c r="ABF88" s="70"/>
      <c r="ABG88" s="70"/>
      <c r="ABH88" s="70"/>
      <c r="ABI88" s="70"/>
      <c r="ABJ88" s="70"/>
      <c r="ABK88" s="70"/>
      <c r="ABL88" s="70"/>
      <c r="ABM88" s="70"/>
      <c r="ABN88" s="70"/>
      <c r="ABO88" s="70"/>
      <c r="ABP88" s="70"/>
      <c r="ABQ88" s="70"/>
      <c r="ABR88" s="70"/>
      <c r="ABS88" s="70"/>
      <c r="ABT88" s="70"/>
      <c r="ABU88" s="70"/>
      <c r="ABV88" s="70"/>
      <c r="ABW88" s="70"/>
      <c r="ABX88" s="70"/>
      <c r="ABY88" s="70"/>
      <c r="ABZ88" s="70"/>
      <c r="ACA88" s="70"/>
      <c r="ACB88" s="70"/>
      <c r="ACC88" s="70"/>
      <c r="ACD88" s="70"/>
      <c r="ACE88" s="70"/>
      <c r="ACF88" s="70"/>
      <c r="ACG88" s="70"/>
      <c r="ACH88" s="70"/>
      <c r="ACI88" s="70"/>
      <c r="ACJ88" s="70"/>
      <c r="ACK88" s="70"/>
      <c r="ACL88" s="70"/>
      <c r="ACM88" s="70"/>
      <c r="ACN88" s="70"/>
      <c r="ACO88" s="70"/>
      <c r="ACP88" s="70"/>
      <c r="ACQ88" s="70"/>
      <c r="ACR88" s="70"/>
      <c r="ACS88" s="70"/>
      <c r="ACT88" s="70"/>
      <c r="ACU88" s="70"/>
      <c r="ACV88" s="70"/>
      <c r="ACW88" s="70"/>
      <c r="ACX88" s="70"/>
      <c r="ACY88" s="70"/>
      <c r="ACZ88" s="70"/>
      <c r="ADA88" s="70"/>
      <c r="ADB88" s="70"/>
      <c r="ADC88" s="70"/>
      <c r="ADD88" s="70"/>
      <c r="ADE88" s="70"/>
      <c r="ADF88" s="70"/>
      <c r="ADG88" s="70"/>
      <c r="ADH88" s="70"/>
      <c r="ADI88" s="70"/>
      <c r="ADJ88" s="70"/>
      <c r="ADK88" s="70"/>
      <c r="ADL88" s="70"/>
      <c r="ADM88" s="70"/>
      <c r="ADN88" s="70"/>
      <c r="ADO88" s="70"/>
      <c r="ADP88" s="70"/>
      <c r="ADQ88" s="70"/>
      <c r="ADR88" s="70"/>
      <c r="ADS88" s="70"/>
      <c r="ADT88" s="70"/>
      <c r="ADU88" s="70"/>
      <c r="ADV88" s="70"/>
      <c r="ADW88" s="70"/>
      <c r="ADX88" s="70"/>
      <c r="ADY88" s="70"/>
      <c r="ADZ88" s="70"/>
      <c r="AEA88" s="70"/>
      <c r="AEB88" s="70"/>
      <c r="AEC88" s="70"/>
      <c r="AED88" s="70"/>
      <c r="AEE88" s="70"/>
      <c r="AEF88" s="70"/>
      <c r="AEG88" s="70"/>
      <c r="AEH88" s="70"/>
      <c r="AEI88" s="70"/>
      <c r="AEJ88" s="70"/>
      <c r="AEK88" s="70"/>
      <c r="AEL88" s="70"/>
      <c r="AEM88" s="70"/>
      <c r="AEN88" s="70"/>
      <c r="AEO88" s="70"/>
      <c r="AEP88" s="70"/>
      <c r="AEQ88" s="70"/>
      <c r="AER88" s="70"/>
      <c r="AES88" s="70"/>
      <c r="AET88" s="70"/>
      <c r="AEU88" s="70"/>
      <c r="AEV88" s="70"/>
      <c r="AEW88" s="70"/>
      <c r="AEX88" s="70"/>
      <c r="AEY88" s="70"/>
      <c r="AEZ88" s="70"/>
      <c r="AFA88" s="70"/>
      <c r="AFB88" s="70"/>
      <c r="AFC88" s="70"/>
      <c r="AFD88" s="70"/>
      <c r="AFE88" s="70"/>
      <c r="AFF88" s="70"/>
      <c r="AFG88" s="70"/>
      <c r="AFH88" s="70"/>
      <c r="AFI88" s="70"/>
      <c r="AFJ88" s="70"/>
      <c r="AFK88" s="70"/>
      <c r="AFL88" s="70"/>
      <c r="AFM88" s="70"/>
      <c r="AFN88" s="70"/>
      <c r="AFO88" s="70"/>
      <c r="AFP88" s="70"/>
      <c r="AFQ88" s="70"/>
      <c r="AFR88" s="70"/>
      <c r="AFS88" s="70"/>
      <c r="AFT88" s="70"/>
      <c r="AFU88" s="70"/>
      <c r="AFV88" s="70"/>
      <c r="AFW88" s="70"/>
      <c r="AFX88" s="70"/>
      <c r="AFY88" s="70"/>
      <c r="AFZ88" s="70"/>
      <c r="AGA88" s="70"/>
      <c r="AGB88" s="70"/>
      <c r="AGC88" s="70"/>
      <c r="AGD88" s="70"/>
      <c r="AGE88" s="70"/>
      <c r="AGF88" s="70"/>
      <c r="AGG88" s="70"/>
      <c r="AGH88" s="70"/>
      <c r="AGI88" s="70"/>
      <c r="AGJ88" s="70"/>
      <c r="AGK88" s="70"/>
      <c r="AGL88" s="70"/>
      <c r="AGM88" s="70"/>
      <c r="AGN88" s="70"/>
      <c r="AGO88" s="70"/>
      <c r="AGP88" s="70"/>
      <c r="AGQ88" s="70"/>
      <c r="AGR88" s="70"/>
      <c r="AGS88" s="70"/>
      <c r="AGT88" s="70"/>
      <c r="AGU88" s="70"/>
      <c r="AGV88" s="70"/>
      <c r="AGW88" s="70"/>
      <c r="AGX88" s="70"/>
      <c r="AGY88" s="70"/>
      <c r="AGZ88" s="70"/>
      <c r="AHA88" s="70"/>
      <c r="AHB88" s="70"/>
      <c r="AHC88" s="70"/>
      <c r="AHD88" s="70"/>
      <c r="AHE88" s="70"/>
      <c r="AHF88" s="70"/>
      <c r="AHG88" s="70"/>
      <c r="AHH88" s="70"/>
      <c r="AHI88" s="70"/>
      <c r="AHJ88" s="70"/>
      <c r="AHK88" s="70"/>
      <c r="AHL88" s="70"/>
      <c r="AHM88" s="70"/>
      <c r="AHN88" s="70"/>
      <c r="AHO88" s="70"/>
      <c r="AHP88" s="70"/>
      <c r="AHQ88" s="70"/>
      <c r="AHR88" s="70"/>
      <c r="AHS88" s="70"/>
      <c r="AHT88" s="70"/>
      <c r="AHU88" s="70"/>
      <c r="AHV88" s="70"/>
      <c r="AHW88" s="70"/>
      <c r="AHX88" s="70"/>
      <c r="AHY88" s="70"/>
      <c r="AHZ88" s="70"/>
      <c r="AIA88" s="70"/>
      <c r="AIB88" s="70"/>
      <c r="AIC88" s="70"/>
      <c r="AID88" s="70"/>
      <c r="AIE88" s="70"/>
      <c r="AIF88" s="70"/>
      <c r="AIG88" s="70"/>
      <c r="AIH88" s="70"/>
      <c r="AII88" s="70"/>
      <c r="AIJ88" s="70"/>
      <c r="AIK88" s="70"/>
      <c r="AIL88" s="70"/>
      <c r="AIM88" s="70"/>
      <c r="AIN88" s="70"/>
      <c r="AIO88" s="70"/>
      <c r="AIP88" s="70"/>
      <c r="AIQ88" s="70"/>
      <c r="AIR88" s="70"/>
      <c r="AIS88" s="70"/>
      <c r="AIT88" s="70"/>
      <c r="AIU88" s="70"/>
      <c r="AIV88" s="70"/>
      <c r="AIW88" s="70"/>
      <c r="AIX88" s="70"/>
      <c r="AIY88" s="70"/>
      <c r="AIZ88" s="70"/>
      <c r="AJA88" s="70"/>
      <c r="AJB88" s="70"/>
      <c r="AJC88" s="70"/>
      <c r="AJD88" s="70"/>
      <c r="AJE88" s="70"/>
      <c r="AJF88" s="70"/>
      <c r="AJG88" s="70"/>
      <c r="AJH88" s="70"/>
      <c r="AJI88" s="70"/>
      <c r="AJJ88" s="70"/>
      <c r="AJK88" s="70"/>
      <c r="AJL88" s="70"/>
      <c r="AJM88" s="70"/>
      <c r="AJN88" s="70"/>
      <c r="AJO88" s="70"/>
      <c r="AJP88" s="70"/>
      <c r="AJQ88" s="70"/>
      <c r="AJR88" s="70"/>
      <c r="AJS88" s="70"/>
      <c r="AJT88" s="70"/>
      <c r="AJU88" s="70"/>
      <c r="AJV88" s="70"/>
      <c r="AJW88" s="70"/>
      <c r="AJX88" s="70"/>
      <c r="AJY88" s="70"/>
      <c r="AJZ88" s="70"/>
      <c r="AKA88" s="70"/>
      <c r="AKB88" s="70"/>
      <c r="AKC88" s="70"/>
      <c r="AKD88" s="70"/>
      <c r="AKE88" s="70"/>
      <c r="AKF88" s="70"/>
      <c r="AKG88" s="70"/>
      <c r="AKH88" s="70"/>
      <c r="AKI88" s="70"/>
      <c r="AKJ88" s="70"/>
      <c r="AKK88" s="70"/>
      <c r="AKL88" s="70"/>
      <c r="AKM88" s="70"/>
      <c r="AKN88" s="70"/>
      <c r="AKO88" s="70"/>
      <c r="AKP88" s="70"/>
      <c r="AKQ88" s="70"/>
      <c r="AKR88" s="70"/>
      <c r="AKS88" s="70"/>
      <c r="AKT88" s="70"/>
      <c r="AKU88" s="70"/>
      <c r="AKV88" s="70"/>
      <c r="AKW88" s="70"/>
      <c r="AKX88" s="70"/>
      <c r="AKY88" s="70"/>
      <c r="AKZ88" s="70"/>
      <c r="ALA88" s="70"/>
      <c r="ALB88" s="70"/>
      <c r="ALC88" s="70"/>
      <c r="ALD88" s="70"/>
      <c r="ALE88" s="70"/>
      <c r="ALF88" s="70"/>
      <c r="ALG88" s="70"/>
      <c r="ALH88" s="70"/>
      <c r="ALI88" s="70"/>
      <c r="ALJ88" s="70"/>
      <c r="ALK88" s="70"/>
      <c r="ALL88" s="70"/>
      <c r="ALM88" s="70"/>
      <c r="ALN88" s="70"/>
      <c r="ALO88" s="70"/>
      <c r="ALP88" s="70"/>
      <c r="ALQ88" s="70"/>
      <c r="ALR88" s="70"/>
      <c r="ALS88" s="70"/>
      <c r="ALT88" s="70"/>
      <c r="ALU88" s="70"/>
      <c r="ALV88" s="70"/>
      <c r="ALW88" s="70"/>
      <c r="ALX88" s="70"/>
      <c r="ALY88" s="70"/>
      <c r="ALZ88" s="70"/>
      <c r="AMA88" s="70"/>
      <c r="AMB88" s="70"/>
      <c r="AMC88" s="70"/>
      <c r="AMD88" s="70"/>
      <c r="AME88" s="70"/>
      <c r="AMF88" s="70"/>
      <c r="AMG88" s="70"/>
      <c r="AMH88" s="70"/>
      <c r="AMI88" s="70"/>
      <c r="AMJ88" s="70"/>
      <c r="AMK88" s="70"/>
    </row>
    <row r="89" spans="1:1025" s="71" customFormat="1">
      <c r="A89" s="111">
        <v>5</v>
      </c>
      <c r="B89" s="118" t="s">
        <v>161</v>
      </c>
      <c r="C89" s="111">
        <v>2019</v>
      </c>
      <c r="D89" s="113">
        <v>1988</v>
      </c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  <c r="IV89" s="70"/>
      <c r="IW89" s="70"/>
      <c r="IX89" s="70"/>
      <c r="IY89" s="70"/>
      <c r="IZ89" s="70"/>
      <c r="JA89" s="70"/>
      <c r="JB89" s="70"/>
      <c r="JC89" s="70"/>
      <c r="JD89" s="70"/>
      <c r="JE89" s="70"/>
      <c r="JF89" s="70"/>
      <c r="JG89" s="70"/>
      <c r="JH89" s="70"/>
      <c r="JI89" s="70"/>
      <c r="JJ89" s="70"/>
      <c r="JK89" s="70"/>
      <c r="JL89" s="70"/>
      <c r="JM89" s="70"/>
      <c r="JN89" s="70"/>
      <c r="JO89" s="70"/>
      <c r="JP89" s="70"/>
      <c r="JQ89" s="70"/>
      <c r="JR89" s="70"/>
      <c r="JS89" s="70"/>
      <c r="JT89" s="70"/>
      <c r="JU89" s="70"/>
      <c r="JV89" s="70"/>
      <c r="JW89" s="70"/>
      <c r="JX89" s="70"/>
      <c r="JY89" s="70"/>
      <c r="JZ89" s="70"/>
      <c r="KA89" s="70"/>
      <c r="KB89" s="70"/>
      <c r="KC89" s="70"/>
      <c r="KD89" s="70"/>
      <c r="KE89" s="70"/>
      <c r="KF89" s="70"/>
      <c r="KG89" s="70"/>
      <c r="KH89" s="70"/>
      <c r="KI89" s="70"/>
      <c r="KJ89" s="70"/>
      <c r="KK89" s="70"/>
      <c r="KL89" s="70"/>
      <c r="KM89" s="70"/>
      <c r="KN89" s="70"/>
      <c r="KO89" s="70"/>
      <c r="KP89" s="70"/>
      <c r="KQ89" s="70"/>
      <c r="KR89" s="70"/>
      <c r="KS89" s="70"/>
      <c r="KT89" s="70"/>
      <c r="KU89" s="70"/>
      <c r="KV89" s="70"/>
      <c r="KW89" s="70"/>
      <c r="KX89" s="70"/>
      <c r="KY89" s="70"/>
      <c r="KZ89" s="70"/>
      <c r="LA89" s="70"/>
      <c r="LB89" s="70"/>
      <c r="LC89" s="70"/>
      <c r="LD89" s="70"/>
      <c r="LE89" s="70"/>
      <c r="LF89" s="70"/>
      <c r="LG89" s="70"/>
      <c r="LH89" s="70"/>
      <c r="LI89" s="70"/>
      <c r="LJ89" s="70"/>
      <c r="LK89" s="70"/>
      <c r="LL89" s="70"/>
      <c r="LM89" s="70"/>
      <c r="LN89" s="70"/>
      <c r="LO89" s="70"/>
      <c r="LP89" s="70"/>
      <c r="LQ89" s="70"/>
      <c r="LR89" s="70"/>
      <c r="LS89" s="70"/>
      <c r="LT89" s="70"/>
      <c r="LU89" s="70"/>
      <c r="LV89" s="70"/>
      <c r="LW89" s="70"/>
      <c r="LX89" s="70"/>
      <c r="LY89" s="70"/>
      <c r="LZ89" s="70"/>
      <c r="MA89" s="70"/>
      <c r="MB89" s="70"/>
      <c r="MC89" s="70"/>
      <c r="MD89" s="70"/>
      <c r="ME89" s="70"/>
      <c r="MF89" s="70"/>
      <c r="MG89" s="70"/>
      <c r="MH89" s="70"/>
      <c r="MI89" s="70"/>
      <c r="MJ89" s="70"/>
      <c r="MK89" s="70"/>
      <c r="ML89" s="70"/>
      <c r="MM89" s="70"/>
      <c r="MN89" s="70"/>
      <c r="MO89" s="70"/>
      <c r="MP89" s="70"/>
      <c r="MQ89" s="70"/>
      <c r="MR89" s="70"/>
      <c r="MS89" s="70"/>
      <c r="MT89" s="70"/>
      <c r="MU89" s="70"/>
      <c r="MV89" s="70"/>
      <c r="MW89" s="70"/>
      <c r="MX89" s="70"/>
      <c r="MY89" s="70"/>
      <c r="MZ89" s="70"/>
      <c r="NA89" s="70"/>
      <c r="NB89" s="70"/>
      <c r="NC89" s="70"/>
      <c r="ND89" s="70"/>
      <c r="NE89" s="70"/>
      <c r="NF89" s="70"/>
      <c r="NG89" s="70"/>
      <c r="NH89" s="70"/>
      <c r="NI89" s="70"/>
      <c r="NJ89" s="70"/>
      <c r="NK89" s="70"/>
      <c r="NL89" s="70"/>
      <c r="NM89" s="70"/>
      <c r="NN89" s="70"/>
      <c r="NO89" s="70"/>
      <c r="NP89" s="70"/>
      <c r="NQ89" s="70"/>
      <c r="NR89" s="70"/>
      <c r="NS89" s="70"/>
      <c r="NT89" s="70"/>
      <c r="NU89" s="70"/>
      <c r="NV89" s="70"/>
      <c r="NW89" s="70"/>
      <c r="NX89" s="70"/>
      <c r="NY89" s="70"/>
      <c r="NZ89" s="70"/>
      <c r="OA89" s="70"/>
      <c r="OB89" s="70"/>
      <c r="OC89" s="70"/>
      <c r="OD89" s="70"/>
      <c r="OE89" s="70"/>
      <c r="OF89" s="70"/>
      <c r="OG89" s="70"/>
      <c r="OH89" s="70"/>
      <c r="OI89" s="70"/>
      <c r="OJ89" s="70"/>
      <c r="OK89" s="70"/>
      <c r="OL89" s="70"/>
      <c r="OM89" s="70"/>
      <c r="ON89" s="70"/>
      <c r="OO89" s="70"/>
      <c r="OP89" s="70"/>
      <c r="OQ89" s="70"/>
      <c r="OR89" s="70"/>
      <c r="OS89" s="70"/>
      <c r="OT89" s="70"/>
      <c r="OU89" s="70"/>
      <c r="OV89" s="70"/>
      <c r="OW89" s="70"/>
      <c r="OX89" s="70"/>
      <c r="OY89" s="70"/>
      <c r="OZ89" s="70"/>
      <c r="PA89" s="70"/>
      <c r="PB89" s="70"/>
      <c r="PC89" s="70"/>
      <c r="PD89" s="70"/>
      <c r="PE89" s="70"/>
      <c r="PF89" s="70"/>
      <c r="PG89" s="70"/>
      <c r="PH89" s="70"/>
      <c r="PI89" s="70"/>
      <c r="PJ89" s="70"/>
      <c r="PK89" s="70"/>
      <c r="PL89" s="70"/>
      <c r="PM89" s="70"/>
      <c r="PN89" s="70"/>
      <c r="PO89" s="70"/>
      <c r="PP89" s="70"/>
      <c r="PQ89" s="70"/>
      <c r="PR89" s="70"/>
      <c r="PS89" s="70"/>
      <c r="PT89" s="70"/>
      <c r="PU89" s="70"/>
      <c r="PV89" s="70"/>
      <c r="PW89" s="70"/>
      <c r="PX89" s="70"/>
      <c r="PY89" s="70"/>
      <c r="PZ89" s="70"/>
      <c r="QA89" s="70"/>
      <c r="QB89" s="70"/>
      <c r="QC89" s="70"/>
      <c r="QD89" s="70"/>
      <c r="QE89" s="70"/>
      <c r="QF89" s="70"/>
      <c r="QG89" s="70"/>
      <c r="QH89" s="70"/>
      <c r="QI89" s="70"/>
      <c r="QJ89" s="70"/>
      <c r="QK89" s="70"/>
      <c r="QL89" s="70"/>
      <c r="QM89" s="70"/>
      <c r="QN89" s="70"/>
      <c r="QO89" s="70"/>
      <c r="QP89" s="70"/>
      <c r="QQ89" s="70"/>
      <c r="QR89" s="70"/>
      <c r="QS89" s="70"/>
      <c r="QT89" s="70"/>
      <c r="QU89" s="70"/>
      <c r="QV89" s="70"/>
      <c r="QW89" s="70"/>
      <c r="QX89" s="70"/>
      <c r="QY89" s="70"/>
      <c r="QZ89" s="70"/>
      <c r="RA89" s="70"/>
      <c r="RB89" s="70"/>
      <c r="RC89" s="70"/>
      <c r="RD89" s="70"/>
      <c r="RE89" s="70"/>
      <c r="RF89" s="70"/>
      <c r="RG89" s="70"/>
      <c r="RH89" s="70"/>
      <c r="RI89" s="70"/>
      <c r="RJ89" s="70"/>
      <c r="RK89" s="70"/>
      <c r="RL89" s="70"/>
      <c r="RM89" s="70"/>
      <c r="RN89" s="70"/>
      <c r="RO89" s="70"/>
      <c r="RP89" s="70"/>
      <c r="RQ89" s="70"/>
      <c r="RR89" s="70"/>
      <c r="RS89" s="70"/>
      <c r="RT89" s="70"/>
      <c r="RU89" s="70"/>
      <c r="RV89" s="70"/>
      <c r="RW89" s="70"/>
      <c r="RX89" s="70"/>
      <c r="RY89" s="70"/>
      <c r="RZ89" s="70"/>
      <c r="SA89" s="70"/>
      <c r="SB89" s="70"/>
      <c r="SC89" s="70"/>
      <c r="SD89" s="70"/>
      <c r="SE89" s="70"/>
      <c r="SF89" s="70"/>
      <c r="SG89" s="70"/>
      <c r="SH89" s="70"/>
      <c r="SI89" s="70"/>
      <c r="SJ89" s="70"/>
      <c r="SK89" s="70"/>
      <c r="SL89" s="70"/>
      <c r="SM89" s="70"/>
      <c r="SN89" s="70"/>
      <c r="SO89" s="70"/>
      <c r="SP89" s="70"/>
      <c r="SQ89" s="70"/>
      <c r="SR89" s="70"/>
      <c r="SS89" s="70"/>
      <c r="ST89" s="70"/>
      <c r="SU89" s="70"/>
      <c r="SV89" s="70"/>
      <c r="SW89" s="70"/>
      <c r="SX89" s="70"/>
      <c r="SY89" s="70"/>
      <c r="SZ89" s="70"/>
      <c r="TA89" s="70"/>
      <c r="TB89" s="70"/>
      <c r="TC89" s="70"/>
      <c r="TD89" s="70"/>
      <c r="TE89" s="70"/>
      <c r="TF89" s="70"/>
      <c r="TG89" s="70"/>
      <c r="TH89" s="70"/>
      <c r="TI89" s="70"/>
      <c r="TJ89" s="70"/>
      <c r="TK89" s="70"/>
      <c r="TL89" s="70"/>
      <c r="TM89" s="70"/>
      <c r="TN89" s="70"/>
      <c r="TO89" s="70"/>
      <c r="TP89" s="70"/>
      <c r="TQ89" s="70"/>
      <c r="TR89" s="70"/>
      <c r="TS89" s="70"/>
      <c r="TT89" s="70"/>
      <c r="TU89" s="70"/>
      <c r="TV89" s="70"/>
      <c r="TW89" s="70"/>
      <c r="TX89" s="70"/>
      <c r="TY89" s="70"/>
      <c r="TZ89" s="70"/>
      <c r="UA89" s="70"/>
      <c r="UB89" s="70"/>
      <c r="UC89" s="70"/>
      <c r="UD89" s="70"/>
      <c r="UE89" s="70"/>
      <c r="UF89" s="70"/>
      <c r="UG89" s="70"/>
      <c r="UH89" s="70"/>
      <c r="UI89" s="70"/>
      <c r="UJ89" s="70"/>
      <c r="UK89" s="70"/>
      <c r="UL89" s="70"/>
      <c r="UM89" s="70"/>
      <c r="UN89" s="70"/>
      <c r="UO89" s="70"/>
      <c r="UP89" s="70"/>
      <c r="UQ89" s="70"/>
      <c r="UR89" s="70"/>
      <c r="US89" s="70"/>
      <c r="UT89" s="70"/>
      <c r="UU89" s="70"/>
      <c r="UV89" s="70"/>
      <c r="UW89" s="70"/>
      <c r="UX89" s="70"/>
      <c r="UY89" s="70"/>
      <c r="UZ89" s="70"/>
      <c r="VA89" s="70"/>
      <c r="VB89" s="70"/>
      <c r="VC89" s="70"/>
      <c r="VD89" s="70"/>
      <c r="VE89" s="70"/>
      <c r="VF89" s="70"/>
      <c r="VG89" s="70"/>
      <c r="VH89" s="70"/>
      <c r="VI89" s="70"/>
      <c r="VJ89" s="70"/>
      <c r="VK89" s="70"/>
      <c r="VL89" s="70"/>
      <c r="VM89" s="70"/>
      <c r="VN89" s="70"/>
      <c r="VO89" s="70"/>
      <c r="VP89" s="70"/>
      <c r="VQ89" s="70"/>
      <c r="VR89" s="70"/>
      <c r="VS89" s="70"/>
      <c r="VT89" s="70"/>
      <c r="VU89" s="70"/>
      <c r="VV89" s="70"/>
      <c r="VW89" s="70"/>
      <c r="VX89" s="70"/>
      <c r="VY89" s="70"/>
      <c r="VZ89" s="70"/>
      <c r="WA89" s="70"/>
      <c r="WB89" s="70"/>
      <c r="WC89" s="70"/>
      <c r="WD89" s="70"/>
      <c r="WE89" s="70"/>
      <c r="WF89" s="70"/>
      <c r="WG89" s="70"/>
      <c r="WH89" s="70"/>
      <c r="WI89" s="70"/>
      <c r="WJ89" s="70"/>
      <c r="WK89" s="70"/>
      <c r="WL89" s="70"/>
      <c r="WM89" s="70"/>
      <c r="WN89" s="70"/>
      <c r="WO89" s="70"/>
      <c r="WP89" s="70"/>
      <c r="WQ89" s="70"/>
      <c r="WR89" s="70"/>
      <c r="WS89" s="70"/>
      <c r="WT89" s="70"/>
      <c r="WU89" s="70"/>
      <c r="WV89" s="70"/>
      <c r="WW89" s="70"/>
      <c r="WX89" s="70"/>
      <c r="WY89" s="70"/>
      <c r="WZ89" s="70"/>
      <c r="XA89" s="70"/>
      <c r="XB89" s="70"/>
      <c r="XC89" s="70"/>
      <c r="XD89" s="70"/>
      <c r="XE89" s="70"/>
      <c r="XF89" s="70"/>
      <c r="XG89" s="70"/>
      <c r="XH89" s="70"/>
      <c r="XI89" s="70"/>
      <c r="XJ89" s="70"/>
      <c r="XK89" s="70"/>
      <c r="XL89" s="70"/>
      <c r="XM89" s="70"/>
      <c r="XN89" s="70"/>
      <c r="XO89" s="70"/>
      <c r="XP89" s="70"/>
      <c r="XQ89" s="70"/>
      <c r="XR89" s="70"/>
      <c r="XS89" s="70"/>
      <c r="XT89" s="70"/>
      <c r="XU89" s="70"/>
      <c r="XV89" s="70"/>
      <c r="XW89" s="70"/>
      <c r="XX89" s="70"/>
      <c r="XY89" s="70"/>
      <c r="XZ89" s="70"/>
      <c r="YA89" s="70"/>
      <c r="YB89" s="70"/>
      <c r="YC89" s="70"/>
      <c r="YD89" s="70"/>
      <c r="YE89" s="70"/>
      <c r="YF89" s="70"/>
      <c r="YG89" s="70"/>
      <c r="YH89" s="70"/>
      <c r="YI89" s="70"/>
      <c r="YJ89" s="70"/>
      <c r="YK89" s="70"/>
      <c r="YL89" s="70"/>
      <c r="YM89" s="70"/>
      <c r="YN89" s="70"/>
      <c r="YO89" s="70"/>
      <c r="YP89" s="70"/>
      <c r="YQ89" s="70"/>
      <c r="YR89" s="70"/>
      <c r="YS89" s="70"/>
      <c r="YT89" s="70"/>
      <c r="YU89" s="70"/>
      <c r="YV89" s="70"/>
      <c r="YW89" s="70"/>
      <c r="YX89" s="70"/>
      <c r="YY89" s="70"/>
      <c r="YZ89" s="70"/>
      <c r="ZA89" s="70"/>
      <c r="ZB89" s="70"/>
      <c r="ZC89" s="70"/>
      <c r="ZD89" s="70"/>
      <c r="ZE89" s="70"/>
      <c r="ZF89" s="70"/>
      <c r="ZG89" s="70"/>
      <c r="ZH89" s="70"/>
      <c r="ZI89" s="70"/>
      <c r="ZJ89" s="70"/>
      <c r="ZK89" s="70"/>
      <c r="ZL89" s="70"/>
      <c r="ZM89" s="70"/>
      <c r="ZN89" s="70"/>
      <c r="ZO89" s="70"/>
      <c r="ZP89" s="70"/>
      <c r="ZQ89" s="70"/>
      <c r="ZR89" s="70"/>
      <c r="ZS89" s="70"/>
      <c r="ZT89" s="70"/>
      <c r="ZU89" s="70"/>
      <c r="ZV89" s="70"/>
      <c r="ZW89" s="70"/>
      <c r="ZX89" s="70"/>
      <c r="ZY89" s="70"/>
      <c r="ZZ89" s="70"/>
      <c r="AAA89" s="70"/>
      <c r="AAB89" s="70"/>
      <c r="AAC89" s="70"/>
      <c r="AAD89" s="70"/>
      <c r="AAE89" s="70"/>
      <c r="AAF89" s="70"/>
      <c r="AAG89" s="70"/>
      <c r="AAH89" s="70"/>
      <c r="AAI89" s="70"/>
      <c r="AAJ89" s="70"/>
      <c r="AAK89" s="70"/>
      <c r="AAL89" s="70"/>
      <c r="AAM89" s="70"/>
      <c r="AAN89" s="70"/>
      <c r="AAO89" s="70"/>
      <c r="AAP89" s="70"/>
      <c r="AAQ89" s="70"/>
      <c r="AAR89" s="70"/>
      <c r="AAS89" s="70"/>
      <c r="AAT89" s="70"/>
      <c r="AAU89" s="70"/>
      <c r="AAV89" s="70"/>
      <c r="AAW89" s="70"/>
      <c r="AAX89" s="70"/>
      <c r="AAY89" s="70"/>
      <c r="AAZ89" s="70"/>
      <c r="ABA89" s="70"/>
      <c r="ABB89" s="70"/>
      <c r="ABC89" s="70"/>
      <c r="ABD89" s="70"/>
      <c r="ABE89" s="70"/>
      <c r="ABF89" s="70"/>
      <c r="ABG89" s="70"/>
      <c r="ABH89" s="70"/>
      <c r="ABI89" s="70"/>
      <c r="ABJ89" s="70"/>
      <c r="ABK89" s="70"/>
      <c r="ABL89" s="70"/>
      <c r="ABM89" s="70"/>
      <c r="ABN89" s="70"/>
      <c r="ABO89" s="70"/>
      <c r="ABP89" s="70"/>
      <c r="ABQ89" s="70"/>
      <c r="ABR89" s="70"/>
      <c r="ABS89" s="70"/>
      <c r="ABT89" s="70"/>
      <c r="ABU89" s="70"/>
      <c r="ABV89" s="70"/>
      <c r="ABW89" s="70"/>
      <c r="ABX89" s="70"/>
      <c r="ABY89" s="70"/>
      <c r="ABZ89" s="70"/>
      <c r="ACA89" s="70"/>
      <c r="ACB89" s="70"/>
      <c r="ACC89" s="70"/>
      <c r="ACD89" s="70"/>
      <c r="ACE89" s="70"/>
      <c r="ACF89" s="70"/>
      <c r="ACG89" s="70"/>
      <c r="ACH89" s="70"/>
      <c r="ACI89" s="70"/>
      <c r="ACJ89" s="70"/>
      <c r="ACK89" s="70"/>
      <c r="ACL89" s="70"/>
      <c r="ACM89" s="70"/>
      <c r="ACN89" s="70"/>
      <c r="ACO89" s="70"/>
      <c r="ACP89" s="70"/>
      <c r="ACQ89" s="70"/>
      <c r="ACR89" s="70"/>
      <c r="ACS89" s="70"/>
      <c r="ACT89" s="70"/>
      <c r="ACU89" s="70"/>
      <c r="ACV89" s="70"/>
      <c r="ACW89" s="70"/>
      <c r="ACX89" s="70"/>
      <c r="ACY89" s="70"/>
      <c r="ACZ89" s="70"/>
      <c r="ADA89" s="70"/>
      <c r="ADB89" s="70"/>
      <c r="ADC89" s="70"/>
      <c r="ADD89" s="70"/>
      <c r="ADE89" s="70"/>
      <c r="ADF89" s="70"/>
      <c r="ADG89" s="70"/>
      <c r="ADH89" s="70"/>
      <c r="ADI89" s="70"/>
      <c r="ADJ89" s="70"/>
      <c r="ADK89" s="70"/>
      <c r="ADL89" s="70"/>
      <c r="ADM89" s="70"/>
      <c r="ADN89" s="70"/>
      <c r="ADO89" s="70"/>
      <c r="ADP89" s="70"/>
      <c r="ADQ89" s="70"/>
      <c r="ADR89" s="70"/>
      <c r="ADS89" s="70"/>
      <c r="ADT89" s="70"/>
      <c r="ADU89" s="70"/>
      <c r="ADV89" s="70"/>
      <c r="ADW89" s="70"/>
      <c r="ADX89" s="70"/>
      <c r="ADY89" s="70"/>
      <c r="ADZ89" s="70"/>
      <c r="AEA89" s="70"/>
      <c r="AEB89" s="70"/>
      <c r="AEC89" s="70"/>
      <c r="AED89" s="70"/>
      <c r="AEE89" s="70"/>
      <c r="AEF89" s="70"/>
      <c r="AEG89" s="70"/>
      <c r="AEH89" s="70"/>
      <c r="AEI89" s="70"/>
      <c r="AEJ89" s="70"/>
      <c r="AEK89" s="70"/>
      <c r="AEL89" s="70"/>
      <c r="AEM89" s="70"/>
      <c r="AEN89" s="70"/>
      <c r="AEO89" s="70"/>
      <c r="AEP89" s="70"/>
      <c r="AEQ89" s="70"/>
      <c r="AER89" s="70"/>
      <c r="AES89" s="70"/>
      <c r="AET89" s="70"/>
      <c r="AEU89" s="70"/>
      <c r="AEV89" s="70"/>
      <c r="AEW89" s="70"/>
      <c r="AEX89" s="70"/>
      <c r="AEY89" s="70"/>
      <c r="AEZ89" s="70"/>
      <c r="AFA89" s="70"/>
      <c r="AFB89" s="70"/>
      <c r="AFC89" s="70"/>
      <c r="AFD89" s="70"/>
      <c r="AFE89" s="70"/>
      <c r="AFF89" s="70"/>
      <c r="AFG89" s="70"/>
      <c r="AFH89" s="70"/>
      <c r="AFI89" s="70"/>
      <c r="AFJ89" s="70"/>
      <c r="AFK89" s="70"/>
      <c r="AFL89" s="70"/>
      <c r="AFM89" s="70"/>
      <c r="AFN89" s="70"/>
      <c r="AFO89" s="70"/>
      <c r="AFP89" s="70"/>
      <c r="AFQ89" s="70"/>
      <c r="AFR89" s="70"/>
      <c r="AFS89" s="70"/>
      <c r="AFT89" s="70"/>
      <c r="AFU89" s="70"/>
      <c r="AFV89" s="70"/>
      <c r="AFW89" s="70"/>
      <c r="AFX89" s="70"/>
      <c r="AFY89" s="70"/>
      <c r="AFZ89" s="70"/>
      <c r="AGA89" s="70"/>
      <c r="AGB89" s="70"/>
      <c r="AGC89" s="70"/>
      <c r="AGD89" s="70"/>
      <c r="AGE89" s="70"/>
      <c r="AGF89" s="70"/>
      <c r="AGG89" s="70"/>
      <c r="AGH89" s="70"/>
      <c r="AGI89" s="70"/>
      <c r="AGJ89" s="70"/>
      <c r="AGK89" s="70"/>
      <c r="AGL89" s="70"/>
      <c r="AGM89" s="70"/>
      <c r="AGN89" s="70"/>
      <c r="AGO89" s="70"/>
      <c r="AGP89" s="70"/>
      <c r="AGQ89" s="70"/>
      <c r="AGR89" s="70"/>
      <c r="AGS89" s="70"/>
      <c r="AGT89" s="70"/>
      <c r="AGU89" s="70"/>
      <c r="AGV89" s="70"/>
      <c r="AGW89" s="70"/>
      <c r="AGX89" s="70"/>
      <c r="AGY89" s="70"/>
      <c r="AGZ89" s="70"/>
      <c r="AHA89" s="70"/>
      <c r="AHB89" s="70"/>
      <c r="AHC89" s="70"/>
      <c r="AHD89" s="70"/>
      <c r="AHE89" s="70"/>
      <c r="AHF89" s="70"/>
      <c r="AHG89" s="70"/>
      <c r="AHH89" s="70"/>
      <c r="AHI89" s="70"/>
      <c r="AHJ89" s="70"/>
      <c r="AHK89" s="70"/>
      <c r="AHL89" s="70"/>
      <c r="AHM89" s="70"/>
      <c r="AHN89" s="70"/>
      <c r="AHO89" s="70"/>
      <c r="AHP89" s="70"/>
      <c r="AHQ89" s="70"/>
      <c r="AHR89" s="70"/>
      <c r="AHS89" s="70"/>
      <c r="AHT89" s="70"/>
      <c r="AHU89" s="70"/>
      <c r="AHV89" s="70"/>
      <c r="AHW89" s="70"/>
      <c r="AHX89" s="70"/>
      <c r="AHY89" s="70"/>
      <c r="AHZ89" s="70"/>
      <c r="AIA89" s="70"/>
      <c r="AIB89" s="70"/>
      <c r="AIC89" s="70"/>
      <c r="AID89" s="70"/>
      <c r="AIE89" s="70"/>
      <c r="AIF89" s="70"/>
      <c r="AIG89" s="70"/>
      <c r="AIH89" s="70"/>
      <c r="AII89" s="70"/>
      <c r="AIJ89" s="70"/>
      <c r="AIK89" s="70"/>
      <c r="AIL89" s="70"/>
      <c r="AIM89" s="70"/>
      <c r="AIN89" s="70"/>
      <c r="AIO89" s="70"/>
      <c r="AIP89" s="70"/>
      <c r="AIQ89" s="70"/>
      <c r="AIR89" s="70"/>
      <c r="AIS89" s="70"/>
      <c r="AIT89" s="70"/>
      <c r="AIU89" s="70"/>
      <c r="AIV89" s="70"/>
      <c r="AIW89" s="70"/>
      <c r="AIX89" s="70"/>
      <c r="AIY89" s="70"/>
      <c r="AIZ89" s="70"/>
      <c r="AJA89" s="70"/>
      <c r="AJB89" s="70"/>
      <c r="AJC89" s="70"/>
      <c r="AJD89" s="70"/>
      <c r="AJE89" s="70"/>
      <c r="AJF89" s="70"/>
      <c r="AJG89" s="70"/>
      <c r="AJH89" s="70"/>
      <c r="AJI89" s="70"/>
      <c r="AJJ89" s="70"/>
      <c r="AJK89" s="70"/>
      <c r="AJL89" s="70"/>
      <c r="AJM89" s="70"/>
      <c r="AJN89" s="70"/>
      <c r="AJO89" s="70"/>
      <c r="AJP89" s="70"/>
      <c r="AJQ89" s="70"/>
      <c r="AJR89" s="70"/>
      <c r="AJS89" s="70"/>
      <c r="AJT89" s="70"/>
      <c r="AJU89" s="70"/>
      <c r="AJV89" s="70"/>
      <c r="AJW89" s="70"/>
      <c r="AJX89" s="70"/>
      <c r="AJY89" s="70"/>
      <c r="AJZ89" s="70"/>
      <c r="AKA89" s="70"/>
      <c r="AKB89" s="70"/>
      <c r="AKC89" s="70"/>
      <c r="AKD89" s="70"/>
      <c r="AKE89" s="70"/>
      <c r="AKF89" s="70"/>
      <c r="AKG89" s="70"/>
      <c r="AKH89" s="70"/>
      <c r="AKI89" s="70"/>
      <c r="AKJ89" s="70"/>
      <c r="AKK89" s="70"/>
      <c r="AKL89" s="70"/>
      <c r="AKM89" s="70"/>
      <c r="AKN89" s="70"/>
      <c r="AKO89" s="70"/>
      <c r="AKP89" s="70"/>
      <c r="AKQ89" s="70"/>
      <c r="AKR89" s="70"/>
      <c r="AKS89" s="70"/>
      <c r="AKT89" s="70"/>
      <c r="AKU89" s="70"/>
      <c r="AKV89" s="70"/>
      <c r="AKW89" s="70"/>
      <c r="AKX89" s="70"/>
      <c r="AKY89" s="70"/>
      <c r="AKZ89" s="70"/>
      <c r="ALA89" s="70"/>
      <c r="ALB89" s="70"/>
      <c r="ALC89" s="70"/>
      <c r="ALD89" s="70"/>
      <c r="ALE89" s="70"/>
      <c r="ALF89" s="70"/>
      <c r="ALG89" s="70"/>
      <c r="ALH89" s="70"/>
      <c r="ALI89" s="70"/>
      <c r="ALJ89" s="70"/>
      <c r="ALK89" s="70"/>
      <c r="ALL89" s="70"/>
      <c r="ALM89" s="70"/>
      <c r="ALN89" s="70"/>
      <c r="ALO89" s="70"/>
      <c r="ALP89" s="70"/>
      <c r="ALQ89" s="70"/>
      <c r="ALR89" s="70"/>
      <c r="ALS89" s="70"/>
      <c r="ALT89" s="70"/>
      <c r="ALU89" s="70"/>
      <c r="ALV89" s="70"/>
      <c r="ALW89" s="70"/>
      <c r="ALX89" s="70"/>
      <c r="ALY89" s="70"/>
      <c r="ALZ89" s="70"/>
      <c r="AMA89" s="70"/>
      <c r="AMB89" s="70"/>
      <c r="AMC89" s="70"/>
      <c r="AMD89" s="70"/>
      <c r="AME89" s="70"/>
      <c r="AMF89" s="70"/>
      <c r="AMG89" s="70"/>
      <c r="AMH89" s="70"/>
      <c r="AMI89" s="70"/>
      <c r="AMJ89" s="70"/>
      <c r="AMK89" s="70"/>
    </row>
    <row r="90" spans="1:1025" s="71" customFormat="1">
      <c r="A90" s="111">
        <v>6</v>
      </c>
      <c r="B90" s="118" t="s">
        <v>161</v>
      </c>
      <c r="C90" s="111">
        <v>2019</v>
      </c>
      <c r="D90" s="113">
        <v>1988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70"/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70"/>
      <c r="KO90" s="70"/>
      <c r="KP90" s="70"/>
      <c r="KQ90" s="70"/>
      <c r="KR90" s="70"/>
      <c r="KS90" s="70"/>
      <c r="KT90" s="70"/>
      <c r="KU90" s="70"/>
      <c r="KV90" s="70"/>
      <c r="KW90" s="70"/>
      <c r="KX90" s="70"/>
      <c r="KY90" s="70"/>
      <c r="KZ90" s="70"/>
      <c r="LA90" s="70"/>
      <c r="LB90" s="70"/>
      <c r="LC90" s="70"/>
      <c r="LD90" s="70"/>
      <c r="LE90" s="70"/>
      <c r="LF90" s="70"/>
      <c r="LG90" s="70"/>
      <c r="LH90" s="70"/>
      <c r="LI90" s="70"/>
      <c r="LJ90" s="70"/>
      <c r="LK90" s="70"/>
      <c r="LL90" s="70"/>
      <c r="LM90" s="70"/>
      <c r="LN90" s="70"/>
      <c r="LO90" s="70"/>
      <c r="LP90" s="70"/>
      <c r="LQ90" s="70"/>
      <c r="LR90" s="70"/>
      <c r="LS90" s="70"/>
      <c r="LT90" s="70"/>
      <c r="LU90" s="70"/>
      <c r="LV90" s="70"/>
      <c r="LW90" s="70"/>
      <c r="LX90" s="70"/>
      <c r="LY90" s="70"/>
      <c r="LZ90" s="70"/>
      <c r="MA90" s="70"/>
      <c r="MB90" s="70"/>
      <c r="MC90" s="70"/>
      <c r="MD90" s="70"/>
      <c r="ME90" s="70"/>
      <c r="MF90" s="70"/>
      <c r="MG90" s="70"/>
      <c r="MH90" s="70"/>
      <c r="MI90" s="70"/>
      <c r="MJ90" s="70"/>
      <c r="MK90" s="70"/>
      <c r="ML90" s="70"/>
      <c r="MM90" s="70"/>
      <c r="MN90" s="70"/>
      <c r="MO90" s="70"/>
      <c r="MP90" s="70"/>
      <c r="MQ90" s="70"/>
      <c r="MR90" s="70"/>
      <c r="MS90" s="70"/>
      <c r="MT90" s="70"/>
      <c r="MU90" s="70"/>
      <c r="MV90" s="70"/>
      <c r="MW90" s="70"/>
      <c r="MX90" s="70"/>
      <c r="MY90" s="70"/>
      <c r="MZ90" s="70"/>
      <c r="NA90" s="70"/>
      <c r="NB90" s="70"/>
      <c r="NC90" s="70"/>
      <c r="ND90" s="70"/>
      <c r="NE90" s="70"/>
      <c r="NF90" s="70"/>
      <c r="NG90" s="70"/>
      <c r="NH90" s="70"/>
      <c r="NI90" s="70"/>
      <c r="NJ90" s="70"/>
      <c r="NK90" s="70"/>
      <c r="NL90" s="70"/>
      <c r="NM90" s="70"/>
      <c r="NN90" s="70"/>
      <c r="NO90" s="70"/>
      <c r="NP90" s="70"/>
      <c r="NQ90" s="70"/>
      <c r="NR90" s="70"/>
      <c r="NS90" s="70"/>
      <c r="NT90" s="70"/>
      <c r="NU90" s="70"/>
      <c r="NV90" s="70"/>
      <c r="NW90" s="70"/>
      <c r="NX90" s="70"/>
      <c r="NY90" s="70"/>
      <c r="NZ90" s="70"/>
      <c r="OA90" s="70"/>
      <c r="OB90" s="70"/>
      <c r="OC90" s="70"/>
      <c r="OD90" s="70"/>
      <c r="OE90" s="70"/>
      <c r="OF90" s="70"/>
      <c r="OG90" s="70"/>
      <c r="OH90" s="70"/>
      <c r="OI90" s="70"/>
      <c r="OJ90" s="70"/>
      <c r="OK90" s="70"/>
      <c r="OL90" s="70"/>
      <c r="OM90" s="70"/>
      <c r="ON90" s="70"/>
      <c r="OO90" s="70"/>
      <c r="OP90" s="70"/>
      <c r="OQ90" s="70"/>
      <c r="OR90" s="70"/>
      <c r="OS90" s="70"/>
      <c r="OT90" s="70"/>
      <c r="OU90" s="70"/>
      <c r="OV90" s="70"/>
      <c r="OW90" s="70"/>
      <c r="OX90" s="70"/>
      <c r="OY90" s="70"/>
      <c r="OZ90" s="70"/>
      <c r="PA90" s="70"/>
      <c r="PB90" s="70"/>
      <c r="PC90" s="70"/>
      <c r="PD90" s="70"/>
      <c r="PE90" s="70"/>
      <c r="PF90" s="70"/>
      <c r="PG90" s="70"/>
      <c r="PH90" s="70"/>
      <c r="PI90" s="70"/>
      <c r="PJ90" s="70"/>
      <c r="PK90" s="70"/>
      <c r="PL90" s="70"/>
      <c r="PM90" s="70"/>
      <c r="PN90" s="70"/>
      <c r="PO90" s="70"/>
      <c r="PP90" s="70"/>
      <c r="PQ90" s="70"/>
      <c r="PR90" s="70"/>
      <c r="PS90" s="70"/>
      <c r="PT90" s="70"/>
      <c r="PU90" s="70"/>
      <c r="PV90" s="70"/>
      <c r="PW90" s="70"/>
      <c r="PX90" s="70"/>
      <c r="PY90" s="70"/>
      <c r="PZ90" s="70"/>
      <c r="QA90" s="70"/>
      <c r="QB90" s="70"/>
      <c r="QC90" s="70"/>
      <c r="QD90" s="70"/>
      <c r="QE90" s="70"/>
      <c r="QF90" s="70"/>
      <c r="QG90" s="70"/>
      <c r="QH90" s="70"/>
      <c r="QI90" s="70"/>
      <c r="QJ90" s="70"/>
      <c r="QK90" s="70"/>
      <c r="QL90" s="70"/>
      <c r="QM90" s="70"/>
      <c r="QN90" s="70"/>
      <c r="QO90" s="70"/>
      <c r="QP90" s="70"/>
      <c r="QQ90" s="70"/>
      <c r="QR90" s="70"/>
      <c r="QS90" s="70"/>
      <c r="QT90" s="70"/>
      <c r="QU90" s="70"/>
      <c r="QV90" s="70"/>
      <c r="QW90" s="70"/>
      <c r="QX90" s="70"/>
      <c r="QY90" s="70"/>
      <c r="QZ90" s="70"/>
      <c r="RA90" s="70"/>
      <c r="RB90" s="70"/>
      <c r="RC90" s="70"/>
      <c r="RD90" s="70"/>
      <c r="RE90" s="70"/>
      <c r="RF90" s="70"/>
      <c r="RG90" s="70"/>
      <c r="RH90" s="70"/>
      <c r="RI90" s="70"/>
      <c r="RJ90" s="70"/>
      <c r="RK90" s="70"/>
      <c r="RL90" s="70"/>
      <c r="RM90" s="70"/>
      <c r="RN90" s="70"/>
      <c r="RO90" s="70"/>
      <c r="RP90" s="70"/>
      <c r="RQ90" s="70"/>
      <c r="RR90" s="70"/>
      <c r="RS90" s="70"/>
      <c r="RT90" s="70"/>
      <c r="RU90" s="70"/>
      <c r="RV90" s="70"/>
      <c r="RW90" s="70"/>
      <c r="RX90" s="70"/>
      <c r="RY90" s="70"/>
      <c r="RZ90" s="70"/>
      <c r="SA90" s="70"/>
      <c r="SB90" s="70"/>
      <c r="SC90" s="70"/>
      <c r="SD90" s="70"/>
      <c r="SE90" s="70"/>
      <c r="SF90" s="70"/>
      <c r="SG90" s="70"/>
      <c r="SH90" s="70"/>
      <c r="SI90" s="70"/>
      <c r="SJ90" s="70"/>
      <c r="SK90" s="70"/>
      <c r="SL90" s="70"/>
      <c r="SM90" s="70"/>
      <c r="SN90" s="70"/>
      <c r="SO90" s="70"/>
      <c r="SP90" s="70"/>
      <c r="SQ90" s="70"/>
      <c r="SR90" s="70"/>
      <c r="SS90" s="70"/>
      <c r="ST90" s="70"/>
      <c r="SU90" s="70"/>
      <c r="SV90" s="70"/>
      <c r="SW90" s="70"/>
      <c r="SX90" s="70"/>
      <c r="SY90" s="70"/>
      <c r="SZ90" s="70"/>
      <c r="TA90" s="70"/>
      <c r="TB90" s="70"/>
      <c r="TC90" s="70"/>
      <c r="TD90" s="70"/>
      <c r="TE90" s="70"/>
      <c r="TF90" s="70"/>
      <c r="TG90" s="70"/>
      <c r="TH90" s="70"/>
      <c r="TI90" s="70"/>
      <c r="TJ90" s="70"/>
      <c r="TK90" s="70"/>
      <c r="TL90" s="70"/>
      <c r="TM90" s="70"/>
      <c r="TN90" s="70"/>
      <c r="TO90" s="70"/>
      <c r="TP90" s="70"/>
      <c r="TQ90" s="70"/>
      <c r="TR90" s="70"/>
      <c r="TS90" s="70"/>
      <c r="TT90" s="70"/>
      <c r="TU90" s="70"/>
      <c r="TV90" s="70"/>
      <c r="TW90" s="70"/>
      <c r="TX90" s="70"/>
      <c r="TY90" s="70"/>
      <c r="TZ90" s="70"/>
      <c r="UA90" s="70"/>
      <c r="UB90" s="70"/>
      <c r="UC90" s="70"/>
      <c r="UD90" s="70"/>
      <c r="UE90" s="70"/>
      <c r="UF90" s="70"/>
      <c r="UG90" s="70"/>
      <c r="UH90" s="70"/>
      <c r="UI90" s="70"/>
      <c r="UJ90" s="70"/>
      <c r="UK90" s="70"/>
      <c r="UL90" s="70"/>
      <c r="UM90" s="70"/>
      <c r="UN90" s="70"/>
      <c r="UO90" s="70"/>
      <c r="UP90" s="70"/>
      <c r="UQ90" s="70"/>
      <c r="UR90" s="70"/>
      <c r="US90" s="70"/>
      <c r="UT90" s="70"/>
      <c r="UU90" s="70"/>
      <c r="UV90" s="70"/>
      <c r="UW90" s="70"/>
      <c r="UX90" s="70"/>
      <c r="UY90" s="70"/>
      <c r="UZ90" s="70"/>
      <c r="VA90" s="70"/>
      <c r="VB90" s="70"/>
      <c r="VC90" s="70"/>
      <c r="VD90" s="70"/>
      <c r="VE90" s="70"/>
      <c r="VF90" s="70"/>
      <c r="VG90" s="70"/>
      <c r="VH90" s="70"/>
      <c r="VI90" s="70"/>
      <c r="VJ90" s="70"/>
      <c r="VK90" s="70"/>
      <c r="VL90" s="70"/>
      <c r="VM90" s="70"/>
      <c r="VN90" s="70"/>
      <c r="VO90" s="70"/>
      <c r="VP90" s="70"/>
      <c r="VQ90" s="70"/>
      <c r="VR90" s="70"/>
      <c r="VS90" s="70"/>
      <c r="VT90" s="70"/>
      <c r="VU90" s="70"/>
      <c r="VV90" s="70"/>
      <c r="VW90" s="70"/>
      <c r="VX90" s="70"/>
      <c r="VY90" s="70"/>
      <c r="VZ90" s="70"/>
      <c r="WA90" s="70"/>
      <c r="WB90" s="70"/>
      <c r="WC90" s="70"/>
      <c r="WD90" s="70"/>
      <c r="WE90" s="70"/>
      <c r="WF90" s="70"/>
      <c r="WG90" s="70"/>
      <c r="WH90" s="70"/>
      <c r="WI90" s="70"/>
      <c r="WJ90" s="70"/>
      <c r="WK90" s="70"/>
      <c r="WL90" s="70"/>
      <c r="WM90" s="70"/>
      <c r="WN90" s="70"/>
      <c r="WO90" s="70"/>
      <c r="WP90" s="70"/>
      <c r="WQ90" s="70"/>
      <c r="WR90" s="70"/>
      <c r="WS90" s="70"/>
      <c r="WT90" s="70"/>
      <c r="WU90" s="70"/>
      <c r="WV90" s="70"/>
      <c r="WW90" s="70"/>
      <c r="WX90" s="70"/>
      <c r="WY90" s="70"/>
      <c r="WZ90" s="70"/>
      <c r="XA90" s="70"/>
      <c r="XB90" s="70"/>
      <c r="XC90" s="70"/>
      <c r="XD90" s="70"/>
      <c r="XE90" s="70"/>
      <c r="XF90" s="70"/>
      <c r="XG90" s="70"/>
      <c r="XH90" s="70"/>
      <c r="XI90" s="70"/>
      <c r="XJ90" s="70"/>
      <c r="XK90" s="70"/>
      <c r="XL90" s="70"/>
      <c r="XM90" s="70"/>
      <c r="XN90" s="70"/>
      <c r="XO90" s="70"/>
      <c r="XP90" s="70"/>
      <c r="XQ90" s="70"/>
      <c r="XR90" s="70"/>
      <c r="XS90" s="70"/>
      <c r="XT90" s="70"/>
      <c r="XU90" s="70"/>
      <c r="XV90" s="70"/>
      <c r="XW90" s="70"/>
      <c r="XX90" s="70"/>
      <c r="XY90" s="70"/>
      <c r="XZ90" s="70"/>
      <c r="YA90" s="70"/>
      <c r="YB90" s="70"/>
      <c r="YC90" s="70"/>
      <c r="YD90" s="70"/>
      <c r="YE90" s="70"/>
      <c r="YF90" s="70"/>
      <c r="YG90" s="70"/>
      <c r="YH90" s="70"/>
      <c r="YI90" s="70"/>
      <c r="YJ90" s="70"/>
      <c r="YK90" s="70"/>
      <c r="YL90" s="70"/>
      <c r="YM90" s="70"/>
      <c r="YN90" s="70"/>
      <c r="YO90" s="70"/>
      <c r="YP90" s="70"/>
      <c r="YQ90" s="70"/>
      <c r="YR90" s="70"/>
      <c r="YS90" s="70"/>
      <c r="YT90" s="70"/>
      <c r="YU90" s="70"/>
      <c r="YV90" s="70"/>
      <c r="YW90" s="70"/>
      <c r="YX90" s="70"/>
      <c r="YY90" s="70"/>
      <c r="YZ90" s="70"/>
      <c r="ZA90" s="70"/>
      <c r="ZB90" s="70"/>
      <c r="ZC90" s="70"/>
      <c r="ZD90" s="70"/>
      <c r="ZE90" s="70"/>
      <c r="ZF90" s="70"/>
      <c r="ZG90" s="70"/>
      <c r="ZH90" s="70"/>
      <c r="ZI90" s="70"/>
      <c r="ZJ90" s="70"/>
      <c r="ZK90" s="70"/>
      <c r="ZL90" s="70"/>
      <c r="ZM90" s="70"/>
      <c r="ZN90" s="70"/>
      <c r="ZO90" s="70"/>
      <c r="ZP90" s="70"/>
      <c r="ZQ90" s="70"/>
      <c r="ZR90" s="70"/>
      <c r="ZS90" s="70"/>
      <c r="ZT90" s="70"/>
      <c r="ZU90" s="70"/>
      <c r="ZV90" s="70"/>
      <c r="ZW90" s="70"/>
      <c r="ZX90" s="70"/>
      <c r="ZY90" s="70"/>
      <c r="ZZ90" s="70"/>
      <c r="AAA90" s="70"/>
      <c r="AAB90" s="70"/>
      <c r="AAC90" s="70"/>
      <c r="AAD90" s="70"/>
      <c r="AAE90" s="70"/>
      <c r="AAF90" s="70"/>
      <c r="AAG90" s="70"/>
      <c r="AAH90" s="70"/>
      <c r="AAI90" s="70"/>
      <c r="AAJ90" s="70"/>
      <c r="AAK90" s="70"/>
      <c r="AAL90" s="70"/>
      <c r="AAM90" s="70"/>
      <c r="AAN90" s="70"/>
      <c r="AAO90" s="70"/>
      <c r="AAP90" s="70"/>
      <c r="AAQ90" s="70"/>
      <c r="AAR90" s="70"/>
      <c r="AAS90" s="70"/>
      <c r="AAT90" s="70"/>
      <c r="AAU90" s="70"/>
      <c r="AAV90" s="70"/>
      <c r="AAW90" s="70"/>
      <c r="AAX90" s="70"/>
      <c r="AAY90" s="70"/>
      <c r="AAZ90" s="70"/>
      <c r="ABA90" s="70"/>
      <c r="ABB90" s="70"/>
      <c r="ABC90" s="70"/>
      <c r="ABD90" s="70"/>
      <c r="ABE90" s="70"/>
      <c r="ABF90" s="70"/>
      <c r="ABG90" s="70"/>
      <c r="ABH90" s="70"/>
      <c r="ABI90" s="70"/>
      <c r="ABJ90" s="70"/>
      <c r="ABK90" s="70"/>
      <c r="ABL90" s="70"/>
      <c r="ABM90" s="70"/>
      <c r="ABN90" s="70"/>
      <c r="ABO90" s="70"/>
      <c r="ABP90" s="70"/>
      <c r="ABQ90" s="70"/>
      <c r="ABR90" s="70"/>
      <c r="ABS90" s="70"/>
      <c r="ABT90" s="70"/>
      <c r="ABU90" s="70"/>
      <c r="ABV90" s="70"/>
      <c r="ABW90" s="70"/>
      <c r="ABX90" s="70"/>
      <c r="ABY90" s="70"/>
      <c r="ABZ90" s="70"/>
      <c r="ACA90" s="70"/>
      <c r="ACB90" s="70"/>
      <c r="ACC90" s="70"/>
      <c r="ACD90" s="70"/>
      <c r="ACE90" s="70"/>
      <c r="ACF90" s="70"/>
      <c r="ACG90" s="70"/>
      <c r="ACH90" s="70"/>
      <c r="ACI90" s="70"/>
      <c r="ACJ90" s="70"/>
      <c r="ACK90" s="70"/>
      <c r="ACL90" s="70"/>
      <c r="ACM90" s="70"/>
      <c r="ACN90" s="70"/>
      <c r="ACO90" s="70"/>
      <c r="ACP90" s="70"/>
      <c r="ACQ90" s="70"/>
      <c r="ACR90" s="70"/>
      <c r="ACS90" s="70"/>
      <c r="ACT90" s="70"/>
      <c r="ACU90" s="70"/>
      <c r="ACV90" s="70"/>
      <c r="ACW90" s="70"/>
      <c r="ACX90" s="70"/>
      <c r="ACY90" s="70"/>
      <c r="ACZ90" s="70"/>
      <c r="ADA90" s="70"/>
      <c r="ADB90" s="70"/>
      <c r="ADC90" s="70"/>
      <c r="ADD90" s="70"/>
      <c r="ADE90" s="70"/>
      <c r="ADF90" s="70"/>
      <c r="ADG90" s="70"/>
      <c r="ADH90" s="70"/>
      <c r="ADI90" s="70"/>
      <c r="ADJ90" s="70"/>
      <c r="ADK90" s="70"/>
      <c r="ADL90" s="70"/>
      <c r="ADM90" s="70"/>
      <c r="ADN90" s="70"/>
      <c r="ADO90" s="70"/>
      <c r="ADP90" s="70"/>
      <c r="ADQ90" s="70"/>
      <c r="ADR90" s="70"/>
      <c r="ADS90" s="70"/>
      <c r="ADT90" s="70"/>
      <c r="ADU90" s="70"/>
      <c r="ADV90" s="70"/>
      <c r="ADW90" s="70"/>
      <c r="ADX90" s="70"/>
      <c r="ADY90" s="70"/>
      <c r="ADZ90" s="70"/>
      <c r="AEA90" s="70"/>
      <c r="AEB90" s="70"/>
      <c r="AEC90" s="70"/>
      <c r="AED90" s="70"/>
      <c r="AEE90" s="70"/>
      <c r="AEF90" s="70"/>
      <c r="AEG90" s="70"/>
      <c r="AEH90" s="70"/>
      <c r="AEI90" s="70"/>
      <c r="AEJ90" s="70"/>
      <c r="AEK90" s="70"/>
      <c r="AEL90" s="70"/>
      <c r="AEM90" s="70"/>
      <c r="AEN90" s="70"/>
      <c r="AEO90" s="70"/>
      <c r="AEP90" s="70"/>
      <c r="AEQ90" s="70"/>
      <c r="AER90" s="70"/>
      <c r="AES90" s="70"/>
      <c r="AET90" s="70"/>
      <c r="AEU90" s="70"/>
      <c r="AEV90" s="70"/>
      <c r="AEW90" s="70"/>
      <c r="AEX90" s="70"/>
      <c r="AEY90" s="70"/>
      <c r="AEZ90" s="70"/>
      <c r="AFA90" s="70"/>
      <c r="AFB90" s="70"/>
      <c r="AFC90" s="70"/>
      <c r="AFD90" s="70"/>
      <c r="AFE90" s="70"/>
      <c r="AFF90" s="70"/>
      <c r="AFG90" s="70"/>
      <c r="AFH90" s="70"/>
      <c r="AFI90" s="70"/>
      <c r="AFJ90" s="70"/>
      <c r="AFK90" s="70"/>
      <c r="AFL90" s="70"/>
      <c r="AFM90" s="70"/>
      <c r="AFN90" s="70"/>
      <c r="AFO90" s="70"/>
      <c r="AFP90" s="70"/>
      <c r="AFQ90" s="70"/>
      <c r="AFR90" s="70"/>
      <c r="AFS90" s="70"/>
      <c r="AFT90" s="70"/>
      <c r="AFU90" s="70"/>
      <c r="AFV90" s="70"/>
      <c r="AFW90" s="70"/>
      <c r="AFX90" s="70"/>
      <c r="AFY90" s="70"/>
      <c r="AFZ90" s="70"/>
      <c r="AGA90" s="70"/>
      <c r="AGB90" s="70"/>
      <c r="AGC90" s="70"/>
      <c r="AGD90" s="70"/>
      <c r="AGE90" s="70"/>
      <c r="AGF90" s="70"/>
      <c r="AGG90" s="70"/>
      <c r="AGH90" s="70"/>
      <c r="AGI90" s="70"/>
      <c r="AGJ90" s="70"/>
      <c r="AGK90" s="70"/>
      <c r="AGL90" s="70"/>
      <c r="AGM90" s="70"/>
      <c r="AGN90" s="70"/>
      <c r="AGO90" s="70"/>
      <c r="AGP90" s="70"/>
      <c r="AGQ90" s="70"/>
      <c r="AGR90" s="70"/>
      <c r="AGS90" s="70"/>
      <c r="AGT90" s="70"/>
      <c r="AGU90" s="70"/>
      <c r="AGV90" s="70"/>
      <c r="AGW90" s="70"/>
      <c r="AGX90" s="70"/>
      <c r="AGY90" s="70"/>
      <c r="AGZ90" s="70"/>
      <c r="AHA90" s="70"/>
      <c r="AHB90" s="70"/>
      <c r="AHC90" s="70"/>
      <c r="AHD90" s="70"/>
      <c r="AHE90" s="70"/>
      <c r="AHF90" s="70"/>
      <c r="AHG90" s="70"/>
      <c r="AHH90" s="70"/>
      <c r="AHI90" s="70"/>
      <c r="AHJ90" s="70"/>
      <c r="AHK90" s="70"/>
      <c r="AHL90" s="70"/>
      <c r="AHM90" s="70"/>
      <c r="AHN90" s="70"/>
      <c r="AHO90" s="70"/>
      <c r="AHP90" s="70"/>
      <c r="AHQ90" s="70"/>
      <c r="AHR90" s="70"/>
      <c r="AHS90" s="70"/>
      <c r="AHT90" s="70"/>
      <c r="AHU90" s="70"/>
      <c r="AHV90" s="70"/>
      <c r="AHW90" s="70"/>
      <c r="AHX90" s="70"/>
      <c r="AHY90" s="70"/>
      <c r="AHZ90" s="70"/>
      <c r="AIA90" s="70"/>
      <c r="AIB90" s="70"/>
      <c r="AIC90" s="70"/>
      <c r="AID90" s="70"/>
      <c r="AIE90" s="70"/>
      <c r="AIF90" s="70"/>
      <c r="AIG90" s="70"/>
      <c r="AIH90" s="70"/>
      <c r="AII90" s="70"/>
      <c r="AIJ90" s="70"/>
      <c r="AIK90" s="70"/>
      <c r="AIL90" s="70"/>
      <c r="AIM90" s="70"/>
      <c r="AIN90" s="70"/>
      <c r="AIO90" s="70"/>
      <c r="AIP90" s="70"/>
      <c r="AIQ90" s="70"/>
      <c r="AIR90" s="70"/>
      <c r="AIS90" s="70"/>
      <c r="AIT90" s="70"/>
      <c r="AIU90" s="70"/>
      <c r="AIV90" s="70"/>
      <c r="AIW90" s="70"/>
      <c r="AIX90" s="70"/>
      <c r="AIY90" s="70"/>
      <c r="AIZ90" s="70"/>
      <c r="AJA90" s="70"/>
      <c r="AJB90" s="70"/>
      <c r="AJC90" s="70"/>
      <c r="AJD90" s="70"/>
      <c r="AJE90" s="70"/>
      <c r="AJF90" s="70"/>
      <c r="AJG90" s="70"/>
      <c r="AJH90" s="70"/>
      <c r="AJI90" s="70"/>
      <c r="AJJ90" s="70"/>
      <c r="AJK90" s="70"/>
      <c r="AJL90" s="70"/>
      <c r="AJM90" s="70"/>
      <c r="AJN90" s="70"/>
      <c r="AJO90" s="70"/>
      <c r="AJP90" s="70"/>
      <c r="AJQ90" s="70"/>
      <c r="AJR90" s="70"/>
      <c r="AJS90" s="70"/>
      <c r="AJT90" s="70"/>
      <c r="AJU90" s="70"/>
      <c r="AJV90" s="70"/>
      <c r="AJW90" s="70"/>
      <c r="AJX90" s="70"/>
      <c r="AJY90" s="70"/>
      <c r="AJZ90" s="70"/>
      <c r="AKA90" s="70"/>
      <c r="AKB90" s="70"/>
      <c r="AKC90" s="70"/>
      <c r="AKD90" s="70"/>
      <c r="AKE90" s="70"/>
      <c r="AKF90" s="70"/>
      <c r="AKG90" s="70"/>
      <c r="AKH90" s="70"/>
      <c r="AKI90" s="70"/>
      <c r="AKJ90" s="70"/>
      <c r="AKK90" s="70"/>
      <c r="AKL90" s="70"/>
      <c r="AKM90" s="70"/>
      <c r="AKN90" s="70"/>
      <c r="AKO90" s="70"/>
      <c r="AKP90" s="70"/>
      <c r="AKQ90" s="70"/>
      <c r="AKR90" s="70"/>
      <c r="AKS90" s="70"/>
      <c r="AKT90" s="70"/>
      <c r="AKU90" s="70"/>
      <c r="AKV90" s="70"/>
      <c r="AKW90" s="70"/>
      <c r="AKX90" s="70"/>
      <c r="AKY90" s="70"/>
      <c r="AKZ90" s="70"/>
      <c r="ALA90" s="70"/>
      <c r="ALB90" s="70"/>
      <c r="ALC90" s="70"/>
      <c r="ALD90" s="70"/>
      <c r="ALE90" s="70"/>
      <c r="ALF90" s="70"/>
      <c r="ALG90" s="70"/>
      <c r="ALH90" s="70"/>
      <c r="ALI90" s="70"/>
      <c r="ALJ90" s="70"/>
      <c r="ALK90" s="70"/>
      <c r="ALL90" s="70"/>
      <c r="ALM90" s="70"/>
      <c r="ALN90" s="70"/>
      <c r="ALO90" s="70"/>
      <c r="ALP90" s="70"/>
      <c r="ALQ90" s="70"/>
      <c r="ALR90" s="70"/>
      <c r="ALS90" s="70"/>
      <c r="ALT90" s="70"/>
      <c r="ALU90" s="70"/>
      <c r="ALV90" s="70"/>
      <c r="ALW90" s="70"/>
      <c r="ALX90" s="70"/>
      <c r="ALY90" s="70"/>
      <c r="ALZ90" s="70"/>
      <c r="AMA90" s="70"/>
      <c r="AMB90" s="70"/>
      <c r="AMC90" s="70"/>
      <c r="AMD90" s="70"/>
      <c r="AME90" s="70"/>
      <c r="AMF90" s="70"/>
      <c r="AMG90" s="70"/>
      <c r="AMH90" s="70"/>
      <c r="AMI90" s="70"/>
      <c r="AMJ90" s="70"/>
      <c r="AMK90" s="70"/>
    </row>
    <row r="91" spans="1:1025" s="71" customFormat="1">
      <c r="A91" s="111">
        <v>7</v>
      </c>
      <c r="B91" s="118" t="s">
        <v>162</v>
      </c>
      <c r="C91" s="111">
        <v>2019</v>
      </c>
      <c r="D91" s="113">
        <v>834</v>
      </c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  <c r="IV91" s="70"/>
      <c r="IW91" s="70"/>
      <c r="IX91" s="70"/>
      <c r="IY91" s="70"/>
      <c r="IZ91" s="70"/>
      <c r="JA91" s="70"/>
      <c r="JB91" s="70"/>
      <c r="JC91" s="70"/>
      <c r="JD91" s="70"/>
      <c r="JE91" s="70"/>
      <c r="JF91" s="70"/>
      <c r="JG91" s="70"/>
      <c r="JH91" s="70"/>
      <c r="JI91" s="70"/>
      <c r="JJ91" s="70"/>
      <c r="JK91" s="70"/>
      <c r="JL91" s="70"/>
      <c r="JM91" s="70"/>
      <c r="JN91" s="70"/>
      <c r="JO91" s="70"/>
      <c r="JP91" s="70"/>
      <c r="JQ91" s="70"/>
      <c r="JR91" s="70"/>
      <c r="JS91" s="70"/>
      <c r="JT91" s="70"/>
      <c r="JU91" s="70"/>
      <c r="JV91" s="70"/>
      <c r="JW91" s="70"/>
      <c r="JX91" s="70"/>
      <c r="JY91" s="70"/>
      <c r="JZ91" s="70"/>
      <c r="KA91" s="70"/>
      <c r="KB91" s="70"/>
      <c r="KC91" s="70"/>
      <c r="KD91" s="70"/>
      <c r="KE91" s="70"/>
      <c r="KF91" s="70"/>
      <c r="KG91" s="70"/>
      <c r="KH91" s="70"/>
      <c r="KI91" s="70"/>
      <c r="KJ91" s="70"/>
      <c r="KK91" s="70"/>
      <c r="KL91" s="70"/>
      <c r="KM91" s="70"/>
      <c r="KN91" s="70"/>
      <c r="KO91" s="70"/>
      <c r="KP91" s="70"/>
      <c r="KQ91" s="70"/>
      <c r="KR91" s="70"/>
      <c r="KS91" s="70"/>
      <c r="KT91" s="70"/>
      <c r="KU91" s="70"/>
      <c r="KV91" s="70"/>
      <c r="KW91" s="70"/>
      <c r="KX91" s="70"/>
      <c r="KY91" s="70"/>
      <c r="KZ91" s="70"/>
      <c r="LA91" s="70"/>
      <c r="LB91" s="70"/>
      <c r="LC91" s="70"/>
      <c r="LD91" s="70"/>
      <c r="LE91" s="70"/>
      <c r="LF91" s="70"/>
      <c r="LG91" s="70"/>
      <c r="LH91" s="70"/>
      <c r="LI91" s="70"/>
      <c r="LJ91" s="70"/>
      <c r="LK91" s="70"/>
      <c r="LL91" s="70"/>
      <c r="LM91" s="70"/>
      <c r="LN91" s="70"/>
      <c r="LO91" s="70"/>
      <c r="LP91" s="70"/>
      <c r="LQ91" s="70"/>
      <c r="LR91" s="70"/>
      <c r="LS91" s="70"/>
      <c r="LT91" s="70"/>
      <c r="LU91" s="70"/>
      <c r="LV91" s="70"/>
      <c r="LW91" s="70"/>
      <c r="LX91" s="70"/>
      <c r="LY91" s="70"/>
      <c r="LZ91" s="70"/>
      <c r="MA91" s="70"/>
      <c r="MB91" s="70"/>
      <c r="MC91" s="70"/>
      <c r="MD91" s="70"/>
      <c r="ME91" s="70"/>
      <c r="MF91" s="70"/>
      <c r="MG91" s="70"/>
      <c r="MH91" s="70"/>
      <c r="MI91" s="70"/>
      <c r="MJ91" s="70"/>
      <c r="MK91" s="70"/>
      <c r="ML91" s="70"/>
      <c r="MM91" s="70"/>
      <c r="MN91" s="70"/>
      <c r="MO91" s="70"/>
      <c r="MP91" s="70"/>
      <c r="MQ91" s="70"/>
      <c r="MR91" s="70"/>
      <c r="MS91" s="70"/>
      <c r="MT91" s="70"/>
      <c r="MU91" s="70"/>
      <c r="MV91" s="70"/>
      <c r="MW91" s="70"/>
      <c r="MX91" s="70"/>
      <c r="MY91" s="70"/>
      <c r="MZ91" s="70"/>
      <c r="NA91" s="70"/>
      <c r="NB91" s="70"/>
      <c r="NC91" s="70"/>
      <c r="ND91" s="70"/>
      <c r="NE91" s="70"/>
      <c r="NF91" s="70"/>
      <c r="NG91" s="70"/>
      <c r="NH91" s="70"/>
      <c r="NI91" s="70"/>
      <c r="NJ91" s="70"/>
      <c r="NK91" s="70"/>
      <c r="NL91" s="70"/>
      <c r="NM91" s="70"/>
      <c r="NN91" s="70"/>
      <c r="NO91" s="70"/>
      <c r="NP91" s="70"/>
      <c r="NQ91" s="70"/>
      <c r="NR91" s="70"/>
      <c r="NS91" s="70"/>
      <c r="NT91" s="70"/>
      <c r="NU91" s="70"/>
      <c r="NV91" s="70"/>
      <c r="NW91" s="70"/>
      <c r="NX91" s="70"/>
      <c r="NY91" s="70"/>
      <c r="NZ91" s="70"/>
      <c r="OA91" s="70"/>
      <c r="OB91" s="70"/>
      <c r="OC91" s="70"/>
      <c r="OD91" s="70"/>
      <c r="OE91" s="70"/>
      <c r="OF91" s="70"/>
      <c r="OG91" s="70"/>
      <c r="OH91" s="70"/>
      <c r="OI91" s="70"/>
      <c r="OJ91" s="70"/>
      <c r="OK91" s="70"/>
      <c r="OL91" s="70"/>
      <c r="OM91" s="70"/>
      <c r="ON91" s="70"/>
      <c r="OO91" s="70"/>
      <c r="OP91" s="70"/>
      <c r="OQ91" s="70"/>
      <c r="OR91" s="70"/>
      <c r="OS91" s="70"/>
      <c r="OT91" s="70"/>
      <c r="OU91" s="70"/>
      <c r="OV91" s="70"/>
      <c r="OW91" s="70"/>
      <c r="OX91" s="70"/>
      <c r="OY91" s="70"/>
      <c r="OZ91" s="70"/>
      <c r="PA91" s="70"/>
      <c r="PB91" s="70"/>
      <c r="PC91" s="70"/>
      <c r="PD91" s="70"/>
      <c r="PE91" s="70"/>
      <c r="PF91" s="70"/>
      <c r="PG91" s="70"/>
      <c r="PH91" s="70"/>
      <c r="PI91" s="70"/>
      <c r="PJ91" s="70"/>
      <c r="PK91" s="70"/>
      <c r="PL91" s="70"/>
      <c r="PM91" s="70"/>
      <c r="PN91" s="70"/>
      <c r="PO91" s="70"/>
      <c r="PP91" s="70"/>
      <c r="PQ91" s="70"/>
      <c r="PR91" s="70"/>
      <c r="PS91" s="70"/>
      <c r="PT91" s="70"/>
      <c r="PU91" s="70"/>
      <c r="PV91" s="70"/>
      <c r="PW91" s="70"/>
      <c r="PX91" s="70"/>
      <c r="PY91" s="70"/>
      <c r="PZ91" s="70"/>
      <c r="QA91" s="70"/>
      <c r="QB91" s="70"/>
      <c r="QC91" s="70"/>
      <c r="QD91" s="70"/>
      <c r="QE91" s="70"/>
      <c r="QF91" s="70"/>
      <c r="QG91" s="70"/>
      <c r="QH91" s="70"/>
      <c r="QI91" s="70"/>
      <c r="QJ91" s="70"/>
      <c r="QK91" s="70"/>
      <c r="QL91" s="70"/>
      <c r="QM91" s="70"/>
      <c r="QN91" s="70"/>
      <c r="QO91" s="70"/>
      <c r="QP91" s="70"/>
      <c r="QQ91" s="70"/>
      <c r="QR91" s="70"/>
      <c r="QS91" s="70"/>
      <c r="QT91" s="70"/>
      <c r="QU91" s="70"/>
      <c r="QV91" s="70"/>
      <c r="QW91" s="70"/>
      <c r="QX91" s="70"/>
      <c r="QY91" s="70"/>
      <c r="QZ91" s="70"/>
      <c r="RA91" s="70"/>
      <c r="RB91" s="70"/>
      <c r="RC91" s="70"/>
      <c r="RD91" s="70"/>
      <c r="RE91" s="70"/>
      <c r="RF91" s="70"/>
      <c r="RG91" s="70"/>
      <c r="RH91" s="70"/>
      <c r="RI91" s="70"/>
      <c r="RJ91" s="70"/>
      <c r="RK91" s="70"/>
      <c r="RL91" s="70"/>
      <c r="RM91" s="70"/>
      <c r="RN91" s="70"/>
      <c r="RO91" s="70"/>
      <c r="RP91" s="70"/>
      <c r="RQ91" s="70"/>
      <c r="RR91" s="70"/>
      <c r="RS91" s="70"/>
      <c r="RT91" s="70"/>
      <c r="RU91" s="70"/>
      <c r="RV91" s="70"/>
      <c r="RW91" s="70"/>
      <c r="RX91" s="70"/>
      <c r="RY91" s="70"/>
      <c r="RZ91" s="70"/>
      <c r="SA91" s="70"/>
      <c r="SB91" s="70"/>
      <c r="SC91" s="70"/>
      <c r="SD91" s="70"/>
      <c r="SE91" s="70"/>
      <c r="SF91" s="70"/>
      <c r="SG91" s="70"/>
      <c r="SH91" s="70"/>
      <c r="SI91" s="70"/>
      <c r="SJ91" s="70"/>
      <c r="SK91" s="70"/>
      <c r="SL91" s="70"/>
      <c r="SM91" s="70"/>
      <c r="SN91" s="70"/>
      <c r="SO91" s="70"/>
      <c r="SP91" s="70"/>
      <c r="SQ91" s="70"/>
      <c r="SR91" s="70"/>
      <c r="SS91" s="70"/>
      <c r="ST91" s="70"/>
      <c r="SU91" s="70"/>
      <c r="SV91" s="70"/>
      <c r="SW91" s="70"/>
      <c r="SX91" s="70"/>
      <c r="SY91" s="70"/>
      <c r="SZ91" s="70"/>
      <c r="TA91" s="70"/>
      <c r="TB91" s="70"/>
      <c r="TC91" s="70"/>
      <c r="TD91" s="70"/>
      <c r="TE91" s="70"/>
      <c r="TF91" s="70"/>
      <c r="TG91" s="70"/>
      <c r="TH91" s="70"/>
      <c r="TI91" s="70"/>
      <c r="TJ91" s="70"/>
      <c r="TK91" s="70"/>
      <c r="TL91" s="70"/>
      <c r="TM91" s="70"/>
      <c r="TN91" s="70"/>
      <c r="TO91" s="70"/>
      <c r="TP91" s="70"/>
      <c r="TQ91" s="70"/>
      <c r="TR91" s="70"/>
      <c r="TS91" s="70"/>
      <c r="TT91" s="70"/>
      <c r="TU91" s="70"/>
      <c r="TV91" s="70"/>
      <c r="TW91" s="70"/>
      <c r="TX91" s="70"/>
      <c r="TY91" s="70"/>
      <c r="TZ91" s="70"/>
      <c r="UA91" s="70"/>
      <c r="UB91" s="70"/>
      <c r="UC91" s="70"/>
      <c r="UD91" s="70"/>
      <c r="UE91" s="70"/>
      <c r="UF91" s="70"/>
      <c r="UG91" s="70"/>
      <c r="UH91" s="70"/>
      <c r="UI91" s="70"/>
      <c r="UJ91" s="70"/>
      <c r="UK91" s="70"/>
      <c r="UL91" s="70"/>
      <c r="UM91" s="70"/>
      <c r="UN91" s="70"/>
      <c r="UO91" s="70"/>
      <c r="UP91" s="70"/>
      <c r="UQ91" s="70"/>
      <c r="UR91" s="70"/>
      <c r="US91" s="70"/>
      <c r="UT91" s="70"/>
      <c r="UU91" s="70"/>
      <c r="UV91" s="70"/>
      <c r="UW91" s="70"/>
      <c r="UX91" s="70"/>
      <c r="UY91" s="70"/>
      <c r="UZ91" s="70"/>
      <c r="VA91" s="70"/>
      <c r="VB91" s="70"/>
      <c r="VC91" s="70"/>
      <c r="VD91" s="70"/>
      <c r="VE91" s="70"/>
      <c r="VF91" s="70"/>
      <c r="VG91" s="70"/>
      <c r="VH91" s="70"/>
      <c r="VI91" s="70"/>
      <c r="VJ91" s="70"/>
      <c r="VK91" s="70"/>
      <c r="VL91" s="70"/>
      <c r="VM91" s="70"/>
      <c r="VN91" s="70"/>
      <c r="VO91" s="70"/>
      <c r="VP91" s="70"/>
      <c r="VQ91" s="70"/>
      <c r="VR91" s="70"/>
      <c r="VS91" s="70"/>
      <c r="VT91" s="70"/>
      <c r="VU91" s="70"/>
      <c r="VV91" s="70"/>
      <c r="VW91" s="70"/>
      <c r="VX91" s="70"/>
      <c r="VY91" s="70"/>
      <c r="VZ91" s="70"/>
      <c r="WA91" s="70"/>
      <c r="WB91" s="70"/>
      <c r="WC91" s="70"/>
      <c r="WD91" s="70"/>
      <c r="WE91" s="70"/>
      <c r="WF91" s="70"/>
      <c r="WG91" s="70"/>
      <c r="WH91" s="70"/>
      <c r="WI91" s="70"/>
      <c r="WJ91" s="70"/>
      <c r="WK91" s="70"/>
      <c r="WL91" s="70"/>
      <c r="WM91" s="70"/>
      <c r="WN91" s="70"/>
      <c r="WO91" s="70"/>
      <c r="WP91" s="70"/>
      <c r="WQ91" s="70"/>
      <c r="WR91" s="70"/>
      <c r="WS91" s="70"/>
      <c r="WT91" s="70"/>
      <c r="WU91" s="70"/>
      <c r="WV91" s="70"/>
      <c r="WW91" s="70"/>
      <c r="WX91" s="70"/>
      <c r="WY91" s="70"/>
      <c r="WZ91" s="70"/>
      <c r="XA91" s="70"/>
      <c r="XB91" s="70"/>
      <c r="XC91" s="70"/>
      <c r="XD91" s="70"/>
      <c r="XE91" s="70"/>
      <c r="XF91" s="70"/>
      <c r="XG91" s="70"/>
      <c r="XH91" s="70"/>
      <c r="XI91" s="70"/>
      <c r="XJ91" s="70"/>
      <c r="XK91" s="70"/>
      <c r="XL91" s="70"/>
      <c r="XM91" s="70"/>
      <c r="XN91" s="70"/>
      <c r="XO91" s="70"/>
      <c r="XP91" s="70"/>
      <c r="XQ91" s="70"/>
      <c r="XR91" s="70"/>
      <c r="XS91" s="70"/>
      <c r="XT91" s="70"/>
      <c r="XU91" s="70"/>
      <c r="XV91" s="70"/>
      <c r="XW91" s="70"/>
      <c r="XX91" s="70"/>
      <c r="XY91" s="70"/>
      <c r="XZ91" s="70"/>
      <c r="YA91" s="70"/>
      <c r="YB91" s="70"/>
      <c r="YC91" s="70"/>
      <c r="YD91" s="70"/>
      <c r="YE91" s="70"/>
      <c r="YF91" s="70"/>
      <c r="YG91" s="70"/>
      <c r="YH91" s="70"/>
      <c r="YI91" s="70"/>
      <c r="YJ91" s="70"/>
      <c r="YK91" s="70"/>
      <c r="YL91" s="70"/>
      <c r="YM91" s="70"/>
      <c r="YN91" s="70"/>
      <c r="YO91" s="70"/>
      <c r="YP91" s="70"/>
      <c r="YQ91" s="70"/>
      <c r="YR91" s="70"/>
      <c r="YS91" s="70"/>
      <c r="YT91" s="70"/>
      <c r="YU91" s="70"/>
      <c r="YV91" s="70"/>
      <c r="YW91" s="70"/>
      <c r="YX91" s="70"/>
      <c r="YY91" s="70"/>
      <c r="YZ91" s="70"/>
      <c r="ZA91" s="70"/>
      <c r="ZB91" s="70"/>
      <c r="ZC91" s="70"/>
      <c r="ZD91" s="70"/>
      <c r="ZE91" s="70"/>
      <c r="ZF91" s="70"/>
      <c r="ZG91" s="70"/>
      <c r="ZH91" s="70"/>
      <c r="ZI91" s="70"/>
      <c r="ZJ91" s="70"/>
      <c r="ZK91" s="70"/>
      <c r="ZL91" s="70"/>
      <c r="ZM91" s="70"/>
      <c r="ZN91" s="70"/>
      <c r="ZO91" s="70"/>
      <c r="ZP91" s="70"/>
      <c r="ZQ91" s="70"/>
      <c r="ZR91" s="70"/>
      <c r="ZS91" s="70"/>
      <c r="ZT91" s="70"/>
      <c r="ZU91" s="70"/>
      <c r="ZV91" s="70"/>
      <c r="ZW91" s="70"/>
      <c r="ZX91" s="70"/>
      <c r="ZY91" s="70"/>
      <c r="ZZ91" s="70"/>
      <c r="AAA91" s="70"/>
      <c r="AAB91" s="70"/>
      <c r="AAC91" s="70"/>
      <c r="AAD91" s="70"/>
      <c r="AAE91" s="70"/>
      <c r="AAF91" s="70"/>
      <c r="AAG91" s="70"/>
      <c r="AAH91" s="70"/>
      <c r="AAI91" s="70"/>
      <c r="AAJ91" s="70"/>
      <c r="AAK91" s="70"/>
      <c r="AAL91" s="70"/>
      <c r="AAM91" s="70"/>
      <c r="AAN91" s="70"/>
      <c r="AAO91" s="70"/>
      <c r="AAP91" s="70"/>
      <c r="AAQ91" s="70"/>
      <c r="AAR91" s="70"/>
      <c r="AAS91" s="70"/>
      <c r="AAT91" s="70"/>
      <c r="AAU91" s="70"/>
      <c r="AAV91" s="70"/>
      <c r="AAW91" s="70"/>
      <c r="AAX91" s="70"/>
      <c r="AAY91" s="70"/>
      <c r="AAZ91" s="70"/>
      <c r="ABA91" s="70"/>
      <c r="ABB91" s="70"/>
      <c r="ABC91" s="70"/>
      <c r="ABD91" s="70"/>
      <c r="ABE91" s="70"/>
      <c r="ABF91" s="70"/>
      <c r="ABG91" s="70"/>
      <c r="ABH91" s="70"/>
      <c r="ABI91" s="70"/>
      <c r="ABJ91" s="70"/>
      <c r="ABK91" s="70"/>
      <c r="ABL91" s="70"/>
      <c r="ABM91" s="70"/>
      <c r="ABN91" s="70"/>
      <c r="ABO91" s="70"/>
      <c r="ABP91" s="70"/>
      <c r="ABQ91" s="70"/>
      <c r="ABR91" s="70"/>
      <c r="ABS91" s="70"/>
      <c r="ABT91" s="70"/>
      <c r="ABU91" s="70"/>
      <c r="ABV91" s="70"/>
      <c r="ABW91" s="70"/>
      <c r="ABX91" s="70"/>
      <c r="ABY91" s="70"/>
      <c r="ABZ91" s="70"/>
      <c r="ACA91" s="70"/>
      <c r="ACB91" s="70"/>
      <c r="ACC91" s="70"/>
      <c r="ACD91" s="70"/>
      <c r="ACE91" s="70"/>
      <c r="ACF91" s="70"/>
      <c r="ACG91" s="70"/>
      <c r="ACH91" s="70"/>
      <c r="ACI91" s="70"/>
      <c r="ACJ91" s="70"/>
      <c r="ACK91" s="70"/>
      <c r="ACL91" s="70"/>
      <c r="ACM91" s="70"/>
      <c r="ACN91" s="70"/>
      <c r="ACO91" s="70"/>
      <c r="ACP91" s="70"/>
      <c r="ACQ91" s="70"/>
      <c r="ACR91" s="70"/>
      <c r="ACS91" s="70"/>
      <c r="ACT91" s="70"/>
      <c r="ACU91" s="70"/>
      <c r="ACV91" s="70"/>
      <c r="ACW91" s="70"/>
      <c r="ACX91" s="70"/>
      <c r="ACY91" s="70"/>
      <c r="ACZ91" s="70"/>
      <c r="ADA91" s="70"/>
      <c r="ADB91" s="70"/>
      <c r="ADC91" s="70"/>
      <c r="ADD91" s="70"/>
      <c r="ADE91" s="70"/>
      <c r="ADF91" s="70"/>
      <c r="ADG91" s="70"/>
      <c r="ADH91" s="70"/>
      <c r="ADI91" s="70"/>
      <c r="ADJ91" s="70"/>
      <c r="ADK91" s="70"/>
      <c r="ADL91" s="70"/>
      <c r="ADM91" s="70"/>
      <c r="ADN91" s="70"/>
      <c r="ADO91" s="70"/>
      <c r="ADP91" s="70"/>
      <c r="ADQ91" s="70"/>
      <c r="ADR91" s="70"/>
      <c r="ADS91" s="70"/>
      <c r="ADT91" s="70"/>
      <c r="ADU91" s="70"/>
      <c r="ADV91" s="70"/>
      <c r="ADW91" s="70"/>
      <c r="ADX91" s="70"/>
      <c r="ADY91" s="70"/>
      <c r="ADZ91" s="70"/>
      <c r="AEA91" s="70"/>
      <c r="AEB91" s="70"/>
      <c r="AEC91" s="70"/>
      <c r="AED91" s="70"/>
      <c r="AEE91" s="70"/>
      <c r="AEF91" s="70"/>
      <c r="AEG91" s="70"/>
      <c r="AEH91" s="70"/>
      <c r="AEI91" s="70"/>
      <c r="AEJ91" s="70"/>
      <c r="AEK91" s="70"/>
      <c r="AEL91" s="70"/>
      <c r="AEM91" s="70"/>
      <c r="AEN91" s="70"/>
      <c r="AEO91" s="70"/>
      <c r="AEP91" s="70"/>
      <c r="AEQ91" s="70"/>
      <c r="AER91" s="70"/>
      <c r="AES91" s="70"/>
      <c r="AET91" s="70"/>
      <c r="AEU91" s="70"/>
      <c r="AEV91" s="70"/>
      <c r="AEW91" s="70"/>
      <c r="AEX91" s="70"/>
      <c r="AEY91" s="70"/>
      <c r="AEZ91" s="70"/>
      <c r="AFA91" s="70"/>
      <c r="AFB91" s="70"/>
      <c r="AFC91" s="70"/>
      <c r="AFD91" s="70"/>
      <c r="AFE91" s="70"/>
      <c r="AFF91" s="70"/>
      <c r="AFG91" s="70"/>
      <c r="AFH91" s="70"/>
      <c r="AFI91" s="70"/>
      <c r="AFJ91" s="70"/>
      <c r="AFK91" s="70"/>
      <c r="AFL91" s="70"/>
      <c r="AFM91" s="70"/>
      <c r="AFN91" s="70"/>
      <c r="AFO91" s="70"/>
      <c r="AFP91" s="70"/>
      <c r="AFQ91" s="70"/>
      <c r="AFR91" s="70"/>
      <c r="AFS91" s="70"/>
      <c r="AFT91" s="70"/>
      <c r="AFU91" s="70"/>
      <c r="AFV91" s="70"/>
      <c r="AFW91" s="70"/>
      <c r="AFX91" s="70"/>
      <c r="AFY91" s="70"/>
      <c r="AFZ91" s="70"/>
      <c r="AGA91" s="70"/>
      <c r="AGB91" s="70"/>
      <c r="AGC91" s="70"/>
      <c r="AGD91" s="70"/>
      <c r="AGE91" s="70"/>
      <c r="AGF91" s="70"/>
      <c r="AGG91" s="70"/>
      <c r="AGH91" s="70"/>
      <c r="AGI91" s="70"/>
      <c r="AGJ91" s="70"/>
      <c r="AGK91" s="70"/>
      <c r="AGL91" s="70"/>
      <c r="AGM91" s="70"/>
      <c r="AGN91" s="70"/>
      <c r="AGO91" s="70"/>
      <c r="AGP91" s="70"/>
      <c r="AGQ91" s="70"/>
      <c r="AGR91" s="70"/>
      <c r="AGS91" s="70"/>
      <c r="AGT91" s="70"/>
      <c r="AGU91" s="70"/>
      <c r="AGV91" s="70"/>
      <c r="AGW91" s="70"/>
      <c r="AGX91" s="70"/>
      <c r="AGY91" s="70"/>
      <c r="AGZ91" s="70"/>
      <c r="AHA91" s="70"/>
      <c r="AHB91" s="70"/>
      <c r="AHC91" s="70"/>
      <c r="AHD91" s="70"/>
      <c r="AHE91" s="70"/>
      <c r="AHF91" s="70"/>
      <c r="AHG91" s="70"/>
      <c r="AHH91" s="70"/>
      <c r="AHI91" s="70"/>
      <c r="AHJ91" s="70"/>
      <c r="AHK91" s="70"/>
      <c r="AHL91" s="70"/>
      <c r="AHM91" s="70"/>
      <c r="AHN91" s="70"/>
      <c r="AHO91" s="70"/>
      <c r="AHP91" s="70"/>
      <c r="AHQ91" s="70"/>
      <c r="AHR91" s="70"/>
      <c r="AHS91" s="70"/>
      <c r="AHT91" s="70"/>
      <c r="AHU91" s="70"/>
      <c r="AHV91" s="70"/>
      <c r="AHW91" s="70"/>
      <c r="AHX91" s="70"/>
      <c r="AHY91" s="70"/>
      <c r="AHZ91" s="70"/>
      <c r="AIA91" s="70"/>
      <c r="AIB91" s="70"/>
      <c r="AIC91" s="70"/>
      <c r="AID91" s="70"/>
      <c r="AIE91" s="70"/>
      <c r="AIF91" s="70"/>
      <c r="AIG91" s="70"/>
      <c r="AIH91" s="70"/>
      <c r="AII91" s="70"/>
      <c r="AIJ91" s="70"/>
      <c r="AIK91" s="70"/>
      <c r="AIL91" s="70"/>
      <c r="AIM91" s="70"/>
      <c r="AIN91" s="70"/>
      <c r="AIO91" s="70"/>
      <c r="AIP91" s="70"/>
      <c r="AIQ91" s="70"/>
      <c r="AIR91" s="70"/>
      <c r="AIS91" s="70"/>
      <c r="AIT91" s="70"/>
      <c r="AIU91" s="70"/>
      <c r="AIV91" s="70"/>
      <c r="AIW91" s="70"/>
      <c r="AIX91" s="70"/>
      <c r="AIY91" s="70"/>
      <c r="AIZ91" s="70"/>
      <c r="AJA91" s="70"/>
      <c r="AJB91" s="70"/>
      <c r="AJC91" s="70"/>
      <c r="AJD91" s="70"/>
      <c r="AJE91" s="70"/>
      <c r="AJF91" s="70"/>
      <c r="AJG91" s="70"/>
      <c r="AJH91" s="70"/>
      <c r="AJI91" s="70"/>
      <c r="AJJ91" s="70"/>
      <c r="AJK91" s="70"/>
      <c r="AJL91" s="70"/>
      <c r="AJM91" s="70"/>
      <c r="AJN91" s="70"/>
      <c r="AJO91" s="70"/>
      <c r="AJP91" s="70"/>
      <c r="AJQ91" s="70"/>
      <c r="AJR91" s="70"/>
      <c r="AJS91" s="70"/>
      <c r="AJT91" s="70"/>
      <c r="AJU91" s="70"/>
      <c r="AJV91" s="70"/>
      <c r="AJW91" s="70"/>
      <c r="AJX91" s="70"/>
      <c r="AJY91" s="70"/>
      <c r="AJZ91" s="70"/>
      <c r="AKA91" s="70"/>
      <c r="AKB91" s="70"/>
      <c r="AKC91" s="70"/>
      <c r="AKD91" s="70"/>
      <c r="AKE91" s="70"/>
      <c r="AKF91" s="70"/>
      <c r="AKG91" s="70"/>
      <c r="AKH91" s="70"/>
      <c r="AKI91" s="70"/>
      <c r="AKJ91" s="70"/>
      <c r="AKK91" s="70"/>
      <c r="AKL91" s="70"/>
      <c r="AKM91" s="70"/>
      <c r="AKN91" s="70"/>
      <c r="AKO91" s="70"/>
      <c r="AKP91" s="70"/>
      <c r="AKQ91" s="70"/>
      <c r="AKR91" s="70"/>
      <c r="AKS91" s="70"/>
      <c r="AKT91" s="70"/>
      <c r="AKU91" s="70"/>
      <c r="AKV91" s="70"/>
      <c r="AKW91" s="70"/>
      <c r="AKX91" s="70"/>
      <c r="AKY91" s="70"/>
      <c r="AKZ91" s="70"/>
      <c r="ALA91" s="70"/>
      <c r="ALB91" s="70"/>
      <c r="ALC91" s="70"/>
      <c r="ALD91" s="70"/>
      <c r="ALE91" s="70"/>
      <c r="ALF91" s="70"/>
      <c r="ALG91" s="70"/>
      <c r="ALH91" s="70"/>
      <c r="ALI91" s="70"/>
      <c r="ALJ91" s="70"/>
      <c r="ALK91" s="70"/>
      <c r="ALL91" s="70"/>
      <c r="ALM91" s="70"/>
      <c r="ALN91" s="70"/>
      <c r="ALO91" s="70"/>
      <c r="ALP91" s="70"/>
      <c r="ALQ91" s="70"/>
      <c r="ALR91" s="70"/>
      <c r="ALS91" s="70"/>
      <c r="ALT91" s="70"/>
      <c r="ALU91" s="70"/>
      <c r="ALV91" s="70"/>
      <c r="ALW91" s="70"/>
      <c r="ALX91" s="70"/>
      <c r="ALY91" s="70"/>
      <c r="ALZ91" s="70"/>
      <c r="AMA91" s="70"/>
      <c r="AMB91" s="70"/>
      <c r="AMC91" s="70"/>
      <c r="AMD91" s="70"/>
      <c r="AME91" s="70"/>
      <c r="AMF91" s="70"/>
      <c r="AMG91" s="70"/>
      <c r="AMH91" s="70"/>
      <c r="AMI91" s="70"/>
      <c r="AMJ91" s="70"/>
      <c r="AMK91" s="70"/>
    </row>
    <row r="92" spans="1:1025" s="71" customFormat="1">
      <c r="A92" s="111">
        <v>8</v>
      </c>
      <c r="B92" s="103" t="s">
        <v>221</v>
      </c>
      <c r="C92" s="104">
        <v>2021</v>
      </c>
      <c r="D92" s="123">
        <v>4249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  <c r="IV92" s="70"/>
      <c r="IW92" s="70"/>
      <c r="IX92" s="70"/>
      <c r="IY92" s="70"/>
      <c r="IZ92" s="70"/>
      <c r="JA92" s="70"/>
      <c r="JB92" s="70"/>
      <c r="JC92" s="70"/>
      <c r="JD92" s="70"/>
      <c r="JE92" s="70"/>
      <c r="JF92" s="70"/>
      <c r="JG92" s="70"/>
      <c r="JH92" s="70"/>
      <c r="JI92" s="70"/>
      <c r="JJ92" s="70"/>
      <c r="JK92" s="70"/>
      <c r="JL92" s="70"/>
      <c r="JM92" s="70"/>
      <c r="JN92" s="70"/>
      <c r="JO92" s="70"/>
      <c r="JP92" s="70"/>
      <c r="JQ92" s="70"/>
      <c r="JR92" s="70"/>
      <c r="JS92" s="70"/>
      <c r="JT92" s="70"/>
      <c r="JU92" s="70"/>
      <c r="JV92" s="70"/>
      <c r="JW92" s="70"/>
      <c r="JX92" s="70"/>
      <c r="JY92" s="70"/>
      <c r="JZ92" s="70"/>
      <c r="KA92" s="70"/>
      <c r="KB92" s="70"/>
      <c r="KC92" s="70"/>
      <c r="KD92" s="70"/>
      <c r="KE92" s="70"/>
      <c r="KF92" s="70"/>
      <c r="KG92" s="70"/>
      <c r="KH92" s="70"/>
      <c r="KI92" s="70"/>
      <c r="KJ92" s="70"/>
      <c r="KK92" s="70"/>
      <c r="KL92" s="70"/>
      <c r="KM92" s="70"/>
      <c r="KN92" s="70"/>
      <c r="KO92" s="70"/>
      <c r="KP92" s="70"/>
      <c r="KQ92" s="70"/>
      <c r="KR92" s="70"/>
      <c r="KS92" s="70"/>
      <c r="KT92" s="70"/>
      <c r="KU92" s="70"/>
      <c r="KV92" s="70"/>
      <c r="KW92" s="70"/>
      <c r="KX92" s="70"/>
      <c r="KY92" s="70"/>
      <c r="KZ92" s="70"/>
      <c r="LA92" s="70"/>
      <c r="LB92" s="70"/>
      <c r="LC92" s="70"/>
      <c r="LD92" s="70"/>
      <c r="LE92" s="70"/>
      <c r="LF92" s="70"/>
      <c r="LG92" s="70"/>
      <c r="LH92" s="70"/>
      <c r="LI92" s="70"/>
      <c r="LJ92" s="70"/>
      <c r="LK92" s="70"/>
      <c r="LL92" s="70"/>
      <c r="LM92" s="70"/>
      <c r="LN92" s="70"/>
      <c r="LO92" s="70"/>
      <c r="LP92" s="70"/>
      <c r="LQ92" s="70"/>
      <c r="LR92" s="70"/>
      <c r="LS92" s="70"/>
      <c r="LT92" s="70"/>
      <c r="LU92" s="70"/>
      <c r="LV92" s="70"/>
      <c r="LW92" s="70"/>
      <c r="LX92" s="70"/>
      <c r="LY92" s="70"/>
      <c r="LZ92" s="70"/>
      <c r="MA92" s="70"/>
      <c r="MB92" s="70"/>
      <c r="MC92" s="70"/>
      <c r="MD92" s="70"/>
      <c r="ME92" s="70"/>
      <c r="MF92" s="70"/>
      <c r="MG92" s="70"/>
      <c r="MH92" s="70"/>
      <c r="MI92" s="70"/>
      <c r="MJ92" s="70"/>
      <c r="MK92" s="70"/>
      <c r="ML92" s="70"/>
      <c r="MM92" s="70"/>
      <c r="MN92" s="70"/>
      <c r="MO92" s="70"/>
      <c r="MP92" s="70"/>
      <c r="MQ92" s="70"/>
      <c r="MR92" s="70"/>
      <c r="MS92" s="70"/>
      <c r="MT92" s="70"/>
      <c r="MU92" s="70"/>
      <c r="MV92" s="70"/>
      <c r="MW92" s="70"/>
      <c r="MX92" s="70"/>
      <c r="MY92" s="70"/>
      <c r="MZ92" s="70"/>
      <c r="NA92" s="70"/>
      <c r="NB92" s="70"/>
      <c r="NC92" s="70"/>
      <c r="ND92" s="70"/>
      <c r="NE92" s="70"/>
      <c r="NF92" s="70"/>
      <c r="NG92" s="70"/>
      <c r="NH92" s="70"/>
      <c r="NI92" s="70"/>
      <c r="NJ92" s="70"/>
      <c r="NK92" s="70"/>
      <c r="NL92" s="70"/>
      <c r="NM92" s="70"/>
      <c r="NN92" s="70"/>
      <c r="NO92" s="70"/>
      <c r="NP92" s="70"/>
      <c r="NQ92" s="70"/>
      <c r="NR92" s="70"/>
      <c r="NS92" s="70"/>
      <c r="NT92" s="70"/>
      <c r="NU92" s="70"/>
      <c r="NV92" s="70"/>
      <c r="NW92" s="70"/>
      <c r="NX92" s="70"/>
      <c r="NY92" s="70"/>
      <c r="NZ92" s="70"/>
      <c r="OA92" s="70"/>
      <c r="OB92" s="70"/>
      <c r="OC92" s="70"/>
      <c r="OD92" s="70"/>
      <c r="OE92" s="70"/>
      <c r="OF92" s="70"/>
      <c r="OG92" s="70"/>
      <c r="OH92" s="70"/>
      <c r="OI92" s="70"/>
      <c r="OJ92" s="70"/>
      <c r="OK92" s="70"/>
      <c r="OL92" s="70"/>
      <c r="OM92" s="70"/>
      <c r="ON92" s="70"/>
      <c r="OO92" s="70"/>
      <c r="OP92" s="70"/>
      <c r="OQ92" s="70"/>
      <c r="OR92" s="70"/>
      <c r="OS92" s="70"/>
      <c r="OT92" s="70"/>
      <c r="OU92" s="70"/>
      <c r="OV92" s="70"/>
      <c r="OW92" s="70"/>
      <c r="OX92" s="70"/>
      <c r="OY92" s="70"/>
      <c r="OZ92" s="70"/>
      <c r="PA92" s="70"/>
      <c r="PB92" s="70"/>
      <c r="PC92" s="70"/>
      <c r="PD92" s="70"/>
      <c r="PE92" s="70"/>
      <c r="PF92" s="70"/>
      <c r="PG92" s="70"/>
      <c r="PH92" s="70"/>
      <c r="PI92" s="70"/>
      <c r="PJ92" s="70"/>
      <c r="PK92" s="70"/>
      <c r="PL92" s="70"/>
      <c r="PM92" s="70"/>
      <c r="PN92" s="70"/>
      <c r="PO92" s="70"/>
      <c r="PP92" s="70"/>
      <c r="PQ92" s="70"/>
      <c r="PR92" s="70"/>
      <c r="PS92" s="70"/>
      <c r="PT92" s="70"/>
      <c r="PU92" s="70"/>
      <c r="PV92" s="70"/>
      <c r="PW92" s="70"/>
      <c r="PX92" s="70"/>
      <c r="PY92" s="70"/>
      <c r="PZ92" s="70"/>
      <c r="QA92" s="70"/>
      <c r="QB92" s="70"/>
      <c r="QC92" s="70"/>
      <c r="QD92" s="70"/>
      <c r="QE92" s="70"/>
      <c r="QF92" s="70"/>
      <c r="QG92" s="70"/>
      <c r="QH92" s="70"/>
      <c r="QI92" s="70"/>
      <c r="QJ92" s="70"/>
      <c r="QK92" s="70"/>
      <c r="QL92" s="70"/>
      <c r="QM92" s="70"/>
      <c r="QN92" s="70"/>
      <c r="QO92" s="70"/>
      <c r="QP92" s="70"/>
      <c r="QQ92" s="70"/>
      <c r="QR92" s="70"/>
      <c r="QS92" s="70"/>
      <c r="QT92" s="70"/>
      <c r="QU92" s="70"/>
      <c r="QV92" s="70"/>
      <c r="QW92" s="70"/>
      <c r="QX92" s="70"/>
      <c r="QY92" s="70"/>
      <c r="QZ92" s="70"/>
      <c r="RA92" s="70"/>
      <c r="RB92" s="70"/>
      <c r="RC92" s="70"/>
      <c r="RD92" s="70"/>
      <c r="RE92" s="70"/>
      <c r="RF92" s="70"/>
      <c r="RG92" s="70"/>
      <c r="RH92" s="70"/>
      <c r="RI92" s="70"/>
      <c r="RJ92" s="70"/>
      <c r="RK92" s="70"/>
      <c r="RL92" s="70"/>
      <c r="RM92" s="70"/>
      <c r="RN92" s="70"/>
      <c r="RO92" s="70"/>
      <c r="RP92" s="70"/>
      <c r="RQ92" s="70"/>
      <c r="RR92" s="70"/>
      <c r="RS92" s="70"/>
      <c r="RT92" s="70"/>
      <c r="RU92" s="70"/>
      <c r="RV92" s="70"/>
      <c r="RW92" s="70"/>
      <c r="RX92" s="70"/>
      <c r="RY92" s="70"/>
      <c r="RZ92" s="70"/>
      <c r="SA92" s="70"/>
      <c r="SB92" s="70"/>
      <c r="SC92" s="70"/>
      <c r="SD92" s="70"/>
      <c r="SE92" s="70"/>
      <c r="SF92" s="70"/>
      <c r="SG92" s="70"/>
      <c r="SH92" s="70"/>
      <c r="SI92" s="70"/>
      <c r="SJ92" s="70"/>
      <c r="SK92" s="70"/>
      <c r="SL92" s="70"/>
      <c r="SM92" s="70"/>
      <c r="SN92" s="70"/>
      <c r="SO92" s="70"/>
      <c r="SP92" s="70"/>
      <c r="SQ92" s="70"/>
      <c r="SR92" s="70"/>
      <c r="SS92" s="70"/>
      <c r="ST92" s="70"/>
      <c r="SU92" s="70"/>
      <c r="SV92" s="70"/>
      <c r="SW92" s="70"/>
      <c r="SX92" s="70"/>
      <c r="SY92" s="70"/>
      <c r="SZ92" s="70"/>
      <c r="TA92" s="70"/>
      <c r="TB92" s="70"/>
      <c r="TC92" s="70"/>
      <c r="TD92" s="70"/>
      <c r="TE92" s="70"/>
      <c r="TF92" s="70"/>
      <c r="TG92" s="70"/>
      <c r="TH92" s="70"/>
      <c r="TI92" s="70"/>
      <c r="TJ92" s="70"/>
      <c r="TK92" s="70"/>
      <c r="TL92" s="70"/>
      <c r="TM92" s="70"/>
      <c r="TN92" s="70"/>
      <c r="TO92" s="70"/>
      <c r="TP92" s="70"/>
      <c r="TQ92" s="70"/>
      <c r="TR92" s="70"/>
      <c r="TS92" s="70"/>
      <c r="TT92" s="70"/>
      <c r="TU92" s="70"/>
      <c r="TV92" s="70"/>
      <c r="TW92" s="70"/>
      <c r="TX92" s="70"/>
      <c r="TY92" s="70"/>
      <c r="TZ92" s="70"/>
      <c r="UA92" s="70"/>
      <c r="UB92" s="70"/>
      <c r="UC92" s="70"/>
      <c r="UD92" s="70"/>
      <c r="UE92" s="70"/>
      <c r="UF92" s="70"/>
      <c r="UG92" s="70"/>
      <c r="UH92" s="70"/>
      <c r="UI92" s="70"/>
      <c r="UJ92" s="70"/>
      <c r="UK92" s="70"/>
      <c r="UL92" s="70"/>
      <c r="UM92" s="70"/>
      <c r="UN92" s="70"/>
      <c r="UO92" s="70"/>
      <c r="UP92" s="70"/>
      <c r="UQ92" s="70"/>
      <c r="UR92" s="70"/>
      <c r="US92" s="70"/>
      <c r="UT92" s="70"/>
      <c r="UU92" s="70"/>
      <c r="UV92" s="70"/>
      <c r="UW92" s="70"/>
      <c r="UX92" s="70"/>
      <c r="UY92" s="70"/>
      <c r="UZ92" s="70"/>
      <c r="VA92" s="70"/>
      <c r="VB92" s="70"/>
      <c r="VC92" s="70"/>
      <c r="VD92" s="70"/>
      <c r="VE92" s="70"/>
      <c r="VF92" s="70"/>
      <c r="VG92" s="70"/>
      <c r="VH92" s="70"/>
      <c r="VI92" s="70"/>
      <c r="VJ92" s="70"/>
      <c r="VK92" s="70"/>
      <c r="VL92" s="70"/>
      <c r="VM92" s="70"/>
      <c r="VN92" s="70"/>
      <c r="VO92" s="70"/>
      <c r="VP92" s="70"/>
      <c r="VQ92" s="70"/>
      <c r="VR92" s="70"/>
      <c r="VS92" s="70"/>
      <c r="VT92" s="70"/>
      <c r="VU92" s="70"/>
      <c r="VV92" s="70"/>
      <c r="VW92" s="70"/>
      <c r="VX92" s="70"/>
      <c r="VY92" s="70"/>
      <c r="VZ92" s="70"/>
      <c r="WA92" s="70"/>
      <c r="WB92" s="70"/>
      <c r="WC92" s="70"/>
      <c r="WD92" s="70"/>
      <c r="WE92" s="70"/>
      <c r="WF92" s="70"/>
      <c r="WG92" s="70"/>
      <c r="WH92" s="70"/>
      <c r="WI92" s="70"/>
      <c r="WJ92" s="70"/>
      <c r="WK92" s="70"/>
      <c r="WL92" s="70"/>
      <c r="WM92" s="70"/>
      <c r="WN92" s="70"/>
      <c r="WO92" s="70"/>
      <c r="WP92" s="70"/>
      <c r="WQ92" s="70"/>
      <c r="WR92" s="70"/>
      <c r="WS92" s="70"/>
      <c r="WT92" s="70"/>
      <c r="WU92" s="70"/>
      <c r="WV92" s="70"/>
      <c r="WW92" s="70"/>
      <c r="WX92" s="70"/>
      <c r="WY92" s="70"/>
      <c r="WZ92" s="70"/>
      <c r="XA92" s="70"/>
      <c r="XB92" s="70"/>
      <c r="XC92" s="70"/>
      <c r="XD92" s="70"/>
      <c r="XE92" s="70"/>
      <c r="XF92" s="70"/>
      <c r="XG92" s="70"/>
      <c r="XH92" s="70"/>
      <c r="XI92" s="70"/>
      <c r="XJ92" s="70"/>
      <c r="XK92" s="70"/>
      <c r="XL92" s="70"/>
      <c r="XM92" s="70"/>
      <c r="XN92" s="70"/>
      <c r="XO92" s="70"/>
      <c r="XP92" s="70"/>
      <c r="XQ92" s="70"/>
      <c r="XR92" s="70"/>
      <c r="XS92" s="70"/>
      <c r="XT92" s="70"/>
      <c r="XU92" s="70"/>
      <c r="XV92" s="70"/>
      <c r="XW92" s="70"/>
      <c r="XX92" s="70"/>
      <c r="XY92" s="70"/>
      <c r="XZ92" s="70"/>
      <c r="YA92" s="70"/>
      <c r="YB92" s="70"/>
      <c r="YC92" s="70"/>
      <c r="YD92" s="70"/>
      <c r="YE92" s="70"/>
      <c r="YF92" s="70"/>
      <c r="YG92" s="70"/>
      <c r="YH92" s="70"/>
      <c r="YI92" s="70"/>
      <c r="YJ92" s="70"/>
      <c r="YK92" s="70"/>
      <c r="YL92" s="70"/>
      <c r="YM92" s="70"/>
      <c r="YN92" s="70"/>
      <c r="YO92" s="70"/>
      <c r="YP92" s="70"/>
      <c r="YQ92" s="70"/>
      <c r="YR92" s="70"/>
      <c r="YS92" s="70"/>
      <c r="YT92" s="70"/>
      <c r="YU92" s="70"/>
      <c r="YV92" s="70"/>
      <c r="YW92" s="70"/>
      <c r="YX92" s="70"/>
      <c r="YY92" s="70"/>
      <c r="YZ92" s="70"/>
      <c r="ZA92" s="70"/>
      <c r="ZB92" s="70"/>
      <c r="ZC92" s="70"/>
      <c r="ZD92" s="70"/>
      <c r="ZE92" s="70"/>
      <c r="ZF92" s="70"/>
      <c r="ZG92" s="70"/>
      <c r="ZH92" s="70"/>
      <c r="ZI92" s="70"/>
      <c r="ZJ92" s="70"/>
      <c r="ZK92" s="70"/>
      <c r="ZL92" s="70"/>
      <c r="ZM92" s="70"/>
      <c r="ZN92" s="70"/>
      <c r="ZO92" s="70"/>
      <c r="ZP92" s="70"/>
      <c r="ZQ92" s="70"/>
      <c r="ZR92" s="70"/>
      <c r="ZS92" s="70"/>
      <c r="ZT92" s="70"/>
      <c r="ZU92" s="70"/>
      <c r="ZV92" s="70"/>
      <c r="ZW92" s="70"/>
      <c r="ZX92" s="70"/>
      <c r="ZY92" s="70"/>
      <c r="ZZ92" s="70"/>
      <c r="AAA92" s="70"/>
      <c r="AAB92" s="70"/>
      <c r="AAC92" s="70"/>
      <c r="AAD92" s="70"/>
      <c r="AAE92" s="70"/>
      <c r="AAF92" s="70"/>
      <c r="AAG92" s="70"/>
      <c r="AAH92" s="70"/>
      <c r="AAI92" s="70"/>
      <c r="AAJ92" s="70"/>
      <c r="AAK92" s="70"/>
      <c r="AAL92" s="70"/>
      <c r="AAM92" s="70"/>
      <c r="AAN92" s="70"/>
      <c r="AAO92" s="70"/>
      <c r="AAP92" s="70"/>
      <c r="AAQ92" s="70"/>
      <c r="AAR92" s="70"/>
      <c r="AAS92" s="70"/>
      <c r="AAT92" s="70"/>
      <c r="AAU92" s="70"/>
      <c r="AAV92" s="70"/>
      <c r="AAW92" s="70"/>
      <c r="AAX92" s="70"/>
      <c r="AAY92" s="70"/>
      <c r="AAZ92" s="70"/>
      <c r="ABA92" s="70"/>
      <c r="ABB92" s="70"/>
      <c r="ABC92" s="70"/>
      <c r="ABD92" s="70"/>
      <c r="ABE92" s="70"/>
      <c r="ABF92" s="70"/>
      <c r="ABG92" s="70"/>
      <c r="ABH92" s="70"/>
      <c r="ABI92" s="70"/>
      <c r="ABJ92" s="70"/>
      <c r="ABK92" s="70"/>
      <c r="ABL92" s="70"/>
      <c r="ABM92" s="70"/>
      <c r="ABN92" s="70"/>
      <c r="ABO92" s="70"/>
      <c r="ABP92" s="70"/>
      <c r="ABQ92" s="70"/>
      <c r="ABR92" s="70"/>
      <c r="ABS92" s="70"/>
      <c r="ABT92" s="70"/>
      <c r="ABU92" s="70"/>
      <c r="ABV92" s="70"/>
      <c r="ABW92" s="70"/>
      <c r="ABX92" s="70"/>
      <c r="ABY92" s="70"/>
      <c r="ABZ92" s="70"/>
      <c r="ACA92" s="70"/>
      <c r="ACB92" s="70"/>
      <c r="ACC92" s="70"/>
      <c r="ACD92" s="70"/>
      <c r="ACE92" s="70"/>
      <c r="ACF92" s="70"/>
      <c r="ACG92" s="70"/>
      <c r="ACH92" s="70"/>
      <c r="ACI92" s="70"/>
      <c r="ACJ92" s="70"/>
      <c r="ACK92" s="70"/>
      <c r="ACL92" s="70"/>
      <c r="ACM92" s="70"/>
      <c r="ACN92" s="70"/>
      <c r="ACO92" s="70"/>
      <c r="ACP92" s="70"/>
      <c r="ACQ92" s="70"/>
      <c r="ACR92" s="70"/>
      <c r="ACS92" s="70"/>
      <c r="ACT92" s="70"/>
      <c r="ACU92" s="70"/>
      <c r="ACV92" s="70"/>
      <c r="ACW92" s="70"/>
      <c r="ACX92" s="70"/>
      <c r="ACY92" s="70"/>
      <c r="ACZ92" s="70"/>
      <c r="ADA92" s="70"/>
      <c r="ADB92" s="70"/>
      <c r="ADC92" s="70"/>
      <c r="ADD92" s="70"/>
      <c r="ADE92" s="70"/>
      <c r="ADF92" s="70"/>
      <c r="ADG92" s="70"/>
      <c r="ADH92" s="70"/>
      <c r="ADI92" s="70"/>
      <c r="ADJ92" s="70"/>
      <c r="ADK92" s="70"/>
      <c r="ADL92" s="70"/>
      <c r="ADM92" s="70"/>
      <c r="ADN92" s="70"/>
      <c r="ADO92" s="70"/>
      <c r="ADP92" s="70"/>
      <c r="ADQ92" s="70"/>
      <c r="ADR92" s="70"/>
      <c r="ADS92" s="70"/>
      <c r="ADT92" s="70"/>
      <c r="ADU92" s="70"/>
      <c r="ADV92" s="70"/>
      <c r="ADW92" s="70"/>
      <c r="ADX92" s="70"/>
      <c r="ADY92" s="70"/>
      <c r="ADZ92" s="70"/>
      <c r="AEA92" s="70"/>
      <c r="AEB92" s="70"/>
      <c r="AEC92" s="70"/>
      <c r="AED92" s="70"/>
      <c r="AEE92" s="70"/>
      <c r="AEF92" s="70"/>
      <c r="AEG92" s="70"/>
      <c r="AEH92" s="70"/>
      <c r="AEI92" s="70"/>
      <c r="AEJ92" s="70"/>
      <c r="AEK92" s="70"/>
      <c r="AEL92" s="70"/>
      <c r="AEM92" s="70"/>
      <c r="AEN92" s="70"/>
      <c r="AEO92" s="70"/>
      <c r="AEP92" s="70"/>
      <c r="AEQ92" s="70"/>
      <c r="AER92" s="70"/>
      <c r="AES92" s="70"/>
      <c r="AET92" s="70"/>
      <c r="AEU92" s="70"/>
      <c r="AEV92" s="70"/>
      <c r="AEW92" s="70"/>
      <c r="AEX92" s="70"/>
      <c r="AEY92" s="70"/>
      <c r="AEZ92" s="70"/>
      <c r="AFA92" s="70"/>
      <c r="AFB92" s="70"/>
      <c r="AFC92" s="70"/>
      <c r="AFD92" s="70"/>
      <c r="AFE92" s="70"/>
      <c r="AFF92" s="70"/>
      <c r="AFG92" s="70"/>
      <c r="AFH92" s="70"/>
      <c r="AFI92" s="70"/>
      <c r="AFJ92" s="70"/>
      <c r="AFK92" s="70"/>
      <c r="AFL92" s="70"/>
      <c r="AFM92" s="70"/>
      <c r="AFN92" s="70"/>
      <c r="AFO92" s="70"/>
      <c r="AFP92" s="70"/>
      <c r="AFQ92" s="70"/>
      <c r="AFR92" s="70"/>
      <c r="AFS92" s="70"/>
      <c r="AFT92" s="70"/>
      <c r="AFU92" s="70"/>
      <c r="AFV92" s="70"/>
      <c r="AFW92" s="70"/>
      <c r="AFX92" s="70"/>
      <c r="AFY92" s="70"/>
      <c r="AFZ92" s="70"/>
      <c r="AGA92" s="70"/>
      <c r="AGB92" s="70"/>
      <c r="AGC92" s="70"/>
      <c r="AGD92" s="70"/>
      <c r="AGE92" s="70"/>
      <c r="AGF92" s="70"/>
      <c r="AGG92" s="70"/>
      <c r="AGH92" s="70"/>
      <c r="AGI92" s="70"/>
      <c r="AGJ92" s="70"/>
      <c r="AGK92" s="70"/>
      <c r="AGL92" s="70"/>
      <c r="AGM92" s="70"/>
      <c r="AGN92" s="70"/>
      <c r="AGO92" s="70"/>
      <c r="AGP92" s="70"/>
      <c r="AGQ92" s="70"/>
      <c r="AGR92" s="70"/>
      <c r="AGS92" s="70"/>
      <c r="AGT92" s="70"/>
      <c r="AGU92" s="70"/>
      <c r="AGV92" s="70"/>
      <c r="AGW92" s="70"/>
      <c r="AGX92" s="70"/>
      <c r="AGY92" s="70"/>
      <c r="AGZ92" s="70"/>
      <c r="AHA92" s="70"/>
      <c r="AHB92" s="70"/>
      <c r="AHC92" s="70"/>
      <c r="AHD92" s="70"/>
      <c r="AHE92" s="70"/>
      <c r="AHF92" s="70"/>
      <c r="AHG92" s="70"/>
      <c r="AHH92" s="70"/>
      <c r="AHI92" s="70"/>
      <c r="AHJ92" s="70"/>
      <c r="AHK92" s="70"/>
      <c r="AHL92" s="70"/>
      <c r="AHM92" s="70"/>
      <c r="AHN92" s="70"/>
      <c r="AHO92" s="70"/>
      <c r="AHP92" s="70"/>
      <c r="AHQ92" s="70"/>
      <c r="AHR92" s="70"/>
      <c r="AHS92" s="70"/>
      <c r="AHT92" s="70"/>
      <c r="AHU92" s="70"/>
      <c r="AHV92" s="70"/>
      <c r="AHW92" s="70"/>
      <c r="AHX92" s="70"/>
      <c r="AHY92" s="70"/>
      <c r="AHZ92" s="70"/>
      <c r="AIA92" s="70"/>
      <c r="AIB92" s="70"/>
      <c r="AIC92" s="70"/>
      <c r="AID92" s="70"/>
      <c r="AIE92" s="70"/>
      <c r="AIF92" s="70"/>
      <c r="AIG92" s="70"/>
      <c r="AIH92" s="70"/>
      <c r="AII92" s="70"/>
      <c r="AIJ92" s="70"/>
      <c r="AIK92" s="70"/>
      <c r="AIL92" s="70"/>
      <c r="AIM92" s="70"/>
      <c r="AIN92" s="70"/>
      <c r="AIO92" s="70"/>
      <c r="AIP92" s="70"/>
      <c r="AIQ92" s="70"/>
      <c r="AIR92" s="70"/>
      <c r="AIS92" s="70"/>
      <c r="AIT92" s="70"/>
      <c r="AIU92" s="70"/>
      <c r="AIV92" s="70"/>
      <c r="AIW92" s="70"/>
      <c r="AIX92" s="70"/>
      <c r="AIY92" s="70"/>
      <c r="AIZ92" s="70"/>
      <c r="AJA92" s="70"/>
      <c r="AJB92" s="70"/>
      <c r="AJC92" s="70"/>
      <c r="AJD92" s="70"/>
      <c r="AJE92" s="70"/>
      <c r="AJF92" s="70"/>
      <c r="AJG92" s="70"/>
      <c r="AJH92" s="70"/>
      <c r="AJI92" s="70"/>
      <c r="AJJ92" s="70"/>
      <c r="AJK92" s="70"/>
      <c r="AJL92" s="70"/>
      <c r="AJM92" s="70"/>
      <c r="AJN92" s="70"/>
      <c r="AJO92" s="70"/>
      <c r="AJP92" s="70"/>
      <c r="AJQ92" s="70"/>
      <c r="AJR92" s="70"/>
      <c r="AJS92" s="70"/>
      <c r="AJT92" s="70"/>
      <c r="AJU92" s="70"/>
      <c r="AJV92" s="70"/>
      <c r="AJW92" s="70"/>
      <c r="AJX92" s="70"/>
      <c r="AJY92" s="70"/>
      <c r="AJZ92" s="70"/>
      <c r="AKA92" s="70"/>
      <c r="AKB92" s="70"/>
      <c r="AKC92" s="70"/>
      <c r="AKD92" s="70"/>
      <c r="AKE92" s="70"/>
      <c r="AKF92" s="70"/>
      <c r="AKG92" s="70"/>
      <c r="AKH92" s="70"/>
      <c r="AKI92" s="70"/>
      <c r="AKJ92" s="70"/>
      <c r="AKK92" s="70"/>
      <c r="AKL92" s="70"/>
      <c r="AKM92" s="70"/>
      <c r="AKN92" s="70"/>
      <c r="AKO92" s="70"/>
      <c r="AKP92" s="70"/>
      <c r="AKQ92" s="70"/>
      <c r="AKR92" s="70"/>
      <c r="AKS92" s="70"/>
      <c r="AKT92" s="70"/>
      <c r="AKU92" s="70"/>
      <c r="AKV92" s="70"/>
      <c r="AKW92" s="70"/>
      <c r="AKX92" s="70"/>
      <c r="AKY92" s="70"/>
      <c r="AKZ92" s="70"/>
      <c r="ALA92" s="70"/>
      <c r="ALB92" s="70"/>
      <c r="ALC92" s="70"/>
      <c r="ALD92" s="70"/>
      <c r="ALE92" s="70"/>
      <c r="ALF92" s="70"/>
      <c r="ALG92" s="70"/>
      <c r="ALH92" s="70"/>
      <c r="ALI92" s="70"/>
      <c r="ALJ92" s="70"/>
      <c r="ALK92" s="70"/>
      <c r="ALL92" s="70"/>
      <c r="ALM92" s="70"/>
      <c r="ALN92" s="70"/>
      <c r="ALO92" s="70"/>
      <c r="ALP92" s="70"/>
      <c r="ALQ92" s="70"/>
      <c r="ALR92" s="70"/>
      <c r="ALS92" s="70"/>
      <c r="ALT92" s="70"/>
      <c r="ALU92" s="70"/>
      <c r="ALV92" s="70"/>
      <c r="ALW92" s="70"/>
      <c r="ALX92" s="70"/>
      <c r="ALY92" s="70"/>
      <c r="ALZ92" s="70"/>
      <c r="AMA92" s="70"/>
      <c r="AMB92" s="70"/>
      <c r="AMC92" s="70"/>
      <c r="AMD92" s="70"/>
      <c r="AME92" s="70"/>
      <c r="AMF92" s="70"/>
      <c r="AMG92" s="70"/>
      <c r="AMH92" s="70"/>
      <c r="AMI92" s="70"/>
      <c r="AMJ92" s="70"/>
      <c r="AMK92" s="70"/>
    </row>
    <row r="93" spans="1:1025" ht="12.75" customHeight="1">
      <c r="A93" s="191" t="s">
        <v>7</v>
      </c>
      <c r="B93" s="191"/>
      <c r="C93" s="191"/>
      <c r="D93" s="62">
        <f>SUM(D85:D92)</f>
        <v>17526</v>
      </c>
    </row>
    <row r="94" spans="1:1025" ht="12.75" customHeight="1">
      <c r="A94" s="187" t="s">
        <v>43</v>
      </c>
      <c r="B94" s="187"/>
      <c r="C94" s="187"/>
      <c r="D94" s="187"/>
    </row>
    <row r="95" spans="1:1025" s="71" customFormat="1">
      <c r="A95" s="127">
        <v>1</v>
      </c>
      <c r="B95" s="128" t="s">
        <v>144</v>
      </c>
      <c r="C95" s="127">
        <v>2018</v>
      </c>
      <c r="D95" s="129">
        <v>2450</v>
      </c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  <c r="IV95" s="70"/>
      <c r="IW95" s="70"/>
      <c r="IX95" s="70"/>
      <c r="IY95" s="70"/>
      <c r="IZ95" s="70"/>
      <c r="JA95" s="70"/>
      <c r="JB95" s="70"/>
      <c r="JC95" s="70"/>
      <c r="JD95" s="70"/>
      <c r="JE95" s="70"/>
      <c r="JF95" s="70"/>
      <c r="JG95" s="70"/>
      <c r="JH95" s="70"/>
      <c r="JI95" s="70"/>
      <c r="JJ95" s="70"/>
      <c r="JK95" s="70"/>
      <c r="JL95" s="70"/>
      <c r="JM95" s="70"/>
      <c r="JN95" s="70"/>
      <c r="JO95" s="70"/>
      <c r="JP95" s="70"/>
      <c r="JQ95" s="70"/>
      <c r="JR95" s="70"/>
      <c r="JS95" s="70"/>
      <c r="JT95" s="70"/>
      <c r="JU95" s="70"/>
      <c r="JV95" s="70"/>
      <c r="JW95" s="70"/>
      <c r="JX95" s="70"/>
      <c r="JY95" s="70"/>
      <c r="JZ95" s="70"/>
      <c r="KA95" s="70"/>
      <c r="KB95" s="70"/>
      <c r="KC95" s="70"/>
      <c r="KD95" s="70"/>
      <c r="KE95" s="70"/>
      <c r="KF95" s="70"/>
      <c r="KG95" s="70"/>
      <c r="KH95" s="70"/>
      <c r="KI95" s="70"/>
      <c r="KJ95" s="70"/>
      <c r="KK95" s="70"/>
      <c r="KL95" s="70"/>
      <c r="KM95" s="70"/>
      <c r="KN95" s="70"/>
      <c r="KO95" s="70"/>
      <c r="KP95" s="70"/>
      <c r="KQ95" s="70"/>
      <c r="KR95" s="70"/>
      <c r="KS95" s="70"/>
      <c r="KT95" s="70"/>
      <c r="KU95" s="70"/>
      <c r="KV95" s="70"/>
      <c r="KW95" s="70"/>
      <c r="KX95" s="70"/>
      <c r="KY95" s="70"/>
      <c r="KZ95" s="70"/>
      <c r="LA95" s="70"/>
      <c r="LB95" s="70"/>
      <c r="LC95" s="70"/>
      <c r="LD95" s="70"/>
      <c r="LE95" s="70"/>
      <c r="LF95" s="70"/>
      <c r="LG95" s="70"/>
      <c r="LH95" s="70"/>
      <c r="LI95" s="70"/>
      <c r="LJ95" s="70"/>
      <c r="LK95" s="70"/>
      <c r="LL95" s="70"/>
      <c r="LM95" s="70"/>
      <c r="LN95" s="70"/>
      <c r="LO95" s="70"/>
      <c r="LP95" s="70"/>
      <c r="LQ95" s="70"/>
      <c r="LR95" s="70"/>
      <c r="LS95" s="70"/>
      <c r="LT95" s="70"/>
      <c r="LU95" s="70"/>
      <c r="LV95" s="70"/>
      <c r="LW95" s="70"/>
      <c r="LX95" s="70"/>
      <c r="LY95" s="70"/>
      <c r="LZ95" s="70"/>
      <c r="MA95" s="70"/>
      <c r="MB95" s="70"/>
      <c r="MC95" s="70"/>
      <c r="MD95" s="70"/>
      <c r="ME95" s="70"/>
      <c r="MF95" s="70"/>
      <c r="MG95" s="70"/>
      <c r="MH95" s="70"/>
      <c r="MI95" s="70"/>
      <c r="MJ95" s="70"/>
      <c r="MK95" s="70"/>
      <c r="ML95" s="70"/>
      <c r="MM95" s="70"/>
      <c r="MN95" s="70"/>
      <c r="MO95" s="70"/>
      <c r="MP95" s="70"/>
      <c r="MQ95" s="70"/>
      <c r="MR95" s="70"/>
      <c r="MS95" s="70"/>
      <c r="MT95" s="70"/>
      <c r="MU95" s="70"/>
      <c r="MV95" s="70"/>
      <c r="MW95" s="70"/>
      <c r="MX95" s="70"/>
      <c r="MY95" s="70"/>
      <c r="MZ95" s="70"/>
      <c r="NA95" s="70"/>
      <c r="NB95" s="70"/>
      <c r="NC95" s="70"/>
      <c r="ND95" s="70"/>
      <c r="NE95" s="70"/>
      <c r="NF95" s="70"/>
      <c r="NG95" s="70"/>
      <c r="NH95" s="70"/>
      <c r="NI95" s="70"/>
      <c r="NJ95" s="70"/>
      <c r="NK95" s="70"/>
      <c r="NL95" s="70"/>
      <c r="NM95" s="70"/>
      <c r="NN95" s="70"/>
      <c r="NO95" s="70"/>
      <c r="NP95" s="70"/>
      <c r="NQ95" s="70"/>
      <c r="NR95" s="70"/>
      <c r="NS95" s="70"/>
      <c r="NT95" s="70"/>
      <c r="NU95" s="70"/>
      <c r="NV95" s="70"/>
      <c r="NW95" s="70"/>
      <c r="NX95" s="70"/>
      <c r="NY95" s="70"/>
      <c r="NZ95" s="70"/>
      <c r="OA95" s="70"/>
      <c r="OB95" s="70"/>
      <c r="OC95" s="70"/>
      <c r="OD95" s="70"/>
      <c r="OE95" s="70"/>
      <c r="OF95" s="70"/>
      <c r="OG95" s="70"/>
      <c r="OH95" s="70"/>
      <c r="OI95" s="70"/>
      <c r="OJ95" s="70"/>
      <c r="OK95" s="70"/>
      <c r="OL95" s="70"/>
      <c r="OM95" s="70"/>
      <c r="ON95" s="70"/>
      <c r="OO95" s="70"/>
      <c r="OP95" s="70"/>
      <c r="OQ95" s="70"/>
      <c r="OR95" s="70"/>
      <c r="OS95" s="70"/>
      <c r="OT95" s="70"/>
      <c r="OU95" s="70"/>
      <c r="OV95" s="70"/>
      <c r="OW95" s="70"/>
      <c r="OX95" s="70"/>
      <c r="OY95" s="70"/>
      <c r="OZ95" s="70"/>
      <c r="PA95" s="70"/>
      <c r="PB95" s="70"/>
      <c r="PC95" s="70"/>
      <c r="PD95" s="70"/>
      <c r="PE95" s="70"/>
      <c r="PF95" s="70"/>
      <c r="PG95" s="70"/>
      <c r="PH95" s="70"/>
      <c r="PI95" s="70"/>
      <c r="PJ95" s="70"/>
      <c r="PK95" s="70"/>
      <c r="PL95" s="70"/>
      <c r="PM95" s="70"/>
      <c r="PN95" s="70"/>
      <c r="PO95" s="70"/>
      <c r="PP95" s="70"/>
      <c r="PQ95" s="70"/>
      <c r="PR95" s="70"/>
      <c r="PS95" s="70"/>
      <c r="PT95" s="70"/>
      <c r="PU95" s="70"/>
      <c r="PV95" s="70"/>
      <c r="PW95" s="70"/>
      <c r="PX95" s="70"/>
      <c r="PY95" s="70"/>
      <c r="PZ95" s="70"/>
      <c r="QA95" s="70"/>
      <c r="QB95" s="70"/>
      <c r="QC95" s="70"/>
      <c r="QD95" s="70"/>
      <c r="QE95" s="70"/>
      <c r="QF95" s="70"/>
      <c r="QG95" s="70"/>
      <c r="QH95" s="70"/>
      <c r="QI95" s="70"/>
      <c r="QJ95" s="70"/>
      <c r="QK95" s="70"/>
      <c r="QL95" s="70"/>
      <c r="QM95" s="70"/>
      <c r="QN95" s="70"/>
      <c r="QO95" s="70"/>
      <c r="QP95" s="70"/>
      <c r="QQ95" s="70"/>
      <c r="QR95" s="70"/>
      <c r="QS95" s="70"/>
      <c r="QT95" s="70"/>
      <c r="QU95" s="70"/>
      <c r="QV95" s="70"/>
      <c r="QW95" s="70"/>
      <c r="QX95" s="70"/>
      <c r="QY95" s="70"/>
      <c r="QZ95" s="70"/>
      <c r="RA95" s="70"/>
      <c r="RB95" s="70"/>
      <c r="RC95" s="70"/>
      <c r="RD95" s="70"/>
      <c r="RE95" s="70"/>
      <c r="RF95" s="70"/>
      <c r="RG95" s="70"/>
      <c r="RH95" s="70"/>
      <c r="RI95" s="70"/>
      <c r="RJ95" s="70"/>
      <c r="RK95" s="70"/>
      <c r="RL95" s="70"/>
      <c r="RM95" s="70"/>
      <c r="RN95" s="70"/>
      <c r="RO95" s="70"/>
      <c r="RP95" s="70"/>
      <c r="RQ95" s="70"/>
      <c r="RR95" s="70"/>
      <c r="RS95" s="70"/>
      <c r="RT95" s="70"/>
      <c r="RU95" s="70"/>
      <c r="RV95" s="70"/>
      <c r="RW95" s="70"/>
      <c r="RX95" s="70"/>
      <c r="RY95" s="70"/>
      <c r="RZ95" s="70"/>
      <c r="SA95" s="70"/>
      <c r="SB95" s="70"/>
      <c r="SC95" s="70"/>
      <c r="SD95" s="70"/>
      <c r="SE95" s="70"/>
      <c r="SF95" s="70"/>
      <c r="SG95" s="70"/>
      <c r="SH95" s="70"/>
      <c r="SI95" s="70"/>
      <c r="SJ95" s="70"/>
      <c r="SK95" s="70"/>
      <c r="SL95" s="70"/>
      <c r="SM95" s="70"/>
      <c r="SN95" s="70"/>
      <c r="SO95" s="70"/>
      <c r="SP95" s="70"/>
      <c r="SQ95" s="70"/>
      <c r="SR95" s="70"/>
      <c r="SS95" s="70"/>
      <c r="ST95" s="70"/>
      <c r="SU95" s="70"/>
      <c r="SV95" s="70"/>
      <c r="SW95" s="70"/>
      <c r="SX95" s="70"/>
      <c r="SY95" s="70"/>
      <c r="SZ95" s="70"/>
      <c r="TA95" s="70"/>
      <c r="TB95" s="70"/>
      <c r="TC95" s="70"/>
      <c r="TD95" s="70"/>
      <c r="TE95" s="70"/>
      <c r="TF95" s="70"/>
      <c r="TG95" s="70"/>
      <c r="TH95" s="70"/>
      <c r="TI95" s="70"/>
      <c r="TJ95" s="70"/>
      <c r="TK95" s="70"/>
      <c r="TL95" s="70"/>
      <c r="TM95" s="70"/>
      <c r="TN95" s="70"/>
      <c r="TO95" s="70"/>
      <c r="TP95" s="70"/>
      <c r="TQ95" s="70"/>
      <c r="TR95" s="70"/>
      <c r="TS95" s="70"/>
      <c r="TT95" s="70"/>
      <c r="TU95" s="70"/>
      <c r="TV95" s="70"/>
      <c r="TW95" s="70"/>
      <c r="TX95" s="70"/>
      <c r="TY95" s="70"/>
      <c r="TZ95" s="70"/>
      <c r="UA95" s="70"/>
      <c r="UB95" s="70"/>
      <c r="UC95" s="70"/>
      <c r="UD95" s="70"/>
      <c r="UE95" s="70"/>
      <c r="UF95" s="70"/>
      <c r="UG95" s="70"/>
      <c r="UH95" s="70"/>
      <c r="UI95" s="70"/>
      <c r="UJ95" s="70"/>
      <c r="UK95" s="70"/>
      <c r="UL95" s="70"/>
      <c r="UM95" s="70"/>
      <c r="UN95" s="70"/>
      <c r="UO95" s="70"/>
      <c r="UP95" s="70"/>
      <c r="UQ95" s="70"/>
      <c r="UR95" s="70"/>
      <c r="US95" s="70"/>
      <c r="UT95" s="70"/>
      <c r="UU95" s="70"/>
      <c r="UV95" s="70"/>
      <c r="UW95" s="70"/>
      <c r="UX95" s="70"/>
      <c r="UY95" s="70"/>
      <c r="UZ95" s="70"/>
      <c r="VA95" s="70"/>
      <c r="VB95" s="70"/>
      <c r="VC95" s="70"/>
      <c r="VD95" s="70"/>
      <c r="VE95" s="70"/>
      <c r="VF95" s="70"/>
      <c r="VG95" s="70"/>
      <c r="VH95" s="70"/>
      <c r="VI95" s="70"/>
      <c r="VJ95" s="70"/>
      <c r="VK95" s="70"/>
      <c r="VL95" s="70"/>
      <c r="VM95" s="70"/>
      <c r="VN95" s="70"/>
      <c r="VO95" s="70"/>
      <c r="VP95" s="70"/>
      <c r="VQ95" s="70"/>
      <c r="VR95" s="70"/>
      <c r="VS95" s="70"/>
      <c r="VT95" s="70"/>
      <c r="VU95" s="70"/>
      <c r="VV95" s="70"/>
      <c r="VW95" s="70"/>
      <c r="VX95" s="70"/>
      <c r="VY95" s="70"/>
      <c r="VZ95" s="70"/>
      <c r="WA95" s="70"/>
      <c r="WB95" s="70"/>
      <c r="WC95" s="70"/>
      <c r="WD95" s="70"/>
      <c r="WE95" s="70"/>
      <c r="WF95" s="70"/>
      <c r="WG95" s="70"/>
      <c r="WH95" s="70"/>
      <c r="WI95" s="70"/>
      <c r="WJ95" s="70"/>
      <c r="WK95" s="70"/>
      <c r="WL95" s="70"/>
      <c r="WM95" s="70"/>
      <c r="WN95" s="70"/>
      <c r="WO95" s="70"/>
      <c r="WP95" s="70"/>
      <c r="WQ95" s="70"/>
      <c r="WR95" s="70"/>
      <c r="WS95" s="70"/>
      <c r="WT95" s="70"/>
      <c r="WU95" s="70"/>
      <c r="WV95" s="70"/>
      <c r="WW95" s="70"/>
      <c r="WX95" s="70"/>
      <c r="WY95" s="70"/>
      <c r="WZ95" s="70"/>
      <c r="XA95" s="70"/>
      <c r="XB95" s="70"/>
      <c r="XC95" s="70"/>
      <c r="XD95" s="70"/>
      <c r="XE95" s="70"/>
      <c r="XF95" s="70"/>
      <c r="XG95" s="70"/>
      <c r="XH95" s="70"/>
      <c r="XI95" s="70"/>
      <c r="XJ95" s="70"/>
      <c r="XK95" s="70"/>
      <c r="XL95" s="70"/>
      <c r="XM95" s="70"/>
      <c r="XN95" s="70"/>
      <c r="XO95" s="70"/>
      <c r="XP95" s="70"/>
      <c r="XQ95" s="70"/>
      <c r="XR95" s="70"/>
      <c r="XS95" s="70"/>
      <c r="XT95" s="70"/>
      <c r="XU95" s="70"/>
      <c r="XV95" s="70"/>
      <c r="XW95" s="70"/>
      <c r="XX95" s="70"/>
      <c r="XY95" s="70"/>
      <c r="XZ95" s="70"/>
      <c r="YA95" s="70"/>
      <c r="YB95" s="70"/>
      <c r="YC95" s="70"/>
      <c r="YD95" s="70"/>
      <c r="YE95" s="70"/>
      <c r="YF95" s="70"/>
      <c r="YG95" s="70"/>
      <c r="YH95" s="70"/>
      <c r="YI95" s="70"/>
      <c r="YJ95" s="70"/>
      <c r="YK95" s="70"/>
      <c r="YL95" s="70"/>
      <c r="YM95" s="70"/>
      <c r="YN95" s="70"/>
      <c r="YO95" s="70"/>
      <c r="YP95" s="70"/>
      <c r="YQ95" s="70"/>
      <c r="YR95" s="70"/>
      <c r="YS95" s="70"/>
      <c r="YT95" s="70"/>
      <c r="YU95" s="70"/>
      <c r="YV95" s="70"/>
      <c r="YW95" s="70"/>
      <c r="YX95" s="70"/>
      <c r="YY95" s="70"/>
      <c r="YZ95" s="70"/>
      <c r="ZA95" s="70"/>
      <c r="ZB95" s="70"/>
      <c r="ZC95" s="70"/>
      <c r="ZD95" s="70"/>
      <c r="ZE95" s="70"/>
      <c r="ZF95" s="70"/>
      <c r="ZG95" s="70"/>
      <c r="ZH95" s="70"/>
      <c r="ZI95" s="70"/>
      <c r="ZJ95" s="70"/>
      <c r="ZK95" s="70"/>
      <c r="ZL95" s="70"/>
      <c r="ZM95" s="70"/>
      <c r="ZN95" s="70"/>
      <c r="ZO95" s="70"/>
      <c r="ZP95" s="70"/>
      <c r="ZQ95" s="70"/>
      <c r="ZR95" s="70"/>
      <c r="ZS95" s="70"/>
      <c r="ZT95" s="70"/>
      <c r="ZU95" s="70"/>
      <c r="ZV95" s="70"/>
      <c r="ZW95" s="70"/>
      <c r="ZX95" s="70"/>
      <c r="ZY95" s="70"/>
      <c r="ZZ95" s="70"/>
      <c r="AAA95" s="70"/>
      <c r="AAB95" s="70"/>
      <c r="AAC95" s="70"/>
      <c r="AAD95" s="70"/>
      <c r="AAE95" s="70"/>
      <c r="AAF95" s="70"/>
      <c r="AAG95" s="70"/>
      <c r="AAH95" s="70"/>
      <c r="AAI95" s="70"/>
      <c r="AAJ95" s="70"/>
      <c r="AAK95" s="70"/>
      <c r="AAL95" s="70"/>
      <c r="AAM95" s="70"/>
      <c r="AAN95" s="70"/>
      <c r="AAO95" s="70"/>
      <c r="AAP95" s="70"/>
      <c r="AAQ95" s="70"/>
      <c r="AAR95" s="70"/>
      <c r="AAS95" s="70"/>
      <c r="AAT95" s="70"/>
      <c r="AAU95" s="70"/>
      <c r="AAV95" s="70"/>
      <c r="AAW95" s="70"/>
      <c r="AAX95" s="70"/>
      <c r="AAY95" s="70"/>
      <c r="AAZ95" s="70"/>
      <c r="ABA95" s="70"/>
      <c r="ABB95" s="70"/>
      <c r="ABC95" s="70"/>
      <c r="ABD95" s="70"/>
      <c r="ABE95" s="70"/>
      <c r="ABF95" s="70"/>
      <c r="ABG95" s="70"/>
      <c r="ABH95" s="70"/>
      <c r="ABI95" s="70"/>
      <c r="ABJ95" s="70"/>
      <c r="ABK95" s="70"/>
      <c r="ABL95" s="70"/>
      <c r="ABM95" s="70"/>
      <c r="ABN95" s="70"/>
      <c r="ABO95" s="70"/>
      <c r="ABP95" s="70"/>
      <c r="ABQ95" s="70"/>
      <c r="ABR95" s="70"/>
      <c r="ABS95" s="70"/>
      <c r="ABT95" s="70"/>
      <c r="ABU95" s="70"/>
      <c r="ABV95" s="70"/>
      <c r="ABW95" s="70"/>
      <c r="ABX95" s="70"/>
      <c r="ABY95" s="70"/>
      <c r="ABZ95" s="70"/>
      <c r="ACA95" s="70"/>
      <c r="ACB95" s="70"/>
      <c r="ACC95" s="70"/>
      <c r="ACD95" s="70"/>
      <c r="ACE95" s="70"/>
      <c r="ACF95" s="70"/>
      <c r="ACG95" s="70"/>
      <c r="ACH95" s="70"/>
      <c r="ACI95" s="70"/>
      <c r="ACJ95" s="70"/>
      <c r="ACK95" s="70"/>
      <c r="ACL95" s="70"/>
      <c r="ACM95" s="70"/>
      <c r="ACN95" s="70"/>
      <c r="ACO95" s="70"/>
      <c r="ACP95" s="70"/>
      <c r="ACQ95" s="70"/>
      <c r="ACR95" s="70"/>
      <c r="ACS95" s="70"/>
      <c r="ACT95" s="70"/>
      <c r="ACU95" s="70"/>
      <c r="ACV95" s="70"/>
      <c r="ACW95" s="70"/>
      <c r="ACX95" s="70"/>
      <c r="ACY95" s="70"/>
      <c r="ACZ95" s="70"/>
      <c r="ADA95" s="70"/>
      <c r="ADB95" s="70"/>
      <c r="ADC95" s="70"/>
      <c r="ADD95" s="70"/>
      <c r="ADE95" s="70"/>
      <c r="ADF95" s="70"/>
      <c r="ADG95" s="70"/>
      <c r="ADH95" s="70"/>
      <c r="ADI95" s="70"/>
      <c r="ADJ95" s="70"/>
      <c r="ADK95" s="70"/>
      <c r="ADL95" s="70"/>
      <c r="ADM95" s="70"/>
      <c r="ADN95" s="70"/>
      <c r="ADO95" s="70"/>
      <c r="ADP95" s="70"/>
      <c r="ADQ95" s="70"/>
      <c r="ADR95" s="70"/>
      <c r="ADS95" s="70"/>
      <c r="ADT95" s="70"/>
      <c r="ADU95" s="70"/>
      <c r="ADV95" s="70"/>
      <c r="ADW95" s="70"/>
      <c r="ADX95" s="70"/>
      <c r="ADY95" s="70"/>
      <c r="ADZ95" s="70"/>
      <c r="AEA95" s="70"/>
      <c r="AEB95" s="70"/>
      <c r="AEC95" s="70"/>
      <c r="AED95" s="70"/>
      <c r="AEE95" s="70"/>
      <c r="AEF95" s="70"/>
      <c r="AEG95" s="70"/>
      <c r="AEH95" s="70"/>
      <c r="AEI95" s="70"/>
      <c r="AEJ95" s="70"/>
      <c r="AEK95" s="70"/>
      <c r="AEL95" s="70"/>
      <c r="AEM95" s="70"/>
      <c r="AEN95" s="70"/>
      <c r="AEO95" s="70"/>
      <c r="AEP95" s="70"/>
      <c r="AEQ95" s="70"/>
      <c r="AER95" s="70"/>
      <c r="AES95" s="70"/>
      <c r="AET95" s="70"/>
      <c r="AEU95" s="70"/>
      <c r="AEV95" s="70"/>
      <c r="AEW95" s="70"/>
      <c r="AEX95" s="70"/>
      <c r="AEY95" s="70"/>
      <c r="AEZ95" s="70"/>
      <c r="AFA95" s="70"/>
      <c r="AFB95" s="70"/>
      <c r="AFC95" s="70"/>
      <c r="AFD95" s="70"/>
      <c r="AFE95" s="70"/>
      <c r="AFF95" s="70"/>
      <c r="AFG95" s="70"/>
      <c r="AFH95" s="70"/>
      <c r="AFI95" s="70"/>
      <c r="AFJ95" s="70"/>
      <c r="AFK95" s="70"/>
      <c r="AFL95" s="70"/>
      <c r="AFM95" s="70"/>
      <c r="AFN95" s="70"/>
      <c r="AFO95" s="70"/>
      <c r="AFP95" s="70"/>
      <c r="AFQ95" s="70"/>
      <c r="AFR95" s="70"/>
      <c r="AFS95" s="70"/>
      <c r="AFT95" s="70"/>
      <c r="AFU95" s="70"/>
      <c r="AFV95" s="70"/>
      <c r="AFW95" s="70"/>
      <c r="AFX95" s="70"/>
      <c r="AFY95" s="70"/>
      <c r="AFZ95" s="70"/>
      <c r="AGA95" s="70"/>
      <c r="AGB95" s="70"/>
      <c r="AGC95" s="70"/>
      <c r="AGD95" s="70"/>
      <c r="AGE95" s="70"/>
      <c r="AGF95" s="70"/>
      <c r="AGG95" s="70"/>
      <c r="AGH95" s="70"/>
      <c r="AGI95" s="70"/>
      <c r="AGJ95" s="70"/>
      <c r="AGK95" s="70"/>
      <c r="AGL95" s="70"/>
      <c r="AGM95" s="70"/>
      <c r="AGN95" s="70"/>
      <c r="AGO95" s="70"/>
      <c r="AGP95" s="70"/>
      <c r="AGQ95" s="70"/>
      <c r="AGR95" s="70"/>
      <c r="AGS95" s="70"/>
      <c r="AGT95" s="70"/>
      <c r="AGU95" s="70"/>
      <c r="AGV95" s="70"/>
      <c r="AGW95" s="70"/>
      <c r="AGX95" s="70"/>
      <c r="AGY95" s="70"/>
      <c r="AGZ95" s="70"/>
      <c r="AHA95" s="70"/>
      <c r="AHB95" s="70"/>
      <c r="AHC95" s="70"/>
      <c r="AHD95" s="70"/>
      <c r="AHE95" s="70"/>
      <c r="AHF95" s="70"/>
      <c r="AHG95" s="70"/>
      <c r="AHH95" s="70"/>
      <c r="AHI95" s="70"/>
      <c r="AHJ95" s="70"/>
      <c r="AHK95" s="70"/>
      <c r="AHL95" s="70"/>
      <c r="AHM95" s="70"/>
      <c r="AHN95" s="70"/>
      <c r="AHO95" s="70"/>
      <c r="AHP95" s="70"/>
      <c r="AHQ95" s="70"/>
      <c r="AHR95" s="70"/>
      <c r="AHS95" s="70"/>
      <c r="AHT95" s="70"/>
      <c r="AHU95" s="70"/>
      <c r="AHV95" s="70"/>
      <c r="AHW95" s="70"/>
      <c r="AHX95" s="70"/>
      <c r="AHY95" s="70"/>
      <c r="AHZ95" s="70"/>
      <c r="AIA95" s="70"/>
      <c r="AIB95" s="70"/>
      <c r="AIC95" s="70"/>
      <c r="AID95" s="70"/>
      <c r="AIE95" s="70"/>
      <c r="AIF95" s="70"/>
      <c r="AIG95" s="70"/>
      <c r="AIH95" s="70"/>
      <c r="AII95" s="70"/>
      <c r="AIJ95" s="70"/>
      <c r="AIK95" s="70"/>
      <c r="AIL95" s="70"/>
      <c r="AIM95" s="70"/>
      <c r="AIN95" s="70"/>
      <c r="AIO95" s="70"/>
      <c r="AIP95" s="70"/>
      <c r="AIQ95" s="70"/>
      <c r="AIR95" s="70"/>
      <c r="AIS95" s="70"/>
      <c r="AIT95" s="70"/>
      <c r="AIU95" s="70"/>
      <c r="AIV95" s="70"/>
      <c r="AIW95" s="70"/>
      <c r="AIX95" s="70"/>
      <c r="AIY95" s="70"/>
      <c r="AIZ95" s="70"/>
      <c r="AJA95" s="70"/>
      <c r="AJB95" s="70"/>
      <c r="AJC95" s="70"/>
      <c r="AJD95" s="70"/>
      <c r="AJE95" s="70"/>
      <c r="AJF95" s="70"/>
      <c r="AJG95" s="70"/>
      <c r="AJH95" s="70"/>
      <c r="AJI95" s="70"/>
      <c r="AJJ95" s="70"/>
      <c r="AJK95" s="70"/>
      <c r="AJL95" s="70"/>
      <c r="AJM95" s="70"/>
      <c r="AJN95" s="70"/>
      <c r="AJO95" s="70"/>
      <c r="AJP95" s="70"/>
      <c r="AJQ95" s="70"/>
      <c r="AJR95" s="70"/>
      <c r="AJS95" s="70"/>
      <c r="AJT95" s="70"/>
      <c r="AJU95" s="70"/>
      <c r="AJV95" s="70"/>
      <c r="AJW95" s="70"/>
      <c r="AJX95" s="70"/>
      <c r="AJY95" s="70"/>
      <c r="AJZ95" s="70"/>
      <c r="AKA95" s="70"/>
      <c r="AKB95" s="70"/>
      <c r="AKC95" s="70"/>
      <c r="AKD95" s="70"/>
      <c r="AKE95" s="70"/>
      <c r="AKF95" s="70"/>
      <c r="AKG95" s="70"/>
      <c r="AKH95" s="70"/>
      <c r="AKI95" s="70"/>
      <c r="AKJ95" s="70"/>
      <c r="AKK95" s="70"/>
      <c r="AKL95" s="70"/>
      <c r="AKM95" s="70"/>
      <c r="AKN95" s="70"/>
      <c r="AKO95" s="70"/>
      <c r="AKP95" s="70"/>
      <c r="AKQ95" s="70"/>
      <c r="AKR95" s="70"/>
      <c r="AKS95" s="70"/>
      <c r="AKT95" s="70"/>
      <c r="AKU95" s="70"/>
      <c r="AKV95" s="70"/>
      <c r="AKW95" s="70"/>
      <c r="AKX95" s="70"/>
      <c r="AKY95" s="70"/>
      <c r="AKZ95" s="70"/>
      <c r="ALA95" s="70"/>
      <c r="ALB95" s="70"/>
      <c r="ALC95" s="70"/>
      <c r="ALD95" s="70"/>
      <c r="ALE95" s="70"/>
      <c r="ALF95" s="70"/>
      <c r="ALG95" s="70"/>
      <c r="ALH95" s="70"/>
      <c r="ALI95" s="70"/>
      <c r="ALJ95" s="70"/>
      <c r="ALK95" s="70"/>
      <c r="ALL95" s="70"/>
      <c r="ALM95" s="70"/>
      <c r="ALN95" s="70"/>
      <c r="ALO95" s="70"/>
      <c r="ALP95" s="70"/>
      <c r="ALQ95" s="70"/>
      <c r="ALR95" s="70"/>
      <c r="ALS95" s="70"/>
      <c r="ALT95" s="70"/>
      <c r="ALU95" s="70"/>
      <c r="ALV95" s="70"/>
      <c r="ALW95" s="70"/>
      <c r="ALX95" s="70"/>
      <c r="ALY95" s="70"/>
      <c r="ALZ95" s="70"/>
      <c r="AMA95" s="70"/>
      <c r="AMB95" s="70"/>
      <c r="AMC95" s="70"/>
      <c r="AMD95" s="70"/>
      <c r="AME95" s="70"/>
      <c r="AMF95" s="70"/>
      <c r="AMG95" s="70"/>
      <c r="AMH95" s="70"/>
      <c r="AMI95" s="70"/>
      <c r="AMJ95" s="70"/>
      <c r="AMK95" s="70"/>
    </row>
    <row r="96" spans="1:1025" ht="12.75" customHeight="1">
      <c r="A96" s="188" t="s">
        <v>7</v>
      </c>
      <c r="B96" s="188"/>
      <c r="C96" s="188"/>
      <c r="D96" s="62">
        <f>SUM(D95:D95)</f>
        <v>2450</v>
      </c>
    </row>
    <row r="97" spans="1:1025" ht="12.75" customHeight="1">
      <c r="A97" s="192" t="s">
        <v>198</v>
      </c>
      <c r="B97" s="192"/>
      <c r="C97" s="192"/>
      <c r="D97" s="192"/>
    </row>
    <row r="98" spans="1:1025">
      <c r="A98" s="64"/>
      <c r="B98" s="63"/>
      <c r="C98" s="3"/>
      <c r="D98" s="4"/>
    </row>
    <row r="99" spans="1:1025" ht="12.75" customHeight="1">
      <c r="A99" s="188" t="s">
        <v>7</v>
      </c>
      <c r="B99" s="188"/>
      <c r="C99" s="188"/>
      <c r="D99" s="62">
        <f>SUM(D98:D98)</f>
        <v>0</v>
      </c>
    </row>
    <row r="100" spans="1:1025" ht="12.75" customHeight="1">
      <c r="A100" s="187" t="s">
        <v>75</v>
      </c>
      <c r="B100" s="187"/>
      <c r="C100" s="187"/>
      <c r="D100" s="187"/>
    </row>
    <row r="101" spans="1:1025" s="71" customFormat="1">
      <c r="A101" s="127">
        <v>1</v>
      </c>
      <c r="B101" s="128" t="s">
        <v>145</v>
      </c>
      <c r="C101" s="127">
        <v>2018</v>
      </c>
      <c r="D101" s="129">
        <v>1500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  <c r="HJ101" s="70"/>
      <c r="HK101" s="70"/>
      <c r="HL101" s="70"/>
      <c r="HM101" s="70"/>
      <c r="HN101" s="70"/>
      <c r="HO101" s="70"/>
      <c r="HP101" s="70"/>
      <c r="HQ101" s="70"/>
      <c r="HR101" s="70"/>
      <c r="HS101" s="70"/>
      <c r="HT101" s="70"/>
      <c r="HU101" s="70"/>
      <c r="HV101" s="70"/>
      <c r="HW101" s="70"/>
      <c r="HX101" s="70"/>
      <c r="HY101" s="70"/>
      <c r="HZ101" s="70"/>
      <c r="IA101" s="70"/>
      <c r="IB101" s="70"/>
      <c r="IC101" s="70"/>
      <c r="ID101" s="70"/>
      <c r="IE101" s="70"/>
      <c r="IF101" s="70"/>
      <c r="IG101" s="70"/>
      <c r="IH101" s="70"/>
      <c r="II101" s="70"/>
      <c r="IJ101" s="70"/>
      <c r="IK101" s="70"/>
      <c r="IL101" s="70"/>
      <c r="IM101" s="70"/>
      <c r="IN101" s="70"/>
      <c r="IO101" s="70"/>
      <c r="IP101" s="70"/>
      <c r="IQ101" s="70"/>
      <c r="IR101" s="70"/>
      <c r="IS101" s="70"/>
      <c r="IT101" s="70"/>
      <c r="IU101" s="70"/>
      <c r="IV101" s="70"/>
      <c r="IW101" s="70"/>
      <c r="IX101" s="70"/>
      <c r="IY101" s="70"/>
      <c r="IZ101" s="70"/>
      <c r="JA101" s="70"/>
      <c r="JB101" s="70"/>
      <c r="JC101" s="70"/>
      <c r="JD101" s="70"/>
      <c r="JE101" s="70"/>
      <c r="JF101" s="70"/>
      <c r="JG101" s="70"/>
      <c r="JH101" s="70"/>
      <c r="JI101" s="70"/>
      <c r="JJ101" s="70"/>
      <c r="JK101" s="70"/>
      <c r="JL101" s="70"/>
      <c r="JM101" s="70"/>
      <c r="JN101" s="70"/>
      <c r="JO101" s="70"/>
      <c r="JP101" s="70"/>
      <c r="JQ101" s="70"/>
      <c r="JR101" s="70"/>
      <c r="JS101" s="70"/>
      <c r="JT101" s="70"/>
      <c r="JU101" s="70"/>
      <c r="JV101" s="70"/>
      <c r="JW101" s="70"/>
      <c r="JX101" s="70"/>
      <c r="JY101" s="70"/>
      <c r="JZ101" s="70"/>
      <c r="KA101" s="70"/>
      <c r="KB101" s="70"/>
      <c r="KC101" s="70"/>
      <c r="KD101" s="70"/>
      <c r="KE101" s="70"/>
      <c r="KF101" s="70"/>
      <c r="KG101" s="70"/>
      <c r="KH101" s="70"/>
      <c r="KI101" s="70"/>
      <c r="KJ101" s="70"/>
      <c r="KK101" s="70"/>
      <c r="KL101" s="70"/>
      <c r="KM101" s="70"/>
      <c r="KN101" s="70"/>
      <c r="KO101" s="70"/>
      <c r="KP101" s="70"/>
      <c r="KQ101" s="70"/>
      <c r="KR101" s="70"/>
      <c r="KS101" s="70"/>
      <c r="KT101" s="70"/>
      <c r="KU101" s="70"/>
      <c r="KV101" s="70"/>
      <c r="KW101" s="70"/>
      <c r="KX101" s="70"/>
      <c r="KY101" s="70"/>
      <c r="KZ101" s="70"/>
      <c r="LA101" s="70"/>
      <c r="LB101" s="70"/>
      <c r="LC101" s="70"/>
      <c r="LD101" s="70"/>
      <c r="LE101" s="70"/>
      <c r="LF101" s="70"/>
      <c r="LG101" s="70"/>
      <c r="LH101" s="70"/>
      <c r="LI101" s="70"/>
      <c r="LJ101" s="70"/>
      <c r="LK101" s="70"/>
      <c r="LL101" s="70"/>
      <c r="LM101" s="70"/>
      <c r="LN101" s="70"/>
      <c r="LO101" s="70"/>
      <c r="LP101" s="70"/>
      <c r="LQ101" s="70"/>
      <c r="LR101" s="70"/>
      <c r="LS101" s="70"/>
      <c r="LT101" s="70"/>
      <c r="LU101" s="70"/>
      <c r="LV101" s="70"/>
      <c r="LW101" s="70"/>
      <c r="LX101" s="70"/>
      <c r="LY101" s="70"/>
      <c r="LZ101" s="70"/>
      <c r="MA101" s="70"/>
      <c r="MB101" s="70"/>
      <c r="MC101" s="70"/>
      <c r="MD101" s="70"/>
      <c r="ME101" s="70"/>
      <c r="MF101" s="70"/>
      <c r="MG101" s="70"/>
      <c r="MH101" s="70"/>
      <c r="MI101" s="70"/>
      <c r="MJ101" s="70"/>
      <c r="MK101" s="70"/>
      <c r="ML101" s="70"/>
      <c r="MM101" s="70"/>
      <c r="MN101" s="70"/>
      <c r="MO101" s="70"/>
      <c r="MP101" s="70"/>
      <c r="MQ101" s="70"/>
      <c r="MR101" s="70"/>
      <c r="MS101" s="70"/>
      <c r="MT101" s="70"/>
      <c r="MU101" s="70"/>
      <c r="MV101" s="70"/>
      <c r="MW101" s="70"/>
      <c r="MX101" s="70"/>
      <c r="MY101" s="70"/>
      <c r="MZ101" s="70"/>
      <c r="NA101" s="70"/>
      <c r="NB101" s="70"/>
      <c r="NC101" s="70"/>
      <c r="ND101" s="70"/>
      <c r="NE101" s="70"/>
      <c r="NF101" s="70"/>
      <c r="NG101" s="70"/>
      <c r="NH101" s="70"/>
      <c r="NI101" s="70"/>
      <c r="NJ101" s="70"/>
      <c r="NK101" s="70"/>
      <c r="NL101" s="70"/>
      <c r="NM101" s="70"/>
      <c r="NN101" s="70"/>
      <c r="NO101" s="70"/>
      <c r="NP101" s="70"/>
      <c r="NQ101" s="70"/>
      <c r="NR101" s="70"/>
      <c r="NS101" s="70"/>
      <c r="NT101" s="70"/>
      <c r="NU101" s="70"/>
      <c r="NV101" s="70"/>
      <c r="NW101" s="70"/>
      <c r="NX101" s="70"/>
      <c r="NY101" s="70"/>
      <c r="NZ101" s="70"/>
      <c r="OA101" s="70"/>
      <c r="OB101" s="70"/>
      <c r="OC101" s="70"/>
      <c r="OD101" s="70"/>
      <c r="OE101" s="70"/>
      <c r="OF101" s="70"/>
      <c r="OG101" s="70"/>
      <c r="OH101" s="70"/>
      <c r="OI101" s="70"/>
      <c r="OJ101" s="70"/>
      <c r="OK101" s="70"/>
      <c r="OL101" s="70"/>
      <c r="OM101" s="70"/>
      <c r="ON101" s="70"/>
      <c r="OO101" s="70"/>
      <c r="OP101" s="70"/>
      <c r="OQ101" s="70"/>
      <c r="OR101" s="70"/>
      <c r="OS101" s="70"/>
      <c r="OT101" s="70"/>
      <c r="OU101" s="70"/>
      <c r="OV101" s="70"/>
      <c r="OW101" s="70"/>
      <c r="OX101" s="70"/>
      <c r="OY101" s="70"/>
      <c r="OZ101" s="70"/>
      <c r="PA101" s="70"/>
      <c r="PB101" s="70"/>
      <c r="PC101" s="70"/>
      <c r="PD101" s="70"/>
      <c r="PE101" s="70"/>
      <c r="PF101" s="70"/>
      <c r="PG101" s="70"/>
      <c r="PH101" s="70"/>
      <c r="PI101" s="70"/>
      <c r="PJ101" s="70"/>
      <c r="PK101" s="70"/>
      <c r="PL101" s="70"/>
      <c r="PM101" s="70"/>
      <c r="PN101" s="70"/>
      <c r="PO101" s="70"/>
      <c r="PP101" s="70"/>
      <c r="PQ101" s="70"/>
      <c r="PR101" s="70"/>
      <c r="PS101" s="70"/>
      <c r="PT101" s="70"/>
      <c r="PU101" s="70"/>
      <c r="PV101" s="70"/>
      <c r="PW101" s="70"/>
      <c r="PX101" s="70"/>
      <c r="PY101" s="70"/>
      <c r="PZ101" s="70"/>
      <c r="QA101" s="70"/>
      <c r="QB101" s="70"/>
      <c r="QC101" s="70"/>
      <c r="QD101" s="70"/>
      <c r="QE101" s="70"/>
      <c r="QF101" s="70"/>
      <c r="QG101" s="70"/>
      <c r="QH101" s="70"/>
      <c r="QI101" s="70"/>
      <c r="QJ101" s="70"/>
      <c r="QK101" s="70"/>
      <c r="QL101" s="70"/>
      <c r="QM101" s="70"/>
      <c r="QN101" s="70"/>
      <c r="QO101" s="70"/>
      <c r="QP101" s="70"/>
      <c r="QQ101" s="70"/>
      <c r="QR101" s="70"/>
      <c r="QS101" s="70"/>
      <c r="QT101" s="70"/>
      <c r="QU101" s="70"/>
      <c r="QV101" s="70"/>
      <c r="QW101" s="70"/>
      <c r="QX101" s="70"/>
      <c r="QY101" s="70"/>
      <c r="QZ101" s="70"/>
      <c r="RA101" s="70"/>
      <c r="RB101" s="70"/>
      <c r="RC101" s="70"/>
      <c r="RD101" s="70"/>
      <c r="RE101" s="70"/>
      <c r="RF101" s="70"/>
      <c r="RG101" s="70"/>
      <c r="RH101" s="70"/>
      <c r="RI101" s="70"/>
      <c r="RJ101" s="70"/>
      <c r="RK101" s="70"/>
      <c r="RL101" s="70"/>
      <c r="RM101" s="70"/>
      <c r="RN101" s="70"/>
      <c r="RO101" s="70"/>
      <c r="RP101" s="70"/>
      <c r="RQ101" s="70"/>
      <c r="RR101" s="70"/>
      <c r="RS101" s="70"/>
      <c r="RT101" s="70"/>
      <c r="RU101" s="70"/>
      <c r="RV101" s="70"/>
      <c r="RW101" s="70"/>
      <c r="RX101" s="70"/>
      <c r="RY101" s="70"/>
      <c r="RZ101" s="70"/>
      <c r="SA101" s="70"/>
      <c r="SB101" s="70"/>
      <c r="SC101" s="70"/>
      <c r="SD101" s="70"/>
      <c r="SE101" s="70"/>
      <c r="SF101" s="70"/>
      <c r="SG101" s="70"/>
      <c r="SH101" s="70"/>
      <c r="SI101" s="70"/>
      <c r="SJ101" s="70"/>
      <c r="SK101" s="70"/>
      <c r="SL101" s="70"/>
      <c r="SM101" s="70"/>
      <c r="SN101" s="70"/>
      <c r="SO101" s="70"/>
      <c r="SP101" s="70"/>
      <c r="SQ101" s="70"/>
      <c r="SR101" s="70"/>
      <c r="SS101" s="70"/>
      <c r="ST101" s="70"/>
      <c r="SU101" s="70"/>
      <c r="SV101" s="70"/>
      <c r="SW101" s="70"/>
      <c r="SX101" s="70"/>
      <c r="SY101" s="70"/>
      <c r="SZ101" s="70"/>
      <c r="TA101" s="70"/>
      <c r="TB101" s="70"/>
      <c r="TC101" s="70"/>
      <c r="TD101" s="70"/>
      <c r="TE101" s="70"/>
      <c r="TF101" s="70"/>
      <c r="TG101" s="70"/>
      <c r="TH101" s="70"/>
      <c r="TI101" s="70"/>
      <c r="TJ101" s="70"/>
      <c r="TK101" s="70"/>
      <c r="TL101" s="70"/>
      <c r="TM101" s="70"/>
      <c r="TN101" s="70"/>
      <c r="TO101" s="70"/>
      <c r="TP101" s="70"/>
      <c r="TQ101" s="70"/>
      <c r="TR101" s="70"/>
      <c r="TS101" s="70"/>
      <c r="TT101" s="70"/>
      <c r="TU101" s="70"/>
      <c r="TV101" s="70"/>
      <c r="TW101" s="70"/>
      <c r="TX101" s="70"/>
      <c r="TY101" s="70"/>
      <c r="TZ101" s="70"/>
      <c r="UA101" s="70"/>
      <c r="UB101" s="70"/>
      <c r="UC101" s="70"/>
      <c r="UD101" s="70"/>
      <c r="UE101" s="70"/>
      <c r="UF101" s="70"/>
      <c r="UG101" s="70"/>
      <c r="UH101" s="70"/>
      <c r="UI101" s="70"/>
      <c r="UJ101" s="70"/>
      <c r="UK101" s="70"/>
      <c r="UL101" s="70"/>
      <c r="UM101" s="70"/>
      <c r="UN101" s="70"/>
      <c r="UO101" s="70"/>
      <c r="UP101" s="70"/>
      <c r="UQ101" s="70"/>
      <c r="UR101" s="70"/>
      <c r="US101" s="70"/>
      <c r="UT101" s="70"/>
      <c r="UU101" s="70"/>
      <c r="UV101" s="70"/>
      <c r="UW101" s="70"/>
      <c r="UX101" s="70"/>
      <c r="UY101" s="70"/>
      <c r="UZ101" s="70"/>
      <c r="VA101" s="70"/>
      <c r="VB101" s="70"/>
      <c r="VC101" s="70"/>
      <c r="VD101" s="70"/>
      <c r="VE101" s="70"/>
      <c r="VF101" s="70"/>
      <c r="VG101" s="70"/>
      <c r="VH101" s="70"/>
      <c r="VI101" s="70"/>
      <c r="VJ101" s="70"/>
      <c r="VK101" s="70"/>
      <c r="VL101" s="70"/>
      <c r="VM101" s="70"/>
      <c r="VN101" s="70"/>
      <c r="VO101" s="70"/>
      <c r="VP101" s="70"/>
      <c r="VQ101" s="70"/>
      <c r="VR101" s="70"/>
      <c r="VS101" s="70"/>
      <c r="VT101" s="70"/>
      <c r="VU101" s="70"/>
      <c r="VV101" s="70"/>
      <c r="VW101" s="70"/>
      <c r="VX101" s="70"/>
      <c r="VY101" s="70"/>
      <c r="VZ101" s="70"/>
      <c r="WA101" s="70"/>
      <c r="WB101" s="70"/>
      <c r="WC101" s="70"/>
      <c r="WD101" s="70"/>
      <c r="WE101" s="70"/>
      <c r="WF101" s="70"/>
      <c r="WG101" s="70"/>
      <c r="WH101" s="70"/>
      <c r="WI101" s="70"/>
      <c r="WJ101" s="70"/>
      <c r="WK101" s="70"/>
      <c r="WL101" s="70"/>
      <c r="WM101" s="70"/>
      <c r="WN101" s="70"/>
      <c r="WO101" s="70"/>
      <c r="WP101" s="70"/>
      <c r="WQ101" s="70"/>
      <c r="WR101" s="70"/>
      <c r="WS101" s="70"/>
      <c r="WT101" s="70"/>
      <c r="WU101" s="70"/>
      <c r="WV101" s="70"/>
      <c r="WW101" s="70"/>
      <c r="WX101" s="70"/>
      <c r="WY101" s="70"/>
      <c r="WZ101" s="70"/>
      <c r="XA101" s="70"/>
      <c r="XB101" s="70"/>
      <c r="XC101" s="70"/>
      <c r="XD101" s="70"/>
      <c r="XE101" s="70"/>
      <c r="XF101" s="70"/>
      <c r="XG101" s="70"/>
      <c r="XH101" s="70"/>
      <c r="XI101" s="70"/>
      <c r="XJ101" s="70"/>
      <c r="XK101" s="70"/>
      <c r="XL101" s="70"/>
      <c r="XM101" s="70"/>
      <c r="XN101" s="70"/>
      <c r="XO101" s="70"/>
      <c r="XP101" s="70"/>
      <c r="XQ101" s="70"/>
      <c r="XR101" s="70"/>
      <c r="XS101" s="70"/>
      <c r="XT101" s="70"/>
      <c r="XU101" s="70"/>
      <c r="XV101" s="70"/>
      <c r="XW101" s="70"/>
      <c r="XX101" s="70"/>
      <c r="XY101" s="70"/>
      <c r="XZ101" s="70"/>
      <c r="YA101" s="70"/>
      <c r="YB101" s="70"/>
      <c r="YC101" s="70"/>
      <c r="YD101" s="70"/>
      <c r="YE101" s="70"/>
      <c r="YF101" s="70"/>
      <c r="YG101" s="70"/>
      <c r="YH101" s="70"/>
      <c r="YI101" s="70"/>
      <c r="YJ101" s="70"/>
      <c r="YK101" s="70"/>
      <c r="YL101" s="70"/>
      <c r="YM101" s="70"/>
      <c r="YN101" s="70"/>
      <c r="YO101" s="70"/>
      <c r="YP101" s="70"/>
      <c r="YQ101" s="70"/>
      <c r="YR101" s="70"/>
      <c r="YS101" s="70"/>
      <c r="YT101" s="70"/>
      <c r="YU101" s="70"/>
      <c r="YV101" s="70"/>
      <c r="YW101" s="70"/>
      <c r="YX101" s="70"/>
      <c r="YY101" s="70"/>
      <c r="YZ101" s="70"/>
      <c r="ZA101" s="70"/>
      <c r="ZB101" s="70"/>
      <c r="ZC101" s="70"/>
      <c r="ZD101" s="70"/>
      <c r="ZE101" s="70"/>
      <c r="ZF101" s="70"/>
      <c r="ZG101" s="70"/>
      <c r="ZH101" s="70"/>
      <c r="ZI101" s="70"/>
      <c r="ZJ101" s="70"/>
      <c r="ZK101" s="70"/>
      <c r="ZL101" s="70"/>
      <c r="ZM101" s="70"/>
      <c r="ZN101" s="70"/>
      <c r="ZO101" s="70"/>
      <c r="ZP101" s="70"/>
      <c r="ZQ101" s="70"/>
      <c r="ZR101" s="70"/>
      <c r="ZS101" s="70"/>
      <c r="ZT101" s="70"/>
      <c r="ZU101" s="70"/>
      <c r="ZV101" s="70"/>
      <c r="ZW101" s="70"/>
      <c r="ZX101" s="70"/>
      <c r="ZY101" s="70"/>
      <c r="ZZ101" s="70"/>
      <c r="AAA101" s="70"/>
      <c r="AAB101" s="70"/>
      <c r="AAC101" s="70"/>
      <c r="AAD101" s="70"/>
      <c r="AAE101" s="70"/>
      <c r="AAF101" s="70"/>
      <c r="AAG101" s="70"/>
      <c r="AAH101" s="70"/>
      <c r="AAI101" s="70"/>
      <c r="AAJ101" s="70"/>
      <c r="AAK101" s="70"/>
      <c r="AAL101" s="70"/>
      <c r="AAM101" s="70"/>
      <c r="AAN101" s="70"/>
      <c r="AAO101" s="70"/>
      <c r="AAP101" s="70"/>
      <c r="AAQ101" s="70"/>
      <c r="AAR101" s="70"/>
      <c r="AAS101" s="70"/>
      <c r="AAT101" s="70"/>
      <c r="AAU101" s="70"/>
      <c r="AAV101" s="70"/>
      <c r="AAW101" s="70"/>
      <c r="AAX101" s="70"/>
      <c r="AAY101" s="70"/>
      <c r="AAZ101" s="70"/>
      <c r="ABA101" s="70"/>
      <c r="ABB101" s="70"/>
      <c r="ABC101" s="70"/>
      <c r="ABD101" s="70"/>
      <c r="ABE101" s="70"/>
      <c r="ABF101" s="70"/>
      <c r="ABG101" s="70"/>
      <c r="ABH101" s="70"/>
      <c r="ABI101" s="70"/>
      <c r="ABJ101" s="70"/>
      <c r="ABK101" s="70"/>
      <c r="ABL101" s="70"/>
      <c r="ABM101" s="70"/>
      <c r="ABN101" s="70"/>
      <c r="ABO101" s="70"/>
      <c r="ABP101" s="70"/>
      <c r="ABQ101" s="70"/>
      <c r="ABR101" s="70"/>
      <c r="ABS101" s="70"/>
      <c r="ABT101" s="70"/>
      <c r="ABU101" s="70"/>
      <c r="ABV101" s="70"/>
      <c r="ABW101" s="70"/>
      <c r="ABX101" s="70"/>
      <c r="ABY101" s="70"/>
      <c r="ABZ101" s="70"/>
      <c r="ACA101" s="70"/>
      <c r="ACB101" s="70"/>
      <c r="ACC101" s="70"/>
      <c r="ACD101" s="70"/>
      <c r="ACE101" s="70"/>
      <c r="ACF101" s="70"/>
      <c r="ACG101" s="70"/>
      <c r="ACH101" s="70"/>
      <c r="ACI101" s="70"/>
      <c r="ACJ101" s="70"/>
      <c r="ACK101" s="70"/>
      <c r="ACL101" s="70"/>
      <c r="ACM101" s="70"/>
      <c r="ACN101" s="70"/>
      <c r="ACO101" s="70"/>
      <c r="ACP101" s="70"/>
      <c r="ACQ101" s="70"/>
      <c r="ACR101" s="70"/>
      <c r="ACS101" s="70"/>
      <c r="ACT101" s="70"/>
      <c r="ACU101" s="70"/>
      <c r="ACV101" s="70"/>
      <c r="ACW101" s="70"/>
      <c r="ACX101" s="70"/>
      <c r="ACY101" s="70"/>
      <c r="ACZ101" s="70"/>
      <c r="ADA101" s="70"/>
      <c r="ADB101" s="70"/>
      <c r="ADC101" s="70"/>
      <c r="ADD101" s="70"/>
      <c r="ADE101" s="70"/>
      <c r="ADF101" s="70"/>
      <c r="ADG101" s="70"/>
      <c r="ADH101" s="70"/>
      <c r="ADI101" s="70"/>
      <c r="ADJ101" s="70"/>
      <c r="ADK101" s="70"/>
      <c r="ADL101" s="70"/>
      <c r="ADM101" s="70"/>
      <c r="ADN101" s="70"/>
      <c r="ADO101" s="70"/>
      <c r="ADP101" s="70"/>
      <c r="ADQ101" s="70"/>
      <c r="ADR101" s="70"/>
      <c r="ADS101" s="70"/>
      <c r="ADT101" s="70"/>
      <c r="ADU101" s="70"/>
      <c r="ADV101" s="70"/>
      <c r="ADW101" s="70"/>
      <c r="ADX101" s="70"/>
      <c r="ADY101" s="70"/>
      <c r="ADZ101" s="70"/>
      <c r="AEA101" s="70"/>
      <c r="AEB101" s="70"/>
      <c r="AEC101" s="70"/>
      <c r="AED101" s="70"/>
      <c r="AEE101" s="70"/>
      <c r="AEF101" s="70"/>
      <c r="AEG101" s="70"/>
      <c r="AEH101" s="70"/>
      <c r="AEI101" s="70"/>
      <c r="AEJ101" s="70"/>
      <c r="AEK101" s="70"/>
      <c r="AEL101" s="70"/>
      <c r="AEM101" s="70"/>
      <c r="AEN101" s="70"/>
      <c r="AEO101" s="70"/>
      <c r="AEP101" s="70"/>
      <c r="AEQ101" s="70"/>
      <c r="AER101" s="70"/>
      <c r="AES101" s="70"/>
      <c r="AET101" s="70"/>
      <c r="AEU101" s="70"/>
      <c r="AEV101" s="70"/>
      <c r="AEW101" s="70"/>
      <c r="AEX101" s="70"/>
      <c r="AEY101" s="70"/>
      <c r="AEZ101" s="70"/>
      <c r="AFA101" s="70"/>
      <c r="AFB101" s="70"/>
      <c r="AFC101" s="70"/>
      <c r="AFD101" s="70"/>
      <c r="AFE101" s="70"/>
      <c r="AFF101" s="70"/>
      <c r="AFG101" s="70"/>
      <c r="AFH101" s="70"/>
      <c r="AFI101" s="70"/>
      <c r="AFJ101" s="70"/>
      <c r="AFK101" s="70"/>
      <c r="AFL101" s="70"/>
      <c r="AFM101" s="70"/>
      <c r="AFN101" s="70"/>
      <c r="AFO101" s="70"/>
      <c r="AFP101" s="70"/>
      <c r="AFQ101" s="70"/>
      <c r="AFR101" s="70"/>
      <c r="AFS101" s="70"/>
      <c r="AFT101" s="70"/>
      <c r="AFU101" s="70"/>
      <c r="AFV101" s="70"/>
      <c r="AFW101" s="70"/>
      <c r="AFX101" s="70"/>
      <c r="AFY101" s="70"/>
      <c r="AFZ101" s="70"/>
      <c r="AGA101" s="70"/>
      <c r="AGB101" s="70"/>
      <c r="AGC101" s="70"/>
      <c r="AGD101" s="70"/>
      <c r="AGE101" s="70"/>
      <c r="AGF101" s="70"/>
      <c r="AGG101" s="70"/>
      <c r="AGH101" s="70"/>
      <c r="AGI101" s="70"/>
      <c r="AGJ101" s="70"/>
      <c r="AGK101" s="70"/>
      <c r="AGL101" s="70"/>
      <c r="AGM101" s="70"/>
      <c r="AGN101" s="70"/>
      <c r="AGO101" s="70"/>
      <c r="AGP101" s="70"/>
      <c r="AGQ101" s="70"/>
      <c r="AGR101" s="70"/>
      <c r="AGS101" s="70"/>
      <c r="AGT101" s="70"/>
      <c r="AGU101" s="70"/>
      <c r="AGV101" s="70"/>
      <c r="AGW101" s="70"/>
      <c r="AGX101" s="70"/>
      <c r="AGY101" s="70"/>
      <c r="AGZ101" s="70"/>
      <c r="AHA101" s="70"/>
      <c r="AHB101" s="70"/>
      <c r="AHC101" s="70"/>
      <c r="AHD101" s="70"/>
      <c r="AHE101" s="70"/>
      <c r="AHF101" s="70"/>
      <c r="AHG101" s="70"/>
      <c r="AHH101" s="70"/>
      <c r="AHI101" s="70"/>
      <c r="AHJ101" s="70"/>
      <c r="AHK101" s="70"/>
      <c r="AHL101" s="70"/>
      <c r="AHM101" s="70"/>
      <c r="AHN101" s="70"/>
      <c r="AHO101" s="70"/>
      <c r="AHP101" s="70"/>
      <c r="AHQ101" s="70"/>
      <c r="AHR101" s="70"/>
      <c r="AHS101" s="70"/>
      <c r="AHT101" s="70"/>
      <c r="AHU101" s="70"/>
      <c r="AHV101" s="70"/>
      <c r="AHW101" s="70"/>
      <c r="AHX101" s="70"/>
      <c r="AHY101" s="70"/>
      <c r="AHZ101" s="70"/>
      <c r="AIA101" s="70"/>
      <c r="AIB101" s="70"/>
      <c r="AIC101" s="70"/>
      <c r="AID101" s="70"/>
      <c r="AIE101" s="70"/>
      <c r="AIF101" s="70"/>
      <c r="AIG101" s="70"/>
      <c r="AIH101" s="70"/>
      <c r="AII101" s="70"/>
      <c r="AIJ101" s="70"/>
      <c r="AIK101" s="70"/>
      <c r="AIL101" s="70"/>
      <c r="AIM101" s="70"/>
      <c r="AIN101" s="70"/>
      <c r="AIO101" s="70"/>
      <c r="AIP101" s="70"/>
      <c r="AIQ101" s="70"/>
      <c r="AIR101" s="70"/>
      <c r="AIS101" s="70"/>
      <c r="AIT101" s="70"/>
      <c r="AIU101" s="70"/>
      <c r="AIV101" s="70"/>
      <c r="AIW101" s="70"/>
      <c r="AIX101" s="70"/>
      <c r="AIY101" s="70"/>
      <c r="AIZ101" s="70"/>
      <c r="AJA101" s="70"/>
      <c r="AJB101" s="70"/>
      <c r="AJC101" s="70"/>
      <c r="AJD101" s="70"/>
      <c r="AJE101" s="70"/>
      <c r="AJF101" s="70"/>
      <c r="AJG101" s="70"/>
      <c r="AJH101" s="70"/>
      <c r="AJI101" s="70"/>
      <c r="AJJ101" s="70"/>
      <c r="AJK101" s="70"/>
      <c r="AJL101" s="70"/>
      <c r="AJM101" s="70"/>
      <c r="AJN101" s="70"/>
      <c r="AJO101" s="70"/>
      <c r="AJP101" s="70"/>
      <c r="AJQ101" s="70"/>
      <c r="AJR101" s="70"/>
      <c r="AJS101" s="70"/>
      <c r="AJT101" s="70"/>
      <c r="AJU101" s="70"/>
      <c r="AJV101" s="70"/>
      <c r="AJW101" s="70"/>
      <c r="AJX101" s="70"/>
      <c r="AJY101" s="70"/>
      <c r="AJZ101" s="70"/>
      <c r="AKA101" s="70"/>
      <c r="AKB101" s="70"/>
      <c r="AKC101" s="70"/>
      <c r="AKD101" s="70"/>
      <c r="AKE101" s="70"/>
      <c r="AKF101" s="70"/>
      <c r="AKG101" s="70"/>
      <c r="AKH101" s="70"/>
      <c r="AKI101" s="70"/>
      <c r="AKJ101" s="70"/>
      <c r="AKK101" s="70"/>
      <c r="AKL101" s="70"/>
      <c r="AKM101" s="70"/>
      <c r="AKN101" s="70"/>
      <c r="AKO101" s="70"/>
      <c r="AKP101" s="70"/>
      <c r="AKQ101" s="70"/>
      <c r="AKR101" s="70"/>
      <c r="AKS101" s="70"/>
      <c r="AKT101" s="70"/>
      <c r="AKU101" s="70"/>
      <c r="AKV101" s="70"/>
      <c r="AKW101" s="70"/>
      <c r="AKX101" s="70"/>
      <c r="AKY101" s="70"/>
      <c r="AKZ101" s="70"/>
      <c r="ALA101" s="70"/>
      <c r="ALB101" s="70"/>
      <c r="ALC101" s="70"/>
      <c r="ALD101" s="70"/>
      <c r="ALE101" s="70"/>
      <c r="ALF101" s="70"/>
      <c r="ALG101" s="70"/>
      <c r="ALH101" s="70"/>
      <c r="ALI101" s="70"/>
      <c r="ALJ101" s="70"/>
      <c r="ALK101" s="70"/>
      <c r="ALL101" s="70"/>
      <c r="ALM101" s="70"/>
      <c r="ALN101" s="70"/>
      <c r="ALO101" s="70"/>
      <c r="ALP101" s="70"/>
      <c r="ALQ101" s="70"/>
      <c r="ALR101" s="70"/>
      <c r="ALS101" s="70"/>
      <c r="ALT101" s="70"/>
      <c r="ALU101" s="70"/>
      <c r="ALV101" s="70"/>
      <c r="ALW101" s="70"/>
      <c r="ALX101" s="70"/>
      <c r="ALY101" s="70"/>
      <c r="ALZ101" s="70"/>
      <c r="AMA101" s="70"/>
      <c r="AMB101" s="70"/>
      <c r="AMC101" s="70"/>
      <c r="AMD101" s="70"/>
      <c r="AME101" s="70"/>
      <c r="AMF101" s="70"/>
      <c r="AMG101" s="70"/>
      <c r="AMH101" s="70"/>
      <c r="AMI101" s="70"/>
      <c r="AMJ101" s="70"/>
      <c r="AMK101" s="70"/>
    </row>
    <row r="102" spans="1:1025" s="71" customFormat="1">
      <c r="A102" s="127">
        <v>2</v>
      </c>
      <c r="B102" s="128" t="s">
        <v>146</v>
      </c>
      <c r="C102" s="127">
        <v>2018</v>
      </c>
      <c r="D102" s="129">
        <v>1700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  <c r="HJ102" s="70"/>
      <c r="HK102" s="70"/>
      <c r="HL102" s="70"/>
      <c r="HM102" s="70"/>
      <c r="HN102" s="70"/>
      <c r="HO102" s="70"/>
      <c r="HP102" s="70"/>
      <c r="HQ102" s="70"/>
      <c r="HR102" s="70"/>
      <c r="HS102" s="70"/>
      <c r="HT102" s="70"/>
      <c r="HU102" s="70"/>
      <c r="HV102" s="70"/>
      <c r="HW102" s="70"/>
      <c r="HX102" s="70"/>
      <c r="HY102" s="70"/>
      <c r="HZ102" s="70"/>
      <c r="IA102" s="70"/>
      <c r="IB102" s="70"/>
      <c r="IC102" s="70"/>
      <c r="ID102" s="70"/>
      <c r="IE102" s="70"/>
      <c r="IF102" s="70"/>
      <c r="IG102" s="70"/>
      <c r="IH102" s="70"/>
      <c r="II102" s="70"/>
      <c r="IJ102" s="70"/>
      <c r="IK102" s="70"/>
      <c r="IL102" s="70"/>
      <c r="IM102" s="70"/>
      <c r="IN102" s="70"/>
      <c r="IO102" s="70"/>
      <c r="IP102" s="70"/>
      <c r="IQ102" s="70"/>
      <c r="IR102" s="70"/>
      <c r="IS102" s="70"/>
      <c r="IT102" s="70"/>
      <c r="IU102" s="70"/>
      <c r="IV102" s="70"/>
      <c r="IW102" s="70"/>
      <c r="IX102" s="70"/>
      <c r="IY102" s="70"/>
      <c r="IZ102" s="70"/>
      <c r="JA102" s="70"/>
      <c r="JB102" s="70"/>
      <c r="JC102" s="70"/>
      <c r="JD102" s="70"/>
      <c r="JE102" s="70"/>
      <c r="JF102" s="70"/>
      <c r="JG102" s="70"/>
      <c r="JH102" s="70"/>
      <c r="JI102" s="70"/>
      <c r="JJ102" s="70"/>
      <c r="JK102" s="70"/>
      <c r="JL102" s="70"/>
      <c r="JM102" s="70"/>
      <c r="JN102" s="70"/>
      <c r="JO102" s="70"/>
      <c r="JP102" s="70"/>
      <c r="JQ102" s="70"/>
      <c r="JR102" s="70"/>
      <c r="JS102" s="70"/>
      <c r="JT102" s="70"/>
      <c r="JU102" s="70"/>
      <c r="JV102" s="70"/>
      <c r="JW102" s="70"/>
      <c r="JX102" s="70"/>
      <c r="JY102" s="70"/>
      <c r="JZ102" s="70"/>
      <c r="KA102" s="70"/>
      <c r="KB102" s="70"/>
      <c r="KC102" s="70"/>
      <c r="KD102" s="70"/>
      <c r="KE102" s="70"/>
      <c r="KF102" s="70"/>
      <c r="KG102" s="70"/>
      <c r="KH102" s="70"/>
      <c r="KI102" s="70"/>
      <c r="KJ102" s="70"/>
      <c r="KK102" s="70"/>
      <c r="KL102" s="70"/>
      <c r="KM102" s="70"/>
      <c r="KN102" s="70"/>
      <c r="KO102" s="70"/>
      <c r="KP102" s="70"/>
      <c r="KQ102" s="70"/>
      <c r="KR102" s="70"/>
      <c r="KS102" s="70"/>
      <c r="KT102" s="70"/>
      <c r="KU102" s="70"/>
      <c r="KV102" s="70"/>
      <c r="KW102" s="70"/>
      <c r="KX102" s="70"/>
      <c r="KY102" s="70"/>
      <c r="KZ102" s="70"/>
      <c r="LA102" s="70"/>
      <c r="LB102" s="70"/>
      <c r="LC102" s="70"/>
      <c r="LD102" s="70"/>
      <c r="LE102" s="70"/>
      <c r="LF102" s="70"/>
      <c r="LG102" s="70"/>
      <c r="LH102" s="70"/>
      <c r="LI102" s="70"/>
      <c r="LJ102" s="70"/>
      <c r="LK102" s="70"/>
      <c r="LL102" s="70"/>
      <c r="LM102" s="70"/>
      <c r="LN102" s="70"/>
      <c r="LO102" s="70"/>
      <c r="LP102" s="70"/>
      <c r="LQ102" s="70"/>
      <c r="LR102" s="70"/>
      <c r="LS102" s="70"/>
      <c r="LT102" s="70"/>
      <c r="LU102" s="70"/>
      <c r="LV102" s="70"/>
      <c r="LW102" s="70"/>
      <c r="LX102" s="70"/>
      <c r="LY102" s="70"/>
      <c r="LZ102" s="70"/>
      <c r="MA102" s="70"/>
      <c r="MB102" s="70"/>
      <c r="MC102" s="70"/>
      <c r="MD102" s="70"/>
      <c r="ME102" s="70"/>
      <c r="MF102" s="70"/>
      <c r="MG102" s="70"/>
      <c r="MH102" s="70"/>
      <c r="MI102" s="70"/>
      <c r="MJ102" s="70"/>
      <c r="MK102" s="70"/>
      <c r="ML102" s="70"/>
      <c r="MM102" s="70"/>
      <c r="MN102" s="70"/>
      <c r="MO102" s="70"/>
      <c r="MP102" s="70"/>
      <c r="MQ102" s="70"/>
      <c r="MR102" s="70"/>
      <c r="MS102" s="70"/>
      <c r="MT102" s="70"/>
      <c r="MU102" s="70"/>
      <c r="MV102" s="70"/>
      <c r="MW102" s="70"/>
      <c r="MX102" s="70"/>
      <c r="MY102" s="70"/>
      <c r="MZ102" s="70"/>
      <c r="NA102" s="70"/>
      <c r="NB102" s="70"/>
      <c r="NC102" s="70"/>
      <c r="ND102" s="70"/>
      <c r="NE102" s="70"/>
      <c r="NF102" s="70"/>
      <c r="NG102" s="70"/>
      <c r="NH102" s="70"/>
      <c r="NI102" s="70"/>
      <c r="NJ102" s="70"/>
      <c r="NK102" s="70"/>
      <c r="NL102" s="70"/>
      <c r="NM102" s="70"/>
      <c r="NN102" s="70"/>
      <c r="NO102" s="70"/>
      <c r="NP102" s="70"/>
      <c r="NQ102" s="70"/>
      <c r="NR102" s="70"/>
      <c r="NS102" s="70"/>
      <c r="NT102" s="70"/>
      <c r="NU102" s="70"/>
      <c r="NV102" s="70"/>
      <c r="NW102" s="70"/>
      <c r="NX102" s="70"/>
      <c r="NY102" s="70"/>
      <c r="NZ102" s="70"/>
      <c r="OA102" s="70"/>
      <c r="OB102" s="70"/>
      <c r="OC102" s="70"/>
      <c r="OD102" s="70"/>
      <c r="OE102" s="70"/>
      <c r="OF102" s="70"/>
      <c r="OG102" s="70"/>
      <c r="OH102" s="70"/>
      <c r="OI102" s="70"/>
      <c r="OJ102" s="70"/>
      <c r="OK102" s="70"/>
      <c r="OL102" s="70"/>
      <c r="OM102" s="70"/>
      <c r="ON102" s="70"/>
      <c r="OO102" s="70"/>
      <c r="OP102" s="70"/>
      <c r="OQ102" s="70"/>
      <c r="OR102" s="70"/>
      <c r="OS102" s="70"/>
      <c r="OT102" s="70"/>
      <c r="OU102" s="70"/>
      <c r="OV102" s="70"/>
      <c r="OW102" s="70"/>
      <c r="OX102" s="70"/>
      <c r="OY102" s="70"/>
      <c r="OZ102" s="70"/>
      <c r="PA102" s="70"/>
      <c r="PB102" s="70"/>
      <c r="PC102" s="70"/>
      <c r="PD102" s="70"/>
      <c r="PE102" s="70"/>
      <c r="PF102" s="70"/>
      <c r="PG102" s="70"/>
      <c r="PH102" s="70"/>
      <c r="PI102" s="70"/>
      <c r="PJ102" s="70"/>
      <c r="PK102" s="70"/>
      <c r="PL102" s="70"/>
      <c r="PM102" s="70"/>
      <c r="PN102" s="70"/>
      <c r="PO102" s="70"/>
      <c r="PP102" s="70"/>
      <c r="PQ102" s="70"/>
      <c r="PR102" s="70"/>
      <c r="PS102" s="70"/>
      <c r="PT102" s="70"/>
      <c r="PU102" s="70"/>
      <c r="PV102" s="70"/>
      <c r="PW102" s="70"/>
      <c r="PX102" s="70"/>
      <c r="PY102" s="70"/>
      <c r="PZ102" s="70"/>
      <c r="QA102" s="70"/>
      <c r="QB102" s="70"/>
      <c r="QC102" s="70"/>
      <c r="QD102" s="70"/>
      <c r="QE102" s="70"/>
      <c r="QF102" s="70"/>
      <c r="QG102" s="70"/>
      <c r="QH102" s="70"/>
      <c r="QI102" s="70"/>
      <c r="QJ102" s="70"/>
      <c r="QK102" s="70"/>
      <c r="QL102" s="70"/>
      <c r="QM102" s="70"/>
      <c r="QN102" s="70"/>
      <c r="QO102" s="70"/>
      <c r="QP102" s="70"/>
      <c r="QQ102" s="70"/>
      <c r="QR102" s="70"/>
      <c r="QS102" s="70"/>
      <c r="QT102" s="70"/>
      <c r="QU102" s="70"/>
      <c r="QV102" s="70"/>
      <c r="QW102" s="70"/>
      <c r="QX102" s="70"/>
      <c r="QY102" s="70"/>
      <c r="QZ102" s="70"/>
      <c r="RA102" s="70"/>
      <c r="RB102" s="70"/>
      <c r="RC102" s="70"/>
      <c r="RD102" s="70"/>
      <c r="RE102" s="70"/>
      <c r="RF102" s="70"/>
      <c r="RG102" s="70"/>
      <c r="RH102" s="70"/>
      <c r="RI102" s="70"/>
      <c r="RJ102" s="70"/>
      <c r="RK102" s="70"/>
      <c r="RL102" s="70"/>
      <c r="RM102" s="70"/>
      <c r="RN102" s="70"/>
      <c r="RO102" s="70"/>
      <c r="RP102" s="70"/>
      <c r="RQ102" s="70"/>
      <c r="RR102" s="70"/>
      <c r="RS102" s="70"/>
      <c r="RT102" s="70"/>
      <c r="RU102" s="70"/>
      <c r="RV102" s="70"/>
      <c r="RW102" s="70"/>
      <c r="RX102" s="70"/>
      <c r="RY102" s="70"/>
      <c r="RZ102" s="70"/>
      <c r="SA102" s="70"/>
      <c r="SB102" s="70"/>
      <c r="SC102" s="70"/>
      <c r="SD102" s="70"/>
      <c r="SE102" s="70"/>
      <c r="SF102" s="70"/>
      <c r="SG102" s="70"/>
      <c r="SH102" s="70"/>
      <c r="SI102" s="70"/>
      <c r="SJ102" s="70"/>
      <c r="SK102" s="70"/>
      <c r="SL102" s="70"/>
      <c r="SM102" s="70"/>
      <c r="SN102" s="70"/>
      <c r="SO102" s="70"/>
      <c r="SP102" s="70"/>
      <c r="SQ102" s="70"/>
      <c r="SR102" s="70"/>
      <c r="SS102" s="70"/>
      <c r="ST102" s="70"/>
      <c r="SU102" s="70"/>
      <c r="SV102" s="70"/>
      <c r="SW102" s="70"/>
      <c r="SX102" s="70"/>
      <c r="SY102" s="70"/>
      <c r="SZ102" s="70"/>
      <c r="TA102" s="70"/>
      <c r="TB102" s="70"/>
      <c r="TC102" s="70"/>
      <c r="TD102" s="70"/>
      <c r="TE102" s="70"/>
      <c r="TF102" s="70"/>
      <c r="TG102" s="70"/>
      <c r="TH102" s="70"/>
      <c r="TI102" s="70"/>
      <c r="TJ102" s="70"/>
      <c r="TK102" s="70"/>
      <c r="TL102" s="70"/>
      <c r="TM102" s="70"/>
      <c r="TN102" s="70"/>
      <c r="TO102" s="70"/>
      <c r="TP102" s="70"/>
      <c r="TQ102" s="70"/>
      <c r="TR102" s="70"/>
      <c r="TS102" s="70"/>
      <c r="TT102" s="70"/>
      <c r="TU102" s="70"/>
      <c r="TV102" s="70"/>
      <c r="TW102" s="70"/>
      <c r="TX102" s="70"/>
      <c r="TY102" s="70"/>
      <c r="TZ102" s="70"/>
      <c r="UA102" s="70"/>
      <c r="UB102" s="70"/>
      <c r="UC102" s="70"/>
      <c r="UD102" s="70"/>
      <c r="UE102" s="70"/>
      <c r="UF102" s="70"/>
      <c r="UG102" s="70"/>
      <c r="UH102" s="70"/>
      <c r="UI102" s="70"/>
      <c r="UJ102" s="70"/>
      <c r="UK102" s="70"/>
      <c r="UL102" s="70"/>
      <c r="UM102" s="70"/>
      <c r="UN102" s="70"/>
      <c r="UO102" s="70"/>
      <c r="UP102" s="70"/>
      <c r="UQ102" s="70"/>
      <c r="UR102" s="70"/>
      <c r="US102" s="70"/>
      <c r="UT102" s="70"/>
      <c r="UU102" s="70"/>
      <c r="UV102" s="70"/>
      <c r="UW102" s="70"/>
      <c r="UX102" s="70"/>
      <c r="UY102" s="70"/>
      <c r="UZ102" s="70"/>
      <c r="VA102" s="70"/>
      <c r="VB102" s="70"/>
      <c r="VC102" s="70"/>
      <c r="VD102" s="70"/>
      <c r="VE102" s="70"/>
      <c r="VF102" s="70"/>
      <c r="VG102" s="70"/>
      <c r="VH102" s="70"/>
      <c r="VI102" s="70"/>
      <c r="VJ102" s="70"/>
      <c r="VK102" s="70"/>
      <c r="VL102" s="70"/>
      <c r="VM102" s="70"/>
      <c r="VN102" s="70"/>
      <c r="VO102" s="70"/>
      <c r="VP102" s="70"/>
      <c r="VQ102" s="70"/>
      <c r="VR102" s="70"/>
      <c r="VS102" s="70"/>
      <c r="VT102" s="70"/>
      <c r="VU102" s="70"/>
      <c r="VV102" s="70"/>
      <c r="VW102" s="70"/>
      <c r="VX102" s="70"/>
      <c r="VY102" s="70"/>
      <c r="VZ102" s="70"/>
      <c r="WA102" s="70"/>
      <c r="WB102" s="70"/>
      <c r="WC102" s="70"/>
      <c r="WD102" s="70"/>
      <c r="WE102" s="70"/>
      <c r="WF102" s="70"/>
      <c r="WG102" s="70"/>
      <c r="WH102" s="70"/>
      <c r="WI102" s="70"/>
      <c r="WJ102" s="70"/>
      <c r="WK102" s="70"/>
      <c r="WL102" s="70"/>
      <c r="WM102" s="70"/>
      <c r="WN102" s="70"/>
      <c r="WO102" s="70"/>
      <c r="WP102" s="70"/>
      <c r="WQ102" s="70"/>
      <c r="WR102" s="70"/>
      <c r="WS102" s="70"/>
      <c r="WT102" s="70"/>
      <c r="WU102" s="70"/>
      <c r="WV102" s="70"/>
      <c r="WW102" s="70"/>
      <c r="WX102" s="70"/>
      <c r="WY102" s="70"/>
      <c r="WZ102" s="70"/>
      <c r="XA102" s="70"/>
      <c r="XB102" s="70"/>
      <c r="XC102" s="70"/>
      <c r="XD102" s="70"/>
      <c r="XE102" s="70"/>
      <c r="XF102" s="70"/>
      <c r="XG102" s="70"/>
      <c r="XH102" s="70"/>
      <c r="XI102" s="70"/>
      <c r="XJ102" s="70"/>
      <c r="XK102" s="70"/>
      <c r="XL102" s="70"/>
      <c r="XM102" s="70"/>
      <c r="XN102" s="70"/>
      <c r="XO102" s="70"/>
      <c r="XP102" s="70"/>
      <c r="XQ102" s="70"/>
      <c r="XR102" s="70"/>
      <c r="XS102" s="70"/>
      <c r="XT102" s="70"/>
      <c r="XU102" s="70"/>
      <c r="XV102" s="70"/>
      <c r="XW102" s="70"/>
      <c r="XX102" s="70"/>
      <c r="XY102" s="70"/>
      <c r="XZ102" s="70"/>
      <c r="YA102" s="70"/>
      <c r="YB102" s="70"/>
      <c r="YC102" s="70"/>
      <c r="YD102" s="70"/>
      <c r="YE102" s="70"/>
      <c r="YF102" s="70"/>
      <c r="YG102" s="70"/>
      <c r="YH102" s="70"/>
      <c r="YI102" s="70"/>
      <c r="YJ102" s="70"/>
      <c r="YK102" s="70"/>
      <c r="YL102" s="70"/>
      <c r="YM102" s="70"/>
      <c r="YN102" s="70"/>
      <c r="YO102" s="70"/>
      <c r="YP102" s="70"/>
      <c r="YQ102" s="70"/>
      <c r="YR102" s="70"/>
      <c r="YS102" s="70"/>
      <c r="YT102" s="70"/>
      <c r="YU102" s="70"/>
      <c r="YV102" s="70"/>
      <c r="YW102" s="70"/>
      <c r="YX102" s="70"/>
      <c r="YY102" s="70"/>
      <c r="YZ102" s="70"/>
      <c r="ZA102" s="70"/>
      <c r="ZB102" s="70"/>
      <c r="ZC102" s="70"/>
      <c r="ZD102" s="70"/>
      <c r="ZE102" s="70"/>
      <c r="ZF102" s="70"/>
      <c r="ZG102" s="70"/>
      <c r="ZH102" s="70"/>
      <c r="ZI102" s="70"/>
      <c r="ZJ102" s="70"/>
      <c r="ZK102" s="70"/>
      <c r="ZL102" s="70"/>
      <c r="ZM102" s="70"/>
      <c r="ZN102" s="70"/>
      <c r="ZO102" s="70"/>
      <c r="ZP102" s="70"/>
      <c r="ZQ102" s="70"/>
      <c r="ZR102" s="70"/>
      <c r="ZS102" s="70"/>
      <c r="ZT102" s="70"/>
      <c r="ZU102" s="70"/>
      <c r="ZV102" s="70"/>
      <c r="ZW102" s="70"/>
      <c r="ZX102" s="70"/>
      <c r="ZY102" s="70"/>
      <c r="ZZ102" s="70"/>
      <c r="AAA102" s="70"/>
      <c r="AAB102" s="70"/>
      <c r="AAC102" s="70"/>
      <c r="AAD102" s="70"/>
      <c r="AAE102" s="70"/>
      <c r="AAF102" s="70"/>
      <c r="AAG102" s="70"/>
      <c r="AAH102" s="70"/>
      <c r="AAI102" s="70"/>
      <c r="AAJ102" s="70"/>
      <c r="AAK102" s="70"/>
      <c r="AAL102" s="70"/>
      <c r="AAM102" s="70"/>
      <c r="AAN102" s="70"/>
      <c r="AAO102" s="70"/>
      <c r="AAP102" s="70"/>
      <c r="AAQ102" s="70"/>
      <c r="AAR102" s="70"/>
      <c r="AAS102" s="70"/>
      <c r="AAT102" s="70"/>
      <c r="AAU102" s="70"/>
      <c r="AAV102" s="70"/>
      <c r="AAW102" s="70"/>
      <c r="AAX102" s="70"/>
      <c r="AAY102" s="70"/>
      <c r="AAZ102" s="70"/>
      <c r="ABA102" s="70"/>
      <c r="ABB102" s="70"/>
      <c r="ABC102" s="70"/>
      <c r="ABD102" s="70"/>
      <c r="ABE102" s="70"/>
      <c r="ABF102" s="70"/>
      <c r="ABG102" s="70"/>
      <c r="ABH102" s="70"/>
      <c r="ABI102" s="70"/>
      <c r="ABJ102" s="70"/>
      <c r="ABK102" s="70"/>
      <c r="ABL102" s="70"/>
      <c r="ABM102" s="70"/>
      <c r="ABN102" s="70"/>
      <c r="ABO102" s="70"/>
      <c r="ABP102" s="70"/>
      <c r="ABQ102" s="70"/>
      <c r="ABR102" s="70"/>
      <c r="ABS102" s="70"/>
      <c r="ABT102" s="70"/>
      <c r="ABU102" s="70"/>
      <c r="ABV102" s="70"/>
      <c r="ABW102" s="70"/>
      <c r="ABX102" s="70"/>
      <c r="ABY102" s="70"/>
      <c r="ABZ102" s="70"/>
      <c r="ACA102" s="70"/>
      <c r="ACB102" s="70"/>
      <c r="ACC102" s="70"/>
      <c r="ACD102" s="70"/>
      <c r="ACE102" s="70"/>
      <c r="ACF102" s="70"/>
      <c r="ACG102" s="70"/>
      <c r="ACH102" s="70"/>
      <c r="ACI102" s="70"/>
      <c r="ACJ102" s="70"/>
      <c r="ACK102" s="70"/>
      <c r="ACL102" s="70"/>
      <c r="ACM102" s="70"/>
      <c r="ACN102" s="70"/>
      <c r="ACO102" s="70"/>
      <c r="ACP102" s="70"/>
      <c r="ACQ102" s="70"/>
      <c r="ACR102" s="70"/>
      <c r="ACS102" s="70"/>
      <c r="ACT102" s="70"/>
      <c r="ACU102" s="70"/>
      <c r="ACV102" s="70"/>
      <c r="ACW102" s="70"/>
      <c r="ACX102" s="70"/>
      <c r="ACY102" s="70"/>
      <c r="ACZ102" s="70"/>
      <c r="ADA102" s="70"/>
      <c r="ADB102" s="70"/>
      <c r="ADC102" s="70"/>
      <c r="ADD102" s="70"/>
      <c r="ADE102" s="70"/>
      <c r="ADF102" s="70"/>
      <c r="ADG102" s="70"/>
      <c r="ADH102" s="70"/>
      <c r="ADI102" s="70"/>
      <c r="ADJ102" s="70"/>
      <c r="ADK102" s="70"/>
      <c r="ADL102" s="70"/>
      <c r="ADM102" s="70"/>
      <c r="ADN102" s="70"/>
      <c r="ADO102" s="70"/>
      <c r="ADP102" s="70"/>
      <c r="ADQ102" s="70"/>
      <c r="ADR102" s="70"/>
      <c r="ADS102" s="70"/>
      <c r="ADT102" s="70"/>
      <c r="ADU102" s="70"/>
      <c r="ADV102" s="70"/>
      <c r="ADW102" s="70"/>
      <c r="ADX102" s="70"/>
      <c r="ADY102" s="70"/>
      <c r="ADZ102" s="70"/>
      <c r="AEA102" s="70"/>
      <c r="AEB102" s="70"/>
      <c r="AEC102" s="70"/>
      <c r="AED102" s="70"/>
      <c r="AEE102" s="70"/>
      <c r="AEF102" s="70"/>
      <c r="AEG102" s="70"/>
      <c r="AEH102" s="70"/>
      <c r="AEI102" s="70"/>
      <c r="AEJ102" s="70"/>
      <c r="AEK102" s="70"/>
      <c r="AEL102" s="70"/>
      <c r="AEM102" s="70"/>
      <c r="AEN102" s="70"/>
      <c r="AEO102" s="70"/>
      <c r="AEP102" s="70"/>
      <c r="AEQ102" s="70"/>
      <c r="AER102" s="70"/>
      <c r="AES102" s="70"/>
      <c r="AET102" s="70"/>
      <c r="AEU102" s="70"/>
      <c r="AEV102" s="70"/>
      <c r="AEW102" s="70"/>
      <c r="AEX102" s="70"/>
      <c r="AEY102" s="70"/>
      <c r="AEZ102" s="70"/>
      <c r="AFA102" s="70"/>
      <c r="AFB102" s="70"/>
      <c r="AFC102" s="70"/>
      <c r="AFD102" s="70"/>
      <c r="AFE102" s="70"/>
      <c r="AFF102" s="70"/>
      <c r="AFG102" s="70"/>
      <c r="AFH102" s="70"/>
      <c r="AFI102" s="70"/>
      <c r="AFJ102" s="70"/>
      <c r="AFK102" s="70"/>
      <c r="AFL102" s="70"/>
      <c r="AFM102" s="70"/>
      <c r="AFN102" s="70"/>
      <c r="AFO102" s="70"/>
      <c r="AFP102" s="70"/>
      <c r="AFQ102" s="70"/>
      <c r="AFR102" s="70"/>
      <c r="AFS102" s="70"/>
      <c r="AFT102" s="70"/>
      <c r="AFU102" s="70"/>
      <c r="AFV102" s="70"/>
      <c r="AFW102" s="70"/>
      <c r="AFX102" s="70"/>
      <c r="AFY102" s="70"/>
      <c r="AFZ102" s="70"/>
      <c r="AGA102" s="70"/>
      <c r="AGB102" s="70"/>
      <c r="AGC102" s="70"/>
      <c r="AGD102" s="70"/>
      <c r="AGE102" s="70"/>
      <c r="AGF102" s="70"/>
      <c r="AGG102" s="70"/>
      <c r="AGH102" s="70"/>
      <c r="AGI102" s="70"/>
      <c r="AGJ102" s="70"/>
      <c r="AGK102" s="70"/>
      <c r="AGL102" s="70"/>
      <c r="AGM102" s="70"/>
      <c r="AGN102" s="70"/>
      <c r="AGO102" s="70"/>
      <c r="AGP102" s="70"/>
      <c r="AGQ102" s="70"/>
      <c r="AGR102" s="70"/>
      <c r="AGS102" s="70"/>
      <c r="AGT102" s="70"/>
      <c r="AGU102" s="70"/>
      <c r="AGV102" s="70"/>
      <c r="AGW102" s="70"/>
      <c r="AGX102" s="70"/>
      <c r="AGY102" s="70"/>
      <c r="AGZ102" s="70"/>
      <c r="AHA102" s="70"/>
      <c r="AHB102" s="70"/>
      <c r="AHC102" s="70"/>
      <c r="AHD102" s="70"/>
      <c r="AHE102" s="70"/>
      <c r="AHF102" s="70"/>
      <c r="AHG102" s="70"/>
      <c r="AHH102" s="70"/>
      <c r="AHI102" s="70"/>
      <c r="AHJ102" s="70"/>
      <c r="AHK102" s="70"/>
      <c r="AHL102" s="70"/>
      <c r="AHM102" s="70"/>
      <c r="AHN102" s="70"/>
      <c r="AHO102" s="70"/>
      <c r="AHP102" s="70"/>
      <c r="AHQ102" s="70"/>
      <c r="AHR102" s="70"/>
      <c r="AHS102" s="70"/>
      <c r="AHT102" s="70"/>
      <c r="AHU102" s="70"/>
      <c r="AHV102" s="70"/>
      <c r="AHW102" s="70"/>
      <c r="AHX102" s="70"/>
      <c r="AHY102" s="70"/>
      <c r="AHZ102" s="70"/>
      <c r="AIA102" s="70"/>
      <c r="AIB102" s="70"/>
      <c r="AIC102" s="70"/>
      <c r="AID102" s="70"/>
      <c r="AIE102" s="70"/>
      <c r="AIF102" s="70"/>
      <c r="AIG102" s="70"/>
      <c r="AIH102" s="70"/>
      <c r="AII102" s="70"/>
      <c r="AIJ102" s="70"/>
      <c r="AIK102" s="70"/>
      <c r="AIL102" s="70"/>
      <c r="AIM102" s="70"/>
      <c r="AIN102" s="70"/>
      <c r="AIO102" s="70"/>
      <c r="AIP102" s="70"/>
      <c r="AIQ102" s="70"/>
      <c r="AIR102" s="70"/>
      <c r="AIS102" s="70"/>
      <c r="AIT102" s="70"/>
      <c r="AIU102" s="70"/>
      <c r="AIV102" s="70"/>
      <c r="AIW102" s="70"/>
      <c r="AIX102" s="70"/>
      <c r="AIY102" s="70"/>
      <c r="AIZ102" s="70"/>
      <c r="AJA102" s="70"/>
      <c r="AJB102" s="70"/>
      <c r="AJC102" s="70"/>
      <c r="AJD102" s="70"/>
      <c r="AJE102" s="70"/>
      <c r="AJF102" s="70"/>
      <c r="AJG102" s="70"/>
      <c r="AJH102" s="70"/>
      <c r="AJI102" s="70"/>
      <c r="AJJ102" s="70"/>
      <c r="AJK102" s="70"/>
      <c r="AJL102" s="70"/>
      <c r="AJM102" s="70"/>
      <c r="AJN102" s="70"/>
      <c r="AJO102" s="70"/>
      <c r="AJP102" s="70"/>
      <c r="AJQ102" s="70"/>
      <c r="AJR102" s="70"/>
      <c r="AJS102" s="70"/>
      <c r="AJT102" s="70"/>
      <c r="AJU102" s="70"/>
      <c r="AJV102" s="70"/>
      <c r="AJW102" s="70"/>
      <c r="AJX102" s="70"/>
      <c r="AJY102" s="70"/>
      <c r="AJZ102" s="70"/>
      <c r="AKA102" s="70"/>
      <c r="AKB102" s="70"/>
      <c r="AKC102" s="70"/>
      <c r="AKD102" s="70"/>
      <c r="AKE102" s="70"/>
      <c r="AKF102" s="70"/>
      <c r="AKG102" s="70"/>
      <c r="AKH102" s="70"/>
      <c r="AKI102" s="70"/>
      <c r="AKJ102" s="70"/>
      <c r="AKK102" s="70"/>
      <c r="AKL102" s="70"/>
      <c r="AKM102" s="70"/>
      <c r="AKN102" s="70"/>
      <c r="AKO102" s="70"/>
      <c r="AKP102" s="70"/>
      <c r="AKQ102" s="70"/>
      <c r="AKR102" s="70"/>
      <c r="AKS102" s="70"/>
      <c r="AKT102" s="70"/>
      <c r="AKU102" s="70"/>
      <c r="AKV102" s="70"/>
      <c r="AKW102" s="70"/>
      <c r="AKX102" s="70"/>
      <c r="AKY102" s="70"/>
      <c r="AKZ102" s="70"/>
      <c r="ALA102" s="70"/>
      <c r="ALB102" s="70"/>
      <c r="ALC102" s="70"/>
      <c r="ALD102" s="70"/>
      <c r="ALE102" s="70"/>
      <c r="ALF102" s="70"/>
      <c r="ALG102" s="70"/>
      <c r="ALH102" s="70"/>
      <c r="ALI102" s="70"/>
      <c r="ALJ102" s="70"/>
      <c r="ALK102" s="70"/>
      <c r="ALL102" s="70"/>
      <c r="ALM102" s="70"/>
      <c r="ALN102" s="70"/>
      <c r="ALO102" s="70"/>
      <c r="ALP102" s="70"/>
      <c r="ALQ102" s="70"/>
      <c r="ALR102" s="70"/>
      <c r="ALS102" s="70"/>
      <c r="ALT102" s="70"/>
      <c r="ALU102" s="70"/>
      <c r="ALV102" s="70"/>
      <c r="ALW102" s="70"/>
      <c r="ALX102" s="70"/>
      <c r="ALY102" s="70"/>
      <c r="ALZ102" s="70"/>
      <c r="AMA102" s="70"/>
      <c r="AMB102" s="70"/>
      <c r="AMC102" s="70"/>
      <c r="AMD102" s="70"/>
      <c r="AME102" s="70"/>
      <c r="AMF102" s="70"/>
      <c r="AMG102" s="70"/>
      <c r="AMH102" s="70"/>
      <c r="AMI102" s="70"/>
      <c r="AMJ102" s="70"/>
      <c r="AMK102" s="70"/>
    </row>
    <row r="103" spans="1:1025" ht="12.75" customHeight="1">
      <c r="A103" s="188" t="s">
        <v>7</v>
      </c>
      <c r="B103" s="188"/>
      <c r="C103" s="188"/>
      <c r="D103" s="62">
        <f>SUM(D101:D102)</f>
        <v>3200</v>
      </c>
    </row>
    <row r="104" spans="1:1025" ht="12.75" customHeight="1">
      <c r="A104" s="187" t="s">
        <v>79</v>
      </c>
      <c r="B104" s="187"/>
      <c r="C104" s="187"/>
      <c r="D104" s="187"/>
    </row>
    <row r="105" spans="1:1025" s="71" customFormat="1">
      <c r="A105" s="127">
        <v>1</v>
      </c>
      <c r="B105" s="128" t="s">
        <v>136</v>
      </c>
      <c r="C105" s="127">
        <v>2016</v>
      </c>
      <c r="D105" s="77">
        <v>1657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  <c r="FV105" s="70"/>
      <c r="FW105" s="70"/>
      <c r="FX105" s="70"/>
      <c r="FY105" s="70"/>
      <c r="FZ105" s="70"/>
      <c r="GA105" s="70"/>
      <c r="GB105" s="70"/>
      <c r="GC105" s="70"/>
      <c r="GD105" s="70"/>
      <c r="GE105" s="70"/>
      <c r="GF105" s="70"/>
      <c r="GG105" s="70"/>
      <c r="GH105" s="70"/>
      <c r="GI105" s="70"/>
      <c r="GJ105" s="70"/>
      <c r="GK105" s="70"/>
      <c r="GL105" s="70"/>
      <c r="GM105" s="70"/>
      <c r="GN105" s="70"/>
      <c r="GO105" s="70"/>
      <c r="GP105" s="70"/>
      <c r="GQ105" s="70"/>
      <c r="GR105" s="70"/>
      <c r="GS105" s="70"/>
      <c r="GT105" s="70"/>
      <c r="GU105" s="70"/>
      <c r="GV105" s="70"/>
      <c r="GW105" s="70"/>
      <c r="GX105" s="70"/>
      <c r="GY105" s="70"/>
      <c r="GZ105" s="70"/>
      <c r="HA105" s="70"/>
      <c r="HB105" s="70"/>
      <c r="HC105" s="70"/>
      <c r="HD105" s="70"/>
      <c r="HE105" s="70"/>
      <c r="HF105" s="70"/>
      <c r="HG105" s="70"/>
      <c r="HH105" s="70"/>
      <c r="HI105" s="70"/>
      <c r="HJ105" s="70"/>
      <c r="HK105" s="70"/>
      <c r="HL105" s="70"/>
      <c r="HM105" s="70"/>
      <c r="HN105" s="70"/>
      <c r="HO105" s="70"/>
      <c r="HP105" s="70"/>
      <c r="HQ105" s="70"/>
      <c r="HR105" s="70"/>
      <c r="HS105" s="70"/>
      <c r="HT105" s="70"/>
      <c r="HU105" s="70"/>
      <c r="HV105" s="70"/>
      <c r="HW105" s="70"/>
      <c r="HX105" s="70"/>
      <c r="HY105" s="70"/>
      <c r="HZ105" s="70"/>
      <c r="IA105" s="70"/>
      <c r="IB105" s="70"/>
      <c r="IC105" s="70"/>
      <c r="ID105" s="70"/>
      <c r="IE105" s="70"/>
      <c r="IF105" s="70"/>
      <c r="IG105" s="70"/>
      <c r="IH105" s="70"/>
      <c r="II105" s="70"/>
      <c r="IJ105" s="70"/>
      <c r="IK105" s="70"/>
      <c r="IL105" s="70"/>
      <c r="IM105" s="70"/>
      <c r="IN105" s="70"/>
      <c r="IO105" s="70"/>
      <c r="IP105" s="70"/>
      <c r="IQ105" s="70"/>
      <c r="IR105" s="70"/>
      <c r="IS105" s="70"/>
      <c r="IT105" s="70"/>
      <c r="IU105" s="70"/>
      <c r="IV105" s="70"/>
      <c r="IW105" s="70"/>
      <c r="IX105" s="70"/>
      <c r="IY105" s="70"/>
      <c r="IZ105" s="70"/>
      <c r="JA105" s="70"/>
      <c r="JB105" s="70"/>
      <c r="JC105" s="70"/>
      <c r="JD105" s="70"/>
      <c r="JE105" s="70"/>
      <c r="JF105" s="70"/>
      <c r="JG105" s="70"/>
      <c r="JH105" s="70"/>
      <c r="JI105" s="70"/>
      <c r="JJ105" s="70"/>
      <c r="JK105" s="70"/>
      <c r="JL105" s="70"/>
      <c r="JM105" s="70"/>
      <c r="JN105" s="70"/>
      <c r="JO105" s="70"/>
      <c r="JP105" s="70"/>
      <c r="JQ105" s="70"/>
      <c r="JR105" s="70"/>
      <c r="JS105" s="70"/>
      <c r="JT105" s="70"/>
      <c r="JU105" s="70"/>
      <c r="JV105" s="70"/>
      <c r="JW105" s="70"/>
      <c r="JX105" s="70"/>
      <c r="JY105" s="70"/>
      <c r="JZ105" s="70"/>
      <c r="KA105" s="70"/>
      <c r="KB105" s="70"/>
      <c r="KC105" s="70"/>
      <c r="KD105" s="70"/>
      <c r="KE105" s="70"/>
      <c r="KF105" s="70"/>
      <c r="KG105" s="70"/>
      <c r="KH105" s="70"/>
      <c r="KI105" s="70"/>
      <c r="KJ105" s="70"/>
      <c r="KK105" s="70"/>
      <c r="KL105" s="70"/>
      <c r="KM105" s="70"/>
      <c r="KN105" s="70"/>
      <c r="KO105" s="70"/>
      <c r="KP105" s="70"/>
      <c r="KQ105" s="70"/>
      <c r="KR105" s="70"/>
      <c r="KS105" s="70"/>
      <c r="KT105" s="70"/>
      <c r="KU105" s="70"/>
      <c r="KV105" s="70"/>
      <c r="KW105" s="70"/>
      <c r="KX105" s="70"/>
      <c r="KY105" s="70"/>
      <c r="KZ105" s="70"/>
      <c r="LA105" s="70"/>
      <c r="LB105" s="70"/>
      <c r="LC105" s="70"/>
      <c r="LD105" s="70"/>
      <c r="LE105" s="70"/>
      <c r="LF105" s="70"/>
      <c r="LG105" s="70"/>
      <c r="LH105" s="70"/>
      <c r="LI105" s="70"/>
      <c r="LJ105" s="70"/>
      <c r="LK105" s="70"/>
      <c r="LL105" s="70"/>
      <c r="LM105" s="70"/>
      <c r="LN105" s="70"/>
      <c r="LO105" s="70"/>
      <c r="LP105" s="70"/>
      <c r="LQ105" s="70"/>
      <c r="LR105" s="70"/>
      <c r="LS105" s="70"/>
      <c r="LT105" s="70"/>
      <c r="LU105" s="70"/>
      <c r="LV105" s="70"/>
      <c r="LW105" s="70"/>
      <c r="LX105" s="70"/>
      <c r="LY105" s="70"/>
      <c r="LZ105" s="70"/>
      <c r="MA105" s="70"/>
      <c r="MB105" s="70"/>
      <c r="MC105" s="70"/>
      <c r="MD105" s="70"/>
      <c r="ME105" s="70"/>
      <c r="MF105" s="70"/>
      <c r="MG105" s="70"/>
      <c r="MH105" s="70"/>
      <c r="MI105" s="70"/>
      <c r="MJ105" s="70"/>
      <c r="MK105" s="70"/>
      <c r="ML105" s="70"/>
      <c r="MM105" s="70"/>
      <c r="MN105" s="70"/>
      <c r="MO105" s="70"/>
      <c r="MP105" s="70"/>
      <c r="MQ105" s="70"/>
      <c r="MR105" s="70"/>
      <c r="MS105" s="70"/>
      <c r="MT105" s="70"/>
      <c r="MU105" s="70"/>
      <c r="MV105" s="70"/>
      <c r="MW105" s="70"/>
      <c r="MX105" s="70"/>
      <c r="MY105" s="70"/>
      <c r="MZ105" s="70"/>
      <c r="NA105" s="70"/>
      <c r="NB105" s="70"/>
      <c r="NC105" s="70"/>
      <c r="ND105" s="70"/>
      <c r="NE105" s="70"/>
      <c r="NF105" s="70"/>
      <c r="NG105" s="70"/>
      <c r="NH105" s="70"/>
      <c r="NI105" s="70"/>
      <c r="NJ105" s="70"/>
      <c r="NK105" s="70"/>
      <c r="NL105" s="70"/>
      <c r="NM105" s="70"/>
      <c r="NN105" s="70"/>
      <c r="NO105" s="70"/>
      <c r="NP105" s="70"/>
      <c r="NQ105" s="70"/>
      <c r="NR105" s="70"/>
      <c r="NS105" s="70"/>
      <c r="NT105" s="70"/>
      <c r="NU105" s="70"/>
      <c r="NV105" s="70"/>
      <c r="NW105" s="70"/>
      <c r="NX105" s="70"/>
      <c r="NY105" s="70"/>
      <c r="NZ105" s="70"/>
      <c r="OA105" s="70"/>
      <c r="OB105" s="70"/>
      <c r="OC105" s="70"/>
      <c r="OD105" s="70"/>
      <c r="OE105" s="70"/>
      <c r="OF105" s="70"/>
      <c r="OG105" s="70"/>
      <c r="OH105" s="70"/>
      <c r="OI105" s="70"/>
      <c r="OJ105" s="70"/>
      <c r="OK105" s="70"/>
      <c r="OL105" s="70"/>
      <c r="OM105" s="70"/>
      <c r="ON105" s="70"/>
      <c r="OO105" s="70"/>
      <c r="OP105" s="70"/>
      <c r="OQ105" s="70"/>
      <c r="OR105" s="70"/>
      <c r="OS105" s="70"/>
      <c r="OT105" s="70"/>
      <c r="OU105" s="70"/>
      <c r="OV105" s="70"/>
      <c r="OW105" s="70"/>
      <c r="OX105" s="70"/>
      <c r="OY105" s="70"/>
      <c r="OZ105" s="70"/>
      <c r="PA105" s="70"/>
      <c r="PB105" s="70"/>
      <c r="PC105" s="70"/>
      <c r="PD105" s="70"/>
      <c r="PE105" s="70"/>
      <c r="PF105" s="70"/>
      <c r="PG105" s="70"/>
      <c r="PH105" s="70"/>
      <c r="PI105" s="70"/>
      <c r="PJ105" s="70"/>
      <c r="PK105" s="70"/>
      <c r="PL105" s="70"/>
      <c r="PM105" s="70"/>
      <c r="PN105" s="70"/>
      <c r="PO105" s="70"/>
      <c r="PP105" s="70"/>
      <c r="PQ105" s="70"/>
      <c r="PR105" s="70"/>
      <c r="PS105" s="70"/>
      <c r="PT105" s="70"/>
      <c r="PU105" s="70"/>
      <c r="PV105" s="70"/>
      <c r="PW105" s="70"/>
      <c r="PX105" s="70"/>
      <c r="PY105" s="70"/>
      <c r="PZ105" s="70"/>
      <c r="QA105" s="70"/>
      <c r="QB105" s="70"/>
      <c r="QC105" s="70"/>
      <c r="QD105" s="70"/>
      <c r="QE105" s="70"/>
      <c r="QF105" s="70"/>
      <c r="QG105" s="70"/>
      <c r="QH105" s="70"/>
      <c r="QI105" s="70"/>
      <c r="QJ105" s="70"/>
      <c r="QK105" s="70"/>
      <c r="QL105" s="70"/>
      <c r="QM105" s="70"/>
      <c r="QN105" s="70"/>
      <c r="QO105" s="70"/>
      <c r="QP105" s="70"/>
      <c r="QQ105" s="70"/>
      <c r="QR105" s="70"/>
      <c r="QS105" s="70"/>
      <c r="QT105" s="70"/>
      <c r="QU105" s="70"/>
      <c r="QV105" s="70"/>
      <c r="QW105" s="70"/>
      <c r="QX105" s="70"/>
      <c r="QY105" s="70"/>
      <c r="QZ105" s="70"/>
      <c r="RA105" s="70"/>
      <c r="RB105" s="70"/>
      <c r="RC105" s="70"/>
      <c r="RD105" s="70"/>
      <c r="RE105" s="70"/>
      <c r="RF105" s="70"/>
      <c r="RG105" s="70"/>
      <c r="RH105" s="70"/>
      <c r="RI105" s="70"/>
      <c r="RJ105" s="70"/>
      <c r="RK105" s="70"/>
      <c r="RL105" s="70"/>
      <c r="RM105" s="70"/>
      <c r="RN105" s="70"/>
      <c r="RO105" s="70"/>
      <c r="RP105" s="70"/>
      <c r="RQ105" s="70"/>
      <c r="RR105" s="70"/>
      <c r="RS105" s="70"/>
      <c r="RT105" s="70"/>
      <c r="RU105" s="70"/>
      <c r="RV105" s="70"/>
      <c r="RW105" s="70"/>
      <c r="RX105" s="70"/>
      <c r="RY105" s="70"/>
      <c r="RZ105" s="70"/>
      <c r="SA105" s="70"/>
      <c r="SB105" s="70"/>
      <c r="SC105" s="70"/>
      <c r="SD105" s="70"/>
      <c r="SE105" s="70"/>
      <c r="SF105" s="70"/>
      <c r="SG105" s="70"/>
      <c r="SH105" s="70"/>
      <c r="SI105" s="70"/>
      <c r="SJ105" s="70"/>
      <c r="SK105" s="70"/>
      <c r="SL105" s="70"/>
      <c r="SM105" s="70"/>
      <c r="SN105" s="70"/>
      <c r="SO105" s="70"/>
      <c r="SP105" s="70"/>
      <c r="SQ105" s="70"/>
      <c r="SR105" s="70"/>
      <c r="SS105" s="70"/>
      <c r="ST105" s="70"/>
      <c r="SU105" s="70"/>
      <c r="SV105" s="70"/>
      <c r="SW105" s="70"/>
      <c r="SX105" s="70"/>
      <c r="SY105" s="70"/>
      <c r="SZ105" s="70"/>
      <c r="TA105" s="70"/>
      <c r="TB105" s="70"/>
      <c r="TC105" s="70"/>
      <c r="TD105" s="70"/>
      <c r="TE105" s="70"/>
      <c r="TF105" s="70"/>
      <c r="TG105" s="70"/>
      <c r="TH105" s="70"/>
      <c r="TI105" s="70"/>
      <c r="TJ105" s="70"/>
      <c r="TK105" s="70"/>
      <c r="TL105" s="70"/>
      <c r="TM105" s="70"/>
      <c r="TN105" s="70"/>
      <c r="TO105" s="70"/>
      <c r="TP105" s="70"/>
      <c r="TQ105" s="70"/>
      <c r="TR105" s="70"/>
      <c r="TS105" s="70"/>
      <c r="TT105" s="70"/>
      <c r="TU105" s="70"/>
      <c r="TV105" s="70"/>
      <c r="TW105" s="70"/>
      <c r="TX105" s="70"/>
      <c r="TY105" s="70"/>
      <c r="TZ105" s="70"/>
      <c r="UA105" s="70"/>
      <c r="UB105" s="70"/>
      <c r="UC105" s="70"/>
      <c r="UD105" s="70"/>
      <c r="UE105" s="70"/>
      <c r="UF105" s="70"/>
      <c r="UG105" s="70"/>
      <c r="UH105" s="70"/>
      <c r="UI105" s="70"/>
      <c r="UJ105" s="70"/>
      <c r="UK105" s="70"/>
      <c r="UL105" s="70"/>
      <c r="UM105" s="70"/>
      <c r="UN105" s="70"/>
      <c r="UO105" s="70"/>
      <c r="UP105" s="70"/>
      <c r="UQ105" s="70"/>
      <c r="UR105" s="70"/>
      <c r="US105" s="70"/>
      <c r="UT105" s="70"/>
      <c r="UU105" s="70"/>
      <c r="UV105" s="70"/>
      <c r="UW105" s="70"/>
      <c r="UX105" s="70"/>
      <c r="UY105" s="70"/>
      <c r="UZ105" s="70"/>
      <c r="VA105" s="70"/>
      <c r="VB105" s="70"/>
      <c r="VC105" s="70"/>
      <c r="VD105" s="70"/>
      <c r="VE105" s="70"/>
      <c r="VF105" s="70"/>
      <c r="VG105" s="70"/>
      <c r="VH105" s="70"/>
      <c r="VI105" s="70"/>
      <c r="VJ105" s="70"/>
      <c r="VK105" s="70"/>
      <c r="VL105" s="70"/>
      <c r="VM105" s="70"/>
      <c r="VN105" s="70"/>
      <c r="VO105" s="70"/>
      <c r="VP105" s="70"/>
      <c r="VQ105" s="70"/>
      <c r="VR105" s="70"/>
      <c r="VS105" s="70"/>
      <c r="VT105" s="70"/>
      <c r="VU105" s="70"/>
      <c r="VV105" s="70"/>
      <c r="VW105" s="70"/>
      <c r="VX105" s="70"/>
      <c r="VY105" s="70"/>
      <c r="VZ105" s="70"/>
      <c r="WA105" s="70"/>
      <c r="WB105" s="70"/>
      <c r="WC105" s="70"/>
      <c r="WD105" s="70"/>
      <c r="WE105" s="70"/>
      <c r="WF105" s="70"/>
      <c r="WG105" s="70"/>
      <c r="WH105" s="70"/>
      <c r="WI105" s="70"/>
      <c r="WJ105" s="70"/>
      <c r="WK105" s="70"/>
      <c r="WL105" s="70"/>
      <c r="WM105" s="70"/>
      <c r="WN105" s="70"/>
      <c r="WO105" s="70"/>
      <c r="WP105" s="70"/>
      <c r="WQ105" s="70"/>
      <c r="WR105" s="70"/>
      <c r="WS105" s="70"/>
      <c r="WT105" s="70"/>
      <c r="WU105" s="70"/>
      <c r="WV105" s="70"/>
      <c r="WW105" s="70"/>
      <c r="WX105" s="70"/>
      <c r="WY105" s="70"/>
      <c r="WZ105" s="70"/>
      <c r="XA105" s="70"/>
      <c r="XB105" s="70"/>
      <c r="XC105" s="70"/>
      <c r="XD105" s="70"/>
      <c r="XE105" s="70"/>
      <c r="XF105" s="70"/>
      <c r="XG105" s="70"/>
      <c r="XH105" s="70"/>
      <c r="XI105" s="70"/>
      <c r="XJ105" s="70"/>
      <c r="XK105" s="70"/>
      <c r="XL105" s="70"/>
      <c r="XM105" s="70"/>
      <c r="XN105" s="70"/>
      <c r="XO105" s="70"/>
      <c r="XP105" s="70"/>
      <c r="XQ105" s="70"/>
      <c r="XR105" s="70"/>
      <c r="XS105" s="70"/>
      <c r="XT105" s="70"/>
      <c r="XU105" s="70"/>
      <c r="XV105" s="70"/>
      <c r="XW105" s="70"/>
      <c r="XX105" s="70"/>
      <c r="XY105" s="70"/>
      <c r="XZ105" s="70"/>
      <c r="YA105" s="70"/>
      <c r="YB105" s="70"/>
      <c r="YC105" s="70"/>
      <c r="YD105" s="70"/>
      <c r="YE105" s="70"/>
      <c r="YF105" s="70"/>
      <c r="YG105" s="70"/>
      <c r="YH105" s="70"/>
      <c r="YI105" s="70"/>
      <c r="YJ105" s="70"/>
      <c r="YK105" s="70"/>
      <c r="YL105" s="70"/>
      <c r="YM105" s="70"/>
      <c r="YN105" s="70"/>
      <c r="YO105" s="70"/>
      <c r="YP105" s="70"/>
      <c r="YQ105" s="70"/>
      <c r="YR105" s="70"/>
      <c r="YS105" s="70"/>
      <c r="YT105" s="70"/>
      <c r="YU105" s="70"/>
      <c r="YV105" s="70"/>
      <c r="YW105" s="70"/>
      <c r="YX105" s="70"/>
      <c r="YY105" s="70"/>
      <c r="YZ105" s="70"/>
      <c r="ZA105" s="70"/>
      <c r="ZB105" s="70"/>
      <c r="ZC105" s="70"/>
      <c r="ZD105" s="70"/>
      <c r="ZE105" s="70"/>
      <c r="ZF105" s="70"/>
      <c r="ZG105" s="70"/>
      <c r="ZH105" s="70"/>
      <c r="ZI105" s="70"/>
      <c r="ZJ105" s="70"/>
      <c r="ZK105" s="70"/>
      <c r="ZL105" s="70"/>
      <c r="ZM105" s="70"/>
      <c r="ZN105" s="70"/>
      <c r="ZO105" s="70"/>
      <c r="ZP105" s="70"/>
      <c r="ZQ105" s="70"/>
      <c r="ZR105" s="70"/>
      <c r="ZS105" s="70"/>
      <c r="ZT105" s="70"/>
      <c r="ZU105" s="70"/>
      <c r="ZV105" s="70"/>
      <c r="ZW105" s="70"/>
      <c r="ZX105" s="70"/>
      <c r="ZY105" s="70"/>
      <c r="ZZ105" s="70"/>
      <c r="AAA105" s="70"/>
      <c r="AAB105" s="70"/>
      <c r="AAC105" s="70"/>
      <c r="AAD105" s="70"/>
      <c r="AAE105" s="70"/>
      <c r="AAF105" s="70"/>
      <c r="AAG105" s="70"/>
      <c r="AAH105" s="70"/>
      <c r="AAI105" s="70"/>
      <c r="AAJ105" s="70"/>
      <c r="AAK105" s="70"/>
      <c r="AAL105" s="70"/>
      <c r="AAM105" s="70"/>
      <c r="AAN105" s="70"/>
      <c r="AAO105" s="70"/>
      <c r="AAP105" s="70"/>
      <c r="AAQ105" s="70"/>
      <c r="AAR105" s="70"/>
      <c r="AAS105" s="70"/>
      <c r="AAT105" s="70"/>
      <c r="AAU105" s="70"/>
      <c r="AAV105" s="70"/>
      <c r="AAW105" s="70"/>
      <c r="AAX105" s="70"/>
      <c r="AAY105" s="70"/>
      <c r="AAZ105" s="70"/>
      <c r="ABA105" s="70"/>
      <c r="ABB105" s="70"/>
      <c r="ABC105" s="70"/>
      <c r="ABD105" s="70"/>
      <c r="ABE105" s="70"/>
      <c r="ABF105" s="70"/>
      <c r="ABG105" s="70"/>
      <c r="ABH105" s="70"/>
      <c r="ABI105" s="70"/>
      <c r="ABJ105" s="70"/>
      <c r="ABK105" s="70"/>
      <c r="ABL105" s="70"/>
      <c r="ABM105" s="70"/>
      <c r="ABN105" s="70"/>
      <c r="ABO105" s="70"/>
      <c r="ABP105" s="70"/>
      <c r="ABQ105" s="70"/>
      <c r="ABR105" s="70"/>
      <c r="ABS105" s="70"/>
      <c r="ABT105" s="70"/>
      <c r="ABU105" s="70"/>
      <c r="ABV105" s="70"/>
      <c r="ABW105" s="70"/>
      <c r="ABX105" s="70"/>
      <c r="ABY105" s="70"/>
      <c r="ABZ105" s="70"/>
      <c r="ACA105" s="70"/>
      <c r="ACB105" s="70"/>
      <c r="ACC105" s="70"/>
      <c r="ACD105" s="70"/>
      <c r="ACE105" s="70"/>
      <c r="ACF105" s="70"/>
      <c r="ACG105" s="70"/>
      <c r="ACH105" s="70"/>
      <c r="ACI105" s="70"/>
      <c r="ACJ105" s="70"/>
      <c r="ACK105" s="70"/>
      <c r="ACL105" s="70"/>
      <c r="ACM105" s="70"/>
      <c r="ACN105" s="70"/>
      <c r="ACO105" s="70"/>
      <c r="ACP105" s="70"/>
      <c r="ACQ105" s="70"/>
      <c r="ACR105" s="70"/>
      <c r="ACS105" s="70"/>
      <c r="ACT105" s="70"/>
      <c r="ACU105" s="70"/>
      <c r="ACV105" s="70"/>
      <c r="ACW105" s="70"/>
      <c r="ACX105" s="70"/>
      <c r="ACY105" s="70"/>
      <c r="ACZ105" s="70"/>
      <c r="ADA105" s="70"/>
      <c r="ADB105" s="70"/>
      <c r="ADC105" s="70"/>
      <c r="ADD105" s="70"/>
      <c r="ADE105" s="70"/>
      <c r="ADF105" s="70"/>
      <c r="ADG105" s="70"/>
      <c r="ADH105" s="70"/>
      <c r="ADI105" s="70"/>
      <c r="ADJ105" s="70"/>
      <c r="ADK105" s="70"/>
      <c r="ADL105" s="70"/>
      <c r="ADM105" s="70"/>
      <c r="ADN105" s="70"/>
      <c r="ADO105" s="70"/>
      <c r="ADP105" s="70"/>
      <c r="ADQ105" s="70"/>
      <c r="ADR105" s="70"/>
      <c r="ADS105" s="70"/>
      <c r="ADT105" s="70"/>
      <c r="ADU105" s="70"/>
      <c r="ADV105" s="70"/>
      <c r="ADW105" s="70"/>
      <c r="ADX105" s="70"/>
      <c r="ADY105" s="70"/>
      <c r="ADZ105" s="70"/>
      <c r="AEA105" s="70"/>
      <c r="AEB105" s="70"/>
      <c r="AEC105" s="70"/>
      <c r="AED105" s="70"/>
      <c r="AEE105" s="70"/>
      <c r="AEF105" s="70"/>
      <c r="AEG105" s="70"/>
      <c r="AEH105" s="70"/>
      <c r="AEI105" s="70"/>
      <c r="AEJ105" s="70"/>
      <c r="AEK105" s="70"/>
      <c r="AEL105" s="70"/>
      <c r="AEM105" s="70"/>
      <c r="AEN105" s="70"/>
      <c r="AEO105" s="70"/>
      <c r="AEP105" s="70"/>
      <c r="AEQ105" s="70"/>
      <c r="AER105" s="70"/>
      <c r="AES105" s="70"/>
      <c r="AET105" s="70"/>
      <c r="AEU105" s="70"/>
      <c r="AEV105" s="70"/>
      <c r="AEW105" s="70"/>
      <c r="AEX105" s="70"/>
      <c r="AEY105" s="70"/>
      <c r="AEZ105" s="70"/>
      <c r="AFA105" s="70"/>
      <c r="AFB105" s="70"/>
      <c r="AFC105" s="70"/>
      <c r="AFD105" s="70"/>
      <c r="AFE105" s="70"/>
      <c r="AFF105" s="70"/>
      <c r="AFG105" s="70"/>
      <c r="AFH105" s="70"/>
      <c r="AFI105" s="70"/>
      <c r="AFJ105" s="70"/>
      <c r="AFK105" s="70"/>
      <c r="AFL105" s="70"/>
      <c r="AFM105" s="70"/>
      <c r="AFN105" s="70"/>
      <c r="AFO105" s="70"/>
      <c r="AFP105" s="70"/>
      <c r="AFQ105" s="70"/>
      <c r="AFR105" s="70"/>
      <c r="AFS105" s="70"/>
      <c r="AFT105" s="70"/>
      <c r="AFU105" s="70"/>
      <c r="AFV105" s="70"/>
      <c r="AFW105" s="70"/>
      <c r="AFX105" s="70"/>
      <c r="AFY105" s="70"/>
      <c r="AFZ105" s="70"/>
      <c r="AGA105" s="70"/>
      <c r="AGB105" s="70"/>
      <c r="AGC105" s="70"/>
      <c r="AGD105" s="70"/>
      <c r="AGE105" s="70"/>
      <c r="AGF105" s="70"/>
      <c r="AGG105" s="70"/>
      <c r="AGH105" s="70"/>
      <c r="AGI105" s="70"/>
      <c r="AGJ105" s="70"/>
      <c r="AGK105" s="70"/>
      <c r="AGL105" s="70"/>
      <c r="AGM105" s="70"/>
      <c r="AGN105" s="70"/>
      <c r="AGO105" s="70"/>
      <c r="AGP105" s="70"/>
      <c r="AGQ105" s="70"/>
      <c r="AGR105" s="70"/>
      <c r="AGS105" s="70"/>
      <c r="AGT105" s="70"/>
      <c r="AGU105" s="70"/>
      <c r="AGV105" s="70"/>
      <c r="AGW105" s="70"/>
      <c r="AGX105" s="70"/>
      <c r="AGY105" s="70"/>
      <c r="AGZ105" s="70"/>
      <c r="AHA105" s="70"/>
      <c r="AHB105" s="70"/>
      <c r="AHC105" s="70"/>
      <c r="AHD105" s="70"/>
      <c r="AHE105" s="70"/>
      <c r="AHF105" s="70"/>
      <c r="AHG105" s="70"/>
      <c r="AHH105" s="70"/>
      <c r="AHI105" s="70"/>
      <c r="AHJ105" s="70"/>
      <c r="AHK105" s="70"/>
      <c r="AHL105" s="70"/>
      <c r="AHM105" s="70"/>
      <c r="AHN105" s="70"/>
      <c r="AHO105" s="70"/>
      <c r="AHP105" s="70"/>
      <c r="AHQ105" s="70"/>
      <c r="AHR105" s="70"/>
      <c r="AHS105" s="70"/>
      <c r="AHT105" s="70"/>
      <c r="AHU105" s="70"/>
      <c r="AHV105" s="70"/>
      <c r="AHW105" s="70"/>
      <c r="AHX105" s="70"/>
      <c r="AHY105" s="70"/>
      <c r="AHZ105" s="70"/>
      <c r="AIA105" s="70"/>
      <c r="AIB105" s="70"/>
      <c r="AIC105" s="70"/>
      <c r="AID105" s="70"/>
      <c r="AIE105" s="70"/>
      <c r="AIF105" s="70"/>
      <c r="AIG105" s="70"/>
      <c r="AIH105" s="70"/>
      <c r="AII105" s="70"/>
      <c r="AIJ105" s="70"/>
      <c r="AIK105" s="70"/>
      <c r="AIL105" s="70"/>
      <c r="AIM105" s="70"/>
      <c r="AIN105" s="70"/>
      <c r="AIO105" s="70"/>
      <c r="AIP105" s="70"/>
      <c r="AIQ105" s="70"/>
      <c r="AIR105" s="70"/>
      <c r="AIS105" s="70"/>
      <c r="AIT105" s="70"/>
      <c r="AIU105" s="70"/>
      <c r="AIV105" s="70"/>
      <c r="AIW105" s="70"/>
      <c r="AIX105" s="70"/>
      <c r="AIY105" s="70"/>
      <c r="AIZ105" s="70"/>
      <c r="AJA105" s="70"/>
      <c r="AJB105" s="70"/>
      <c r="AJC105" s="70"/>
      <c r="AJD105" s="70"/>
      <c r="AJE105" s="70"/>
      <c r="AJF105" s="70"/>
      <c r="AJG105" s="70"/>
      <c r="AJH105" s="70"/>
      <c r="AJI105" s="70"/>
      <c r="AJJ105" s="70"/>
      <c r="AJK105" s="70"/>
      <c r="AJL105" s="70"/>
      <c r="AJM105" s="70"/>
      <c r="AJN105" s="70"/>
      <c r="AJO105" s="70"/>
      <c r="AJP105" s="70"/>
      <c r="AJQ105" s="70"/>
      <c r="AJR105" s="70"/>
      <c r="AJS105" s="70"/>
      <c r="AJT105" s="70"/>
      <c r="AJU105" s="70"/>
      <c r="AJV105" s="70"/>
      <c r="AJW105" s="70"/>
      <c r="AJX105" s="70"/>
      <c r="AJY105" s="70"/>
      <c r="AJZ105" s="70"/>
      <c r="AKA105" s="70"/>
      <c r="AKB105" s="70"/>
      <c r="AKC105" s="70"/>
      <c r="AKD105" s="70"/>
      <c r="AKE105" s="70"/>
      <c r="AKF105" s="70"/>
      <c r="AKG105" s="70"/>
      <c r="AKH105" s="70"/>
      <c r="AKI105" s="70"/>
      <c r="AKJ105" s="70"/>
      <c r="AKK105" s="70"/>
      <c r="AKL105" s="70"/>
      <c r="AKM105" s="70"/>
      <c r="AKN105" s="70"/>
      <c r="AKO105" s="70"/>
      <c r="AKP105" s="70"/>
      <c r="AKQ105" s="70"/>
      <c r="AKR105" s="70"/>
      <c r="AKS105" s="70"/>
      <c r="AKT105" s="70"/>
      <c r="AKU105" s="70"/>
      <c r="AKV105" s="70"/>
      <c r="AKW105" s="70"/>
      <c r="AKX105" s="70"/>
      <c r="AKY105" s="70"/>
      <c r="AKZ105" s="70"/>
      <c r="ALA105" s="70"/>
      <c r="ALB105" s="70"/>
      <c r="ALC105" s="70"/>
      <c r="ALD105" s="70"/>
      <c r="ALE105" s="70"/>
      <c r="ALF105" s="70"/>
      <c r="ALG105" s="70"/>
      <c r="ALH105" s="70"/>
      <c r="ALI105" s="70"/>
      <c r="ALJ105" s="70"/>
      <c r="ALK105" s="70"/>
      <c r="ALL105" s="70"/>
      <c r="ALM105" s="70"/>
      <c r="ALN105" s="70"/>
      <c r="ALO105" s="70"/>
      <c r="ALP105" s="70"/>
      <c r="ALQ105" s="70"/>
      <c r="ALR105" s="70"/>
      <c r="ALS105" s="70"/>
      <c r="ALT105" s="70"/>
      <c r="ALU105" s="70"/>
      <c r="ALV105" s="70"/>
      <c r="ALW105" s="70"/>
      <c r="ALX105" s="70"/>
      <c r="ALY105" s="70"/>
      <c r="ALZ105" s="70"/>
      <c r="AMA105" s="70"/>
      <c r="AMB105" s="70"/>
      <c r="AMC105" s="70"/>
      <c r="AMD105" s="70"/>
      <c r="AME105" s="70"/>
      <c r="AMF105" s="70"/>
      <c r="AMG105" s="70"/>
      <c r="AMH105" s="70"/>
      <c r="AMI105" s="70"/>
      <c r="AMJ105" s="70"/>
      <c r="AMK105" s="70"/>
    </row>
    <row r="106" spans="1:1025" s="71" customFormat="1">
      <c r="A106" s="127">
        <v>2</v>
      </c>
      <c r="B106" s="128" t="s">
        <v>199</v>
      </c>
      <c r="C106" s="127">
        <v>2018</v>
      </c>
      <c r="D106" s="77">
        <v>3500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  <c r="FV106" s="70"/>
      <c r="FW106" s="70"/>
      <c r="FX106" s="70"/>
      <c r="FY106" s="70"/>
      <c r="FZ106" s="70"/>
      <c r="GA106" s="70"/>
      <c r="GB106" s="70"/>
      <c r="GC106" s="70"/>
      <c r="GD106" s="70"/>
      <c r="GE106" s="70"/>
      <c r="GF106" s="70"/>
      <c r="GG106" s="70"/>
      <c r="GH106" s="70"/>
      <c r="GI106" s="70"/>
      <c r="GJ106" s="70"/>
      <c r="GK106" s="70"/>
      <c r="GL106" s="70"/>
      <c r="GM106" s="70"/>
      <c r="GN106" s="70"/>
      <c r="GO106" s="70"/>
      <c r="GP106" s="70"/>
      <c r="GQ106" s="70"/>
      <c r="GR106" s="70"/>
      <c r="GS106" s="70"/>
      <c r="GT106" s="70"/>
      <c r="GU106" s="70"/>
      <c r="GV106" s="70"/>
      <c r="GW106" s="70"/>
      <c r="GX106" s="70"/>
      <c r="GY106" s="70"/>
      <c r="GZ106" s="70"/>
      <c r="HA106" s="70"/>
      <c r="HB106" s="70"/>
      <c r="HC106" s="70"/>
      <c r="HD106" s="70"/>
      <c r="HE106" s="70"/>
      <c r="HF106" s="70"/>
      <c r="HG106" s="70"/>
      <c r="HH106" s="70"/>
      <c r="HI106" s="70"/>
      <c r="HJ106" s="70"/>
      <c r="HK106" s="70"/>
      <c r="HL106" s="70"/>
      <c r="HM106" s="70"/>
      <c r="HN106" s="70"/>
      <c r="HO106" s="70"/>
      <c r="HP106" s="70"/>
      <c r="HQ106" s="70"/>
      <c r="HR106" s="70"/>
      <c r="HS106" s="70"/>
      <c r="HT106" s="70"/>
      <c r="HU106" s="70"/>
      <c r="HV106" s="70"/>
      <c r="HW106" s="70"/>
      <c r="HX106" s="70"/>
      <c r="HY106" s="70"/>
      <c r="HZ106" s="70"/>
      <c r="IA106" s="70"/>
      <c r="IB106" s="70"/>
      <c r="IC106" s="70"/>
      <c r="ID106" s="70"/>
      <c r="IE106" s="70"/>
      <c r="IF106" s="70"/>
      <c r="IG106" s="70"/>
      <c r="IH106" s="70"/>
      <c r="II106" s="70"/>
      <c r="IJ106" s="70"/>
      <c r="IK106" s="70"/>
      <c r="IL106" s="70"/>
      <c r="IM106" s="70"/>
      <c r="IN106" s="70"/>
      <c r="IO106" s="70"/>
      <c r="IP106" s="70"/>
      <c r="IQ106" s="70"/>
      <c r="IR106" s="70"/>
      <c r="IS106" s="70"/>
      <c r="IT106" s="70"/>
      <c r="IU106" s="70"/>
      <c r="IV106" s="70"/>
      <c r="IW106" s="70"/>
      <c r="IX106" s="70"/>
      <c r="IY106" s="70"/>
      <c r="IZ106" s="70"/>
      <c r="JA106" s="70"/>
      <c r="JB106" s="70"/>
      <c r="JC106" s="70"/>
      <c r="JD106" s="70"/>
      <c r="JE106" s="70"/>
      <c r="JF106" s="70"/>
      <c r="JG106" s="70"/>
      <c r="JH106" s="70"/>
      <c r="JI106" s="70"/>
      <c r="JJ106" s="70"/>
      <c r="JK106" s="70"/>
      <c r="JL106" s="70"/>
      <c r="JM106" s="70"/>
      <c r="JN106" s="70"/>
      <c r="JO106" s="70"/>
      <c r="JP106" s="70"/>
      <c r="JQ106" s="70"/>
      <c r="JR106" s="70"/>
      <c r="JS106" s="70"/>
      <c r="JT106" s="70"/>
      <c r="JU106" s="70"/>
      <c r="JV106" s="70"/>
      <c r="JW106" s="70"/>
      <c r="JX106" s="70"/>
      <c r="JY106" s="70"/>
      <c r="JZ106" s="70"/>
      <c r="KA106" s="70"/>
      <c r="KB106" s="70"/>
      <c r="KC106" s="70"/>
      <c r="KD106" s="70"/>
      <c r="KE106" s="70"/>
      <c r="KF106" s="70"/>
      <c r="KG106" s="70"/>
      <c r="KH106" s="70"/>
      <c r="KI106" s="70"/>
      <c r="KJ106" s="70"/>
      <c r="KK106" s="70"/>
      <c r="KL106" s="70"/>
      <c r="KM106" s="70"/>
      <c r="KN106" s="70"/>
      <c r="KO106" s="70"/>
      <c r="KP106" s="70"/>
      <c r="KQ106" s="70"/>
      <c r="KR106" s="70"/>
      <c r="KS106" s="70"/>
      <c r="KT106" s="70"/>
      <c r="KU106" s="70"/>
      <c r="KV106" s="70"/>
      <c r="KW106" s="70"/>
      <c r="KX106" s="70"/>
      <c r="KY106" s="70"/>
      <c r="KZ106" s="70"/>
      <c r="LA106" s="70"/>
      <c r="LB106" s="70"/>
      <c r="LC106" s="70"/>
      <c r="LD106" s="70"/>
      <c r="LE106" s="70"/>
      <c r="LF106" s="70"/>
      <c r="LG106" s="70"/>
      <c r="LH106" s="70"/>
      <c r="LI106" s="70"/>
      <c r="LJ106" s="70"/>
      <c r="LK106" s="70"/>
      <c r="LL106" s="70"/>
      <c r="LM106" s="70"/>
      <c r="LN106" s="70"/>
      <c r="LO106" s="70"/>
      <c r="LP106" s="70"/>
      <c r="LQ106" s="70"/>
      <c r="LR106" s="70"/>
      <c r="LS106" s="70"/>
      <c r="LT106" s="70"/>
      <c r="LU106" s="70"/>
      <c r="LV106" s="70"/>
      <c r="LW106" s="70"/>
      <c r="LX106" s="70"/>
      <c r="LY106" s="70"/>
      <c r="LZ106" s="70"/>
      <c r="MA106" s="70"/>
      <c r="MB106" s="70"/>
      <c r="MC106" s="70"/>
      <c r="MD106" s="70"/>
      <c r="ME106" s="70"/>
      <c r="MF106" s="70"/>
      <c r="MG106" s="70"/>
      <c r="MH106" s="70"/>
      <c r="MI106" s="70"/>
      <c r="MJ106" s="70"/>
      <c r="MK106" s="70"/>
      <c r="ML106" s="70"/>
      <c r="MM106" s="70"/>
      <c r="MN106" s="70"/>
      <c r="MO106" s="70"/>
      <c r="MP106" s="70"/>
      <c r="MQ106" s="70"/>
      <c r="MR106" s="70"/>
      <c r="MS106" s="70"/>
      <c r="MT106" s="70"/>
      <c r="MU106" s="70"/>
      <c r="MV106" s="70"/>
      <c r="MW106" s="70"/>
      <c r="MX106" s="70"/>
      <c r="MY106" s="70"/>
      <c r="MZ106" s="70"/>
      <c r="NA106" s="70"/>
      <c r="NB106" s="70"/>
      <c r="NC106" s="70"/>
      <c r="ND106" s="70"/>
      <c r="NE106" s="70"/>
      <c r="NF106" s="70"/>
      <c r="NG106" s="70"/>
      <c r="NH106" s="70"/>
      <c r="NI106" s="70"/>
      <c r="NJ106" s="70"/>
      <c r="NK106" s="70"/>
      <c r="NL106" s="70"/>
      <c r="NM106" s="70"/>
      <c r="NN106" s="70"/>
      <c r="NO106" s="70"/>
      <c r="NP106" s="70"/>
      <c r="NQ106" s="70"/>
      <c r="NR106" s="70"/>
      <c r="NS106" s="70"/>
      <c r="NT106" s="70"/>
      <c r="NU106" s="70"/>
      <c r="NV106" s="70"/>
      <c r="NW106" s="70"/>
      <c r="NX106" s="70"/>
      <c r="NY106" s="70"/>
      <c r="NZ106" s="70"/>
      <c r="OA106" s="70"/>
      <c r="OB106" s="70"/>
      <c r="OC106" s="70"/>
      <c r="OD106" s="70"/>
      <c r="OE106" s="70"/>
      <c r="OF106" s="70"/>
      <c r="OG106" s="70"/>
      <c r="OH106" s="70"/>
      <c r="OI106" s="70"/>
      <c r="OJ106" s="70"/>
      <c r="OK106" s="70"/>
      <c r="OL106" s="70"/>
      <c r="OM106" s="70"/>
      <c r="ON106" s="70"/>
      <c r="OO106" s="70"/>
      <c r="OP106" s="70"/>
      <c r="OQ106" s="70"/>
      <c r="OR106" s="70"/>
      <c r="OS106" s="70"/>
      <c r="OT106" s="70"/>
      <c r="OU106" s="70"/>
      <c r="OV106" s="70"/>
      <c r="OW106" s="70"/>
      <c r="OX106" s="70"/>
      <c r="OY106" s="70"/>
      <c r="OZ106" s="70"/>
      <c r="PA106" s="70"/>
      <c r="PB106" s="70"/>
      <c r="PC106" s="70"/>
      <c r="PD106" s="70"/>
      <c r="PE106" s="70"/>
      <c r="PF106" s="70"/>
      <c r="PG106" s="70"/>
      <c r="PH106" s="70"/>
      <c r="PI106" s="70"/>
      <c r="PJ106" s="70"/>
      <c r="PK106" s="70"/>
      <c r="PL106" s="70"/>
      <c r="PM106" s="70"/>
      <c r="PN106" s="70"/>
      <c r="PO106" s="70"/>
      <c r="PP106" s="70"/>
      <c r="PQ106" s="70"/>
      <c r="PR106" s="70"/>
      <c r="PS106" s="70"/>
      <c r="PT106" s="70"/>
      <c r="PU106" s="70"/>
      <c r="PV106" s="70"/>
      <c r="PW106" s="70"/>
      <c r="PX106" s="70"/>
      <c r="PY106" s="70"/>
      <c r="PZ106" s="70"/>
      <c r="QA106" s="70"/>
      <c r="QB106" s="70"/>
      <c r="QC106" s="70"/>
      <c r="QD106" s="70"/>
      <c r="QE106" s="70"/>
      <c r="QF106" s="70"/>
      <c r="QG106" s="70"/>
      <c r="QH106" s="70"/>
      <c r="QI106" s="70"/>
      <c r="QJ106" s="70"/>
      <c r="QK106" s="70"/>
      <c r="QL106" s="70"/>
      <c r="QM106" s="70"/>
      <c r="QN106" s="70"/>
      <c r="QO106" s="70"/>
      <c r="QP106" s="70"/>
      <c r="QQ106" s="70"/>
      <c r="QR106" s="70"/>
      <c r="QS106" s="70"/>
      <c r="QT106" s="70"/>
      <c r="QU106" s="70"/>
      <c r="QV106" s="70"/>
      <c r="QW106" s="70"/>
      <c r="QX106" s="70"/>
      <c r="QY106" s="70"/>
      <c r="QZ106" s="70"/>
      <c r="RA106" s="70"/>
      <c r="RB106" s="70"/>
      <c r="RC106" s="70"/>
      <c r="RD106" s="70"/>
      <c r="RE106" s="70"/>
      <c r="RF106" s="70"/>
      <c r="RG106" s="70"/>
      <c r="RH106" s="70"/>
      <c r="RI106" s="70"/>
      <c r="RJ106" s="70"/>
      <c r="RK106" s="70"/>
      <c r="RL106" s="70"/>
      <c r="RM106" s="70"/>
      <c r="RN106" s="70"/>
      <c r="RO106" s="70"/>
      <c r="RP106" s="70"/>
      <c r="RQ106" s="70"/>
      <c r="RR106" s="70"/>
      <c r="RS106" s="70"/>
      <c r="RT106" s="70"/>
      <c r="RU106" s="70"/>
      <c r="RV106" s="70"/>
      <c r="RW106" s="70"/>
      <c r="RX106" s="70"/>
      <c r="RY106" s="70"/>
      <c r="RZ106" s="70"/>
      <c r="SA106" s="70"/>
      <c r="SB106" s="70"/>
      <c r="SC106" s="70"/>
      <c r="SD106" s="70"/>
      <c r="SE106" s="70"/>
      <c r="SF106" s="70"/>
      <c r="SG106" s="70"/>
      <c r="SH106" s="70"/>
      <c r="SI106" s="70"/>
      <c r="SJ106" s="70"/>
      <c r="SK106" s="70"/>
      <c r="SL106" s="70"/>
      <c r="SM106" s="70"/>
      <c r="SN106" s="70"/>
      <c r="SO106" s="70"/>
      <c r="SP106" s="70"/>
      <c r="SQ106" s="70"/>
      <c r="SR106" s="70"/>
      <c r="SS106" s="70"/>
      <c r="ST106" s="70"/>
      <c r="SU106" s="70"/>
      <c r="SV106" s="70"/>
      <c r="SW106" s="70"/>
      <c r="SX106" s="70"/>
      <c r="SY106" s="70"/>
      <c r="SZ106" s="70"/>
      <c r="TA106" s="70"/>
      <c r="TB106" s="70"/>
      <c r="TC106" s="70"/>
      <c r="TD106" s="70"/>
      <c r="TE106" s="70"/>
      <c r="TF106" s="70"/>
      <c r="TG106" s="70"/>
      <c r="TH106" s="70"/>
      <c r="TI106" s="70"/>
      <c r="TJ106" s="70"/>
      <c r="TK106" s="70"/>
      <c r="TL106" s="70"/>
      <c r="TM106" s="70"/>
      <c r="TN106" s="70"/>
      <c r="TO106" s="70"/>
      <c r="TP106" s="70"/>
      <c r="TQ106" s="70"/>
      <c r="TR106" s="70"/>
      <c r="TS106" s="70"/>
      <c r="TT106" s="70"/>
      <c r="TU106" s="70"/>
      <c r="TV106" s="70"/>
      <c r="TW106" s="70"/>
      <c r="TX106" s="70"/>
      <c r="TY106" s="70"/>
      <c r="TZ106" s="70"/>
      <c r="UA106" s="70"/>
      <c r="UB106" s="70"/>
      <c r="UC106" s="70"/>
      <c r="UD106" s="70"/>
      <c r="UE106" s="70"/>
      <c r="UF106" s="70"/>
      <c r="UG106" s="70"/>
      <c r="UH106" s="70"/>
      <c r="UI106" s="70"/>
      <c r="UJ106" s="70"/>
      <c r="UK106" s="70"/>
      <c r="UL106" s="70"/>
      <c r="UM106" s="70"/>
      <c r="UN106" s="70"/>
      <c r="UO106" s="70"/>
      <c r="UP106" s="70"/>
      <c r="UQ106" s="70"/>
      <c r="UR106" s="70"/>
      <c r="US106" s="70"/>
      <c r="UT106" s="70"/>
      <c r="UU106" s="70"/>
      <c r="UV106" s="70"/>
      <c r="UW106" s="70"/>
      <c r="UX106" s="70"/>
      <c r="UY106" s="70"/>
      <c r="UZ106" s="70"/>
      <c r="VA106" s="70"/>
      <c r="VB106" s="70"/>
      <c r="VC106" s="70"/>
      <c r="VD106" s="70"/>
      <c r="VE106" s="70"/>
      <c r="VF106" s="70"/>
      <c r="VG106" s="70"/>
      <c r="VH106" s="70"/>
      <c r="VI106" s="70"/>
      <c r="VJ106" s="70"/>
      <c r="VK106" s="70"/>
      <c r="VL106" s="70"/>
      <c r="VM106" s="70"/>
      <c r="VN106" s="70"/>
      <c r="VO106" s="70"/>
      <c r="VP106" s="70"/>
      <c r="VQ106" s="70"/>
      <c r="VR106" s="70"/>
      <c r="VS106" s="70"/>
      <c r="VT106" s="70"/>
      <c r="VU106" s="70"/>
      <c r="VV106" s="70"/>
      <c r="VW106" s="70"/>
      <c r="VX106" s="70"/>
      <c r="VY106" s="70"/>
      <c r="VZ106" s="70"/>
      <c r="WA106" s="70"/>
      <c r="WB106" s="70"/>
      <c r="WC106" s="70"/>
      <c r="WD106" s="70"/>
      <c r="WE106" s="70"/>
      <c r="WF106" s="70"/>
      <c r="WG106" s="70"/>
      <c r="WH106" s="70"/>
      <c r="WI106" s="70"/>
      <c r="WJ106" s="70"/>
      <c r="WK106" s="70"/>
      <c r="WL106" s="70"/>
      <c r="WM106" s="70"/>
      <c r="WN106" s="70"/>
      <c r="WO106" s="70"/>
      <c r="WP106" s="70"/>
      <c r="WQ106" s="70"/>
      <c r="WR106" s="70"/>
      <c r="WS106" s="70"/>
      <c r="WT106" s="70"/>
      <c r="WU106" s="70"/>
      <c r="WV106" s="70"/>
      <c r="WW106" s="70"/>
      <c r="WX106" s="70"/>
      <c r="WY106" s="70"/>
      <c r="WZ106" s="70"/>
      <c r="XA106" s="70"/>
      <c r="XB106" s="70"/>
      <c r="XC106" s="70"/>
      <c r="XD106" s="70"/>
      <c r="XE106" s="70"/>
      <c r="XF106" s="70"/>
      <c r="XG106" s="70"/>
      <c r="XH106" s="70"/>
      <c r="XI106" s="70"/>
      <c r="XJ106" s="70"/>
      <c r="XK106" s="70"/>
      <c r="XL106" s="70"/>
      <c r="XM106" s="70"/>
      <c r="XN106" s="70"/>
      <c r="XO106" s="70"/>
      <c r="XP106" s="70"/>
      <c r="XQ106" s="70"/>
      <c r="XR106" s="70"/>
      <c r="XS106" s="70"/>
      <c r="XT106" s="70"/>
      <c r="XU106" s="70"/>
      <c r="XV106" s="70"/>
      <c r="XW106" s="70"/>
      <c r="XX106" s="70"/>
      <c r="XY106" s="70"/>
      <c r="XZ106" s="70"/>
      <c r="YA106" s="70"/>
      <c r="YB106" s="70"/>
      <c r="YC106" s="70"/>
      <c r="YD106" s="70"/>
      <c r="YE106" s="70"/>
      <c r="YF106" s="70"/>
      <c r="YG106" s="70"/>
      <c r="YH106" s="70"/>
      <c r="YI106" s="70"/>
      <c r="YJ106" s="70"/>
      <c r="YK106" s="70"/>
      <c r="YL106" s="70"/>
      <c r="YM106" s="70"/>
      <c r="YN106" s="70"/>
      <c r="YO106" s="70"/>
      <c r="YP106" s="70"/>
      <c r="YQ106" s="70"/>
      <c r="YR106" s="70"/>
      <c r="YS106" s="70"/>
      <c r="YT106" s="70"/>
      <c r="YU106" s="70"/>
      <c r="YV106" s="70"/>
      <c r="YW106" s="70"/>
      <c r="YX106" s="70"/>
      <c r="YY106" s="70"/>
      <c r="YZ106" s="70"/>
      <c r="ZA106" s="70"/>
      <c r="ZB106" s="70"/>
      <c r="ZC106" s="70"/>
      <c r="ZD106" s="70"/>
      <c r="ZE106" s="70"/>
      <c r="ZF106" s="70"/>
      <c r="ZG106" s="70"/>
      <c r="ZH106" s="70"/>
      <c r="ZI106" s="70"/>
      <c r="ZJ106" s="70"/>
      <c r="ZK106" s="70"/>
      <c r="ZL106" s="70"/>
      <c r="ZM106" s="70"/>
      <c r="ZN106" s="70"/>
      <c r="ZO106" s="70"/>
      <c r="ZP106" s="70"/>
      <c r="ZQ106" s="70"/>
      <c r="ZR106" s="70"/>
      <c r="ZS106" s="70"/>
      <c r="ZT106" s="70"/>
      <c r="ZU106" s="70"/>
      <c r="ZV106" s="70"/>
      <c r="ZW106" s="70"/>
      <c r="ZX106" s="70"/>
      <c r="ZY106" s="70"/>
      <c r="ZZ106" s="70"/>
      <c r="AAA106" s="70"/>
      <c r="AAB106" s="70"/>
      <c r="AAC106" s="70"/>
      <c r="AAD106" s="70"/>
      <c r="AAE106" s="70"/>
      <c r="AAF106" s="70"/>
      <c r="AAG106" s="70"/>
      <c r="AAH106" s="70"/>
      <c r="AAI106" s="70"/>
      <c r="AAJ106" s="70"/>
      <c r="AAK106" s="70"/>
      <c r="AAL106" s="70"/>
      <c r="AAM106" s="70"/>
      <c r="AAN106" s="70"/>
      <c r="AAO106" s="70"/>
      <c r="AAP106" s="70"/>
      <c r="AAQ106" s="70"/>
      <c r="AAR106" s="70"/>
      <c r="AAS106" s="70"/>
      <c r="AAT106" s="70"/>
      <c r="AAU106" s="70"/>
      <c r="AAV106" s="70"/>
      <c r="AAW106" s="70"/>
      <c r="AAX106" s="70"/>
      <c r="AAY106" s="70"/>
      <c r="AAZ106" s="70"/>
      <c r="ABA106" s="70"/>
      <c r="ABB106" s="70"/>
      <c r="ABC106" s="70"/>
      <c r="ABD106" s="70"/>
      <c r="ABE106" s="70"/>
      <c r="ABF106" s="70"/>
      <c r="ABG106" s="70"/>
      <c r="ABH106" s="70"/>
      <c r="ABI106" s="70"/>
      <c r="ABJ106" s="70"/>
      <c r="ABK106" s="70"/>
      <c r="ABL106" s="70"/>
      <c r="ABM106" s="70"/>
      <c r="ABN106" s="70"/>
      <c r="ABO106" s="70"/>
      <c r="ABP106" s="70"/>
      <c r="ABQ106" s="70"/>
      <c r="ABR106" s="70"/>
      <c r="ABS106" s="70"/>
      <c r="ABT106" s="70"/>
      <c r="ABU106" s="70"/>
      <c r="ABV106" s="70"/>
      <c r="ABW106" s="70"/>
      <c r="ABX106" s="70"/>
      <c r="ABY106" s="70"/>
      <c r="ABZ106" s="70"/>
      <c r="ACA106" s="70"/>
      <c r="ACB106" s="70"/>
      <c r="ACC106" s="70"/>
      <c r="ACD106" s="70"/>
      <c r="ACE106" s="70"/>
      <c r="ACF106" s="70"/>
      <c r="ACG106" s="70"/>
      <c r="ACH106" s="70"/>
      <c r="ACI106" s="70"/>
      <c r="ACJ106" s="70"/>
      <c r="ACK106" s="70"/>
      <c r="ACL106" s="70"/>
      <c r="ACM106" s="70"/>
      <c r="ACN106" s="70"/>
      <c r="ACO106" s="70"/>
      <c r="ACP106" s="70"/>
      <c r="ACQ106" s="70"/>
      <c r="ACR106" s="70"/>
      <c r="ACS106" s="70"/>
      <c r="ACT106" s="70"/>
      <c r="ACU106" s="70"/>
      <c r="ACV106" s="70"/>
      <c r="ACW106" s="70"/>
      <c r="ACX106" s="70"/>
      <c r="ACY106" s="70"/>
      <c r="ACZ106" s="70"/>
      <c r="ADA106" s="70"/>
      <c r="ADB106" s="70"/>
      <c r="ADC106" s="70"/>
      <c r="ADD106" s="70"/>
      <c r="ADE106" s="70"/>
      <c r="ADF106" s="70"/>
      <c r="ADG106" s="70"/>
      <c r="ADH106" s="70"/>
      <c r="ADI106" s="70"/>
      <c r="ADJ106" s="70"/>
      <c r="ADK106" s="70"/>
      <c r="ADL106" s="70"/>
      <c r="ADM106" s="70"/>
      <c r="ADN106" s="70"/>
      <c r="ADO106" s="70"/>
      <c r="ADP106" s="70"/>
      <c r="ADQ106" s="70"/>
      <c r="ADR106" s="70"/>
      <c r="ADS106" s="70"/>
      <c r="ADT106" s="70"/>
      <c r="ADU106" s="70"/>
      <c r="ADV106" s="70"/>
      <c r="ADW106" s="70"/>
      <c r="ADX106" s="70"/>
      <c r="ADY106" s="70"/>
      <c r="ADZ106" s="70"/>
      <c r="AEA106" s="70"/>
      <c r="AEB106" s="70"/>
      <c r="AEC106" s="70"/>
      <c r="AED106" s="70"/>
      <c r="AEE106" s="70"/>
      <c r="AEF106" s="70"/>
      <c r="AEG106" s="70"/>
      <c r="AEH106" s="70"/>
      <c r="AEI106" s="70"/>
      <c r="AEJ106" s="70"/>
      <c r="AEK106" s="70"/>
      <c r="AEL106" s="70"/>
      <c r="AEM106" s="70"/>
      <c r="AEN106" s="70"/>
      <c r="AEO106" s="70"/>
      <c r="AEP106" s="70"/>
      <c r="AEQ106" s="70"/>
      <c r="AER106" s="70"/>
      <c r="AES106" s="70"/>
      <c r="AET106" s="70"/>
      <c r="AEU106" s="70"/>
      <c r="AEV106" s="70"/>
      <c r="AEW106" s="70"/>
      <c r="AEX106" s="70"/>
      <c r="AEY106" s="70"/>
      <c r="AEZ106" s="70"/>
      <c r="AFA106" s="70"/>
      <c r="AFB106" s="70"/>
      <c r="AFC106" s="70"/>
      <c r="AFD106" s="70"/>
      <c r="AFE106" s="70"/>
      <c r="AFF106" s="70"/>
      <c r="AFG106" s="70"/>
      <c r="AFH106" s="70"/>
      <c r="AFI106" s="70"/>
      <c r="AFJ106" s="70"/>
      <c r="AFK106" s="70"/>
      <c r="AFL106" s="70"/>
      <c r="AFM106" s="70"/>
      <c r="AFN106" s="70"/>
      <c r="AFO106" s="70"/>
      <c r="AFP106" s="70"/>
      <c r="AFQ106" s="70"/>
      <c r="AFR106" s="70"/>
      <c r="AFS106" s="70"/>
      <c r="AFT106" s="70"/>
      <c r="AFU106" s="70"/>
      <c r="AFV106" s="70"/>
      <c r="AFW106" s="70"/>
      <c r="AFX106" s="70"/>
      <c r="AFY106" s="70"/>
      <c r="AFZ106" s="70"/>
      <c r="AGA106" s="70"/>
      <c r="AGB106" s="70"/>
      <c r="AGC106" s="70"/>
      <c r="AGD106" s="70"/>
      <c r="AGE106" s="70"/>
      <c r="AGF106" s="70"/>
      <c r="AGG106" s="70"/>
      <c r="AGH106" s="70"/>
      <c r="AGI106" s="70"/>
      <c r="AGJ106" s="70"/>
      <c r="AGK106" s="70"/>
      <c r="AGL106" s="70"/>
      <c r="AGM106" s="70"/>
      <c r="AGN106" s="70"/>
      <c r="AGO106" s="70"/>
      <c r="AGP106" s="70"/>
      <c r="AGQ106" s="70"/>
      <c r="AGR106" s="70"/>
      <c r="AGS106" s="70"/>
      <c r="AGT106" s="70"/>
      <c r="AGU106" s="70"/>
      <c r="AGV106" s="70"/>
      <c r="AGW106" s="70"/>
      <c r="AGX106" s="70"/>
      <c r="AGY106" s="70"/>
      <c r="AGZ106" s="70"/>
      <c r="AHA106" s="70"/>
      <c r="AHB106" s="70"/>
      <c r="AHC106" s="70"/>
      <c r="AHD106" s="70"/>
      <c r="AHE106" s="70"/>
      <c r="AHF106" s="70"/>
      <c r="AHG106" s="70"/>
      <c r="AHH106" s="70"/>
      <c r="AHI106" s="70"/>
      <c r="AHJ106" s="70"/>
      <c r="AHK106" s="70"/>
      <c r="AHL106" s="70"/>
      <c r="AHM106" s="70"/>
      <c r="AHN106" s="70"/>
      <c r="AHO106" s="70"/>
      <c r="AHP106" s="70"/>
      <c r="AHQ106" s="70"/>
      <c r="AHR106" s="70"/>
      <c r="AHS106" s="70"/>
      <c r="AHT106" s="70"/>
      <c r="AHU106" s="70"/>
      <c r="AHV106" s="70"/>
      <c r="AHW106" s="70"/>
      <c r="AHX106" s="70"/>
      <c r="AHY106" s="70"/>
      <c r="AHZ106" s="70"/>
      <c r="AIA106" s="70"/>
      <c r="AIB106" s="70"/>
      <c r="AIC106" s="70"/>
      <c r="AID106" s="70"/>
      <c r="AIE106" s="70"/>
      <c r="AIF106" s="70"/>
      <c r="AIG106" s="70"/>
      <c r="AIH106" s="70"/>
      <c r="AII106" s="70"/>
      <c r="AIJ106" s="70"/>
      <c r="AIK106" s="70"/>
      <c r="AIL106" s="70"/>
      <c r="AIM106" s="70"/>
      <c r="AIN106" s="70"/>
      <c r="AIO106" s="70"/>
      <c r="AIP106" s="70"/>
      <c r="AIQ106" s="70"/>
      <c r="AIR106" s="70"/>
      <c r="AIS106" s="70"/>
      <c r="AIT106" s="70"/>
      <c r="AIU106" s="70"/>
      <c r="AIV106" s="70"/>
      <c r="AIW106" s="70"/>
      <c r="AIX106" s="70"/>
      <c r="AIY106" s="70"/>
      <c r="AIZ106" s="70"/>
      <c r="AJA106" s="70"/>
      <c r="AJB106" s="70"/>
      <c r="AJC106" s="70"/>
      <c r="AJD106" s="70"/>
      <c r="AJE106" s="70"/>
      <c r="AJF106" s="70"/>
      <c r="AJG106" s="70"/>
      <c r="AJH106" s="70"/>
      <c r="AJI106" s="70"/>
      <c r="AJJ106" s="70"/>
      <c r="AJK106" s="70"/>
      <c r="AJL106" s="70"/>
      <c r="AJM106" s="70"/>
      <c r="AJN106" s="70"/>
      <c r="AJO106" s="70"/>
      <c r="AJP106" s="70"/>
      <c r="AJQ106" s="70"/>
      <c r="AJR106" s="70"/>
      <c r="AJS106" s="70"/>
      <c r="AJT106" s="70"/>
      <c r="AJU106" s="70"/>
      <c r="AJV106" s="70"/>
      <c r="AJW106" s="70"/>
      <c r="AJX106" s="70"/>
      <c r="AJY106" s="70"/>
      <c r="AJZ106" s="70"/>
      <c r="AKA106" s="70"/>
      <c r="AKB106" s="70"/>
      <c r="AKC106" s="70"/>
      <c r="AKD106" s="70"/>
      <c r="AKE106" s="70"/>
      <c r="AKF106" s="70"/>
      <c r="AKG106" s="70"/>
      <c r="AKH106" s="70"/>
      <c r="AKI106" s="70"/>
      <c r="AKJ106" s="70"/>
      <c r="AKK106" s="70"/>
      <c r="AKL106" s="70"/>
      <c r="AKM106" s="70"/>
      <c r="AKN106" s="70"/>
      <c r="AKO106" s="70"/>
      <c r="AKP106" s="70"/>
      <c r="AKQ106" s="70"/>
      <c r="AKR106" s="70"/>
      <c r="AKS106" s="70"/>
      <c r="AKT106" s="70"/>
      <c r="AKU106" s="70"/>
      <c r="AKV106" s="70"/>
      <c r="AKW106" s="70"/>
      <c r="AKX106" s="70"/>
      <c r="AKY106" s="70"/>
      <c r="AKZ106" s="70"/>
      <c r="ALA106" s="70"/>
      <c r="ALB106" s="70"/>
      <c r="ALC106" s="70"/>
      <c r="ALD106" s="70"/>
      <c r="ALE106" s="70"/>
      <c r="ALF106" s="70"/>
      <c r="ALG106" s="70"/>
      <c r="ALH106" s="70"/>
      <c r="ALI106" s="70"/>
      <c r="ALJ106" s="70"/>
      <c r="ALK106" s="70"/>
      <c r="ALL106" s="70"/>
      <c r="ALM106" s="70"/>
      <c r="ALN106" s="70"/>
      <c r="ALO106" s="70"/>
      <c r="ALP106" s="70"/>
      <c r="ALQ106" s="70"/>
      <c r="ALR106" s="70"/>
      <c r="ALS106" s="70"/>
      <c r="ALT106" s="70"/>
      <c r="ALU106" s="70"/>
      <c r="ALV106" s="70"/>
      <c r="ALW106" s="70"/>
      <c r="ALX106" s="70"/>
      <c r="ALY106" s="70"/>
      <c r="ALZ106" s="70"/>
      <c r="AMA106" s="70"/>
      <c r="AMB106" s="70"/>
      <c r="AMC106" s="70"/>
      <c r="AMD106" s="70"/>
      <c r="AME106" s="70"/>
      <c r="AMF106" s="70"/>
      <c r="AMG106" s="70"/>
      <c r="AMH106" s="70"/>
      <c r="AMI106" s="70"/>
      <c r="AMJ106" s="70"/>
      <c r="AMK106" s="70"/>
    </row>
    <row r="107" spans="1:1025" s="71" customFormat="1">
      <c r="A107" s="127">
        <v>3</v>
      </c>
      <c r="B107" s="128" t="s">
        <v>149</v>
      </c>
      <c r="C107" s="127">
        <v>2018</v>
      </c>
      <c r="D107" s="77">
        <v>3366.51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  <c r="IW107" s="70"/>
      <c r="IX107" s="70"/>
      <c r="IY107" s="70"/>
      <c r="IZ107" s="70"/>
      <c r="JA107" s="70"/>
      <c r="JB107" s="70"/>
      <c r="JC107" s="70"/>
      <c r="JD107" s="70"/>
      <c r="JE107" s="70"/>
      <c r="JF107" s="70"/>
      <c r="JG107" s="70"/>
      <c r="JH107" s="70"/>
      <c r="JI107" s="70"/>
      <c r="JJ107" s="70"/>
      <c r="JK107" s="70"/>
      <c r="JL107" s="70"/>
      <c r="JM107" s="70"/>
      <c r="JN107" s="70"/>
      <c r="JO107" s="70"/>
      <c r="JP107" s="70"/>
      <c r="JQ107" s="70"/>
      <c r="JR107" s="70"/>
      <c r="JS107" s="70"/>
      <c r="JT107" s="70"/>
      <c r="JU107" s="70"/>
      <c r="JV107" s="70"/>
      <c r="JW107" s="70"/>
      <c r="JX107" s="70"/>
      <c r="JY107" s="70"/>
      <c r="JZ107" s="70"/>
      <c r="KA107" s="70"/>
      <c r="KB107" s="70"/>
      <c r="KC107" s="70"/>
      <c r="KD107" s="70"/>
      <c r="KE107" s="70"/>
      <c r="KF107" s="70"/>
      <c r="KG107" s="70"/>
      <c r="KH107" s="70"/>
      <c r="KI107" s="70"/>
      <c r="KJ107" s="70"/>
      <c r="KK107" s="70"/>
      <c r="KL107" s="70"/>
      <c r="KM107" s="70"/>
      <c r="KN107" s="70"/>
      <c r="KO107" s="70"/>
      <c r="KP107" s="70"/>
      <c r="KQ107" s="70"/>
      <c r="KR107" s="70"/>
      <c r="KS107" s="70"/>
      <c r="KT107" s="70"/>
      <c r="KU107" s="70"/>
      <c r="KV107" s="70"/>
      <c r="KW107" s="70"/>
      <c r="KX107" s="70"/>
      <c r="KY107" s="70"/>
      <c r="KZ107" s="70"/>
      <c r="LA107" s="70"/>
      <c r="LB107" s="70"/>
      <c r="LC107" s="70"/>
      <c r="LD107" s="70"/>
      <c r="LE107" s="70"/>
      <c r="LF107" s="70"/>
      <c r="LG107" s="70"/>
      <c r="LH107" s="70"/>
      <c r="LI107" s="70"/>
      <c r="LJ107" s="70"/>
      <c r="LK107" s="70"/>
      <c r="LL107" s="70"/>
      <c r="LM107" s="70"/>
      <c r="LN107" s="70"/>
      <c r="LO107" s="70"/>
      <c r="LP107" s="70"/>
      <c r="LQ107" s="70"/>
      <c r="LR107" s="70"/>
      <c r="LS107" s="70"/>
      <c r="LT107" s="70"/>
      <c r="LU107" s="70"/>
      <c r="LV107" s="70"/>
      <c r="LW107" s="70"/>
      <c r="LX107" s="70"/>
      <c r="LY107" s="70"/>
      <c r="LZ107" s="70"/>
      <c r="MA107" s="70"/>
      <c r="MB107" s="70"/>
      <c r="MC107" s="70"/>
      <c r="MD107" s="70"/>
      <c r="ME107" s="70"/>
      <c r="MF107" s="70"/>
      <c r="MG107" s="70"/>
      <c r="MH107" s="70"/>
      <c r="MI107" s="70"/>
      <c r="MJ107" s="70"/>
      <c r="MK107" s="70"/>
      <c r="ML107" s="70"/>
      <c r="MM107" s="70"/>
      <c r="MN107" s="70"/>
      <c r="MO107" s="70"/>
      <c r="MP107" s="70"/>
      <c r="MQ107" s="70"/>
      <c r="MR107" s="70"/>
      <c r="MS107" s="70"/>
      <c r="MT107" s="70"/>
      <c r="MU107" s="70"/>
      <c r="MV107" s="70"/>
      <c r="MW107" s="70"/>
      <c r="MX107" s="70"/>
      <c r="MY107" s="70"/>
      <c r="MZ107" s="70"/>
      <c r="NA107" s="70"/>
      <c r="NB107" s="70"/>
      <c r="NC107" s="70"/>
      <c r="ND107" s="70"/>
      <c r="NE107" s="70"/>
      <c r="NF107" s="70"/>
      <c r="NG107" s="70"/>
      <c r="NH107" s="70"/>
      <c r="NI107" s="70"/>
      <c r="NJ107" s="70"/>
      <c r="NK107" s="70"/>
      <c r="NL107" s="70"/>
      <c r="NM107" s="70"/>
      <c r="NN107" s="70"/>
      <c r="NO107" s="70"/>
      <c r="NP107" s="70"/>
      <c r="NQ107" s="70"/>
      <c r="NR107" s="70"/>
      <c r="NS107" s="70"/>
      <c r="NT107" s="70"/>
      <c r="NU107" s="70"/>
      <c r="NV107" s="70"/>
      <c r="NW107" s="70"/>
      <c r="NX107" s="70"/>
      <c r="NY107" s="70"/>
      <c r="NZ107" s="70"/>
      <c r="OA107" s="70"/>
      <c r="OB107" s="70"/>
      <c r="OC107" s="70"/>
      <c r="OD107" s="70"/>
      <c r="OE107" s="70"/>
      <c r="OF107" s="70"/>
      <c r="OG107" s="70"/>
      <c r="OH107" s="70"/>
      <c r="OI107" s="70"/>
      <c r="OJ107" s="70"/>
      <c r="OK107" s="70"/>
      <c r="OL107" s="70"/>
      <c r="OM107" s="70"/>
      <c r="ON107" s="70"/>
      <c r="OO107" s="70"/>
      <c r="OP107" s="70"/>
      <c r="OQ107" s="70"/>
      <c r="OR107" s="70"/>
      <c r="OS107" s="70"/>
      <c r="OT107" s="70"/>
      <c r="OU107" s="70"/>
      <c r="OV107" s="70"/>
      <c r="OW107" s="70"/>
      <c r="OX107" s="70"/>
      <c r="OY107" s="70"/>
      <c r="OZ107" s="70"/>
      <c r="PA107" s="70"/>
      <c r="PB107" s="70"/>
      <c r="PC107" s="70"/>
      <c r="PD107" s="70"/>
      <c r="PE107" s="70"/>
      <c r="PF107" s="70"/>
      <c r="PG107" s="70"/>
      <c r="PH107" s="70"/>
      <c r="PI107" s="70"/>
      <c r="PJ107" s="70"/>
      <c r="PK107" s="70"/>
      <c r="PL107" s="70"/>
      <c r="PM107" s="70"/>
      <c r="PN107" s="70"/>
      <c r="PO107" s="70"/>
      <c r="PP107" s="70"/>
      <c r="PQ107" s="70"/>
      <c r="PR107" s="70"/>
      <c r="PS107" s="70"/>
      <c r="PT107" s="70"/>
      <c r="PU107" s="70"/>
      <c r="PV107" s="70"/>
      <c r="PW107" s="70"/>
      <c r="PX107" s="70"/>
      <c r="PY107" s="70"/>
      <c r="PZ107" s="70"/>
      <c r="QA107" s="70"/>
      <c r="QB107" s="70"/>
      <c r="QC107" s="70"/>
      <c r="QD107" s="70"/>
      <c r="QE107" s="70"/>
      <c r="QF107" s="70"/>
      <c r="QG107" s="70"/>
      <c r="QH107" s="70"/>
      <c r="QI107" s="70"/>
      <c r="QJ107" s="70"/>
      <c r="QK107" s="70"/>
      <c r="QL107" s="70"/>
      <c r="QM107" s="70"/>
      <c r="QN107" s="70"/>
      <c r="QO107" s="70"/>
      <c r="QP107" s="70"/>
      <c r="QQ107" s="70"/>
      <c r="QR107" s="70"/>
      <c r="QS107" s="70"/>
      <c r="QT107" s="70"/>
      <c r="QU107" s="70"/>
      <c r="QV107" s="70"/>
      <c r="QW107" s="70"/>
      <c r="QX107" s="70"/>
      <c r="QY107" s="70"/>
      <c r="QZ107" s="70"/>
      <c r="RA107" s="70"/>
      <c r="RB107" s="70"/>
      <c r="RC107" s="70"/>
      <c r="RD107" s="70"/>
      <c r="RE107" s="70"/>
      <c r="RF107" s="70"/>
      <c r="RG107" s="70"/>
      <c r="RH107" s="70"/>
      <c r="RI107" s="70"/>
      <c r="RJ107" s="70"/>
      <c r="RK107" s="70"/>
      <c r="RL107" s="70"/>
      <c r="RM107" s="70"/>
      <c r="RN107" s="70"/>
      <c r="RO107" s="70"/>
      <c r="RP107" s="70"/>
      <c r="RQ107" s="70"/>
      <c r="RR107" s="70"/>
      <c r="RS107" s="70"/>
      <c r="RT107" s="70"/>
      <c r="RU107" s="70"/>
      <c r="RV107" s="70"/>
      <c r="RW107" s="70"/>
      <c r="RX107" s="70"/>
      <c r="RY107" s="70"/>
      <c r="RZ107" s="70"/>
      <c r="SA107" s="70"/>
      <c r="SB107" s="70"/>
      <c r="SC107" s="70"/>
      <c r="SD107" s="70"/>
      <c r="SE107" s="70"/>
      <c r="SF107" s="70"/>
      <c r="SG107" s="70"/>
      <c r="SH107" s="70"/>
      <c r="SI107" s="70"/>
      <c r="SJ107" s="70"/>
      <c r="SK107" s="70"/>
      <c r="SL107" s="70"/>
      <c r="SM107" s="70"/>
      <c r="SN107" s="70"/>
      <c r="SO107" s="70"/>
      <c r="SP107" s="70"/>
      <c r="SQ107" s="70"/>
      <c r="SR107" s="70"/>
      <c r="SS107" s="70"/>
      <c r="ST107" s="70"/>
      <c r="SU107" s="70"/>
      <c r="SV107" s="70"/>
      <c r="SW107" s="70"/>
      <c r="SX107" s="70"/>
      <c r="SY107" s="70"/>
      <c r="SZ107" s="70"/>
      <c r="TA107" s="70"/>
      <c r="TB107" s="70"/>
      <c r="TC107" s="70"/>
      <c r="TD107" s="70"/>
      <c r="TE107" s="70"/>
      <c r="TF107" s="70"/>
      <c r="TG107" s="70"/>
      <c r="TH107" s="70"/>
      <c r="TI107" s="70"/>
      <c r="TJ107" s="70"/>
      <c r="TK107" s="70"/>
      <c r="TL107" s="70"/>
      <c r="TM107" s="70"/>
      <c r="TN107" s="70"/>
      <c r="TO107" s="70"/>
      <c r="TP107" s="70"/>
      <c r="TQ107" s="70"/>
      <c r="TR107" s="70"/>
      <c r="TS107" s="70"/>
      <c r="TT107" s="70"/>
      <c r="TU107" s="70"/>
      <c r="TV107" s="70"/>
      <c r="TW107" s="70"/>
      <c r="TX107" s="70"/>
      <c r="TY107" s="70"/>
      <c r="TZ107" s="70"/>
      <c r="UA107" s="70"/>
      <c r="UB107" s="70"/>
      <c r="UC107" s="70"/>
      <c r="UD107" s="70"/>
      <c r="UE107" s="70"/>
      <c r="UF107" s="70"/>
      <c r="UG107" s="70"/>
      <c r="UH107" s="70"/>
      <c r="UI107" s="70"/>
      <c r="UJ107" s="70"/>
      <c r="UK107" s="70"/>
      <c r="UL107" s="70"/>
      <c r="UM107" s="70"/>
      <c r="UN107" s="70"/>
      <c r="UO107" s="70"/>
      <c r="UP107" s="70"/>
      <c r="UQ107" s="70"/>
      <c r="UR107" s="70"/>
      <c r="US107" s="70"/>
      <c r="UT107" s="70"/>
      <c r="UU107" s="70"/>
      <c r="UV107" s="70"/>
      <c r="UW107" s="70"/>
      <c r="UX107" s="70"/>
      <c r="UY107" s="70"/>
      <c r="UZ107" s="70"/>
      <c r="VA107" s="70"/>
      <c r="VB107" s="70"/>
      <c r="VC107" s="70"/>
      <c r="VD107" s="70"/>
      <c r="VE107" s="70"/>
      <c r="VF107" s="70"/>
      <c r="VG107" s="70"/>
      <c r="VH107" s="70"/>
      <c r="VI107" s="70"/>
      <c r="VJ107" s="70"/>
      <c r="VK107" s="70"/>
      <c r="VL107" s="70"/>
      <c r="VM107" s="70"/>
      <c r="VN107" s="70"/>
      <c r="VO107" s="70"/>
      <c r="VP107" s="70"/>
      <c r="VQ107" s="70"/>
      <c r="VR107" s="70"/>
      <c r="VS107" s="70"/>
      <c r="VT107" s="70"/>
      <c r="VU107" s="70"/>
      <c r="VV107" s="70"/>
      <c r="VW107" s="70"/>
      <c r="VX107" s="70"/>
      <c r="VY107" s="70"/>
      <c r="VZ107" s="70"/>
      <c r="WA107" s="70"/>
      <c r="WB107" s="70"/>
      <c r="WC107" s="70"/>
      <c r="WD107" s="70"/>
      <c r="WE107" s="70"/>
      <c r="WF107" s="70"/>
      <c r="WG107" s="70"/>
      <c r="WH107" s="70"/>
      <c r="WI107" s="70"/>
      <c r="WJ107" s="70"/>
      <c r="WK107" s="70"/>
      <c r="WL107" s="70"/>
      <c r="WM107" s="70"/>
      <c r="WN107" s="70"/>
      <c r="WO107" s="70"/>
      <c r="WP107" s="70"/>
      <c r="WQ107" s="70"/>
      <c r="WR107" s="70"/>
      <c r="WS107" s="70"/>
      <c r="WT107" s="70"/>
      <c r="WU107" s="70"/>
      <c r="WV107" s="70"/>
      <c r="WW107" s="70"/>
      <c r="WX107" s="70"/>
      <c r="WY107" s="70"/>
      <c r="WZ107" s="70"/>
      <c r="XA107" s="70"/>
      <c r="XB107" s="70"/>
      <c r="XC107" s="70"/>
      <c r="XD107" s="70"/>
      <c r="XE107" s="70"/>
      <c r="XF107" s="70"/>
      <c r="XG107" s="70"/>
      <c r="XH107" s="70"/>
      <c r="XI107" s="70"/>
      <c r="XJ107" s="70"/>
      <c r="XK107" s="70"/>
      <c r="XL107" s="70"/>
      <c r="XM107" s="70"/>
      <c r="XN107" s="70"/>
      <c r="XO107" s="70"/>
      <c r="XP107" s="70"/>
      <c r="XQ107" s="70"/>
      <c r="XR107" s="70"/>
      <c r="XS107" s="70"/>
      <c r="XT107" s="70"/>
      <c r="XU107" s="70"/>
      <c r="XV107" s="70"/>
      <c r="XW107" s="70"/>
      <c r="XX107" s="70"/>
      <c r="XY107" s="70"/>
      <c r="XZ107" s="70"/>
      <c r="YA107" s="70"/>
      <c r="YB107" s="70"/>
      <c r="YC107" s="70"/>
      <c r="YD107" s="70"/>
      <c r="YE107" s="70"/>
      <c r="YF107" s="70"/>
      <c r="YG107" s="70"/>
      <c r="YH107" s="70"/>
      <c r="YI107" s="70"/>
      <c r="YJ107" s="70"/>
      <c r="YK107" s="70"/>
      <c r="YL107" s="70"/>
      <c r="YM107" s="70"/>
      <c r="YN107" s="70"/>
      <c r="YO107" s="70"/>
      <c r="YP107" s="70"/>
      <c r="YQ107" s="70"/>
      <c r="YR107" s="70"/>
      <c r="YS107" s="70"/>
      <c r="YT107" s="70"/>
      <c r="YU107" s="70"/>
      <c r="YV107" s="70"/>
      <c r="YW107" s="70"/>
      <c r="YX107" s="70"/>
      <c r="YY107" s="70"/>
      <c r="YZ107" s="70"/>
      <c r="ZA107" s="70"/>
      <c r="ZB107" s="70"/>
      <c r="ZC107" s="70"/>
      <c r="ZD107" s="70"/>
      <c r="ZE107" s="70"/>
      <c r="ZF107" s="70"/>
      <c r="ZG107" s="70"/>
      <c r="ZH107" s="70"/>
      <c r="ZI107" s="70"/>
      <c r="ZJ107" s="70"/>
      <c r="ZK107" s="70"/>
      <c r="ZL107" s="70"/>
      <c r="ZM107" s="70"/>
      <c r="ZN107" s="70"/>
      <c r="ZO107" s="70"/>
      <c r="ZP107" s="70"/>
      <c r="ZQ107" s="70"/>
      <c r="ZR107" s="70"/>
      <c r="ZS107" s="70"/>
      <c r="ZT107" s="70"/>
      <c r="ZU107" s="70"/>
      <c r="ZV107" s="70"/>
      <c r="ZW107" s="70"/>
      <c r="ZX107" s="70"/>
      <c r="ZY107" s="70"/>
      <c r="ZZ107" s="70"/>
      <c r="AAA107" s="70"/>
      <c r="AAB107" s="70"/>
      <c r="AAC107" s="70"/>
      <c r="AAD107" s="70"/>
      <c r="AAE107" s="70"/>
      <c r="AAF107" s="70"/>
      <c r="AAG107" s="70"/>
      <c r="AAH107" s="70"/>
      <c r="AAI107" s="70"/>
      <c r="AAJ107" s="70"/>
      <c r="AAK107" s="70"/>
      <c r="AAL107" s="70"/>
      <c r="AAM107" s="70"/>
      <c r="AAN107" s="70"/>
      <c r="AAO107" s="70"/>
      <c r="AAP107" s="70"/>
      <c r="AAQ107" s="70"/>
      <c r="AAR107" s="70"/>
      <c r="AAS107" s="70"/>
      <c r="AAT107" s="70"/>
      <c r="AAU107" s="70"/>
      <c r="AAV107" s="70"/>
      <c r="AAW107" s="70"/>
      <c r="AAX107" s="70"/>
      <c r="AAY107" s="70"/>
      <c r="AAZ107" s="70"/>
      <c r="ABA107" s="70"/>
      <c r="ABB107" s="70"/>
      <c r="ABC107" s="70"/>
      <c r="ABD107" s="70"/>
      <c r="ABE107" s="70"/>
      <c r="ABF107" s="70"/>
      <c r="ABG107" s="70"/>
      <c r="ABH107" s="70"/>
      <c r="ABI107" s="70"/>
      <c r="ABJ107" s="70"/>
      <c r="ABK107" s="70"/>
      <c r="ABL107" s="70"/>
      <c r="ABM107" s="70"/>
      <c r="ABN107" s="70"/>
      <c r="ABO107" s="70"/>
      <c r="ABP107" s="70"/>
      <c r="ABQ107" s="70"/>
      <c r="ABR107" s="70"/>
      <c r="ABS107" s="70"/>
      <c r="ABT107" s="70"/>
      <c r="ABU107" s="70"/>
      <c r="ABV107" s="70"/>
      <c r="ABW107" s="70"/>
      <c r="ABX107" s="70"/>
      <c r="ABY107" s="70"/>
      <c r="ABZ107" s="70"/>
      <c r="ACA107" s="70"/>
      <c r="ACB107" s="70"/>
      <c r="ACC107" s="70"/>
      <c r="ACD107" s="70"/>
      <c r="ACE107" s="70"/>
      <c r="ACF107" s="70"/>
      <c r="ACG107" s="70"/>
      <c r="ACH107" s="70"/>
      <c r="ACI107" s="70"/>
      <c r="ACJ107" s="70"/>
      <c r="ACK107" s="70"/>
      <c r="ACL107" s="70"/>
      <c r="ACM107" s="70"/>
      <c r="ACN107" s="70"/>
      <c r="ACO107" s="70"/>
      <c r="ACP107" s="70"/>
      <c r="ACQ107" s="70"/>
      <c r="ACR107" s="70"/>
      <c r="ACS107" s="70"/>
      <c r="ACT107" s="70"/>
      <c r="ACU107" s="70"/>
      <c r="ACV107" s="70"/>
      <c r="ACW107" s="70"/>
      <c r="ACX107" s="70"/>
      <c r="ACY107" s="70"/>
      <c r="ACZ107" s="70"/>
      <c r="ADA107" s="70"/>
      <c r="ADB107" s="70"/>
      <c r="ADC107" s="70"/>
      <c r="ADD107" s="70"/>
      <c r="ADE107" s="70"/>
      <c r="ADF107" s="70"/>
      <c r="ADG107" s="70"/>
      <c r="ADH107" s="70"/>
      <c r="ADI107" s="70"/>
      <c r="ADJ107" s="70"/>
      <c r="ADK107" s="70"/>
      <c r="ADL107" s="70"/>
      <c r="ADM107" s="70"/>
      <c r="ADN107" s="70"/>
      <c r="ADO107" s="70"/>
      <c r="ADP107" s="70"/>
      <c r="ADQ107" s="70"/>
      <c r="ADR107" s="70"/>
      <c r="ADS107" s="70"/>
      <c r="ADT107" s="70"/>
      <c r="ADU107" s="70"/>
      <c r="ADV107" s="70"/>
      <c r="ADW107" s="70"/>
      <c r="ADX107" s="70"/>
      <c r="ADY107" s="70"/>
      <c r="ADZ107" s="70"/>
      <c r="AEA107" s="70"/>
      <c r="AEB107" s="70"/>
      <c r="AEC107" s="70"/>
      <c r="AED107" s="70"/>
      <c r="AEE107" s="70"/>
      <c r="AEF107" s="70"/>
      <c r="AEG107" s="70"/>
      <c r="AEH107" s="70"/>
      <c r="AEI107" s="70"/>
      <c r="AEJ107" s="70"/>
      <c r="AEK107" s="70"/>
      <c r="AEL107" s="70"/>
      <c r="AEM107" s="70"/>
      <c r="AEN107" s="70"/>
      <c r="AEO107" s="70"/>
      <c r="AEP107" s="70"/>
      <c r="AEQ107" s="70"/>
      <c r="AER107" s="70"/>
      <c r="AES107" s="70"/>
      <c r="AET107" s="70"/>
      <c r="AEU107" s="70"/>
      <c r="AEV107" s="70"/>
      <c r="AEW107" s="70"/>
      <c r="AEX107" s="70"/>
      <c r="AEY107" s="70"/>
      <c r="AEZ107" s="70"/>
      <c r="AFA107" s="70"/>
      <c r="AFB107" s="70"/>
      <c r="AFC107" s="70"/>
      <c r="AFD107" s="70"/>
      <c r="AFE107" s="70"/>
      <c r="AFF107" s="70"/>
      <c r="AFG107" s="70"/>
      <c r="AFH107" s="70"/>
      <c r="AFI107" s="70"/>
      <c r="AFJ107" s="70"/>
      <c r="AFK107" s="70"/>
      <c r="AFL107" s="70"/>
      <c r="AFM107" s="70"/>
      <c r="AFN107" s="70"/>
      <c r="AFO107" s="70"/>
      <c r="AFP107" s="70"/>
      <c r="AFQ107" s="70"/>
      <c r="AFR107" s="70"/>
      <c r="AFS107" s="70"/>
      <c r="AFT107" s="70"/>
      <c r="AFU107" s="70"/>
      <c r="AFV107" s="70"/>
      <c r="AFW107" s="70"/>
      <c r="AFX107" s="70"/>
      <c r="AFY107" s="70"/>
      <c r="AFZ107" s="70"/>
      <c r="AGA107" s="70"/>
      <c r="AGB107" s="70"/>
      <c r="AGC107" s="70"/>
      <c r="AGD107" s="70"/>
      <c r="AGE107" s="70"/>
      <c r="AGF107" s="70"/>
      <c r="AGG107" s="70"/>
      <c r="AGH107" s="70"/>
      <c r="AGI107" s="70"/>
      <c r="AGJ107" s="70"/>
      <c r="AGK107" s="70"/>
      <c r="AGL107" s="70"/>
      <c r="AGM107" s="70"/>
      <c r="AGN107" s="70"/>
      <c r="AGO107" s="70"/>
      <c r="AGP107" s="70"/>
      <c r="AGQ107" s="70"/>
      <c r="AGR107" s="70"/>
      <c r="AGS107" s="70"/>
      <c r="AGT107" s="70"/>
      <c r="AGU107" s="70"/>
      <c r="AGV107" s="70"/>
      <c r="AGW107" s="70"/>
      <c r="AGX107" s="70"/>
      <c r="AGY107" s="70"/>
      <c r="AGZ107" s="70"/>
      <c r="AHA107" s="70"/>
      <c r="AHB107" s="70"/>
      <c r="AHC107" s="70"/>
      <c r="AHD107" s="70"/>
      <c r="AHE107" s="70"/>
      <c r="AHF107" s="70"/>
      <c r="AHG107" s="70"/>
      <c r="AHH107" s="70"/>
      <c r="AHI107" s="70"/>
      <c r="AHJ107" s="70"/>
      <c r="AHK107" s="70"/>
      <c r="AHL107" s="70"/>
      <c r="AHM107" s="70"/>
      <c r="AHN107" s="70"/>
      <c r="AHO107" s="70"/>
      <c r="AHP107" s="70"/>
      <c r="AHQ107" s="70"/>
      <c r="AHR107" s="70"/>
      <c r="AHS107" s="70"/>
      <c r="AHT107" s="70"/>
      <c r="AHU107" s="70"/>
      <c r="AHV107" s="70"/>
      <c r="AHW107" s="70"/>
      <c r="AHX107" s="70"/>
      <c r="AHY107" s="70"/>
      <c r="AHZ107" s="70"/>
      <c r="AIA107" s="70"/>
      <c r="AIB107" s="70"/>
      <c r="AIC107" s="70"/>
      <c r="AID107" s="70"/>
      <c r="AIE107" s="70"/>
      <c r="AIF107" s="70"/>
      <c r="AIG107" s="70"/>
      <c r="AIH107" s="70"/>
      <c r="AII107" s="70"/>
      <c r="AIJ107" s="70"/>
      <c r="AIK107" s="70"/>
      <c r="AIL107" s="70"/>
      <c r="AIM107" s="70"/>
      <c r="AIN107" s="70"/>
      <c r="AIO107" s="70"/>
      <c r="AIP107" s="70"/>
      <c r="AIQ107" s="70"/>
      <c r="AIR107" s="70"/>
      <c r="AIS107" s="70"/>
      <c r="AIT107" s="70"/>
      <c r="AIU107" s="70"/>
      <c r="AIV107" s="70"/>
      <c r="AIW107" s="70"/>
      <c r="AIX107" s="70"/>
      <c r="AIY107" s="70"/>
      <c r="AIZ107" s="70"/>
      <c r="AJA107" s="70"/>
      <c r="AJB107" s="70"/>
      <c r="AJC107" s="70"/>
      <c r="AJD107" s="70"/>
      <c r="AJE107" s="70"/>
      <c r="AJF107" s="70"/>
      <c r="AJG107" s="70"/>
      <c r="AJH107" s="70"/>
      <c r="AJI107" s="70"/>
      <c r="AJJ107" s="70"/>
      <c r="AJK107" s="70"/>
      <c r="AJL107" s="70"/>
      <c r="AJM107" s="70"/>
      <c r="AJN107" s="70"/>
      <c r="AJO107" s="70"/>
      <c r="AJP107" s="70"/>
      <c r="AJQ107" s="70"/>
      <c r="AJR107" s="70"/>
      <c r="AJS107" s="70"/>
      <c r="AJT107" s="70"/>
      <c r="AJU107" s="70"/>
      <c r="AJV107" s="70"/>
      <c r="AJW107" s="70"/>
      <c r="AJX107" s="70"/>
      <c r="AJY107" s="70"/>
      <c r="AJZ107" s="70"/>
      <c r="AKA107" s="70"/>
      <c r="AKB107" s="70"/>
      <c r="AKC107" s="70"/>
      <c r="AKD107" s="70"/>
      <c r="AKE107" s="70"/>
      <c r="AKF107" s="70"/>
      <c r="AKG107" s="70"/>
      <c r="AKH107" s="70"/>
      <c r="AKI107" s="70"/>
      <c r="AKJ107" s="70"/>
      <c r="AKK107" s="70"/>
      <c r="AKL107" s="70"/>
      <c r="AKM107" s="70"/>
      <c r="AKN107" s="70"/>
      <c r="AKO107" s="70"/>
      <c r="AKP107" s="70"/>
      <c r="AKQ107" s="70"/>
      <c r="AKR107" s="70"/>
      <c r="AKS107" s="70"/>
      <c r="AKT107" s="70"/>
      <c r="AKU107" s="70"/>
      <c r="AKV107" s="70"/>
      <c r="AKW107" s="70"/>
      <c r="AKX107" s="70"/>
      <c r="AKY107" s="70"/>
      <c r="AKZ107" s="70"/>
      <c r="ALA107" s="70"/>
      <c r="ALB107" s="70"/>
      <c r="ALC107" s="70"/>
      <c r="ALD107" s="70"/>
      <c r="ALE107" s="70"/>
      <c r="ALF107" s="70"/>
      <c r="ALG107" s="70"/>
      <c r="ALH107" s="70"/>
      <c r="ALI107" s="70"/>
      <c r="ALJ107" s="70"/>
      <c r="ALK107" s="70"/>
      <c r="ALL107" s="70"/>
      <c r="ALM107" s="70"/>
      <c r="ALN107" s="70"/>
      <c r="ALO107" s="70"/>
      <c r="ALP107" s="70"/>
      <c r="ALQ107" s="70"/>
      <c r="ALR107" s="70"/>
      <c r="ALS107" s="70"/>
      <c r="ALT107" s="70"/>
      <c r="ALU107" s="70"/>
      <c r="ALV107" s="70"/>
      <c r="ALW107" s="70"/>
      <c r="ALX107" s="70"/>
      <c r="ALY107" s="70"/>
      <c r="ALZ107" s="70"/>
      <c r="AMA107" s="70"/>
      <c r="AMB107" s="70"/>
      <c r="AMC107" s="70"/>
      <c r="AMD107" s="70"/>
      <c r="AME107" s="70"/>
      <c r="AMF107" s="70"/>
      <c r="AMG107" s="70"/>
      <c r="AMH107" s="70"/>
      <c r="AMI107" s="70"/>
      <c r="AMJ107" s="70"/>
      <c r="AMK107" s="70"/>
    </row>
    <row r="108" spans="1:1025" s="71" customFormat="1">
      <c r="A108" s="127">
        <v>4</v>
      </c>
      <c r="B108" s="128" t="s">
        <v>149</v>
      </c>
      <c r="C108" s="127">
        <v>2018</v>
      </c>
      <c r="D108" s="77">
        <v>3366.51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  <c r="IW108" s="70"/>
      <c r="IX108" s="70"/>
      <c r="IY108" s="70"/>
      <c r="IZ108" s="70"/>
      <c r="JA108" s="70"/>
      <c r="JB108" s="70"/>
      <c r="JC108" s="70"/>
      <c r="JD108" s="70"/>
      <c r="JE108" s="70"/>
      <c r="JF108" s="70"/>
      <c r="JG108" s="70"/>
      <c r="JH108" s="70"/>
      <c r="JI108" s="70"/>
      <c r="JJ108" s="70"/>
      <c r="JK108" s="70"/>
      <c r="JL108" s="70"/>
      <c r="JM108" s="70"/>
      <c r="JN108" s="70"/>
      <c r="JO108" s="70"/>
      <c r="JP108" s="70"/>
      <c r="JQ108" s="70"/>
      <c r="JR108" s="70"/>
      <c r="JS108" s="70"/>
      <c r="JT108" s="70"/>
      <c r="JU108" s="70"/>
      <c r="JV108" s="70"/>
      <c r="JW108" s="70"/>
      <c r="JX108" s="70"/>
      <c r="JY108" s="70"/>
      <c r="JZ108" s="70"/>
      <c r="KA108" s="70"/>
      <c r="KB108" s="70"/>
      <c r="KC108" s="70"/>
      <c r="KD108" s="70"/>
      <c r="KE108" s="70"/>
      <c r="KF108" s="70"/>
      <c r="KG108" s="70"/>
      <c r="KH108" s="70"/>
      <c r="KI108" s="70"/>
      <c r="KJ108" s="70"/>
      <c r="KK108" s="70"/>
      <c r="KL108" s="70"/>
      <c r="KM108" s="70"/>
      <c r="KN108" s="70"/>
      <c r="KO108" s="70"/>
      <c r="KP108" s="70"/>
      <c r="KQ108" s="70"/>
      <c r="KR108" s="70"/>
      <c r="KS108" s="70"/>
      <c r="KT108" s="70"/>
      <c r="KU108" s="70"/>
      <c r="KV108" s="70"/>
      <c r="KW108" s="70"/>
      <c r="KX108" s="70"/>
      <c r="KY108" s="70"/>
      <c r="KZ108" s="70"/>
      <c r="LA108" s="70"/>
      <c r="LB108" s="70"/>
      <c r="LC108" s="70"/>
      <c r="LD108" s="70"/>
      <c r="LE108" s="70"/>
      <c r="LF108" s="70"/>
      <c r="LG108" s="70"/>
      <c r="LH108" s="70"/>
      <c r="LI108" s="70"/>
      <c r="LJ108" s="70"/>
      <c r="LK108" s="70"/>
      <c r="LL108" s="70"/>
      <c r="LM108" s="70"/>
      <c r="LN108" s="70"/>
      <c r="LO108" s="70"/>
      <c r="LP108" s="70"/>
      <c r="LQ108" s="70"/>
      <c r="LR108" s="70"/>
      <c r="LS108" s="70"/>
      <c r="LT108" s="70"/>
      <c r="LU108" s="70"/>
      <c r="LV108" s="70"/>
      <c r="LW108" s="70"/>
      <c r="LX108" s="70"/>
      <c r="LY108" s="70"/>
      <c r="LZ108" s="70"/>
      <c r="MA108" s="70"/>
      <c r="MB108" s="70"/>
      <c r="MC108" s="70"/>
      <c r="MD108" s="70"/>
      <c r="ME108" s="70"/>
      <c r="MF108" s="70"/>
      <c r="MG108" s="70"/>
      <c r="MH108" s="70"/>
      <c r="MI108" s="70"/>
      <c r="MJ108" s="70"/>
      <c r="MK108" s="70"/>
      <c r="ML108" s="70"/>
      <c r="MM108" s="70"/>
      <c r="MN108" s="70"/>
      <c r="MO108" s="70"/>
      <c r="MP108" s="70"/>
      <c r="MQ108" s="70"/>
      <c r="MR108" s="70"/>
      <c r="MS108" s="70"/>
      <c r="MT108" s="70"/>
      <c r="MU108" s="70"/>
      <c r="MV108" s="70"/>
      <c r="MW108" s="70"/>
      <c r="MX108" s="70"/>
      <c r="MY108" s="70"/>
      <c r="MZ108" s="70"/>
      <c r="NA108" s="70"/>
      <c r="NB108" s="70"/>
      <c r="NC108" s="70"/>
      <c r="ND108" s="70"/>
      <c r="NE108" s="70"/>
      <c r="NF108" s="70"/>
      <c r="NG108" s="70"/>
      <c r="NH108" s="70"/>
      <c r="NI108" s="70"/>
      <c r="NJ108" s="70"/>
      <c r="NK108" s="70"/>
      <c r="NL108" s="70"/>
      <c r="NM108" s="70"/>
      <c r="NN108" s="70"/>
      <c r="NO108" s="70"/>
      <c r="NP108" s="70"/>
      <c r="NQ108" s="70"/>
      <c r="NR108" s="70"/>
      <c r="NS108" s="70"/>
      <c r="NT108" s="70"/>
      <c r="NU108" s="70"/>
      <c r="NV108" s="70"/>
      <c r="NW108" s="70"/>
      <c r="NX108" s="70"/>
      <c r="NY108" s="70"/>
      <c r="NZ108" s="70"/>
      <c r="OA108" s="70"/>
      <c r="OB108" s="70"/>
      <c r="OC108" s="70"/>
      <c r="OD108" s="70"/>
      <c r="OE108" s="70"/>
      <c r="OF108" s="70"/>
      <c r="OG108" s="70"/>
      <c r="OH108" s="70"/>
      <c r="OI108" s="70"/>
      <c r="OJ108" s="70"/>
      <c r="OK108" s="70"/>
      <c r="OL108" s="70"/>
      <c r="OM108" s="70"/>
      <c r="ON108" s="70"/>
      <c r="OO108" s="70"/>
      <c r="OP108" s="70"/>
      <c r="OQ108" s="70"/>
      <c r="OR108" s="70"/>
      <c r="OS108" s="70"/>
      <c r="OT108" s="70"/>
      <c r="OU108" s="70"/>
      <c r="OV108" s="70"/>
      <c r="OW108" s="70"/>
      <c r="OX108" s="70"/>
      <c r="OY108" s="70"/>
      <c r="OZ108" s="70"/>
      <c r="PA108" s="70"/>
      <c r="PB108" s="70"/>
      <c r="PC108" s="70"/>
      <c r="PD108" s="70"/>
      <c r="PE108" s="70"/>
      <c r="PF108" s="70"/>
      <c r="PG108" s="70"/>
      <c r="PH108" s="70"/>
      <c r="PI108" s="70"/>
      <c r="PJ108" s="70"/>
      <c r="PK108" s="70"/>
      <c r="PL108" s="70"/>
      <c r="PM108" s="70"/>
      <c r="PN108" s="70"/>
      <c r="PO108" s="70"/>
      <c r="PP108" s="70"/>
      <c r="PQ108" s="70"/>
      <c r="PR108" s="70"/>
      <c r="PS108" s="70"/>
      <c r="PT108" s="70"/>
      <c r="PU108" s="70"/>
      <c r="PV108" s="70"/>
      <c r="PW108" s="70"/>
      <c r="PX108" s="70"/>
      <c r="PY108" s="70"/>
      <c r="PZ108" s="70"/>
      <c r="QA108" s="70"/>
      <c r="QB108" s="70"/>
      <c r="QC108" s="70"/>
      <c r="QD108" s="70"/>
      <c r="QE108" s="70"/>
      <c r="QF108" s="70"/>
      <c r="QG108" s="70"/>
      <c r="QH108" s="70"/>
      <c r="QI108" s="70"/>
      <c r="QJ108" s="70"/>
      <c r="QK108" s="70"/>
      <c r="QL108" s="70"/>
      <c r="QM108" s="70"/>
      <c r="QN108" s="70"/>
      <c r="QO108" s="70"/>
      <c r="QP108" s="70"/>
      <c r="QQ108" s="70"/>
      <c r="QR108" s="70"/>
      <c r="QS108" s="70"/>
      <c r="QT108" s="70"/>
      <c r="QU108" s="70"/>
      <c r="QV108" s="70"/>
      <c r="QW108" s="70"/>
      <c r="QX108" s="70"/>
      <c r="QY108" s="70"/>
      <c r="QZ108" s="70"/>
      <c r="RA108" s="70"/>
      <c r="RB108" s="70"/>
      <c r="RC108" s="70"/>
      <c r="RD108" s="70"/>
      <c r="RE108" s="70"/>
      <c r="RF108" s="70"/>
      <c r="RG108" s="70"/>
      <c r="RH108" s="70"/>
      <c r="RI108" s="70"/>
      <c r="RJ108" s="70"/>
      <c r="RK108" s="70"/>
      <c r="RL108" s="70"/>
      <c r="RM108" s="70"/>
      <c r="RN108" s="70"/>
      <c r="RO108" s="70"/>
      <c r="RP108" s="70"/>
      <c r="RQ108" s="70"/>
      <c r="RR108" s="70"/>
      <c r="RS108" s="70"/>
      <c r="RT108" s="70"/>
      <c r="RU108" s="70"/>
      <c r="RV108" s="70"/>
      <c r="RW108" s="70"/>
      <c r="RX108" s="70"/>
      <c r="RY108" s="70"/>
      <c r="RZ108" s="70"/>
      <c r="SA108" s="70"/>
      <c r="SB108" s="70"/>
      <c r="SC108" s="70"/>
      <c r="SD108" s="70"/>
      <c r="SE108" s="70"/>
      <c r="SF108" s="70"/>
      <c r="SG108" s="70"/>
      <c r="SH108" s="70"/>
      <c r="SI108" s="70"/>
      <c r="SJ108" s="70"/>
      <c r="SK108" s="70"/>
      <c r="SL108" s="70"/>
      <c r="SM108" s="70"/>
      <c r="SN108" s="70"/>
      <c r="SO108" s="70"/>
      <c r="SP108" s="70"/>
      <c r="SQ108" s="70"/>
      <c r="SR108" s="70"/>
      <c r="SS108" s="70"/>
      <c r="ST108" s="70"/>
      <c r="SU108" s="70"/>
      <c r="SV108" s="70"/>
      <c r="SW108" s="70"/>
      <c r="SX108" s="70"/>
      <c r="SY108" s="70"/>
      <c r="SZ108" s="70"/>
      <c r="TA108" s="70"/>
      <c r="TB108" s="70"/>
      <c r="TC108" s="70"/>
      <c r="TD108" s="70"/>
      <c r="TE108" s="70"/>
      <c r="TF108" s="70"/>
      <c r="TG108" s="70"/>
      <c r="TH108" s="70"/>
      <c r="TI108" s="70"/>
      <c r="TJ108" s="70"/>
      <c r="TK108" s="70"/>
      <c r="TL108" s="70"/>
      <c r="TM108" s="70"/>
      <c r="TN108" s="70"/>
      <c r="TO108" s="70"/>
      <c r="TP108" s="70"/>
      <c r="TQ108" s="70"/>
      <c r="TR108" s="70"/>
      <c r="TS108" s="70"/>
      <c r="TT108" s="70"/>
      <c r="TU108" s="70"/>
      <c r="TV108" s="70"/>
      <c r="TW108" s="70"/>
      <c r="TX108" s="70"/>
      <c r="TY108" s="70"/>
      <c r="TZ108" s="70"/>
      <c r="UA108" s="70"/>
      <c r="UB108" s="70"/>
      <c r="UC108" s="70"/>
      <c r="UD108" s="70"/>
      <c r="UE108" s="70"/>
      <c r="UF108" s="70"/>
      <c r="UG108" s="70"/>
      <c r="UH108" s="70"/>
      <c r="UI108" s="70"/>
      <c r="UJ108" s="70"/>
      <c r="UK108" s="70"/>
      <c r="UL108" s="70"/>
      <c r="UM108" s="70"/>
      <c r="UN108" s="70"/>
      <c r="UO108" s="70"/>
      <c r="UP108" s="70"/>
      <c r="UQ108" s="70"/>
      <c r="UR108" s="70"/>
      <c r="US108" s="70"/>
      <c r="UT108" s="70"/>
      <c r="UU108" s="70"/>
      <c r="UV108" s="70"/>
      <c r="UW108" s="70"/>
      <c r="UX108" s="70"/>
      <c r="UY108" s="70"/>
      <c r="UZ108" s="70"/>
      <c r="VA108" s="70"/>
      <c r="VB108" s="70"/>
      <c r="VC108" s="70"/>
      <c r="VD108" s="70"/>
      <c r="VE108" s="70"/>
      <c r="VF108" s="70"/>
      <c r="VG108" s="70"/>
      <c r="VH108" s="70"/>
      <c r="VI108" s="70"/>
      <c r="VJ108" s="70"/>
      <c r="VK108" s="70"/>
      <c r="VL108" s="70"/>
      <c r="VM108" s="70"/>
      <c r="VN108" s="70"/>
      <c r="VO108" s="70"/>
      <c r="VP108" s="70"/>
      <c r="VQ108" s="70"/>
      <c r="VR108" s="70"/>
      <c r="VS108" s="70"/>
      <c r="VT108" s="70"/>
      <c r="VU108" s="70"/>
      <c r="VV108" s="70"/>
      <c r="VW108" s="70"/>
      <c r="VX108" s="70"/>
      <c r="VY108" s="70"/>
      <c r="VZ108" s="70"/>
      <c r="WA108" s="70"/>
      <c r="WB108" s="70"/>
      <c r="WC108" s="70"/>
      <c r="WD108" s="70"/>
      <c r="WE108" s="70"/>
      <c r="WF108" s="70"/>
      <c r="WG108" s="70"/>
      <c r="WH108" s="70"/>
      <c r="WI108" s="70"/>
      <c r="WJ108" s="70"/>
      <c r="WK108" s="70"/>
      <c r="WL108" s="70"/>
      <c r="WM108" s="70"/>
      <c r="WN108" s="70"/>
      <c r="WO108" s="70"/>
      <c r="WP108" s="70"/>
      <c r="WQ108" s="70"/>
      <c r="WR108" s="70"/>
      <c r="WS108" s="70"/>
      <c r="WT108" s="70"/>
      <c r="WU108" s="70"/>
      <c r="WV108" s="70"/>
      <c r="WW108" s="70"/>
      <c r="WX108" s="70"/>
      <c r="WY108" s="70"/>
      <c r="WZ108" s="70"/>
      <c r="XA108" s="70"/>
      <c r="XB108" s="70"/>
      <c r="XC108" s="70"/>
      <c r="XD108" s="70"/>
      <c r="XE108" s="70"/>
      <c r="XF108" s="70"/>
      <c r="XG108" s="70"/>
      <c r="XH108" s="70"/>
      <c r="XI108" s="70"/>
      <c r="XJ108" s="70"/>
      <c r="XK108" s="70"/>
      <c r="XL108" s="70"/>
      <c r="XM108" s="70"/>
      <c r="XN108" s="70"/>
      <c r="XO108" s="70"/>
      <c r="XP108" s="70"/>
      <c r="XQ108" s="70"/>
      <c r="XR108" s="70"/>
      <c r="XS108" s="70"/>
      <c r="XT108" s="70"/>
      <c r="XU108" s="70"/>
      <c r="XV108" s="70"/>
      <c r="XW108" s="70"/>
      <c r="XX108" s="70"/>
      <c r="XY108" s="70"/>
      <c r="XZ108" s="70"/>
      <c r="YA108" s="70"/>
      <c r="YB108" s="70"/>
      <c r="YC108" s="70"/>
      <c r="YD108" s="70"/>
      <c r="YE108" s="70"/>
      <c r="YF108" s="70"/>
      <c r="YG108" s="70"/>
      <c r="YH108" s="70"/>
      <c r="YI108" s="70"/>
      <c r="YJ108" s="70"/>
      <c r="YK108" s="70"/>
      <c r="YL108" s="70"/>
      <c r="YM108" s="70"/>
      <c r="YN108" s="70"/>
      <c r="YO108" s="70"/>
      <c r="YP108" s="70"/>
      <c r="YQ108" s="70"/>
      <c r="YR108" s="70"/>
      <c r="YS108" s="70"/>
      <c r="YT108" s="70"/>
      <c r="YU108" s="70"/>
      <c r="YV108" s="70"/>
      <c r="YW108" s="70"/>
      <c r="YX108" s="70"/>
      <c r="YY108" s="70"/>
      <c r="YZ108" s="70"/>
      <c r="ZA108" s="70"/>
      <c r="ZB108" s="70"/>
      <c r="ZC108" s="70"/>
      <c r="ZD108" s="70"/>
      <c r="ZE108" s="70"/>
      <c r="ZF108" s="70"/>
      <c r="ZG108" s="70"/>
      <c r="ZH108" s="70"/>
      <c r="ZI108" s="70"/>
      <c r="ZJ108" s="70"/>
      <c r="ZK108" s="70"/>
      <c r="ZL108" s="70"/>
      <c r="ZM108" s="70"/>
      <c r="ZN108" s="70"/>
      <c r="ZO108" s="70"/>
      <c r="ZP108" s="70"/>
      <c r="ZQ108" s="70"/>
      <c r="ZR108" s="70"/>
      <c r="ZS108" s="70"/>
      <c r="ZT108" s="70"/>
      <c r="ZU108" s="70"/>
      <c r="ZV108" s="70"/>
      <c r="ZW108" s="70"/>
      <c r="ZX108" s="70"/>
      <c r="ZY108" s="70"/>
      <c r="ZZ108" s="70"/>
      <c r="AAA108" s="70"/>
      <c r="AAB108" s="70"/>
      <c r="AAC108" s="70"/>
      <c r="AAD108" s="70"/>
      <c r="AAE108" s="70"/>
      <c r="AAF108" s="70"/>
      <c r="AAG108" s="70"/>
      <c r="AAH108" s="70"/>
      <c r="AAI108" s="70"/>
      <c r="AAJ108" s="70"/>
      <c r="AAK108" s="70"/>
      <c r="AAL108" s="70"/>
      <c r="AAM108" s="70"/>
      <c r="AAN108" s="70"/>
      <c r="AAO108" s="70"/>
      <c r="AAP108" s="70"/>
      <c r="AAQ108" s="70"/>
      <c r="AAR108" s="70"/>
      <c r="AAS108" s="70"/>
      <c r="AAT108" s="70"/>
      <c r="AAU108" s="70"/>
      <c r="AAV108" s="70"/>
      <c r="AAW108" s="70"/>
      <c r="AAX108" s="70"/>
      <c r="AAY108" s="70"/>
      <c r="AAZ108" s="70"/>
      <c r="ABA108" s="70"/>
      <c r="ABB108" s="70"/>
      <c r="ABC108" s="70"/>
      <c r="ABD108" s="70"/>
      <c r="ABE108" s="70"/>
      <c r="ABF108" s="70"/>
      <c r="ABG108" s="70"/>
      <c r="ABH108" s="70"/>
      <c r="ABI108" s="70"/>
      <c r="ABJ108" s="70"/>
      <c r="ABK108" s="70"/>
      <c r="ABL108" s="70"/>
      <c r="ABM108" s="70"/>
      <c r="ABN108" s="70"/>
      <c r="ABO108" s="70"/>
      <c r="ABP108" s="70"/>
      <c r="ABQ108" s="70"/>
      <c r="ABR108" s="70"/>
      <c r="ABS108" s="70"/>
      <c r="ABT108" s="70"/>
      <c r="ABU108" s="70"/>
      <c r="ABV108" s="70"/>
      <c r="ABW108" s="70"/>
      <c r="ABX108" s="70"/>
      <c r="ABY108" s="70"/>
      <c r="ABZ108" s="70"/>
      <c r="ACA108" s="70"/>
      <c r="ACB108" s="70"/>
      <c r="ACC108" s="70"/>
      <c r="ACD108" s="70"/>
      <c r="ACE108" s="70"/>
      <c r="ACF108" s="70"/>
      <c r="ACG108" s="70"/>
      <c r="ACH108" s="70"/>
      <c r="ACI108" s="70"/>
      <c r="ACJ108" s="70"/>
      <c r="ACK108" s="70"/>
      <c r="ACL108" s="70"/>
      <c r="ACM108" s="70"/>
      <c r="ACN108" s="70"/>
      <c r="ACO108" s="70"/>
      <c r="ACP108" s="70"/>
      <c r="ACQ108" s="70"/>
      <c r="ACR108" s="70"/>
      <c r="ACS108" s="70"/>
      <c r="ACT108" s="70"/>
      <c r="ACU108" s="70"/>
      <c r="ACV108" s="70"/>
      <c r="ACW108" s="70"/>
      <c r="ACX108" s="70"/>
      <c r="ACY108" s="70"/>
      <c r="ACZ108" s="70"/>
      <c r="ADA108" s="70"/>
      <c r="ADB108" s="70"/>
      <c r="ADC108" s="70"/>
      <c r="ADD108" s="70"/>
      <c r="ADE108" s="70"/>
      <c r="ADF108" s="70"/>
      <c r="ADG108" s="70"/>
      <c r="ADH108" s="70"/>
      <c r="ADI108" s="70"/>
      <c r="ADJ108" s="70"/>
      <c r="ADK108" s="70"/>
      <c r="ADL108" s="70"/>
      <c r="ADM108" s="70"/>
      <c r="ADN108" s="70"/>
      <c r="ADO108" s="70"/>
      <c r="ADP108" s="70"/>
      <c r="ADQ108" s="70"/>
      <c r="ADR108" s="70"/>
      <c r="ADS108" s="70"/>
      <c r="ADT108" s="70"/>
      <c r="ADU108" s="70"/>
      <c r="ADV108" s="70"/>
      <c r="ADW108" s="70"/>
      <c r="ADX108" s="70"/>
      <c r="ADY108" s="70"/>
      <c r="ADZ108" s="70"/>
      <c r="AEA108" s="70"/>
      <c r="AEB108" s="70"/>
      <c r="AEC108" s="70"/>
      <c r="AED108" s="70"/>
      <c r="AEE108" s="70"/>
      <c r="AEF108" s="70"/>
      <c r="AEG108" s="70"/>
      <c r="AEH108" s="70"/>
      <c r="AEI108" s="70"/>
      <c r="AEJ108" s="70"/>
      <c r="AEK108" s="70"/>
      <c r="AEL108" s="70"/>
      <c r="AEM108" s="70"/>
      <c r="AEN108" s="70"/>
      <c r="AEO108" s="70"/>
      <c r="AEP108" s="70"/>
      <c r="AEQ108" s="70"/>
      <c r="AER108" s="70"/>
      <c r="AES108" s="70"/>
      <c r="AET108" s="70"/>
      <c r="AEU108" s="70"/>
      <c r="AEV108" s="70"/>
      <c r="AEW108" s="70"/>
      <c r="AEX108" s="70"/>
      <c r="AEY108" s="70"/>
      <c r="AEZ108" s="70"/>
      <c r="AFA108" s="70"/>
      <c r="AFB108" s="70"/>
      <c r="AFC108" s="70"/>
      <c r="AFD108" s="70"/>
      <c r="AFE108" s="70"/>
      <c r="AFF108" s="70"/>
      <c r="AFG108" s="70"/>
      <c r="AFH108" s="70"/>
      <c r="AFI108" s="70"/>
      <c r="AFJ108" s="70"/>
      <c r="AFK108" s="70"/>
      <c r="AFL108" s="70"/>
      <c r="AFM108" s="70"/>
      <c r="AFN108" s="70"/>
      <c r="AFO108" s="70"/>
      <c r="AFP108" s="70"/>
      <c r="AFQ108" s="70"/>
      <c r="AFR108" s="70"/>
      <c r="AFS108" s="70"/>
      <c r="AFT108" s="70"/>
      <c r="AFU108" s="70"/>
      <c r="AFV108" s="70"/>
      <c r="AFW108" s="70"/>
      <c r="AFX108" s="70"/>
      <c r="AFY108" s="70"/>
      <c r="AFZ108" s="70"/>
      <c r="AGA108" s="70"/>
      <c r="AGB108" s="70"/>
      <c r="AGC108" s="70"/>
      <c r="AGD108" s="70"/>
      <c r="AGE108" s="70"/>
      <c r="AGF108" s="70"/>
      <c r="AGG108" s="70"/>
      <c r="AGH108" s="70"/>
      <c r="AGI108" s="70"/>
      <c r="AGJ108" s="70"/>
      <c r="AGK108" s="70"/>
      <c r="AGL108" s="70"/>
      <c r="AGM108" s="70"/>
      <c r="AGN108" s="70"/>
      <c r="AGO108" s="70"/>
      <c r="AGP108" s="70"/>
      <c r="AGQ108" s="70"/>
      <c r="AGR108" s="70"/>
      <c r="AGS108" s="70"/>
      <c r="AGT108" s="70"/>
      <c r="AGU108" s="70"/>
      <c r="AGV108" s="70"/>
      <c r="AGW108" s="70"/>
      <c r="AGX108" s="70"/>
      <c r="AGY108" s="70"/>
      <c r="AGZ108" s="70"/>
      <c r="AHA108" s="70"/>
      <c r="AHB108" s="70"/>
      <c r="AHC108" s="70"/>
      <c r="AHD108" s="70"/>
      <c r="AHE108" s="70"/>
      <c r="AHF108" s="70"/>
      <c r="AHG108" s="70"/>
      <c r="AHH108" s="70"/>
      <c r="AHI108" s="70"/>
      <c r="AHJ108" s="70"/>
      <c r="AHK108" s="70"/>
      <c r="AHL108" s="70"/>
      <c r="AHM108" s="70"/>
      <c r="AHN108" s="70"/>
      <c r="AHO108" s="70"/>
      <c r="AHP108" s="70"/>
      <c r="AHQ108" s="70"/>
      <c r="AHR108" s="70"/>
      <c r="AHS108" s="70"/>
      <c r="AHT108" s="70"/>
      <c r="AHU108" s="70"/>
      <c r="AHV108" s="70"/>
      <c r="AHW108" s="70"/>
      <c r="AHX108" s="70"/>
      <c r="AHY108" s="70"/>
      <c r="AHZ108" s="70"/>
      <c r="AIA108" s="70"/>
      <c r="AIB108" s="70"/>
      <c r="AIC108" s="70"/>
      <c r="AID108" s="70"/>
      <c r="AIE108" s="70"/>
      <c r="AIF108" s="70"/>
      <c r="AIG108" s="70"/>
      <c r="AIH108" s="70"/>
      <c r="AII108" s="70"/>
      <c r="AIJ108" s="70"/>
      <c r="AIK108" s="70"/>
      <c r="AIL108" s="70"/>
      <c r="AIM108" s="70"/>
      <c r="AIN108" s="70"/>
      <c r="AIO108" s="70"/>
      <c r="AIP108" s="70"/>
      <c r="AIQ108" s="70"/>
      <c r="AIR108" s="70"/>
      <c r="AIS108" s="70"/>
      <c r="AIT108" s="70"/>
      <c r="AIU108" s="70"/>
      <c r="AIV108" s="70"/>
      <c r="AIW108" s="70"/>
      <c r="AIX108" s="70"/>
      <c r="AIY108" s="70"/>
      <c r="AIZ108" s="70"/>
      <c r="AJA108" s="70"/>
      <c r="AJB108" s="70"/>
      <c r="AJC108" s="70"/>
      <c r="AJD108" s="70"/>
      <c r="AJE108" s="70"/>
      <c r="AJF108" s="70"/>
      <c r="AJG108" s="70"/>
      <c r="AJH108" s="70"/>
      <c r="AJI108" s="70"/>
      <c r="AJJ108" s="70"/>
      <c r="AJK108" s="70"/>
      <c r="AJL108" s="70"/>
      <c r="AJM108" s="70"/>
      <c r="AJN108" s="70"/>
      <c r="AJO108" s="70"/>
      <c r="AJP108" s="70"/>
      <c r="AJQ108" s="70"/>
      <c r="AJR108" s="70"/>
      <c r="AJS108" s="70"/>
      <c r="AJT108" s="70"/>
      <c r="AJU108" s="70"/>
      <c r="AJV108" s="70"/>
      <c r="AJW108" s="70"/>
      <c r="AJX108" s="70"/>
      <c r="AJY108" s="70"/>
      <c r="AJZ108" s="70"/>
      <c r="AKA108" s="70"/>
      <c r="AKB108" s="70"/>
      <c r="AKC108" s="70"/>
      <c r="AKD108" s="70"/>
      <c r="AKE108" s="70"/>
      <c r="AKF108" s="70"/>
      <c r="AKG108" s="70"/>
      <c r="AKH108" s="70"/>
      <c r="AKI108" s="70"/>
      <c r="AKJ108" s="70"/>
      <c r="AKK108" s="70"/>
      <c r="AKL108" s="70"/>
      <c r="AKM108" s="70"/>
      <c r="AKN108" s="70"/>
      <c r="AKO108" s="70"/>
      <c r="AKP108" s="70"/>
      <c r="AKQ108" s="70"/>
      <c r="AKR108" s="70"/>
      <c r="AKS108" s="70"/>
      <c r="AKT108" s="70"/>
      <c r="AKU108" s="70"/>
      <c r="AKV108" s="70"/>
      <c r="AKW108" s="70"/>
      <c r="AKX108" s="70"/>
      <c r="AKY108" s="70"/>
      <c r="AKZ108" s="70"/>
      <c r="ALA108" s="70"/>
      <c r="ALB108" s="70"/>
      <c r="ALC108" s="70"/>
      <c r="ALD108" s="70"/>
      <c r="ALE108" s="70"/>
      <c r="ALF108" s="70"/>
      <c r="ALG108" s="70"/>
      <c r="ALH108" s="70"/>
      <c r="ALI108" s="70"/>
      <c r="ALJ108" s="70"/>
      <c r="ALK108" s="70"/>
      <c r="ALL108" s="70"/>
      <c r="ALM108" s="70"/>
      <c r="ALN108" s="70"/>
      <c r="ALO108" s="70"/>
      <c r="ALP108" s="70"/>
      <c r="ALQ108" s="70"/>
      <c r="ALR108" s="70"/>
      <c r="ALS108" s="70"/>
      <c r="ALT108" s="70"/>
      <c r="ALU108" s="70"/>
      <c r="ALV108" s="70"/>
      <c r="ALW108" s="70"/>
      <c r="ALX108" s="70"/>
      <c r="ALY108" s="70"/>
      <c r="ALZ108" s="70"/>
      <c r="AMA108" s="70"/>
      <c r="AMB108" s="70"/>
      <c r="AMC108" s="70"/>
      <c r="AMD108" s="70"/>
      <c r="AME108" s="70"/>
      <c r="AMF108" s="70"/>
      <c r="AMG108" s="70"/>
      <c r="AMH108" s="70"/>
      <c r="AMI108" s="70"/>
      <c r="AMJ108" s="70"/>
      <c r="AMK108" s="70"/>
    </row>
    <row r="109" spans="1:1025" s="71" customFormat="1">
      <c r="A109" s="127">
        <v>5</v>
      </c>
      <c r="B109" s="133" t="s">
        <v>168</v>
      </c>
      <c r="C109" s="127">
        <v>2019</v>
      </c>
      <c r="D109" s="77">
        <v>2000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  <c r="IW109" s="70"/>
      <c r="IX109" s="70"/>
      <c r="IY109" s="70"/>
      <c r="IZ109" s="70"/>
      <c r="JA109" s="70"/>
      <c r="JB109" s="70"/>
      <c r="JC109" s="70"/>
      <c r="JD109" s="70"/>
      <c r="JE109" s="70"/>
      <c r="JF109" s="70"/>
      <c r="JG109" s="70"/>
      <c r="JH109" s="70"/>
      <c r="JI109" s="70"/>
      <c r="JJ109" s="70"/>
      <c r="JK109" s="70"/>
      <c r="JL109" s="70"/>
      <c r="JM109" s="70"/>
      <c r="JN109" s="70"/>
      <c r="JO109" s="70"/>
      <c r="JP109" s="70"/>
      <c r="JQ109" s="70"/>
      <c r="JR109" s="70"/>
      <c r="JS109" s="70"/>
      <c r="JT109" s="70"/>
      <c r="JU109" s="70"/>
      <c r="JV109" s="70"/>
      <c r="JW109" s="70"/>
      <c r="JX109" s="70"/>
      <c r="JY109" s="70"/>
      <c r="JZ109" s="70"/>
      <c r="KA109" s="70"/>
      <c r="KB109" s="70"/>
      <c r="KC109" s="70"/>
      <c r="KD109" s="70"/>
      <c r="KE109" s="70"/>
      <c r="KF109" s="70"/>
      <c r="KG109" s="70"/>
      <c r="KH109" s="70"/>
      <c r="KI109" s="70"/>
      <c r="KJ109" s="70"/>
      <c r="KK109" s="70"/>
      <c r="KL109" s="70"/>
      <c r="KM109" s="70"/>
      <c r="KN109" s="70"/>
      <c r="KO109" s="70"/>
      <c r="KP109" s="70"/>
      <c r="KQ109" s="70"/>
      <c r="KR109" s="70"/>
      <c r="KS109" s="70"/>
      <c r="KT109" s="70"/>
      <c r="KU109" s="70"/>
      <c r="KV109" s="70"/>
      <c r="KW109" s="70"/>
      <c r="KX109" s="70"/>
      <c r="KY109" s="70"/>
      <c r="KZ109" s="70"/>
      <c r="LA109" s="70"/>
      <c r="LB109" s="70"/>
      <c r="LC109" s="70"/>
      <c r="LD109" s="70"/>
      <c r="LE109" s="70"/>
      <c r="LF109" s="70"/>
      <c r="LG109" s="70"/>
      <c r="LH109" s="70"/>
      <c r="LI109" s="70"/>
      <c r="LJ109" s="70"/>
      <c r="LK109" s="70"/>
      <c r="LL109" s="70"/>
      <c r="LM109" s="70"/>
      <c r="LN109" s="70"/>
      <c r="LO109" s="70"/>
      <c r="LP109" s="70"/>
      <c r="LQ109" s="70"/>
      <c r="LR109" s="70"/>
      <c r="LS109" s="70"/>
      <c r="LT109" s="70"/>
      <c r="LU109" s="70"/>
      <c r="LV109" s="70"/>
      <c r="LW109" s="70"/>
      <c r="LX109" s="70"/>
      <c r="LY109" s="70"/>
      <c r="LZ109" s="70"/>
      <c r="MA109" s="70"/>
      <c r="MB109" s="70"/>
      <c r="MC109" s="70"/>
      <c r="MD109" s="70"/>
      <c r="ME109" s="70"/>
      <c r="MF109" s="70"/>
      <c r="MG109" s="70"/>
      <c r="MH109" s="70"/>
      <c r="MI109" s="70"/>
      <c r="MJ109" s="70"/>
      <c r="MK109" s="70"/>
      <c r="ML109" s="70"/>
      <c r="MM109" s="70"/>
      <c r="MN109" s="70"/>
      <c r="MO109" s="70"/>
      <c r="MP109" s="70"/>
      <c r="MQ109" s="70"/>
      <c r="MR109" s="70"/>
      <c r="MS109" s="70"/>
      <c r="MT109" s="70"/>
      <c r="MU109" s="70"/>
      <c r="MV109" s="70"/>
      <c r="MW109" s="70"/>
      <c r="MX109" s="70"/>
      <c r="MY109" s="70"/>
      <c r="MZ109" s="70"/>
      <c r="NA109" s="70"/>
      <c r="NB109" s="70"/>
      <c r="NC109" s="70"/>
      <c r="ND109" s="70"/>
      <c r="NE109" s="70"/>
      <c r="NF109" s="70"/>
      <c r="NG109" s="70"/>
      <c r="NH109" s="70"/>
      <c r="NI109" s="70"/>
      <c r="NJ109" s="70"/>
      <c r="NK109" s="70"/>
      <c r="NL109" s="70"/>
      <c r="NM109" s="70"/>
      <c r="NN109" s="70"/>
      <c r="NO109" s="70"/>
      <c r="NP109" s="70"/>
      <c r="NQ109" s="70"/>
      <c r="NR109" s="70"/>
      <c r="NS109" s="70"/>
      <c r="NT109" s="70"/>
      <c r="NU109" s="70"/>
      <c r="NV109" s="70"/>
      <c r="NW109" s="70"/>
      <c r="NX109" s="70"/>
      <c r="NY109" s="70"/>
      <c r="NZ109" s="70"/>
      <c r="OA109" s="70"/>
      <c r="OB109" s="70"/>
      <c r="OC109" s="70"/>
      <c r="OD109" s="70"/>
      <c r="OE109" s="70"/>
      <c r="OF109" s="70"/>
      <c r="OG109" s="70"/>
      <c r="OH109" s="70"/>
      <c r="OI109" s="70"/>
      <c r="OJ109" s="70"/>
      <c r="OK109" s="70"/>
      <c r="OL109" s="70"/>
      <c r="OM109" s="70"/>
      <c r="ON109" s="70"/>
      <c r="OO109" s="70"/>
      <c r="OP109" s="70"/>
      <c r="OQ109" s="70"/>
      <c r="OR109" s="70"/>
      <c r="OS109" s="70"/>
      <c r="OT109" s="70"/>
      <c r="OU109" s="70"/>
      <c r="OV109" s="70"/>
      <c r="OW109" s="70"/>
      <c r="OX109" s="70"/>
      <c r="OY109" s="70"/>
      <c r="OZ109" s="70"/>
      <c r="PA109" s="70"/>
      <c r="PB109" s="70"/>
      <c r="PC109" s="70"/>
      <c r="PD109" s="70"/>
      <c r="PE109" s="70"/>
      <c r="PF109" s="70"/>
      <c r="PG109" s="70"/>
      <c r="PH109" s="70"/>
      <c r="PI109" s="70"/>
      <c r="PJ109" s="70"/>
      <c r="PK109" s="70"/>
      <c r="PL109" s="70"/>
      <c r="PM109" s="70"/>
      <c r="PN109" s="70"/>
      <c r="PO109" s="70"/>
      <c r="PP109" s="70"/>
      <c r="PQ109" s="70"/>
      <c r="PR109" s="70"/>
      <c r="PS109" s="70"/>
      <c r="PT109" s="70"/>
      <c r="PU109" s="70"/>
      <c r="PV109" s="70"/>
      <c r="PW109" s="70"/>
      <c r="PX109" s="70"/>
      <c r="PY109" s="70"/>
      <c r="PZ109" s="70"/>
      <c r="QA109" s="70"/>
      <c r="QB109" s="70"/>
      <c r="QC109" s="70"/>
      <c r="QD109" s="70"/>
      <c r="QE109" s="70"/>
      <c r="QF109" s="70"/>
      <c r="QG109" s="70"/>
      <c r="QH109" s="70"/>
      <c r="QI109" s="70"/>
      <c r="QJ109" s="70"/>
      <c r="QK109" s="70"/>
      <c r="QL109" s="70"/>
      <c r="QM109" s="70"/>
      <c r="QN109" s="70"/>
      <c r="QO109" s="70"/>
      <c r="QP109" s="70"/>
      <c r="QQ109" s="70"/>
      <c r="QR109" s="70"/>
      <c r="QS109" s="70"/>
      <c r="QT109" s="70"/>
      <c r="QU109" s="70"/>
      <c r="QV109" s="70"/>
      <c r="QW109" s="70"/>
      <c r="QX109" s="70"/>
      <c r="QY109" s="70"/>
      <c r="QZ109" s="70"/>
      <c r="RA109" s="70"/>
      <c r="RB109" s="70"/>
      <c r="RC109" s="70"/>
      <c r="RD109" s="70"/>
      <c r="RE109" s="70"/>
      <c r="RF109" s="70"/>
      <c r="RG109" s="70"/>
      <c r="RH109" s="70"/>
      <c r="RI109" s="70"/>
      <c r="RJ109" s="70"/>
      <c r="RK109" s="70"/>
      <c r="RL109" s="70"/>
      <c r="RM109" s="70"/>
      <c r="RN109" s="70"/>
      <c r="RO109" s="70"/>
      <c r="RP109" s="70"/>
      <c r="RQ109" s="70"/>
      <c r="RR109" s="70"/>
      <c r="RS109" s="70"/>
      <c r="RT109" s="70"/>
      <c r="RU109" s="70"/>
      <c r="RV109" s="70"/>
      <c r="RW109" s="70"/>
      <c r="RX109" s="70"/>
      <c r="RY109" s="70"/>
      <c r="RZ109" s="70"/>
      <c r="SA109" s="70"/>
      <c r="SB109" s="70"/>
      <c r="SC109" s="70"/>
      <c r="SD109" s="70"/>
      <c r="SE109" s="70"/>
      <c r="SF109" s="70"/>
      <c r="SG109" s="70"/>
      <c r="SH109" s="70"/>
      <c r="SI109" s="70"/>
      <c r="SJ109" s="70"/>
      <c r="SK109" s="70"/>
      <c r="SL109" s="70"/>
      <c r="SM109" s="70"/>
      <c r="SN109" s="70"/>
      <c r="SO109" s="70"/>
      <c r="SP109" s="70"/>
      <c r="SQ109" s="70"/>
      <c r="SR109" s="70"/>
      <c r="SS109" s="70"/>
      <c r="ST109" s="70"/>
      <c r="SU109" s="70"/>
      <c r="SV109" s="70"/>
      <c r="SW109" s="70"/>
      <c r="SX109" s="70"/>
      <c r="SY109" s="70"/>
      <c r="SZ109" s="70"/>
      <c r="TA109" s="70"/>
      <c r="TB109" s="70"/>
      <c r="TC109" s="70"/>
      <c r="TD109" s="70"/>
      <c r="TE109" s="70"/>
      <c r="TF109" s="70"/>
      <c r="TG109" s="70"/>
      <c r="TH109" s="70"/>
      <c r="TI109" s="70"/>
      <c r="TJ109" s="70"/>
      <c r="TK109" s="70"/>
      <c r="TL109" s="70"/>
      <c r="TM109" s="70"/>
      <c r="TN109" s="70"/>
      <c r="TO109" s="70"/>
      <c r="TP109" s="70"/>
      <c r="TQ109" s="70"/>
      <c r="TR109" s="70"/>
      <c r="TS109" s="70"/>
      <c r="TT109" s="70"/>
      <c r="TU109" s="70"/>
      <c r="TV109" s="70"/>
      <c r="TW109" s="70"/>
      <c r="TX109" s="70"/>
      <c r="TY109" s="70"/>
      <c r="TZ109" s="70"/>
      <c r="UA109" s="70"/>
      <c r="UB109" s="70"/>
      <c r="UC109" s="70"/>
      <c r="UD109" s="70"/>
      <c r="UE109" s="70"/>
      <c r="UF109" s="70"/>
      <c r="UG109" s="70"/>
      <c r="UH109" s="70"/>
      <c r="UI109" s="70"/>
      <c r="UJ109" s="70"/>
      <c r="UK109" s="70"/>
      <c r="UL109" s="70"/>
      <c r="UM109" s="70"/>
      <c r="UN109" s="70"/>
      <c r="UO109" s="70"/>
      <c r="UP109" s="70"/>
      <c r="UQ109" s="70"/>
      <c r="UR109" s="70"/>
      <c r="US109" s="70"/>
      <c r="UT109" s="70"/>
      <c r="UU109" s="70"/>
      <c r="UV109" s="70"/>
      <c r="UW109" s="70"/>
      <c r="UX109" s="70"/>
      <c r="UY109" s="70"/>
      <c r="UZ109" s="70"/>
      <c r="VA109" s="70"/>
      <c r="VB109" s="70"/>
      <c r="VC109" s="70"/>
      <c r="VD109" s="70"/>
      <c r="VE109" s="70"/>
      <c r="VF109" s="70"/>
      <c r="VG109" s="70"/>
      <c r="VH109" s="70"/>
      <c r="VI109" s="70"/>
      <c r="VJ109" s="70"/>
      <c r="VK109" s="70"/>
      <c r="VL109" s="70"/>
      <c r="VM109" s="70"/>
      <c r="VN109" s="70"/>
      <c r="VO109" s="70"/>
      <c r="VP109" s="70"/>
      <c r="VQ109" s="70"/>
      <c r="VR109" s="70"/>
      <c r="VS109" s="70"/>
      <c r="VT109" s="70"/>
      <c r="VU109" s="70"/>
      <c r="VV109" s="70"/>
      <c r="VW109" s="70"/>
      <c r="VX109" s="70"/>
      <c r="VY109" s="70"/>
      <c r="VZ109" s="70"/>
      <c r="WA109" s="70"/>
      <c r="WB109" s="70"/>
      <c r="WC109" s="70"/>
      <c r="WD109" s="70"/>
      <c r="WE109" s="70"/>
      <c r="WF109" s="70"/>
      <c r="WG109" s="70"/>
      <c r="WH109" s="70"/>
      <c r="WI109" s="70"/>
      <c r="WJ109" s="70"/>
      <c r="WK109" s="70"/>
      <c r="WL109" s="70"/>
      <c r="WM109" s="70"/>
      <c r="WN109" s="70"/>
      <c r="WO109" s="70"/>
      <c r="WP109" s="70"/>
      <c r="WQ109" s="70"/>
      <c r="WR109" s="70"/>
      <c r="WS109" s="70"/>
      <c r="WT109" s="70"/>
      <c r="WU109" s="70"/>
      <c r="WV109" s="70"/>
      <c r="WW109" s="70"/>
      <c r="WX109" s="70"/>
      <c r="WY109" s="70"/>
      <c r="WZ109" s="70"/>
      <c r="XA109" s="70"/>
      <c r="XB109" s="70"/>
      <c r="XC109" s="70"/>
      <c r="XD109" s="70"/>
      <c r="XE109" s="70"/>
      <c r="XF109" s="70"/>
      <c r="XG109" s="70"/>
      <c r="XH109" s="70"/>
      <c r="XI109" s="70"/>
      <c r="XJ109" s="70"/>
      <c r="XK109" s="70"/>
      <c r="XL109" s="70"/>
      <c r="XM109" s="70"/>
      <c r="XN109" s="70"/>
      <c r="XO109" s="70"/>
      <c r="XP109" s="70"/>
      <c r="XQ109" s="70"/>
      <c r="XR109" s="70"/>
      <c r="XS109" s="70"/>
      <c r="XT109" s="70"/>
      <c r="XU109" s="70"/>
      <c r="XV109" s="70"/>
      <c r="XW109" s="70"/>
      <c r="XX109" s="70"/>
      <c r="XY109" s="70"/>
      <c r="XZ109" s="70"/>
      <c r="YA109" s="70"/>
      <c r="YB109" s="70"/>
      <c r="YC109" s="70"/>
      <c r="YD109" s="70"/>
      <c r="YE109" s="70"/>
      <c r="YF109" s="70"/>
      <c r="YG109" s="70"/>
      <c r="YH109" s="70"/>
      <c r="YI109" s="70"/>
      <c r="YJ109" s="70"/>
      <c r="YK109" s="70"/>
      <c r="YL109" s="70"/>
      <c r="YM109" s="70"/>
      <c r="YN109" s="70"/>
      <c r="YO109" s="70"/>
      <c r="YP109" s="70"/>
      <c r="YQ109" s="70"/>
      <c r="YR109" s="70"/>
      <c r="YS109" s="70"/>
      <c r="YT109" s="70"/>
      <c r="YU109" s="70"/>
      <c r="YV109" s="70"/>
      <c r="YW109" s="70"/>
      <c r="YX109" s="70"/>
      <c r="YY109" s="70"/>
      <c r="YZ109" s="70"/>
      <c r="ZA109" s="70"/>
      <c r="ZB109" s="70"/>
      <c r="ZC109" s="70"/>
      <c r="ZD109" s="70"/>
      <c r="ZE109" s="70"/>
      <c r="ZF109" s="70"/>
      <c r="ZG109" s="70"/>
      <c r="ZH109" s="70"/>
      <c r="ZI109" s="70"/>
      <c r="ZJ109" s="70"/>
      <c r="ZK109" s="70"/>
      <c r="ZL109" s="70"/>
      <c r="ZM109" s="70"/>
      <c r="ZN109" s="70"/>
      <c r="ZO109" s="70"/>
      <c r="ZP109" s="70"/>
      <c r="ZQ109" s="70"/>
      <c r="ZR109" s="70"/>
      <c r="ZS109" s="70"/>
      <c r="ZT109" s="70"/>
      <c r="ZU109" s="70"/>
      <c r="ZV109" s="70"/>
      <c r="ZW109" s="70"/>
      <c r="ZX109" s="70"/>
      <c r="ZY109" s="70"/>
      <c r="ZZ109" s="70"/>
      <c r="AAA109" s="70"/>
      <c r="AAB109" s="70"/>
      <c r="AAC109" s="70"/>
      <c r="AAD109" s="70"/>
      <c r="AAE109" s="70"/>
      <c r="AAF109" s="70"/>
      <c r="AAG109" s="70"/>
      <c r="AAH109" s="70"/>
      <c r="AAI109" s="70"/>
      <c r="AAJ109" s="70"/>
      <c r="AAK109" s="70"/>
      <c r="AAL109" s="70"/>
      <c r="AAM109" s="70"/>
      <c r="AAN109" s="70"/>
      <c r="AAO109" s="70"/>
      <c r="AAP109" s="70"/>
      <c r="AAQ109" s="70"/>
      <c r="AAR109" s="70"/>
      <c r="AAS109" s="70"/>
      <c r="AAT109" s="70"/>
      <c r="AAU109" s="70"/>
      <c r="AAV109" s="70"/>
      <c r="AAW109" s="70"/>
      <c r="AAX109" s="70"/>
      <c r="AAY109" s="70"/>
      <c r="AAZ109" s="70"/>
      <c r="ABA109" s="70"/>
      <c r="ABB109" s="70"/>
      <c r="ABC109" s="70"/>
      <c r="ABD109" s="70"/>
      <c r="ABE109" s="70"/>
      <c r="ABF109" s="70"/>
      <c r="ABG109" s="70"/>
      <c r="ABH109" s="70"/>
      <c r="ABI109" s="70"/>
      <c r="ABJ109" s="70"/>
      <c r="ABK109" s="70"/>
      <c r="ABL109" s="70"/>
      <c r="ABM109" s="70"/>
      <c r="ABN109" s="70"/>
      <c r="ABO109" s="70"/>
      <c r="ABP109" s="70"/>
      <c r="ABQ109" s="70"/>
      <c r="ABR109" s="70"/>
      <c r="ABS109" s="70"/>
      <c r="ABT109" s="70"/>
      <c r="ABU109" s="70"/>
      <c r="ABV109" s="70"/>
      <c r="ABW109" s="70"/>
      <c r="ABX109" s="70"/>
      <c r="ABY109" s="70"/>
      <c r="ABZ109" s="70"/>
      <c r="ACA109" s="70"/>
      <c r="ACB109" s="70"/>
      <c r="ACC109" s="70"/>
      <c r="ACD109" s="70"/>
      <c r="ACE109" s="70"/>
      <c r="ACF109" s="70"/>
      <c r="ACG109" s="70"/>
      <c r="ACH109" s="70"/>
      <c r="ACI109" s="70"/>
      <c r="ACJ109" s="70"/>
      <c r="ACK109" s="70"/>
      <c r="ACL109" s="70"/>
      <c r="ACM109" s="70"/>
      <c r="ACN109" s="70"/>
      <c r="ACO109" s="70"/>
      <c r="ACP109" s="70"/>
      <c r="ACQ109" s="70"/>
      <c r="ACR109" s="70"/>
      <c r="ACS109" s="70"/>
      <c r="ACT109" s="70"/>
      <c r="ACU109" s="70"/>
      <c r="ACV109" s="70"/>
      <c r="ACW109" s="70"/>
      <c r="ACX109" s="70"/>
      <c r="ACY109" s="70"/>
      <c r="ACZ109" s="70"/>
      <c r="ADA109" s="70"/>
      <c r="ADB109" s="70"/>
      <c r="ADC109" s="70"/>
      <c r="ADD109" s="70"/>
      <c r="ADE109" s="70"/>
      <c r="ADF109" s="70"/>
      <c r="ADG109" s="70"/>
      <c r="ADH109" s="70"/>
      <c r="ADI109" s="70"/>
      <c r="ADJ109" s="70"/>
      <c r="ADK109" s="70"/>
      <c r="ADL109" s="70"/>
      <c r="ADM109" s="70"/>
      <c r="ADN109" s="70"/>
      <c r="ADO109" s="70"/>
      <c r="ADP109" s="70"/>
      <c r="ADQ109" s="70"/>
      <c r="ADR109" s="70"/>
      <c r="ADS109" s="70"/>
      <c r="ADT109" s="70"/>
      <c r="ADU109" s="70"/>
      <c r="ADV109" s="70"/>
      <c r="ADW109" s="70"/>
      <c r="ADX109" s="70"/>
      <c r="ADY109" s="70"/>
      <c r="ADZ109" s="70"/>
      <c r="AEA109" s="70"/>
      <c r="AEB109" s="70"/>
      <c r="AEC109" s="70"/>
      <c r="AED109" s="70"/>
      <c r="AEE109" s="70"/>
      <c r="AEF109" s="70"/>
      <c r="AEG109" s="70"/>
      <c r="AEH109" s="70"/>
      <c r="AEI109" s="70"/>
      <c r="AEJ109" s="70"/>
      <c r="AEK109" s="70"/>
      <c r="AEL109" s="70"/>
      <c r="AEM109" s="70"/>
      <c r="AEN109" s="70"/>
      <c r="AEO109" s="70"/>
      <c r="AEP109" s="70"/>
      <c r="AEQ109" s="70"/>
      <c r="AER109" s="70"/>
      <c r="AES109" s="70"/>
      <c r="AET109" s="70"/>
      <c r="AEU109" s="70"/>
      <c r="AEV109" s="70"/>
      <c r="AEW109" s="70"/>
      <c r="AEX109" s="70"/>
      <c r="AEY109" s="70"/>
      <c r="AEZ109" s="70"/>
      <c r="AFA109" s="70"/>
      <c r="AFB109" s="70"/>
      <c r="AFC109" s="70"/>
      <c r="AFD109" s="70"/>
      <c r="AFE109" s="70"/>
      <c r="AFF109" s="70"/>
      <c r="AFG109" s="70"/>
      <c r="AFH109" s="70"/>
      <c r="AFI109" s="70"/>
      <c r="AFJ109" s="70"/>
      <c r="AFK109" s="70"/>
      <c r="AFL109" s="70"/>
      <c r="AFM109" s="70"/>
      <c r="AFN109" s="70"/>
      <c r="AFO109" s="70"/>
      <c r="AFP109" s="70"/>
      <c r="AFQ109" s="70"/>
      <c r="AFR109" s="70"/>
      <c r="AFS109" s="70"/>
      <c r="AFT109" s="70"/>
      <c r="AFU109" s="70"/>
      <c r="AFV109" s="70"/>
      <c r="AFW109" s="70"/>
      <c r="AFX109" s="70"/>
      <c r="AFY109" s="70"/>
      <c r="AFZ109" s="70"/>
      <c r="AGA109" s="70"/>
      <c r="AGB109" s="70"/>
      <c r="AGC109" s="70"/>
      <c r="AGD109" s="70"/>
      <c r="AGE109" s="70"/>
      <c r="AGF109" s="70"/>
      <c r="AGG109" s="70"/>
      <c r="AGH109" s="70"/>
      <c r="AGI109" s="70"/>
      <c r="AGJ109" s="70"/>
      <c r="AGK109" s="70"/>
      <c r="AGL109" s="70"/>
      <c r="AGM109" s="70"/>
      <c r="AGN109" s="70"/>
      <c r="AGO109" s="70"/>
      <c r="AGP109" s="70"/>
      <c r="AGQ109" s="70"/>
      <c r="AGR109" s="70"/>
      <c r="AGS109" s="70"/>
      <c r="AGT109" s="70"/>
      <c r="AGU109" s="70"/>
      <c r="AGV109" s="70"/>
      <c r="AGW109" s="70"/>
      <c r="AGX109" s="70"/>
      <c r="AGY109" s="70"/>
      <c r="AGZ109" s="70"/>
      <c r="AHA109" s="70"/>
      <c r="AHB109" s="70"/>
      <c r="AHC109" s="70"/>
      <c r="AHD109" s="70"/>
      <c r="AHE109" s="70"/>
      <c r="AHF109" s="70"/>
      <c r="AHG109" s="70"/>
      <c r="AHH109" s="70"/>
      <c r="AHI109" s="70"/>
      <c r="AHJ109" s="70"/>
      <c r="AHK109" s="70"/>
      <c r="AHL109" s="70"/>
      <c r="AHM109" s="70"/>
      <c r="AHN109" s="70"/>
      <c r="AHO109" s="70"/>
      <c r="AHP109" s="70"/>
      <c r="AHQ109" s="70"/>
      <c r="AHR109" s="70"/>
      <c r="AHS109" s="70"/>
      <c r="AHT109" s="70"/>
      <c r="AHU109" s="70"/>
      <c r="AHV109" s="70"/>
      <c r="AHW109" s="70"/>
      <c r="AHX109" s="70"/>
      <c r="AHY109" s="70"/>
      <c r="AHZ109" s="70"/>
      <c r="AIA109" s="70"/>
      <c r="AIB109" s="70"/>
      <c r="AIC109" s="70"/>
      <c r="AID109" s="70"/>
      <c r="AIE109" s="70"/>
      <c r="AIF109" s="70"/>
      <c r="AIG109" s="70"/>
      <c r="AIH109" s="70"/>
      <c r="AII109" s="70"/>
      <c r="AIJ109" s="70"/>
      <c r="AIK109" s="70"/>
      <c r="AIL109" s="70"/>
      <c r="AIM109" s="70"/>
      <c r="AIN109" s="70"/>
      <c r="AIO109" s="70"/>
      <c r="AIP109" s="70"/>
      <c r="AIQ109" s="70"/>
      <c r="AIR109" s="70"/>
      <c r="AIS109" s="70"/>
      <c r="AIT109" s="70"/>
      <c r="AIU109" s="70"/>
      <c r="AIV109" s="70"/>
      <c r="AIW109" s="70"/>
      <c r="AIX109" s="70"/>
      <c r="AIY109" s="70"/>
      <c r="AIZ109" s="70"/>
      <c r="AJA109" s="70"/>
      <c r="AJB109" s="70"/>
      <c r="AJC109" s="70"/>
      <c r="AJD109" s="70"/>
      <c r="AJE109" s="70"/>
      <c r="AJF109" s="70"/>
      <c r="AJG109" s="70"/>
      <c r="AJH109" s="70"/>
      <c r="AJI109" s="70"/>
      <c r="AJJ109" s="70"/>
      <c r="AJK109" s="70"/>
      <c r="AJL109" s="70"/>
      <c r="AJM109" s="70"/>
      <c r="AJN109" s="70"/>
      <c r="AJO109" s="70"/>
      <c r="AJP109" s="70"/>
      <c r="AJQ109" s="70"/>
      <c r="AJR109" s="70"/>
      <c r="AJS109" s="70"/>
      <c r="AJT109" s="70"/>
      <c r="AJU109" s="70"/>
      <c r="AJV109" s="70"/>
      <c r="AJW109" s="70"/>
      <c r="AJX109" s="70"/>
      <c r="AJY109" s="70"/>
      <c r="AJZ109" s="70"/>
      <c r="AKA109" s="70"/>
      <c r="AKB109" s="70"/>
      <c r="AKC109" s="70"/>
      <c r="AKD109" s="70"/>
      <c r="AKE109" s="70"/>
      <c r="AKF109" s="70"/>
      <c r="AKG109" s="70"/>
      <c r="AKH109" s="70"/>
      <c r="AKI109" s="70"/>
      <c r="AKJ109" s="70"/>
      <c r="AKK109" s="70"/>
      <c r="AKL109" s="70"/>
      <c r="AKM109" s="70"/>
      <c r="AKN109" s="70"/>
      <c r="AKO109" s="70"/>
      <c r="AKP109" s="70"/>
      <c r="AKQ109" s="70"/>
      <c r="AKR109" s="70"/>
      <c r="AKS109" s="70"/>
      <c r="AKT109" s="70"/>
      <c r="AKU109" s="70"/>
      <c r="AKV109" s="70"/>
      <c r="AKW109" s="70"/>
      <c r="AKX109" s="70"/>
      <c r="AKY109" s="70"/>
      <c r="AKZ109" s="70"/>
      <c r="ALA109" s="70"/>
      <c r="ALB109" s="70"/>
      <c r="ALC109" s="70"/>
      <c r="ALD109" s="70"/>
      <c r="ALE109" s="70"/>
      <c r="ALF109" s="70"/>
      <c r="ALG109" s="70"/>
      <c r="ALH109" s="70"/>
      <c r="ALI109" s="70"/>
      <c r="ALJ109" s="70"/>
      <c r="ALK109" s="70"/>
      <c r="ALL109" s="70"/>
      <c r="ALM109" s="70"/>
      <c r="ALN109" s="70"/>
      <c r="ALO109" s="70"/>
      <c r="ALP109" s="70"/>
      <c r="ALQ109" s="70"/>
      <c r="ALR109" s="70"/>
      <c r="ALS109" s="70"/>
      <c r="ALT109" s="70"/>
      <c r="ALU109" s="70"/>
      <c r="ALV109" s="70"/>
      <c r="ALW109" s="70"/>
      <c r="ALX109" s="70"/>
      <c r="ALY109" s="70"/>
      <c r="ALZ109" s="70"/>
      <c r="AMA109" s="70"/>
      <c r="AMB109" s="70"/>
      <c r="AMC109" s="70"/>
      <c r="AMD109" s="70"/>
      <c r="AME109" s="70"/>
      <c r="AMF109" s="70"/>
      <c r="AMG109" s="70"/>
      <c r="AMH109" s="70"/>
      <c r="AMI109" s="70"/>
      <c r="AMJ109" s="70"/>
      <c r="AMK109" s="70"/>
    </row>
    <row r="110" spans="1:1025" s="71" customFormat="1">
      <c r="A110" s="127">
        <v>6</v>
      </c>
      <c r="B110" s="133" t="s">
        <v>168</v>
      </c>
      <c r="C110" s="127">
        <v>2019</v>
      </c>
      <c r="D110" s="77">
        <v>2100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  <c r="IW110" s="70"/>
      <c r="IX110" s="70"/>
      <c r="IY110" s="70"/>
      <c r="IZ110" s="70"/>
      <c r="JA110" s="70"/>
      <c r="JB110" s="70"/>
      <c r="JC110" s="70"/>
      <c r="JD110" s="70"/>
      <c r="JE110" s="70"/>
      <c r="JF110" s="70"/>
      <c r="JG110" s="70"/>
      <c r="JH110" s="70"/>
      <c r="JI110" s="70"/>
      <c r="JJ110" s="70"/>
      <c r="JK110" s="70"/>
      <c r="JL110" s="70"/>
      <c r="JM110" s="70"/>
      <c r="JN110" s="70"/>
      <c r="JO110" s="70"/>
      <c r="JP110" s="70"/>
      <c r="JQ110" s="70"/>
      <c r="JR110" s="70"/>
      <c r="JS110" s="70"/>
      <c r="JT110" s="70"/>
      <c r="JU110" s="70"/>
      <c r="JV110" s="70"/>
      <c r="JW110" s="70"/>
      <c r="JX110" s="70"/>
      <c r="JY110" s="70"/>
      <c r="JZ110" s="70"/>
      <c r="KA110" s="70"/>
      <c r="KB110" s="70"/>
      <c r="KC110" s="70"/>
      <c r="KD110" s="70"/>
      <c r="KE110" s="70"/>
      <c r="KF110" s="70"/>
      <c r="KG110" s="70"/>
      <c r="KH110" s="70"/>
      <c r="KI110" s="70"/>
      <c r="KJ110" s="70"/>
      <c r="KK110" s="70"/>
      <c r="KL110" s="70"/>
      <c r="KM110" s="70"/>
      <c r="KN110" s="70"/>
      <c r="KO110" s="70"/>
      <c r="KP110" s="70"/>
      <c r="KQ110" s="70"/>
      <c r="KR110" s="70"/>
      <c r="KS110" s="70"/>
      <c r="KT110" s="70"/>
      <c r="KU110" s="70"/>
      <c r="KV110" s="70"/>
      <c r="KW110" s="70"/>
      <c r="KX110" s="70"/>
      <c r="KY110" s="70"/>
      <c r="KZ110" s="70"/>
      <c r="LA110" s="70"/>
      <c r="LB110" s="70"/>
      <c r="LC110" s="70"/>
      <c r="LD110" s="70"/>
      <c r="LE110" s="70"/>
      <c r="LF110" s="70"/>
      <c r="LG110" s="70"/>
      <c r="LH110" s="70"/>
      <c r="LI110" s="70"/>
      <c r="LJ110" s="70"/>
      <c r="LK110" s="70"/>
      <c r="LL110" s="70"/>
      <c r="LM110" s="70"/>
      <c r="LN110" s="70"/>
      <c r="LO110" s="70"/>
      <c r="LP110" s="70"/>
      <c r="LQ110" s="70"/>
      <c r="LR110" s="70"/>
      <c r="LS110" s="70"/>
      <c r="LT110" s="70"/>
      <c r="LU110" s="70"/>
      <c r="LV110" s="70"/>
      <c r="LW110" s="70"/>
      <c r="LX110" s="70"/>
      <c r="LY110" s="70"/>
      <c r="LZ110" s="70"/>
      <c r="MA110" s="70"/>
      <c r="MB110" s="70"/>
      <c r="MC110" s="70"/>
      <c r="MD110" s="70"/>
      <c r="ME110" s="70"/>
      <c r="MF110" s="70"/>
      <c r="MG110" s="70"/>
      <c r="MH110" s="70"/>
      <c r="MI110" s="70"/>
      <c r="MJ110" s="70"/>
      <c r="MK110" s="70"/>
      <c r="ML110" s="70"/>
      <c r="MM110" s="70"/>
      <c r="MN110" s="70"/>
      <c r="MO110" s="70"/>
      <c r="MP110" s="70"/>
      <c r="MQ110" s="70"/>
      <c r="MR110" s="70"/>
      <c r="MS110" s="70"/>
      <c r="MT110" s="70"/>
      <c r="MU110" s="70"/>
      <c r="MV110" s="70"/>
      <c r="MW110" s="70"/>
      <c r="MX110" s="70"/>
      <c r="MY110" s="70"/>
      <c r="MZ110" s="70"/>
      <c r="NA110" s="70"/>
      <c r="NB110" s="70"/>
      <c r="NC110" s="70"/>
      <c r="ND110" s="70"/>
      <c r="NE110" s="70"/>
      <c r="NF110" s="70"/>
      <c r="NG110" s="70"/>
      <c r="NH110" s="70"/>
      <c r="NI110" s="70"/>
      <c r="NJ110" s="70"/>
      <c r="NK110" s="70"/>
      <c r="NL110" s="70"/>
      <c r="NM110" s="70"/>
      <c r="NN110" s="70"/>
      <c r="NO110" s="70"/>
      <c r="NP110" s="70"/>
      <c r="NQ110" s="70"/>
      <c r="NR110" s="70"/>
      <c r="NS110" s="70"/>
      <c r="NT110" s="70"/>
      <c r="NU110" s="70"/>
      <c r="NV110" s="70"/>
      <c r="NW110" s="70"/>
      <c r="NX110" s="70"/>
      <c r="NY110" s="70"/>
      <c r="NZ110" s="70"/>
      <c r="OA110" s="70"/>
      <c r="OB110" s="70"/>
      <c r="OC110" s="70"/>
      <c r="OD110" s="70"/>
      <c r="OE110" s="70"/>
      <c r="OF110" s="70"/>
      <c r="OG110" s="70"/>
      <c r="OH110" s="70"/>
      <c r="OI110" s="70"/>
      <c r="OJ110" s="70"/>
      <c r="OK110" s="70"/>
      <c r="OL110" s="70"/>
      <c r="OM110" s="70"/>
      <c r="ON110" s="70"/>
      <c r="OO110" s="70"/>
      <c r="OP110" s="70"/>
      <c r="OQ110" s="70"/>
      <c r="OR110" s="70"/>
      <c r="OS110" s="70"/>
      <c r="OT110" s="70"/>
      <c r="OU110" s="70"/>
      <c r="OV110" s="70"/>
      <c r="OW110" s="70"/>
      <c r="OX110" s="70"/>
      <c r="OY110" s="70"/>
      <c r="OZ110" s="70"/>
      <c r="PA110" s="70"/>
      <c r="PB110" s="70"/>
      <c r="PC110" s="70"/>
      <c r="PD110" s="70"/>
      <c r="PE110" s="70"/>
      <c r="PF110" s="70"/>
      <c r="PG110" s="70"/>
      <c r="PH110" s="70"/>
      <c r="PI110" s="70"/>
      <c r="PJ110" s="70"/>
      <c r="PK110" s="70"/>
      <c r="PL110" s="70"/>
      <c r="PM110" s="70"/>
      <c r="PN110" s="70"/>
      <c r="PO110" s="70"/>
      <c r="PP110" s="70"/>
      <c r="PQ110" s="70"/>
      <c r="PR110" s="70"/>
      <c r="PS110" s="70"/>
      <c r="PT110" s="70"/>
      <c r="PU110" s="70"/>
      <c r="PV110" s="70"/>
      <c r="PW110" s="70"/>
      <c r="PX110" s="70"/>
      <c r="PY110" s="70"/>
      <c r="PZ110" s="70"/>
      <c r="QA110" s="70"/>
      <c r="QB110" s="70"/>
      <c r="QC110" s="70"/>
      <c r="QD110" s="70"/>
      <c r="QE110" s="70"/>
      <c r="QF110" s="70"/>
      <c r="QG110" s="70"/>
      <c r="QH110" s="70"/>
      <c r="QI110" s="70"/>
      <c r="QJ110" s="70"/>
      <c r="QK110" s="70"/>
      <c r="QL110" s="70"/>
      <c r="QM110" s="70"/>
      <c r="QN110" s="70"/>
      <c r="QO110" s="70"/>
      <c r="QP110" s="70"/>
      <c r="QQ110" s="70"/>
      <c r="QR110" s="70"/>
      <c r="QS110" s="70"/>
      <c r="QT110" s="70"/>
      <c r="QU110" s="70"/>
      <c r="QV110" s="70"/>
      <c r="QW110" s="70"/>
      <c r="QX110" s="70"/>
      <c r="QY110" s="70"/>
      <c r="QZ110" s="70"/>
      <c r="RA110" s="70"/>
      <c r="RB110" s="70"/>
      <c r="RC110" s="70"/>
      <c r="RD110" s="70"/>
      <c r="RE110" s="70"/>
      <c r="RF110" s="70"/>
      <c r="RG110" s="70"/>
      <c r="RH110" s="70"/>
      <c r="RI110" s="70"/>
      <c r="RJ110" s="70"/>
      <c r="RK110" s="70"/>
      <c r="RL110" s="70"/>
      <c r="RM110" s="70"/>
      <c r="RN110" s="70"/>
      <c r="RO110" s="70"/>
      <c r="RP110" s="70"/>
      <c r="RQ110" s="70"/>
      <c r="RR110" s="70"/>
      <c r="RS110" s="70"/>
      <c r="RT110" s="70"/>
      <c r="RU110" s="70"/>
      <c r="RV110" s="70"/>
      <c r="RW110" s="70"/>
      <c r="RX110" s="70"/>
      <c r="RY110" s="70"/>
      <c r="RZ110" s="70"/>
      <c r="SA110" s="70"/>
      <c r="SB110" s="70"/>
      <c r="SC110" s="70"/>
      <c r="SD110" s="70"/>
      <c r="SE110" s="70"/>
      <c r="SF110" s="70"/>
      <c r="SG110" s="70"/>
      <c r="SH110" s="70"/>
      <c r="SI110" s="70"/>
      <c r="SJ110" s="70"/>
      <c r="SK110" s="70"/>
      <c r="SL110" s="70"/>
      <c r="SM110" s="70"/>
      <c r="SN110" s="70"/>
      <c r="SO110" s="70"/>
      <c r="SP110" s="70"/>
      <c r="SQ110" s="70"/>
      <c r="SR110" s="70"/>
      <c r="SS110" s="70"/>
      <c r="ST110" s="70"/>
      <c r="SU110" s="70"/>
      <c r="SV110" s="70"/>
      <c r="SW110" s="70"/>
      <c r="SX110" s="70"/>
      <c r="SY110" s="70"/>
      <c r="SZ110" s="70"/>
      <c r="TA110" s="70"/>
      <c r="TB110" s="70"/>
      <c r="TC110" s="70"/>
      <c r="TD110" s="70"/>
      <c r="TE110" s="70"/>
      <c r="TF110" s="70"/>
      <c r="TG110" s="70"/>
      <c r="TH110" s="70"/>
      <c r="TI110" s="70"/>
      <c r="TJ110" s="70"/>
      <c r="TK110" s="70"/>
      <c r="TL110" s="70"/>
      <c r="TM110" s="70"/>
      <c r="TN110" s="70"/>
      <c r="TO110" s="70"/>
      <c r="TP110" s="70"/>
      <c r="TQ110" s="70"/>
      <c r="TR110" s="70"/>
      <c r="TS110" s="70"/>
      <c r="TT110" s="70"/>
      <c r="TU110" s="70"/>
      <c r="TV110" s="70"/>
      <c r="TW110" s="70"/>
      <c r="TX110" s="70"/>
      <c r="TY110" s="70"/>
      <c r="TZ110" s="70"/>
      <c r="UA110" s="70"/>
      <c r="UB110" s="70"/>
      <c r="UC110" s="70"/>
      <c r="UD110" s="70"/>
      <c r="UE110" s="70"/>
      <c r="UF110" s="70"/>
      <c r="UG110" s="70"/>
      <c r="UH110" s="70"/>
      <c r="UI110" s="70"/>
      <c r="UJ110" s="70"/>
      <c r="UK110" s="70"/>
      <c r="UL110" s="70"/>
      <c r="UM110" s="70"/>
      <c r="UN110" s="70"/>
      <c r="UO110" s="70"/>
      <c r="UP110" s="70"/>
      <c r="UQ110" s="70"/>
      <c r="UR110" s="70"/>
      <c r="US110" s="70"/>
      <c r="UT110" s="70"/>
      <c r="UU110" s="70"/>
      <c r="UV110" s="70"/>
      <c r="UW110" s="70"/>
      <c r="UX110" s="70"/>
      <c r="UY110" s="70"/>
      <c r="UZ110" s="70"/>
      <c r="VA110" s="70"/>
      <c r="VB110" s="70"/>
      <c r="VC110" s="70"/>
      <c r="VD110" s="70"/>
      <c r="VE110" s="70"/>
      <c r="VF110" s="70"/>
      <c r="VG110" s="70"/>
      <c r="VH110" s="70"/>
      <c r="VI110" s="70"/>
      <c r="VJ110" s="70"/>
      <c r="VK110" s="70"/>
      <c r="VL110" s="70"/>
      <c r="VM110" s="70"/>
      <c r="VN110" s="70"/>
      <c r="VO110" s="70"/>
      <c r="VP110" s="70"/>
      <c r="VQ110" s="70"/>
      <c r="VR110" s="70"/>
      <c r="VS110" s="70"/>
      <c r="VT110" s="70"/>
      <c r="VU110" s="70"/>
      <c r="VV110" s="70"/>
      <c r="VW110" s="70"/>
      <c r="VX110" s="70"/>
      <c r="VY110" s="70"/>
      <c r="VZ110" s="70"/>
      <c r="WA110" s="70"/>
      <c r="WB110" s="70"/>
      <c r="WC110" s="70"/>
      <c r="WD110" s="70"/>
      <c r="WE110" s="70"/>
      <c r="WF110" s="70"/>
      <c r="WG110" s="70"/>
      <c r="WH110" s="70"/>
      <c r="WI110" s="70"/>
      <c r="WJ110" s="70"/>
      <c r="WK110" s="70"/>
      <c r="WL110" s="70"/>
      <c r="WM110" s="70"/>
      <c r="WN110" s="70"/>
      <c r="WO110" s="70"/>
      <c r="WP110" s="70"/>
      <c r="WQ110" s="70"/>
      <c r="WR110" s="70"/>
      <c r="WS110" s="70"/>
      <c r="WT110" s="70"/>
      <c r="WU110" s="70"/>
      <c r="WV110" s="70"/>
      <c r="WW110" s="70"/>
      <c r="WX110" s="70"/>
      <c r="WY110" s="70"/>
      <c r="WZ110" s="70"/>
      <c r="XA110" s="70"/>
      <c r="XB110" s="70"/>
      <c r="XC110" s="70"/>
      <c r="XD110" s="70"/>
      <c r="XE110" s="70"/>
      <c r="XF110" s="70"/>
      <c r="XG110" s="70"/>
      <c r="XH110" s="70"/>
      <c r="XI110" s="70"/>
      <c r="XJ110" s="70"/>
      <c r="XK110" s="70"/>
      <c r="XL110" s="70"/>
      <c r="XM110" s="70"/>
      <c r="XN110" s="70"/>
      <c r="XO110" s="70"/>
      <c r="XP110" s="70"/>
      <c r="XQ110" s="70"/>
      <c r="XR110" s="70"/>
      <c r="XS110" s="70"/>
      <c r="XT110" s="70"/>
      <c r="XU110" s="70"/>
      <c r="XV110" s="70"/>
      <c r="XW110" s="70"/>
      <c r="XX110" s="70"/>
      <c r="XY110" s="70"/>
      <c r="XZ110" s="70"/>
      <c r="YA110" s="70"/>
      <c r="YB110" s="70"/>
      <c r="YC110" s="70"/>
      <c r="YD110" s="70"/>
      <c r="YE110" s="70"/>
      <c r="YF110" s="70"/>
      <c r="YG110" s="70"/>
      <c r="YH110" s="70"/>
      <c r="YI110" s="70"/>
      <c r="YJ110" s="70"/>
      <c r="YK110" s="70"/>
      <c r="YL110" s="70"/>
      <c r="YM110" s="70"/>
      <c r="YN110" s="70"/>
      <c r="YO110" s="70"/>
      <c r="YP110" s="70"/>
      <c r="YQ110" s="70"/>
      <c r="YR110" s="70"/>
      <c r="YS110" s="70"/>
      <c r="YT110" s="70"/>
      <c r="YU110" s="70"/>
      <c r="YV110" s="70"/>
      <c r="YW110" s="70"/>
      <c r="YX110" s="70"/>
      <c r="YY110" s="70"/>
      <c r="YZ110" s="70"/>
      <c r="ZA110" s="70"/>
      <c r="ZB110" s="70"/>
      <c r="ZC110" s="70"/>
      <c r="ZD110" s="70"/>
      <c r="ZE110" s="70"/>
      <c r="ZF110" s="70"/>
      <c r="ZG110" s="70"/>
      <c r="ZH110" s="70"/>
      <c r="ZI110" s="70"/>
      <c r="ZJ110" s="70"/>
      <c r="ZK110" s="70"/>
      <c r="ZL110" s="70"/>
      <c r="ZM110" s="70"/>
      <c r="ZN110" s="70"/>
      <c r="ZO110" s="70"/>
      <c r="ZP110" s="70"/>
      <c r="ZQ110" s="70"/>
      <c r="ZR110" s="70"/>
      <c r="ZS110" s="70"/>
      <c r="ZT110" s="70"/>
      <c r="ZU110" s="70"/>
      <c r="ZV110" s="70"/>
      <c r="ZW110" s="70"/>
      <c r="ZX110" s="70"/>
      <c r="ZY110" s="70"/>
      <c r="ZZ110" s="70"/>
      <c r="AAA110" s="70"/>
      <c r="AAB110" s="70"/>
      <c r="AAC110" s="70"/>
      <c r="AAD110" s="70"/>
      <c r="AAE110" s="70"/>
      <c r="AAF110" s="70"/>
      <c r="AAG110" s="70"/>
      <c r="AAH110" s="70"/>
      <c r="AAI110" s="70"/>
      <c r="AAJ110" s="70"/>
      <c r="AAK110" s="70"/>
      <c r="AAL110" s="70"/>
      <c r="AAM110" s="70"/>
      <c r="AAN110" s="70"/>
      <c r="AAO110" s="70"/>
      <c r="AAP110" s="70"/>
      <c r="AAQ110" s="70"/>
      <c r="AAR110" s="70"/>
      <c r="AAS110" s="70"/>
      <c r="AAT110" s="70"/>
      <c r="AAU110" s="70"/>
      <c r="AAV110" s="70"/>
      <c r="AAW110" s="70"/>
      <c r="AAX110" s="70"/>
      <c r="AAY110" s="70"/>
      <c r="AAZ110" s="70"/>
      <c r="ABA110" s="70"/>
      <c r="ABB110" s="70"/>
      <c r="ABC110" s="70"/>
      <c r="ABD110" s="70"/>
      <c r="ABE110" s="70"/>
      <c r="ABF110" s="70"/>
      <c r="ABG110" s="70"/>
      <c r="ABH110" s="70"/>
      <c r="ABI110" s="70"/>
      <c r="ABJ110" s="70"/>
      <c r="ABK110" s="70"/>
      <c r="ABL110" s="70"/>
      <c r="ABM110" s="70"/>
      <c r="ABN110" s="70"/>
      <c r="ABO110" s="70"/>
      <c r="ABP110" s="70"/>
      <c r="ABQ110" s="70"/>
      <c r="ABR110" s="70"/>
      <c r="ABS110" s="70"/>
      <c r="ABT110" s="70"/>
      <c r="ABU110" s="70"/>
      <c r="ABV110" s="70"/>
      <c r="ABW110" s="70"/>
      <c r="ABX110" s="70"/>
      <c r="ABY110" s="70"/>
      <c r="ABZ110" s="70"/>
      <c r="ACA110" s="70"/>
      <c r="ACB110" s="70"/>
      <c r="ACC110" s="70"/>
      <c r="ACD110" s="70"/>
      <c r="ACE110" s="70"/>
      <c r="ACF110" s="70"/>
      <c r="ACG110" s="70"/>
      <c r="ACH110" s="70"/>
      <c r="ACI110" s="70"/>
      <c r="ACJ110" s="70"/>
      <c r="ACK110" s="70"/>
      <c r="ACL110" s="70"/>
      <c r="ACM110" s="70"/>
      <c r="ACN110" s="70"/>
      <c r="ACO110" s="70"/>
      <c r="ACP110" s="70"/>
      <c r="ACQ110" s="70"/>
      <c r="ACR110" s="70"/>
      <c r="ACS110" s="70"/>
      <c r="ACT110" s="70"/>
      <c r="ACU110" s="70"/>
      <c r="ACV110" s="70"/>
      <c r="ACW110" s="70"/>
      <c r="ACX110" s="70"/>
      <c r="ACY110" s="70"/>
      <c r="ACZ110" s="70"/>
      <c r="ADA110" s="70"/>
      <c r="ADB110" s="70"/>
      <c r="ADC110" s="70"/>
      <c r="ADD110" s="70"/>
      <c r="ADE110" s="70"/>
      <c r="ADF110" s="70"/>
      <c r="ADG110" s="70"/>
      <c r="ADH110" s="70"/>
      <c r="ADI110" s="70"/>
      <c r="ADJ110" s="70"/>
      <c r="ADK110" s="70"/>
      <c r="ADL110" s="70"/>
      <c r="ADM110" s="70"/>
      <c r="ADN110" s="70"/>
      <c r="ADO110" s="70"/>
      <c r="ADP110" s="70"/>
      <c r="ADQ110" s="70"/>
      <c r="ADR110" s="70"/>
      <c r="ADS110" s="70"/>
      <c r="ADT110" s="70"/>
      <c r="ADU110" s="70"/>
      <c r="ADV110" s="70"/>
      <c r="ADW110" s="70"/>
      <c r="ADX110" s="70"/>
      <c r="ADY110" s="70"/>
      <c r="ADZ110" s="70"/>
      <c r="AEA110" s="70"/>
      <c r="AEB110" s="70"/>
      <c r="AEC110" s="70"/>
      <c r="AED110" s="70"/>
      <c r="AEE110" s="70"/>
      <c r="AEF110" s="70"/>
      <c r="AEG110" s="70"/>
      <c r="AEH110" s="70"/>
      <c r="AEI110" s="70"/>
      <c r="AEJ110" s="70"/>
      <c r="AEK110" s="70"/>
      <c r="AEL110" s="70"/>
      <c r="AEM110" s="70"/>
      <c r="AEN110" s="70"/>
      <c r="AEO110" s="70"/>
      <c r="AEP110" s="70"/>
      <c r="AEQ110" s="70"/>
      <c r="AER110" s="70"/>
      <c r="AES110" s="70"/>
      <c r="AET110" s="70"/>
      <c r="AEU110" s="70"/>
      <c r="AEV110" s="70"/>
      <c r="AEW110" s="70"/>
      <c r="AEX110" s="70"/>
      <c r="AEY110" s="70"/>
      <c r="AEZ110" s="70"/>
      <c r="AFA110" s="70"/>
      <c r="AFB110" s="70"/>
      <c r="AFC110" s="70"/>
      <c r="AFD110" s="70"/>
      <c r="AFE110" s="70"/>
      <c r="AFF110" s="70"/>
      <c r="AFG110" s="70"/>
      <c r="AFH110" s="70"/>
      <c r="AFI110" s="70"/>
      <c r="AFJ110" s="70"/>
      <c r="AFK110" s="70"/>
      <c r="AFL110" s="70"/>
      <c r="AFM110" s="70"/>
      <c r="AFN110" s="70"/>
      <c r="AFO110" s="70"/>
      <c r="AFP110" s="70"/>
      <c r="AFQ110" s="70"/>
      <c r="AFR110" s="70"/>
      <c r="AFS110" s="70"/>
      <c r="AFT110" s="70"/>
      <c r="AFU110" s="70"/>
      <c r="AFV110" s="70"/>
      <c r="AFW110" s="70"/>
      <c r="AFX110" s="70"/>
      <c r="AFY110" s="70"/>
      <c r="AFZ110" s="70"/>
      <c r="AGA110" s="70"/>
      <c r="AGB110" s="70"/>
      <c r="AGC110" s="70"/>
      <c r="AGD110" s="70"/>
      <c r="AGE110" s="70"/>
      <c r="AGF110" s="70"/>
      <c r="AGG110" s="70"/>
      <c r="AGH110" s="70"/>
      <c r="AGI110" s="70"/>
      <c r="AGJ110" s="70"/>
      <c r="AGK110" s="70"/>
      <c r="AGL110" s="70"/>
      <c r="AGM110" s="70"/>
      <c r="AGN110" s="70"/>
      <c r="AGO110" s="70"/>
      <c r="AGP110" s="70"/>
      <c r="AGQ110" s="70"/>
      <c r="AGR110" s="70"/>
      <c r="AGS110" s="70"/>
      <c r="AGT110" s="70"/>
      <c r="AGU110" s="70"/>
      <c r="AGV110" s="70"/>
      <c r="AGW110" s="70"/>
      <c r="AGX110" s="70"/>
      <c r="AGY110" s="70"/>
      <c r="AGZ110" s="70"/>
      <c r="AHA110" s="70"/>
      <c r="AHB110" s="70"/>
      <c r="AHC110" s="70"/>
      <c r="AHD110" s="70"/>
      <c r="AHE110" s="70"/>
      <c r="AHF110" s="70"/>
      <c r="AHG110" s="70"/>
      <c r="AHH110" s="70"/>
      <c r="AHI110" s="70"/>
      <c r="AHJ110" s="70"/>
      <c r="AHK110" s="70"/>
      <c r="AHL110" s="70"/>
      <c r="AHM110" s="70"/>
      <c r="AHN110" s="70"/>
      <c r="AHO110" s="70"/>
      <c r="AHP110" s="70"/>
      <c r="AHQ110" s="70"/>
      <c r="AHR110" s="70"/>
      <c r="AHS110" s="70"/>
      <c r="AHT110" s="70"/>
      <c r="AHU110" s="70"/>
      <c r="AHV110" s="70"/>
      <c r="AHW110" s="70"/>
      <c r="AHX110" s="70"/>
      <c r="AHY110" s="70"/>
      <c r="AHZ110" s="70"/>
      <c r="AIA110" s="70"/>
      <c r="AIB110" s="70"/>
      <c r="AIC110" s="70"/>
      <c r="AID110" s="70"/>
      <c r="AIE110" s="70"/>
      <c r="AIF110" s="70"/>
      <c r="AIG110" s="70"/>
      <c r="AIH110" s="70"/>
      <c r="AII110" s="70"/>
      <c r="AIJ110" s="70"/>
      <c r="AIK110" s="70"/>
      <c r="AIL110" s="70"/>
      <c r="AIM110" s="70"/>
      <c r="AIN110" s="70"/>
      <c r="AIO110" s="70"/>
      <c r="AIP110" s="70"/>
      <c r="AIQ110" s="70"/>
      <c r="AIR110" s="70"/>
      <c r="AIS110" s="70"/>
      <c r="AIT110" s="70"/>
      <c r="AIU110" s="70"/>
      <c r="AIV110" s="70"/>
      <c r="AIW110" s="70"/>
      <c r="AIX110" s="70"/>
      <c r="AIY110" s="70"/>
      <c r="AIZ110" s="70"/>
      <c r="AJA110" s="70"/>
      <c r="AJB110" s="70"/>
      <c r="AJC110" s="70"/>
      <c r="AJD110" s="70"/>
      <c r="AJE110" s="70"/>
      <c r="AJF110" s="70"/>
      <c r="AJG110" s="70"/>
      <c r="AJH110" s="70"/>
      <c r="AJI110" s="70"/>
      <c r="AJJ110" s="70"/>
      <c r="AJK110" s="70"/>
      <c r="AJL110" s="70"/>
      <c r="AJM110" s="70"/>
      <c r="AJN110" s="70"/>
      <c r="AJO110" s="70"/>
      <c r="AJP110" s="70"/>
      <c r="AJQ110" s="70"/>
      <c r="AJR110" s="70"/>
      <c r="AJS110" s="70"/>
      <c r="AJT110" s="70"/>
      <c r="AJU110" s="70"/>
      <c r="AJV110" s="70"/>
      <c r="AJW110" s="70"/>
      <c r="AJX110" s="70"/>
      <c r="AJY110" s="70"/>
      <c r="AJZ110" s="70"/>
      <c r="AKA110" s="70"/>
      <c r="AKB110" s="70"/>
      <c r="AKC110" s="70"/>
      <c r="AKD110" s="70"/>
      <c r="AKE110" s="70"/>
      <c r="AKF110" s="70"/>
      <c r="AKG110" s="70"/>
      <c r="AKH110" s="70"/>
      <c r="AKI110" s="70"/>
      <c r="AKJ110" s="70"/>
      <c r="AKK110" s="70"/>
      <c r="AKL110" s="70"/>
      <c r="AKM110" s="70"/>
      <c r="AKN110" s="70"/>
      <c r="AKO110" s="70"/>
      <c r="AKP110" s="70"/>
      <c r="AKQ110" s="70"/>
      <c r="AKR110" s="70"/>
      <c r="AKS110" s="70"/>
      <c r="AKT110" s="70"/>
      <c r="AKU110" s="70"/>
      <c r="AKV110" s="70"/>
      <c r="AKW110" s="70"/>
      <c r="AKX110" s="70"/>
      <c r="AKY110" s="70"/>
      <c r="AKZ110" s="70"/>
      <c r="ALA110" s="70"/>
      <c r="ALB110" s="70"/>
      <c r="ALC110" s="70"/>
      <c r="ALD110" s="70"/>
      <c r="ALE110" s="70"/>
      <c r="ALF110" s="70"/>
      <c r="ALG110" s="70"/>
      <c r="ALH110" s="70"/>
      <c r="ALI110" s="70"/>
      <c r="ALJ110" s="70"/>
      <c r="ALK110" s="70"/>
      <c r="ALL110" s="70"/>
      <c r="ALM110" s="70"/>
      <c r="ALN110" s="70"/>
      <c r="ALO110" s="70"/>
      <c r="ALP110" s="70"/>
      <c r="ALQ110" s="70"/>
      <c r="ALR110" s="70"/>
      <c r="ALS110" s="70"/>
      <c r="ALT110" s="70"/>
      <c r="ALU110" s="70"/>
      <c r="ALV110" s="70"/>
      <c r="ALW110" s="70"/>
      <c r="ALX110" s="70"/>
      <c r="ALY110" s="70"/>
      <c r="ALZ110" s="70"/>
      <c r="AMA110" s="70"/>
      <c r="AMB110" s="70"/>
      <c r="AMC110" s="70"/>
      <c r="AMD110" s="70"/>
      <c r="AME110" s="70"/>
      <c r="AMF110" s="70"/>
      <c r="AMG110" s="70"/>
      <c r="AMH110" s="70"/>
      <c r="AMI110" s="70"/>
      <c r="AMJ110" s="70"/>
      <c r="AMK110" s="70"/>
    </row>
    <row r="111" spans="1:1025" ht="25.2">
      <c r="A111" s="127">
        <v>7</v>
      </c>
      <c r="B111" s="133" t="s">
        <v>200</v>
      </c>
      <c r="C111" s="127">
        <v>2020</v>
      </c>
      <c r="D111" s="77">
        <v>63650</v>
      </c>
    </row>
    <row r="112" spans="1:1025" ht="37.799999999999997">
      <c r="A112" s="127">
        <v>8</v>
      </c>
      <c r="B112" s="133" t="s">
        <v>201</v>
      </c>
      <c r="C112" s="127">
        <v>2020</v>
      </c>
      <c r="D112" s="77">
        <v>22749.9</v>
      </c>
    </row>
    <row r="113" spans="1:1025" ht="37.799999999999997">
      <c r="A113" s="127">
        <v>9</v>
      </c>
      <c r="B113" s="133" t="s">
        <v>202</v>
      </c>
      <c r="C113" s="127">
        <v>2020</v>
      </c>
      <c r="D113" s="77">
        <v>17249.88</v>
      </c>
    </row>
    <row r="114" spans="1:1025" ht="46.5" customHeight="1">
      <c r="A114" s="127">
        <v>10</v>
      </c>
      <c r="B114" s="133" t="s">
        <v>203</v>
      </c>
      <c r="C114" s="127">
        <v>2020</v>
      </c>
      <c r="D114" s="77">
        <v>4995</v>
      </c>
    </row>
    <row r="115" spans="1:1025" s="108" customFormat="1" ht="46.5" customHeight="1">
      <c r="A115" s="127">
        <v>11</v>
      </c>
      <c r="B115" s="133" t="s">
        <v>204</v>
      </c>
      <c r="C115" s="127">
        <v>2020</v>
      </c>
      <c r="D115" s="77">
        <v>24261.75</v>
      </c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G115" s="112"/>
      <c r="HH115" s="112"/>
      <c r="HI115" s="112"/>
      <c r="HJ115" s="112"/>
      <c r="HK115" s="112"/>
      <c r="HL115" s="112"/>
      <c r="HM115" s="112"/>
      <c r="HN115" s="112"/>
      <c r="HO115" s="112"/>
      <c r="HP115" s="112"/>
      <c r="HQ115" s="112"/>
      <c r="HR115" s="112"/>
      <c r="HS115" s="112"/>
      <c r="HT115" s="112"/>
      <c r="HU115" s="112"/>
      <c r="HV115" s="112"/>
      <c r="HW115" s="112"/>
      <c r="HX115" s="112"/>
      <c r="HY115" s="112"/>
      <c r="HZ115" s="112"/>
      <c r="IA115" s="112"/>
      <c r="IB115" s="112"/>
      <c r="IC115" s="112"/>
      <c r="ID115" s="112"/>
      <c r="IE115" s="112"/>
      <c r="IF115" s="112"/>
      <c r="IG115" s="112"/>
      <c r="IH115" s="112"/>
      <c r="II115" s="112"/>
      <c r="IJ115" s="112"/>
      <c r="IK115" s="112"/>
      <c r="IL115" s="112"/>
      <c r="IM115" s="112"/>
      <c r="IN115" s="112"/>
      <c r="IO115" s="112"/>
      <c r="IP115" s="112"/>
      <c r="IQ115" s="112"/>
      <c r="IR115" s="112"/>
      <c r="IS115" s="112"/>
      <c r="IT115" s="112"/>
      <c r="IU115" s="112"/>
      <c r="IV115" s="112"/>
      <c r="IW115" s="112"/>
      <c r="IX115" s="112"/>
      <c r="IY115" s="112"/>
      <c r="IZ115" s="112"/>
      <c r="JA115" s="112"/>
      <c r="JB115" s="112"/>
      <c r="JC115" s="112"/>
      <c r="JD115" s="112"/>
      <c r="JE115" s="112"/>
      <c r="JF115" s="112"/>
      <c r="JG115" s="112"/>
      <c r="JH115" s="112"/>
      <c r="JI115" s="112"/>
      <c r="JJ115" s="112"/>
      <c r="JK115" s="112"/>
      <c r="JL115" s="112"/>
      <c r="JM115" s="112"/>
      <c r="JN115" s="112"/>
      <c r="JO115" s="112"/>
      <c r="JP115" s="112"/>
      <c r="JQ115" s="112"/>
      <c r="JR115" s="112"/>
      <c r="JS115" s="112"/>
      <c r="JT115" s="112"/>
      <c r="JU115" s="112"/>
      <c r="JV115" s="112"/>
      <c r="JW115" s="112"/>
      <c r="JX115" s="112"/>
      <c r="JY115" s="112"/>
      <c r="JZ115" s="112"/>
      <c r="KA115" s="112"/>
      <c r="KB115" s="112"/>
      <c r="KC115" s="112"/>
      <c r="KD115" s="112"/>
      <c r="KE115" s="112"/>
      <c r="KF115" s="112"/>
      <c r="KG115" s="112"/>
      <c r="KH115" s="112"/>
      <c r="KI115" s="112"/>
      <c r="KJ115" s="112"/>
      <c r="KK115" s="112"/>
      <c r="KL115" s="112"/>
      <c r="KM115" s="112"/>
      <c r="KN115" s="112"/>
      <c r="KO115" s="112"/>
      <c r="KP115" s="112"/>
      <c r="KQ115" s="112"/>
      <c r="KR115" s="112"/>
      <c r="KS115" s="112"/>
      <c r="KT115" s="112"/>
      <c r="KU115" s="112"/>
      <c r="KV115" s="112"/>
      <c r="KW115" s="112"/>
      <c r="KX115" s="112"/>
      <c r="KY115" s="112"/>
      <c r="KZ115" s="112"/>
      <c r="LA115" s="112"/>
      <c r="LB115" s="112"/>
      <c r="LC115" s="112"/>
      <c r="LD115" s="112"/>
      <c r="LE115" s="112"/>
      <c r="LF115" s="112"/>
      <c r="LG115" s="112"/>
      <c r="LH115" s="112"/>
      <c r="LI115" s="112"/>
      <c r="LJ115" s="112"/>
      <c r="LK115" s="112"/>
      <c r="LL115" s="112"/>
      <c r="LM115" s="112"/>
      <c r="LN115" s="112"/>
      <c r="LO115" s="112"/>
      <c r="LP115" s="112"/>
      <c r="LQ115" s="112"/>
      <c r="LR115" s="112"/>
      <c r="LS115" s="112"/>
      <c r="LT115" s="112"/>
      <c r="LU115" s="112"/>
      <c r="LV115" s="112"/>
      <c r="LW115" s="112"/>
      <c r="LX115" s="112"/>
      <c r="LY115" s="112"/>
      <c r="LZ115" s="112"/>
      <c r="MA115" s="112"/>
      <c r="MB115" s="112"/>
      <c r="MC115" s="112"/>
      <c r="MD115" s="112"/>
      <c r="ME115" s="112"/>
      <c r="MF115" s="112"/>
      <c r="MG115" s="112"/>
      <c r="MH115" s="112"/>
      <c r="MI115" s="112"/>
      <c r="MJ115" s="112"/>
      <c r="MK115" s="112"/>
      <c r="ML115" s="112"/>
      <c r="MM115" s="112"/>
      <c r="MN115" s="112"/>
      <c r="MO115" s="112"/>
      <c r="MP115" s="112"/>
      <c r="MQ115" s="112"/>
      <c r="MR115" s="112"/>
      <c r="MS115" s="112"/>
      <c r="MT115" s="112"/>
      <c r="MU115" s="112"/>
      <c r="MV115" s="112"/>
      <c r="MW115" s="112"/>
      <c r="MX115" s="112"/>
      <c r="MY115" s="112"/>
      <c r="MZ115" s="112"/>
      <c r="NA115" s="112"/>
      <c r="NB115" s="112"/>
      <c r="NC115" s="112"/>
      <c r="ND115" s="112"/>
      <c r="NE115" s="112"/>
      <c r="NF115" s="112"/>
      <c r="NG115" s="112"/>
      <c r="NH115" s="112"/>
      <c r="NI115" s="112"/>
      <c r="NJ115" s="112"/>
      <c r="NK115" s="112"/>
      <c r="NL115" s="112"/>
      <c r="NM115" s="112"/>
      <c r="NN115" s="112"/>
      <c r="NO115" s="112"/>
      <c r="NP115" s="112"/>
      <c r="NQ115" s="112"/>
      <c r="NR115" s="112"/>
      <c r="NS115" s="112"/>
      <c r="NT115" s="112"/>
      <c r="NU115" s="112"/>
      <c r="NV115" s="112"/>
      <c r="NW115" s="112"/>
      <c r="NX115" s="112"/>
      <c r="NY115" s="112"/>
      <c r="NZ115" s="112"/>
      <c r="OA115" s="112"/>
      <c r="OB115" s="112"/>
      <c r="OC115" s="112"/>
      <c r="OD115" s="112"/>
      <c r="OE115" s="112"/>
      <c r="OF115" s="112"/>
      <c r="OG115" s="112"/>
      <c r="OH115" s="112"/>
      <c r="OI115" s="112"/>
      <c r="OJ115" s="112"/>
      <c r="OK115" s="112"/>
      <c r="OL115" s="112"/>
      <c r="OM115" s="112"/>
      <c r="ON115" s="112"/>
      <c r="OO115" s="112"/>
      <c r="OP115" s="112"/>
      <c r="OQ115" s="112"/>
      <c r="OR115" s="112"/>
      <c r="OS115" s="112"/>
      <c r="OT115" s="112"/>
      <c r="OU115" s="112"/>
      <c r="OV115" s="112"/>
      <c r="OW115" s="112"/>
      <c r="OX115" s="112"/>
      <c r="OY115" s="112"/>
      <c r="OZ115" s="112"/>
      <c r="PA115" s="112"/>
      <c r="PB115" s="112"/>
      <c r="PC115" s="112"/>
      <c r="PD115" s="112"/>
      <c r="PE115" s="112"/>
      <c r="PF115" s="112"/>
      <c r="PG115" s="112"/>
      <c r="PH115" s="112"/>
      <c r="PI115" s="112"/>
      <c r="PJ115" s="112"/>
      <c r="PK115" s="112"/>
      <c r="PL115" s="112"/>
      <c r="PM115" s="112"/>
      <c r="PN115" s="112"/>
      <c r="PO115" s="112"/>
      <c r="PP115" s="112"/>
      <c r="PQ115" s="112"/>
      <c r="PR115" s="112"/>
      <c r="PS115" s="112"/>
      <c r="PT115" s="112"/>
      <c r="PU115" s="112"/>
      <c r="PV115" s="112"/>
      <c r="PW115" s="112"/>
      <c r="PX115" s="112"/>
      <c r="PY115" s="112"/>
      <c r="PZ115" s="112"/>
      <c r="QA115" s="112"/>
      <c r="QB115" s="112"/>
      <c r="QC115" s="112"/>
      <c r="QD115" s="112"/>
      <c r="QE115" s="112"/>
      <c r="QF115" s="112"/>
      <c r="QG115" s="112"/>
      <c r="QH115" s="112"/>
      <c r="QI115" s="112"/>
      <c r="QJ115" s="112"/>
      <c r="QK115" s="112"/>
      <c r="QL115" s="112"/>
      <c r="QM115" s="112"/>
      <c r="QN115" s="112"/>
      <c r="QO115" s="112"/>
      <c r="QP115" s="112"/>
      <c r="QQ115" s="112"/>
      <c r="QR115" s="112"/>
      <c r="QS115" s="112"/>
      <c r="QT115" s="112"/>
      <c r="QU115" s="112"/>
      <c r="QV115" s="112"/>
      <c r="QW115" s="112"/>
      <c r="QX115" s="112"/>
      <c r="QY115" s="112"/>
      <c r="QZ115" s="112"/>
      <c r="RA115" s="112"/>
      <c r="RB115" s="112"/>
      <c r="RC115" s="112"/>
      <c r="RD115" s="112"/>
      <c r="RE115" s="112"/>
      <c r="RF115" s="112"/>
      <c r="RG115" s="112"/>
      <c r="RH115" s="112"/>
      <c r="RI115" s="112"/>
      <c r="RJ115" s="112"/>
      <c r="RK115" s="112"/>
      <c r="RL115" s="112"/>
      <c r="RM115" s="112"/>
      <c r="RN115" s="112"/>
      <c r="RO115" s="112"/>
      <c r="RP115" s="112"/>
      <c r="RQ115" s="112"/>
      <c r="RR115" s="112"/>
      <c r="RS115" s="112"/>
      <c r="RT115" s="112"/>
      <c r="RU115" s="112"/>
      <c r="RV115" s="112"/>
      <c r="RW115" s="112"/>
      <c r="RX115" s="112"/>
      <c r="RY115" s="112"/>
      <c r="RZ115" s="112"/>
      <c r="SA115" s="112"/>
      <c r="SB115" s="112"/>
      <c r="SC115" s="112"/>
      <c r="SD115" s="112"/>
      <c r="SE115" s="112"/>
      <c r="SF115" s="112"/>
      <c r="SG115" s="112"/>
      <c r="SH115" s="112"/>
      <c r="SI115" s="112"/>
      <c r="SJ115" s="112"/>
      <c r="SK115" s="112"/>
      <c r="SL115" s="112"/>
      <c r="SM115" s="112"/>
      <c r="SN115" s="112"/>
      <c r="SO115" s="112"/>
      <c r="SP115" s="112"/>
      <c r="SQ115" s="112"/>
      <c r="SR115" s="112"/>
      <c r="SS115" s="112"/>
      <c r="ST115" s="112"/>
      <c r="SU115" s="112"/>
      <c r="SV115" s="112"/>
      <c r="SW115" s="112"/>
      <c r="SX115" s="112"/>
      <c r="SY115" s="112"/>
      <c r="SZ115" s="112"/>
      <c r="TA115" s="112"/>
      <c r="TB115" s="112"/>
      <c r="TC115" s="112"/>
      <c r="TD115" s="112"/>
      <c r="TE115" s="112"/>
      <c r="TF115" s="112"/>
      <c r="TG115" s="112"/>
      <c r="TH115" s="112"/>
      <c r="TI115" s="112"/>
      <c r="TJ115" s="112"/>
      <c r="TK115" s="112"/>
      <c r="TL115" s="112"/>
      <c r="TM115" s="112"/>
      <c r="TN115" s="112"/>
      <c r="TO115" s="112"/>
      <c r="TP115" s="112"/>
      <c r="TQ115" s="112"/>
      <c r="TR115" s="112"/>
      <c r="TS115" s="112"/>
      <c r="TT115" s="112"/>
      <c r="TU115" s="112"/>
      <c r="TV115" s="112"/>
      <c r="TW115" s="112"/>
      <c r="TX115" s="112"/>
      <c r="TY115" s="112"/>
      <c r="TZ115" s="112"/>
      <c r="UA115" s="112"/>
      <c r="UB115" s="112"/>
      <c r="UC115" s="112"/>
      <c r="UD115" s="112"/>
      <c r="UE115" s="112"/>
      <c r="UF115" s="112"/>
      <c r="UG115" s="112"/>
      <c r="UH115" s="112"/>
      <c r="UI115" s="112"/>
      <c r="UJ115" s="112"/>
      <c r="UK115" s="112"/>
      <c r="UL115" s="112"/>
      <c r="UM115" s="112"/>
      <c r="UN115" s="112"/>
      <c r="UO115" s="112"/>
      <c r="UP115" s="112"/>
      <c r="UQ115" s="112"/>
      <c r="UR115" s="112"/>
      <c r="US115" s="112"/>
      <c r="UT115" s="112"/>
      <c r="UU115" s="112"/>
      <c r="UV115" s="112"/>
      <c r="UW115" s="112"/>
      <c r="UX115" s="112"/>
      <c r="UY115" s="112"/>
      <c r="UZ115" s="112"/>
      <c r="VA115" s="112"/>
      <c r="VB115" s="112"/>
      <c r="VC115" s="112"/>
      <c r="VD115" s="112"/>
      <c r="VE115" s="112"/>
      <c r="VF115" s="112"/>
      <c r="VG115" s="112"/>
      <c r="VH115" s="112"/>
      <c r="VI115" s="112"/>
      <c r="VJ115" s="112"/>
      <c r="VK115" s="112"/>
      <c r="VL115" s="112"/>
      <c r="VM115" s="112"/>
      <c r="VN115" s="112"/>
      <c r="VO115" s="112"/>
      <c r="VP115" s="112"/>
      <c r="VQ115" s="112"/>
      <c r="VR115" s="112"/>
      <c r="VS115" s="112"/>
      <c r="VT115" s="112"/>
      <c r="VU115" s="112"/>
      <c r="VV115" s="112"/>
      <c r="VW115" s="112"/>
      <c r="VX115" s="112"/>
      <c r="VY115" s="112"/>
      <c r="VZ115" s="112"/>
      <c r="WA115" s="112"/>
      <c r="WB115" s="112"/>
      <c r="WC115" s="112"/>
      <c r="WD115" s="112"/>
      <c r="WE115" s="112"/>
      <c r="WF115" s="112"/>
      <c r="WG115" s="112"/>
      <c r="WH115" s="112"/>
      <c r="WI115" s="112"/>
      <c r="WJ115" s="112"/>
      <c r="WK115" s="112"/>
      <c r="WL115" s="112"/>
      <c r="WM115" s="112"/>
      <c r="WN115" s="112"/>
      <c r="WO115" s="112"/>
      <c r="WP115" s="112"/>
      <c r="WQ115" s="112"/>
      <c r="WR115" s="112"/>
      <c r="WS115" s="112"/>
      <c r="WT115" s="112"/>
      <c r="WU115" s="112"/>
      <c r="WV115" s="112"/>
      <c r="WW115" s="112"/>
      <c r="WX115" s="112"/>
      <c r="WY115" s="112"/>
      <c r="WZ115" s="112"/>
      <c r="XA115" s="112"/>
      <c r="XB115" s="112"/>
      <c r="XC115" s="112"/>
      <c r="XD115" s="112"/>
      <c r="XE115" s="112"/>
      <c r="XF115" s="112"/>
      <c r="XG115" s="112"/>
      <c r="XH115" s="112"/>
      <c r="XI115" s="112"/>
      <c r="XJ115" s="112"/>
      <c r="XK115" s="112"/>
      <c r="XL115" s="112"/>
      <c r="XM115" s="112"/>
      <c r="XN115" s="112"/>
      <c r="XO115" s="112"/>
      <c r="XP115" s="112"/>
      <c r="XQ115" s="112"/>
      <c r="XR115" s="112"/>
      <c r="XS115" s="112"/>
      <c r="XT115" s="112"/>
      <c r="XU115" s="112"/>
      <c r="XV115" s="112"/>
      <c r="XW115" s="112"/>
      <c r="XX115" s="112"/>
      <c r="XY115" s="112"/>
      <c r="XZ115" s="112"/>
      <c r="YA115" s="112"/>
      <c r="YB115" s="112"/>
      <c r="YC115" s="112"/>
      <c r="YD115" s="112"/>
      <c r="YE115" s="112"/>
      <c r="YF115" s="112"/>
      <c r="YG115" s="112"/>
      <c r="YH115" s="112"/>
      <c r="YI115" s="112"/>
      <c r="YJ115" s="112"/>
      <c r="YK115" s="112"/>
      <c r="YL115" s="112"/>
      <c r="YM115" s="112"/>
      <c r="YN115" s="112"/>
      <c r="YO115" s="112"/>
      <c r="YP115" s="112"/>
      <c r="YQ115" s="112"/>
      <c r="YR115" s="112"/>
      <c r="YS115" s="112"/>
      <c r="YT115" s="112"/>
      <c r="YU115" s="112"/>
      <c r="YV115" s="112"/>
      <c r="YW115" s="112"/>
      <c r="YX115" s="112"/>
      <c r="YY115" s="112"/>
      <c r="YZ115" s="112"/>
      <c r="ZA115" s="112"/>
      <c r="ZB115" s="112"/>
      <c r="ZC115" s="112"/>
      <c r="ZD115" s="112"/>
      <c r="ZE115" s="112"/>
      <c r="ZF115" s="112"/>
      <c r="ZG115" s="112"/>
      <c r="ZH115" s="112"/>
      <c r="ZI115" s="112"/>
      <c r="ZJ115" s="112"/>
      <c r="ZK115" s="112"/>
      <c r="ZL115" s="112"/>
      <c r="ZM115" s="112"/>
      <c r="ZN115" s="112"/>
      <c r="ZO115" s="112"/>
      <c r="ZP115" s="112"/>
      <c r="ZQ115" s="112"/>
      <c r="ZR115" s="112"/>
      <c r="ZS115" s="112"/>
      <c r="ZT115" s="112"/>
      <c r="ZU115" s="112"/>
      <c r="ZV115" s="112"/>
      <c r="ZW115" s="112"/>
      <c r="ZX115" s="112"/>
      <c r="ZY115" s="112"/>
      <c r="ZZ115" s="112"/>
      <c r="AAA115" s="112"/>
      <c r="AAB115" s="112"/>
      <c r="AAC115" s="112"/>
      <c r="AAD115" s="112"/>
      <c r="AAE115" s="112"/>
      <c r="AAF115" s="112"/>
      <c r="AAG115" s="112"/>
      <c r="AAH115" s="112"/>
      <c r="AAI115" s="112"/>
      <c r="AAJ115" s="112"/>
      <c r="AAK115" s="112"/>
      <c r="AAL115" s="112"/>
      <c r="AAM115" s="112"/>
      <c r="AAN115" s="112"/>
      <c r="AAO115" s="112"/>
      <c r="AAP115" s="112"/>
      <c r="AAQ115" s="112"/>
      <c r="AAR115" s="112"/>
      <c r="AAS115" s="112"/>
      <c r="AAT115" s="112"/>
      <c r="AAU115" s="112"/>
      <c r="AAV115" s="112"/>
      <c r="AAW115" s="112"/>
      <c r="AAX115" s="112"/>
      <c r="AAY115" s="112"/>
      <c r="AAZ115" s="112"/>
      <c r="ABA115" s="112"/>
      <c r="ABB115" s="112"/>
      <c r="ABC115" s="112"/>
      <c r="ABD115" s="112"/>
      <c r="ABE115" s="112"/>
      <c r="ABF115" s="112"/>
      <c r="ABG115" s="112"/>
      <c r="ABH115" s="112"/>
      <c r="ABI115" s="112"/>
      <c r="ABJ115" s="112"/>
      <c r="ABK115" s="112"/>
      <c r="ABL115" s="112"/>
      <c r="ABM115" s="112"/>
      <c r="ABN115" s="112"/>
      <c r="ABO115" s="112"/>
      <c r="ABP115" s="112"/>
      <c r="ABQ115" s="112"/>
      <c r="ABR115" s="112"/>
      <c r="ABS115" s="112"/>
      <c r="ABT115" s="112"/>
      <c r="ABU115" s="112"/>
      <c r="ABV115" s="112"/>
      <c r="ABW115" s="112"/>
      <c r="ABX115" s="112"/>
      <c r="ABY115" s="112"/>
      <c r="ABZ115" s="112"/>
      <c r="ACA115" s="112"/>
      <c r="ACB115" s="112"/>
      <c r="ACC115" s="112"/>
      <c r="ACD115" s="112"/>
      <c r="ACE115" s="112"/>
      <c r="ACF115" s="112"/>
      <c r="ACG115" s="112"/>
      <c r="ACH115" s="112"/>
      <c r="ACI115" s="112"/>
      <c r="ACJ115" s="112"/>
      <c r="ACK115" s="112"/>
      <c r="ACL115" s="112"/>
      <c r="ACM115" s="112"/>
      <c r="ACN115" s="112"/>
      <c r="ACO115" s="112"/>
      <c r="ACP115" s="112"/>
      <c r="ACQ115" s="112"/>
      <c r="ACR115" s="112"/>
      <c r="ACS115" s="112"/>
      <c r="ACT115" s="112"/>
      <c r="ACU115" s="112"/>
      <c r="ACV115" s="112"/>
      <c r="ACW115" s="112"/>
      <c r="ACX115" s="112"/>
      <c r="ACY115" s="112"/>
      <c r="ACZ115" s="112"/>
      <c r="ADA115" s="112"/>
      <c r="ADB115" s="112"/>
      <c r="ADC115" s="112"/>
      <c r="ADD115" s="112"/>
      <c r="ADE115" s="112"/>
      <c r="ADF115" s="112"/>
      <c r="ADG115" s="112"/>
      <c r="ADH115" s="112"/>
      <c r="ADI115" s="112"/>
      <c r="ADJ115" s="112"/>
      <c r="ADK115" s="112"/>
      <c r="ADL115" s="112"/>
      <c r="ADM115" s="112"/>
      <c r="ADN115" s="112"/>
      <c r="ADO115" s="112"/>
      <c r="ADP115" s="112"/>
      <c r="ADQ115" s="112"/>
      <c r="ADR115" s="112"/>
      <c r="ADS115" s="112"/>
      <c r="ADT115" s="112"/>
      <c r="ADU115" s="112"/>
      <c r="ADV115" s="112"/>
      <c r="ADW115" s="112"/>
      <c r="ADX115" s="112"/>
      <c r="ADY115" s="112"/>
      <c r="ADZ115" s="112"/>
      <c r="AEA115" s="112"/>
      <c r="AEB115" s="112"/>
      <c r="AEC115" s="112"/>
      <c r="AED115" s="112"/>
      <c r="AEE115" s="112"/>
      <c r="AEF115" s="112"/>
      <c r="AEG115" s="112"/>
      <c r="AEH115" s="112"/>
      <c r="AEI115" s="112"/>
      <c r="AEJ115" s="112"/>
      <c r="AEK115" s="112"/>
      <c r="AEL115" s="112"/>
      <c r="AEM115" s="112"/>
      <c r="AEN115" s="112"/>
      <c r="AEO115" s="112"/>
      <c r="AEP115" s="112"/>
      <c r="AEQ115" s="112"/>
      <c r="AER115" s="112"/>
      <c r="AES115" s="112"/>
      <c r="AET115" s="112"/>
      <c r="AEU115" s="112"/>
      <c r="AEV115" s="112"/>
      <c r="AEW115" s="112"/>
      <c r="AEX115" s="112"/>
      <c r="AEY115" s="112"/>
      <c r="AEZ115" s="112"/>
      <c r="AFA115" s="112"/>
      <c r="AFB115" s="112"/>
      <c r="AFC115" s="112"/>
      <c r="AFD115" s="112"/>
      <c r="AFE115" s="112"/>
      <c r="AFF115" s="112"/>
      <c r="AFG115" s="112"/>
      <c r="AFH115" s="112"/>
      <c r="AFI115" s="112"/>
      <c r="AFJ115" s="112"/>
      <c r="AFK115" s="112"/>
      <c r="AFL115" s="112"/>
      <c r="AFM115" s="112"/>
      <c r="AFN115" s="112"/>
      <c r="AFO115" s="112"/>
      <c r="AFP115" s="112"/>
      <c r="AFQ115" s="112"/>
      <c r="AFR115" s="112"/>
      <c r="AFS115" s="112"/>
      <c r="AFT115" s="112"/>
      <c r="AFU115" s="112"/>
      <c r="AFV115" s="112"/>
      <c r="AFW115" s="112"/>
      <c r="AFX115" s="112"/>
      <c r="AFY115" s="112"/>
      <c r="AFZ115" s="112"/>
      <c r="AGA115" s="112"/>
      <c r="AGB115" s="112"/>
      <c r="AGC115" s="112"/>
      <c r="AGD115" s="112"/>
      <c r="AGE115" s="112"/>
      <c r="AGF115" s="112"/>
      <c r="AGG115" s="112"/>
      <c r="AGH115" s="112"/>
      <c r="AGI115" s="112"/>
      <c r="AGJ115" s="112"/>
      <c r="AGK115" s="112"/>
      <c r="AGL115" s="112"/>
      <c r="AGM115" s="112"/>
      <c r="AGN115" s="112"/>
      <c r="AGO115" s="112"/>
      <c r="AGP115" s="112"/>
      <c r="AGQ115" s="112"/>
      <c r="AGR115" s="112"/>
      <c r="AGS115" s="112"/>
      <c r="AGT115" s="112"/>
      <c r="AGU115" s="112"/>
      <c r="AGV115" s="112"/>
      <c r="AGW115" s="112"/>
      <c r="AGX115" s="112"/>
      <c r="AGY115" s="112"/>
      <c r="AGZ115" s="112"/>
      <c r="AHA115" s="112"/>
      <c r="AHB115" s="112"/>
      <c r="AHC115" s="112"/>
      <c r="AHD115" s="112"/>
      <c r="AHE115" s="112"/>
      <c r="AHF115" s="112"/>
      <c r="AHG115" s="112"/>
      <c r="AHH115" s="112"/>
      <c r="AHI115" s="112"/>
      <c r="AHJ115" s="112"/>
      <c r="AHK115" s="112"/>
      <c r="AHL115" s="112"/>
      <c r="AHM115" s="112"/>
      <c r="AHN115" s="112"/>
      <c r="AHO115" s="112"/>
      <c r="AHP115" s="112"/>
      <c r="AHQ115" s="112"/>
      <c r="AHR115" s="112"/>
      <c r="AHS115" s="112"/>
      <c r="AHT115" s="112"/>
      <c r="AHU115" s="112"/>
      <c r="AHV115" s="112"/>
      <c r="AHW115" s="112"/>
      <c r="AHX115" s="112"/>
      <c r="AHY115" s="112"/>
      <c r="AHZ115" s="112"/>
      <c r="AIA115" s="112"/>
      <c r="AIB115" s="112"/>
      <c r="AIC115" s="112"/>
      <c r="AID115" s="112"/>
      <c r="AIE115" s="112"/>
      <c r="AIF115" s="112"/>
      <c r="AIG115" s="112"/>
      <c r="AIH115" s="112"/>
      <c r="AII115" s="112"/>
      <c r="AIJ115" s="112"/>
      <c r="AIK115" s="112"/>
      <c r="AIL115" s="112"/>
      <c r="AIM115" s="112"/>
      <c r="AIN115" s="112"/>
      <c r="AIO115" s="112"/>
      <c r="AIP115" s="112"/>
      <c r="AIQ115" s="112"/>
      <c r="AIR115" s="112"/>
      <c r="AIS115" s="112"/>
      <c r="AIT115" s="112"/>
      <c r="AIU115" s="112"/>
      <c r="AIV115" s="112"/>
      <c r="AIW115" s="112"/>
      <c r="AIX115" s="112"/>
      <c r="AIY115" s="112"/>
      <c r="AIZ115" s="112"/>
      <c r="AJA115" s="112"/>
      <c r="AJB115" s="112"/>
      <c r="AJC115" s="112"/>
      <c r="AJD115" s="112"/>
      <c r="AJE115" s="112"/>
      <c r="AJF115" s="112"/>
      <c r="AJG115" s="112"/>
      <c r="AJH115" s="112"/>
      <c r="AJI115" s="112"/>
      <c r="AJJ115" s="112"/>
      <c r="AJK115" s="112"/>
      <c r="AJL115" s="112"/>
      <c r="AJM115" s="112"/>
      <c r="AJN115" s="112"/>
      <c r="AJO115" s="112"/>
      <c r="AJP115" s="112"/>
      <c r="AJQ115" s="112"/>
      <c r="AJR115" s="112"/>
      <c r="AJS115" s="112"/>
      <c r="AJT115" s="112"/>
      <c r="AJU115" s="112"/>
      <c r="AJV115" s="112"/>
      <c r="AJW115" s="112"/>
      <c r="AJX115" s="112"/>
      <c r="AJY115" s="112"/>
      <c r="AJZ115" s="112"/>
      <c r="AKA115" s="112"/>
      <c r="AKB115" s="112"/>
      <c r="AKC115" s="112"/>
      <c r="AKD115" s="112"/>
      <c r="AKE115" s="112"/>
      <c r="AKF115" s="112"/>
      <c r="AKG115" s="112"/>
      <c r="AKH115" s="112"/>
      <c r="AKI115" s="112"/>
      <c r="AKJ115" s="112"/>
      <c r="AKK115" s="112"/>
      <c r="AKL115" s="112"/>
      <c r="AKM115" s="112"/>
      <c r="AKN115" s="112"/>
      <c r="AKO115" s="112"/>
      <c r="AKP115" s="112"/>
      <c r="AKQ115" s="112"/>
      <c r="AKR115" s="112"/>
      <c r="AKS115" s="112"/>
      <c r="AKT115" s="112"/>
      <c r="AKU115" s="112"/>
      <c r="AKV115" s="112"/>
      <c r="AKW115" s="112"/>
      <c r="AKX115" s="112"/>
      <c r="AKY115" s="112"/>
      <c r="AKZ115" s="112"/>
      <c r="ALA115" s="112"/>
      <c r="ALB115" s="112"/>
      <c r="ALC115" s="112"/>
      <c r="ALD115" s="112"/>
      <c r="ALE115" s="112"/>
      <c r="ALF115" s="112"/>
      <c r="ALG115" s="112"/>
      <c r="ALH115" s="112"/>
      <c r="ALI115" s="112"/>
      <c r="ALJ115" s="112"/>
      <c r="ALK115" s="112"/>
      <c r="ALL115" s="112"/>
      <c r="ALM115" s="112"/>
      <c r="ALN115" s="112"/>
      <c r="ALO115" s="112"/>
      <c r="ALP115" s="112"/>
      <c r="ALQ115" s="112"/>
      <c r="ALR115" s="112"/>
      <c r="ALS115" s="112"/>
      <c r="ALT115" s="112"/>
      <c r="ALU115" s="112"/>
      <c r="ALV115" s="112"/>
      <c r="ALW115" s="112"/>
      <c r="ALX115" s="112"/>
      <c r="ALY115" s="112"/>
      <c r="ALZ115" s="112"/>
      <c r="AMA115" s="112"/>
      <c r="AMB115" s="112"/>
      <c r="AMC115" s="112"/>
      <c r="AMD115" s="112"/>
      <c r="AME115" s="112"/>
      <c r="AMF115" s="112"/>
      <c r="AMG115" s="112"/>
      <c r="AMH115" s="112"/>
      <c r="AMI115" s="112"/>
      <c r="AMJ115" s="112"/>
      <c r="AMK115" s="112"/>
    </row>
    <row r="116" spans="1:1025" s="108" customFormat="1" ht="46.5" customHeight="1">
      <c r="A116" s="127">
        <v>12</v>
      </c>
      <c r="B116" s="133" t="s">
        <v>205</v>
      </c>
      <c r="C116" s="127">
        <v>2020</v>
      </c>
      <c r="D116" s="77">
        <v>31863.15</v>
      </c>
      <c r="E116" s="112"/>
      <c r="F116" s="117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  <c r="HR116" s="112"/>
      <c r="HS116" s="112"/>
      <c r="HT116" s="112"/>
      <c r="HU116" s="112"/>
      <c r="HV116" s="112"/>
      <c r="HW116" s="112"/>
      <c r="HX116" s="112"/>
      <c r="HY116" s="112"/>
      <c r="HZ116" s="112"/>
      <c r="IA116" s="112"/>
      <c r="IB116" s="112"/>
      <c r="IC116" s="112"/>
      <c r="ID116" s="112"/>
      <c r="IE116" s="112"/>
      <c r="IF116" s="112"/>
      <c r="IG116" s="112"/>
      <c r="IH116" s="112"/>
      <c r="II116" s="112"/>
      <c r="IJ116" s="112"/>
      <c r="IK116" s="112"/>
      <c r="IL116" s="112"/>
      <c r="IM116" s="112"/>
      <c r="IN116" s="112"/>
      <c r="IO116" s="112"/>
      <c r="IP116" s="112"/>
      <c r="IQ116" s="112"/>
      <c r="IR116" s="112"/>
      <c r="IS116" s="112"/>
      <c r="IT116" s="112"/>
      <c r="IU116" s="112"/>
      <c r="IV116" s="112"/>
      <c r="IW116" s="112"/>
      <c r="IX116" s="112"/>
      <c r="IY116" s="112"/>
      <c r="IZ116" s="112"/>
      <c r="JA116" s="112"/>
      <c r="JB116" s="112"/>
      <c r="JC116" s="112"/>
      <c r="JD116" s="112"/>
      <c r="JE116" s="112"/>
      <c r="JF116" s="112"/>
      <c r="JG116" s="112"/>
      <c r="JH116" s="112"/>
      <c r="JI116" s="112"/>
      <c r="JJ116" s="112"/>
      <c r="JK116" s="112"/>
      <c r="JL116" s="112"/>
      <c r="JM116" s="112"/>
      <c r="JN116" s="112"/>
      <c r="JO116" s="112"/>
      <c r="JP116" s="112"/>
      <c r="JQ116" s="112"/>
      <c r="JR116" s="112"/>
      <c r="JS116" s="112"/>
      <c r="JT116" s="112"/>
      <c r="JU116" s="112"/>
      <c r="JV116" s="112"/>
      <c r="JW116" s="112"/>
      <c r="JX116" s="112"/>
      <c r="JY116" s="112"/>
      <c r="JZ116" s="112"/>
      <c r="KA116" s="112"/>
      <c r="KB116" s="112"/>
      <c r="KC116" s="112"/>
      <c r="KD116" s="112"/>
      <c r="KE116" s="112"/>
      <c r="KF116" s="112"/>
      <c r="KG116" s="112"/>
      <c r="KH116" s="112"/>
      <c r="KI116" s="112"/>
      <c r="KJ116" s="112"/>
      <c r="KK116" s="112"/>
      <c r="KL116" s="112"/>
      <c r="KM116" s="112"/>
      <c r="KN116" s="112"/>
      <c r="KO116" s="112"/>
      <c r="KP116" s="112"/>
      <c r="KQ116" s="112"/>
      <c r="KR116" s="112"/>
      <c r="KS116" s="112"/>
      <c r="KT116" s="112"/>
      <c r="KU116" s="112"/>
      <c r="KV116" s="112"/>
      <c r="KW116" s="112"/>
      <c r="KX116" s="112"/>
      <c r="KY116" s="112"/>
      <c r="KZ116" s="112"/>
      <c r="LA116" s="112"/>
      <c r="LB116" s="112"/>
      <c r="LC116" s="112"/>
      <c r="LD116" s="112"/>
      <c r="LE116" s="112"/>
      <c r="LF116" s="112"/>
      <c r="LG116" s="112"/>
      <c r="LH116" s="112"/>
      <c r="LI116" s="112"/>
      <c r="LJ116" s="112"/>
      <c r="LK116" s="112"/>
      <c r="LL116" s="112"/>
      <c r="LM116" s="112"/>
      <c r="LN116" s="112"/>
      <c r="LO116" s="112"/>
      <c r="LP116" s="112"/>
      <c r="LQ116" s="112"/>
      <c r="LR116" s="112"/>
      <c r="LS116" s="112"/>
      <c r="LT116" s="112"/>
      <c r="LU116" s="112"/>
      <c r="LV116" s="112"/>
      <c r="LW116" s="112"/>
      <c r="LX116" s="112"/>
      <c r="LY116" s="112"/>
      <c r="LZ116" s="112"/>
      <c r="MA116" s="112"/>
      <c r="MB116" s="112"/>
      <c r="MC116" s="112"/>
      <c r="MD116" s="112"/>
      <c r="ME116" s="112"/>
      <c r="MF116" s="112"/>
      <c r="MG116" s="112"/>
      <c r="MH116" s="112"/>
      <c r="MI116" s="112"/>
      <c r="MJ116" s="112"/>
      <c r="MK116" s="112"/>
      <c r="ML116" s="112"/>
      <c r="MM116" s="112"/>
      <c r="MN116" s="112"/>
      <c r="MO116" s="112"/>
      <c r="MP116" s="112"/>
      <c r="MQ116" s="112"/>
      <c r="MR116" s="112"/>
      <c r="MS116" s="112"/>
      <c r="MT116" s="112"/>
      <c r="MU116" s="112"/>
      <c r="MV116" s="112"/>
      <c r="MW116" s="112"/>
      <c r="MX116" s="112"/>
      <c r="MY116" s="112"/>
      <c r="MZ116" s="112"/>
      <c r="NA116" s="112"/>
      <c r="NB116" s="112"/>
      <c r="NC116" s="112"/>
      <c r="ND116" s="112"/>
      <c r="NE116" s="112"/>
      <c r="NF116" s="112"/>
      <c r="NG116" s="112"/>
      <c r="NH116" s="112"/>
      <c r="NI116" s="112"/>
      <c r="NJ116" s="112"/>
      <c r="NK116" s="112"/>
      <c r="NL116" s="112"/>
      <c r="NM116" s="112"/>
      <c r="NN116" s="112"/>
      <c r="NO116" s="112"/>
      <c r="NP116" s="112"/>
      <c r="NQ116" s="112"/>
      <c r="NR116" s="112"/>
      <c r="NS116" s="112"/>
      <c r="NT116" s="112"/>
      <c r="NU116" s="112"/>
      <c r="NV116" s="112"/>
      <c r="NW116" s="112"/>
      <c r="NX116" s="112"/>
      <c r="NY116" s="112"/>
      <c r="NZ116" s="112"/>
      <c r="OA116" s="112"/>
      <c r="OB116" s="112"/>
      <c r="OC116" s="112"/>
      <c r="OD116" s="112"/>
      <c r="OE116" s="112"/>
      <c r="OF116" s="112"/>
      <c r="OG116" s="112"/>
      <c r="OH116" s="112"/>
      <c r="OI116" s="112"/>
      <c r="OJ116" s="112"/>
      <c r="OK116" s="112"/>
      <c r="OL116" s="112"/>
      <c r="OM116" s="112"/>
      <c r="ON116" s="112"/>
      <c r="OO116" s="112"/>
      <c r="OP116" s="112"/>
      <c r="OQ116" s="112"/>
      <c r="OR116" s="112"/>
      <c r="OS116" s="112"/>
      <c r="OT116" s="112"/>
      <c r="OU116" s="112"/>
      <c r="OV116" s="112"/>
      <c r="OW116" s="112"/>
      <c r="OX116" s="112"/>
      <c r="OY116" s="112"/>
      <c r="OZ116" s="112"/>
      <c r="PA116" s="112"/>
      <c r="PB116" s="112"/>
      <c r="PC116" s="112"/>
      <c r="PD116" s="112"/>
      <c r="PE116" s="112"/>
      <c r="PF116" s="112"/>
      <c r="PG116" s="112"/>
      <c r="PH116" s="112"/>
      <c r="PI116" s="112"/>
      <c r="PJ116" s="112"/>
      <c r="PK116" s="112"/>
      <c r="PL116" s="112"/>
      <c r="PM116" s="112"/>
      <c r="PN116" s="112"/>
      <c r="PO116" s="112"/>
      <c r="PP116" s="112"/>
      <c r="PQ116" s="112"/>
      <c r="PR116" s="112"/>
      <c r="PS116" s="112"/>
      <c r="PT116" s="112"/>
      <c r="PU116" s="112"/>
      <c r="PV116" s="112"/>
      <c r="PW116" s="112"/>
      <c r="PX116" s="112"/>
      <c r="PY116" s="112"/>
      <c r="PZ116" s="112"/>
      <c r="QA116" s="112"/>
      <c r="QB116" s="112"/>
      <c r="QC116" s="112"/>
      <c r="QD116" s="112"/>
      <c r="QE116" s="112"/>
      <c r="QF116" s="112"/>
      <c r="QG116" s="112"/>
      <c r="QH116" s="112"/>
      <c r="QI116" s="112"/>
      <c r="QJ116" s="112"/>
      <c r="QK116" s="112"/>
      <c r="QL116" s="112"/>
      <c r="QM116" s="112"/>
      <c r="QN116" s="112"/>
      <c r="QO116" s="112"/>
      <c r="QP116" s="112"/>
      <c r="QQ116" s="112"/>
      <c r="QR116" s="112"/>
      <c r="QS116" s="112"/>
      <c r="QT116" s="112"/>
      <c r="QU116" s="112"/>
      <c r="QV116" s="112"/>
      <c r="QW116" s="112"/>
      <c r="QX116" s="112"/>
      <c r="QY116" s="112"/>
      <c r="QZ116" s="112"/>
      <c r="RA116" s="112"/>
      <c r="RB116" s="112"/>
      <c r="RC116" s="112"/>
      <c r="RD116" s="112"/>
      <c r="RE116" s="112"/>
      <c r="RF116" s="112"/>
      <c r="RG116" s="112"/>
      <c r="RH116" s="112"/>
      <c r="RI116" s="112"/>
      <c r="RJ116" s="112"/>
      <c r="RK116" s="112"/>
      <c r="RL116" s="112"/>
      <c r="RM116" s="112"/>
      <c r="RN116" s="112"/>
      <c r="RO116" s="112"/>
      <c r="RP116" s="112"/>
      <c r="RQ116" s="112"/>
      <c r="RR116" s="112"/>
      <c r="RS116" s="112"/>
      <c r="RT116" s="112"/>
      <c r="RU116" s="112"/>
      <c r="RV116" s="112"/>
      <c r="RW116" s="112"/>
      <c r="RX116" s="112"/>
      <c r="RY116" s="112"/>
      <c r="RZ116" s="112"/>
      <c r="SA116" s="112"/>
      <c r="SB116" s="112"/>
      <c r="SC116" s="112"/>
      <c r="SD116" s="112"/>
      <c r="SE116" s="112"/>
      <c r="SF116" s="112"/>
      <c r="SG116" s="112"/>
      <c r="SH116" s="112"/>
      <c r="SI116" s="112"/>
      <c r="SJ116" s="112"/>
      <c r="SK116" s="112"/>
      <c r="SL116" s="112"/>
      <c r="SM116" s="112"/>
      <c r="SN116" s="112"/>
      <c r="SO116" s="112"/>
      <c r="SP116" s="112"/>
      <c r="SQ116" s="112"/>
      <c r="SR116" s="112"/>
      <c r="SS116" s="112"/>
      <c r="ST116" s="112"/>
      <c r="SU116" s="112"/>
      <c r="SV116" s="112"/>
      <c r="SW116" s="112"/>
      <c r="SX116" s="112"/>
      <c r="SY116" s="112"/>
      <c r="SZ116" s="112"/>
      <c r="TA116" s="112"/>
      <c r="TB116" s="112"/>
      <c r="TC116" s="112"/>
      <c r="TD116" s="112"/>
      <c r="TE116" s="112"/>
      <c r="TF116" s="112"/>
      <c r="TG116" s="112"/>
      <c r="TH116" s="112"/>
      <c r="TI116" s="112"/>
      <c r="TJ116" s="112"/>
      <c r="TK116" s="112"/>
      <c r="TL116" s="112"/>
      <c r="TM116" s="112"/>
      <c r="TN116" s="112"/>
      <c r="TO116" s="112"/>
      <c r="TP116" s="112"/>
      <c r="TQ116" s="112"/>
      <c r="TR116" s="112"/>
      <c r="TS116" s="112"/>
      <c r="TT116" s="112"/>
      <c r="TU116" s="112"/>
      <c r="TV116" s="112"/>
      <c r="TW116" s="112"/>
      <c r="TX116" s="112"/>
      <c r="TY116" s="112"/>
      <c r="TZ116" s="112"/>
      <c r="UA116" s="112"/>
      <c r="UB116" s="112"/>
      <c r="UC116" s="112"/>
      <c r="UD116" s="112"/>
      <c r="UE116" s="112"/>
      <c r="UF116" s="112"/>
      <c r="UG116" s="112"/>
      <c r="UH116" s="112"/>
      <c r="UI116" s="112"/>
      <c r="UJ116" s="112"/>
      <c r="UK116" s="112"/>
      <c r="UL116" s="112"/>
      <c r="UM116" s="112"/>
      <c r="UN116" s="112"/>
      <c r="UO116" s="112"/>
      <c r="UP116" s="112"/>
      <c r="UQ116" s="112"/>
      <c r="UR116" s="112"/>
      <c r="US116" s="112"/>
      <c r="UT116" s="112"/>
      <c r="UU116" s="112"/>
      <c r="UV116" s="112"/>
      <c r="UW116" s="112"/>
      <c r="UX116" s="112"/>
      <c r="UY116" s="112"/>
      <c r="UZ116" s="112"/>
      <c r="VA116" s="112"/>
      <c r="VB116" s="112"/>
      <c r="VC116" s="112"/>
      <c r="VD116" s="112"/>
      <c r="VE116" s="112"/>
      <c r="VF116" s="112"/>
      <c r="VG116" s="112"/>
      <c r="VH116" s="112"/>
      <c r="VI116" s="112"/>
      <c r="VJ116" s="112"/>
      <c r="VK116" s="112"/>
      <c r="VL116" s="112"/>
      <c r="VM116" s="112"/>
      <c r="VN116" s="112"/>
      <c r="VO116" s="112"/>
      <c r="VP116" s="112"/>
      <c r="VQ116" s="112"/>
      <c r="VR116" s="112"/>
      <c r="VS116" s="112"/>
      <c r="VT116" s="112"/>
      <c r="VU116" s="112"/>
      <c r="VV116" s="112"/>
      <c r="VW116" s="112"/>
      <c r="VX116" s="112"/>
      <c r="VY116" s="112"/>
      <c r="VZ116" s="112"/>
      <c r="WA116" s="112"/>
      <c r="WB116" s="112"/>
      <c r="WC116" s="112"/>
      <c r="WD116" s="112"/>
      <c r="WE116" s="112"/>
      <c r="WF116" s="112"/>
      <c r="WG116" s="112"/>
      <c r="WH116" s="112"/>
      <c r="WI116" s="112"/>
      <c r="WJ116" s="112"/>
      <c r="WK116" s="112"/>
      <c r="WL116" s="112"/>
      <c r="WM116" s="112"/>
      <c r="WN116" s="112"/>
      <c r="WO116" s="112"/>
      <c r="WP116" s="112"/>
      <c r="WQ116" s="112"/>
      <c r="WR116" s="112"/>
      <c r="WS116" s="112"/>
      <c r="WT116" s="112"/>
      <c r="WU116" s="112"/>
      <c r="WV116" s="112"/>
      <c r="WW116" s="112"/>
      <c r="WX116" s="112"/>
      <c r="WY116" s="112"/>
      <c r="WZ116" s="112"/>
      <c r="XA116" s="112"/>
      <c r="XB116" s="112"/>
      <c r="XC116" s="112"/>
      <c r="XD116" s="112"/>
      <c r="XE116" s="112"/>
      <c r="XF116" s="112"/>
      <c r="XG116" s="112"/>
      <c r="XH116" s="112"/>
      <c r="XI116" s="112"/>
      <c r="XJ116" s="112"/>
      <c r="XK116" s="112"/>
      <c r="XL116" s="112"/>
      <c r="XM116" s="112"/>
      <c r="XN116" s="112"/>
      <c r="XO116" s="112"/>
      <c r="XP116" s="112"/>
      <c r="XQ116" s="112"/>
      <c r="XR116" s="112"/>
      <c r="XS116" s="112"/>
      <c r="XT116" s="112"/>
      <c r="XU116" s="112"/>
      <c r="XV116" s="112"/>
      <c r="XW116" s="112"/>
      <c r="XX116" s="112"/>
      <c r="XY116" s="112"/>
      <c r="XZ116" s="112"/>
      <c r="YA116" s="112"/>
      <c r="YB116" s="112"/>
      <c r="YC116" s="112"/>
      <c r="YD116" s="112"/>
      <c r="YE116" s="112"/>
      <c r="YF116" s="112"/>
      <c r="YG116" s="112"/>
      <c r="YH116" s="112"/>
      <c r="YI116" s="112"/>
      <c r="YJ116" s="112"/>
      <c r="YK116" s="112"/>
      <c r="YL116" s="112"/>
      <c r="YM116" s="112"/>
      <c r="YN116" s="112"/>
      <c r="YO116" s="112"/>
      <c r="YP116" s="112"/>
      <c r="YQ116" s="112"/>
      <c r="YR116" s="112"/>
      <c r="YS116" s="112"/>
      <c r="YT116" s="112"/>
      <c r="YU116" s="112"/>
      <c r="YV116" s="112"/>
      <c r="YW116" s="112"/>
      <c r="YX116" s="112"/>
      <c r="YY116" s="112"/>
      <c r="YZ116" s="112"/>
      <c r="ZA116" s="112"/>
      <c r="ZB116" s="112"/>
      <c r="ZC116" s="112"/>
      <c r="ZD116" s="112"/>
      <c r="ZE116" s="112"/>
      <c r="ZF116" s="112"/>
      <c r="ZG116" s="112"/>
      <c r="ZH116" s="112"/>
      <c r="ZI116" s="112"/>
      <c r="ZJ116" s="112"/>
      <c r="ZK116" s="112"/>
      <c r="ZL116" s="112"/>
      <c r="ZM116" s="112"/>
      <c r="ZN116" s="112"/>
      <c r="ZO116" s="112"/>
      <c r="ZP116" s="112"/>
      <c r="ZQ116" s="112"/>
      <c r="ZR116" s="112"/>
      <c r="ZS116" s="112"/>
      <c r="ZT116" s="112"/>
      <c r="ZU116" s="112"/>
      <c r="ZV116" s="112"/>
      <c r="ZW116" s="112"/>
      <c r="ZX116" s="112"/>
      <c r="ZY116" s="112"/>
      <c r="ZZ116" s="112"/>
      <c r="AAA116" s="112"/>
      <c r="AAB116" s="112"/>
      <c r="AAC116" s="112"/>
      <c r="AAD116" s="112"/>
      <c r="AAE116" s="112"/>
      <c r="AAF116" s="112"/>
      <c r="AAG116" s="112"/>
      <c r="AAH116" s="112"/>
      <c r="AAI116" s="112"/>
      <c r="AAJ116" s="112"/>
      <c r="AAK116" s="112"/>
      <c r="AAL116" s="112"/>
      <c r="AAM116" s="112"/>
      <c r="AAN116" s="112"/>
      <c r="AAO116" s="112"/>
      <c r="AAP116" s="112"/>
      <c r="AAQ116" s="112"/>
      <c r="AAR116" s="112"/>
      <c r="AAS116" s="112"/>
      <c r="AAT116" s="112"/>
      <c r="AAU116" s="112"/>
      <c r="AAV116" s="112"/>
      <c r="AAW116" s="112"/>
      <c r="AAX116" s="112"/>
      <c r="AAY116" s="112"/>
      <c r="AAZ116" s="112"/>
      <c r="ABA116" s="112"/>
      <c r="ABB116" s="112"/>
      <c r="ABC116" s="112"/>
      <c r="ABD116" s="112"/>
      <c r="ABE116" s="112"/>
      <c r="ABF116" s="112"/>
      <c r="ABG116" s="112"/>
      <c r="ABH116" s="112"/>
      <c r="ABI116" s="112"/>
      <c r="ABJ116" s="112"/>
      <c r="ABK116" s="112"/>
      <c r="ABL116" s="112"/>
      <c r="ABM116" s="112"/>
      <c r="ABN116" s="112"/>
      <c r="ABO116" s="112"/>
      <c r="ABP116" s="112"/>
      <c r="ABQ116" s="112"/>
      <c r="ABR116" s="112"/>
      <c r="ABS116" s="112"/>
      <c r="ABT116" s="112"/>
      <c r="ABU116" s="112"/>
      <c r="ABV116" s="112"/>
      <c r="ABW116" s="112"/>
      <c r="ABX116" s="112"/>
      <c r="ABY116" s="112"/>
      <c r="ABZ116" s="112"/>
      <c r="ACA116" s="112"/>
      <c r="ACB116" s="112"/>
      <c r="ACC116" s="112"/>
      <c r="ACD116" s="112"/>
      <c r="ACE116" s="112"/>
      <c r="ACF116" s="112"/>
      <c r="ACG116" s="112"/>
      <c r="ACH116" s="112"/>
      <c r="ACI116" s="112"/>
      <c r="ACJ116" s="112"/>
      <c r="ACK116" s="112"/>
      <c r="ACL116" s="112"/>
      <c r="ACM116" s="112"/>
      <c r="ACN116" s="112"/>
      <c r="ACO116" s="112"/>
      <c r="ACP116" s="112"/>
      <c r="ACQ116" s="112"/>
      <c r="ACR116" s="112"/>
      <c r="ACS116" s="112"/>
      <c r="ACT116" s="112"/>
      <c r="ACU116" s="112"/>
      <c r="ACV116" s="112"/>
      <c r="ACW116" s="112"/>
      <c r="ACX116" s="112"/>
      <c r="ACY116" s="112"/>
      <c r="ACZ116" s="112"/>
      <c r="ADA116" s="112"/>
      <c r="ADB116" s="112"/>
      <c r="ADC116" s="112"/>
      <c r="ADD116" s="112"/>
      <c r="ADE116" s="112"/>
      <c r="ADF116" s="112"/>
      <c r="ADG116" s="112"/>
      <c r="ADH116" s="112"/>
      <c r="ADI116" s="112"/>
      <c r="ADJ116" s="112"/>
      <c r="ADK116" s="112"/>
      <c r="ADL116" s="112"/>
      <c r="ADM116" s="112"/>
      <c r="ADN116" s="112"/>
      <c r="ADO116" s="112"/>
      <c r="ADP116" s="112"/>
      <c r="ADQ116" s="112"/>
      <c r="ADR116" s="112"/>
      <c r="ADS116" s="112"/>
      <c r="ADT116" s="112"/>
      <c r="ADU116" s="112"/>
      <c r="ADV116" s="112"/>
      <c r="ADW116" s="112"/>
      <c r="ADX116" s="112"/>
      <c r="ADY116" s="112"/>
      <c r="ADZ116" s="112"/>
      <c r="AEA116" s="112"/>
      <c r="AEB116" s="112"/>
      <c r="AEC116" s="112"/>
      <c r="AED116" s="112"/>
      <c r="AEE116" s="112"/>
      <c r="AEF116" s="112"/>
      <c r="AEG116" s="112"/>
      <c r="AEH116" s="112"/>
      <c r="AEI116" s="112"/>
      <c r="AEJ116" s="112"/>
      <c r="AEK116" s="112"/>
      <c r="AEL116" s="112"/>
      <c r="AEM116" s="112"/>
      <c r="AEN116" s="112"/>
      <c r="AEO116" s="112"/>
      <c r="AEP116" s="112"/>
      <c r="AEQ116" s="112"/>
      <c r="AER116" s="112"/>
      <c r="AES116" s="112"/>
      <c r="AET116" s="112"/>
      <c r="AEU116" s="112"/>
      <c r="AEV116" s="112"/>
      <c r="AEW116" s="112"/>
      <c r="AEX116" s="112"/>
      <c r="AEY116" s="112"/>
      <c r="AEZ116" s="112"/>
      <c r="AFA116" s="112"/>
      <c r="AFB116" s="112"/>
      <c r="AFC116" s="112"/>
      <c r="AFD116" s="112"/>
      <c r="AFE116" s="112"/>
      <c r="AFF116" s="112"/>
      <c r="AFG116" s="112"/>
      <c r="AFH116" s="112"/>
      <c r="AFI116" s="112"/>
      <c r="AFJ116" s="112"/>
      <c r="AFK116" s="112"/>
      <c r="AFL116" s="112"/>
      <c r="AFM116" s="112"/>
      <c r="AFN116" s="112"/>
      <c r="AFO116" s="112"/>
      <c r="AFP116" s="112"/>
      <c r="AFQ116" s="112"/>
      <c r="AFR116" s="112"/>
      <c r="AFS116" s="112"/>
      <c r="AFT116" s="112"/>
      <c r="AFU116" s="112"/>
      <c r="AFV116" s="112"/>
      <c r="AFW116" s="112"/>
      <c r="AFX116" s="112"/>
      <c r="AFY116" s="112"/>
      <c r="AFZ116" s="112"/>
      <c r="AGA116" s="112"/>
      <c r="AGB116" s="112"/>
      <c r="AGC116" s="112"/>
      <c r="AGD116" s="112"/>
      <c r="AGE116" s="112"/>
      <c r="AGF116" s="112"/>
      <c r="AGG116" s="112"/>
      <c r="AGH116" s="112"/>
      <c r="AGI116" s="112"/>
      <c r="AGJ116" s="112"/>
      <c r="AGK116" s="112"/>
      <c r="AGL116" s="112"/>
      <c r="AGM116" s="112"/>
      <c r="AGN116" s="112"/>
      <c r="AGO116" s="112"/>
      <c r="AGP116" s="112"/>
      <c r="AGQ116" s="112"/>
      <c r="AGR116" s="112"/>
      <c r="AGS116" s="112"/>
      <c r="AGT116" s="112"/>
      <c r="AGU116" s="112"/>
      <c r="AGV116" s="112"/>
      <c r="AGW116" s="112"/>
      <c r="AGX116" s="112"/>
      <c r="AGY116" s="112"/>
      <c r="AGZ116" s="112"/>
      <c r="AHA116" s="112"/>
      <c r="AHB116" s="112"/>
      <c r="AHC116" s="112"/>
      <c r="AHD116" s="112"/>
      <c r="AHE116" s="112"/>
      <c r="AHF116" s="112"/>
      <c r="AHG116" s="112"/>
      <c r="AHH116" s="112"/>
      <c r="AHI116" s="112"/>
      <c r="AHJ116" s="112"/>
      <c r="AHK116" s="112"/>
      <c r="AHL116" s="112"/>
      <c r="AHM116" s="112"/>
      <c r="AHN116" s="112"/>
      <c r="AHO116" s="112"/>
      <c r="AHP116" s="112"/>
      <c r="AHQ116" s="112"/>
      <c r="AHR116" s="112"/>
      <c r="AHS116" s="112"/>
      <c r="AHT116" s="112"/>
      <c r="AHU116" s="112"/>
      <c r="AHV116" s="112"/>
      <c r="AHW116" s="112"/>
      <c r="AHX116" s="112"/>
      <c r="AHY116" s="112"/>
      <c r="AHZ116" s="112"/>
      <c r="AIA116" s="112"/>
      <c r="AIB116" s="112"/>
      <c r="AIC116" s="112"/>
      <c r="AID116" s="112"/>
      <c r="AIE116" s="112"/>
      <c r="AIF116" s="112"/>
      <c r="AIG116" s="112"/>
      <c r="AIH116" s="112"/>
      <c r="AII116" s="112"/>
      <c r="AIJ116" s="112"/>
      <c r="AIK116" s="112"/>
      <c r="AIL116" s="112"/>
      <c r="AIM116" s="112"/>
      <c r="AIN116" s="112"/>
      <c r="AIO116" s="112"/>
      <c r="AIP116" s="112"/>
      <c r="AIQ116" s="112"/>
      <c r="AIR116" s="112"/>
      <c r="AIS116" s="112"/>
      <c r="AIT116" s="112"/>
      <c r="AIU116" s="112"/>
      <c r="AIV116" s="112"/>
      <c r="AIW116" s="112"/>
      <c r="AIX116" s="112"/>
      <c r="AIY116" s="112"/>
      <c r="AIZ116" s="112"/>
      <c r="AJA116" s="112"/>
      <c r="AJB116" s="112"/>
      <c r="AJC116" s="112"/>
      <c r="AJD116" s="112"/>
      <c r="AJE116" s="112"/>
      <c r="AJF116" s="112"/>
      <c r="AJG116" s="112"/>
      <c r="AJH116" s="112"/>
      <c r="AJI116" s="112"/>
      <c r="AJJ116" s="112"/>
      <c r="AJK116" s="112"/>
      <c r="AJL116" s="112"/>
      <c r="AJM116" s="112"/>
      <c r="AJN116" s="112"/>
      <c r="AJO116" s="112"/>
      <c r="AJP116" s="112"/>
      <c r="AJQ116" s="112"/>
      <c r="AJR116" s="112"/>
      <c r="AJS116" s="112"/>
      <c r="AJT116" s="112"/>
      <c r="AJU116" s="112"/>
      <c r="AJV116" s="112"/>
      <c r="AJW116" s="112"/>
      <c r="AJX116" s="112"/>
      <c r="AJY116" s="112"/>
      <c r="AJZ116" s="112"/>
      <c r="AKA116" s="112"/>
      <c r="AKB116" s="112"/>
      <c r="AKC116" s="112"/>
      <c r="AKD116" s="112"/>
      <c r="AKE116" s="112"/>
      <c r="AKF116" s="112"/>
      <c r="AKG116" s="112"/>
      <c r="AKH116" s="112"/>
      <c r="AKI116" s="112"/>
      <c r="AKJ116" s="112"/>
      <c r="AKK116" s="112"/>
      <c r="AKL116" s="112"/>
      <c r="AKM116" s="112"/>
      <c r="AKN116" s="112"/>
      <c r="AKO116" s="112"/>
      <c r="AKP116" s="112"/>
      <c r="AKQ116" s="112"/>
      <c r="AKR116" s="112"/>
      <c r="AKS116" s="112"/>
      <c r="AKT116" s="112"/>
      <c r="AKU116" s="112"/>
      <c r="AKV116" s="112"/>
      <c r="AKW116" s="112"/>
      <c r="AKX116" s="112"/>
      <c r="AKY116" s="112"/>
      <c r="AKZ116" s="112"/>
      <c r="ALA116" s="112"/>
      <c r="ALB116" s="112"/>
      <c r="ALC116" s="112"/>
      <c r="ALD116" s="112"/>
      <c r="ALE116" s="112"/>
      <c r="ALF116" s="112"/>
      <c r="ALG116" s="112"/>
      <c r="ALH116" s="112"/>
      <c r="ALI116" s="112"/>
      <c r="ALJ116" s="112"/>
      <c r="ALK116" s="112"/>
      <c r="ALL116" s="112"/>
      <c r="ALM116" s="112"/>
      <c r="ALN116" s="112"/>
      <c r="ALO116" s="112"/>
      <c r="ALP116" s="112"/>
      <c r="ALQ116" s="112"/>
      <c r="ALR116" s="112"/>
      <c r="ALS116" s="112"/>
      <c r="ALT116" s="112"/>
      <c r="ALU116" s="112"/>
      <c r="ALV116" s="112"/>
      <c r="ALW116" s="112"/>
      <c r="ALX116" s="112"/>
      <c r="ALY116" s="112"/>
      <c r="ALZ116" s="112"/>
      <c r="AMA116" s="112"/>
      <c r="AMB116" s="112"/>
      <c r="AMC116" s="112"/>
      <c r="AMD116" s="112"/>
      <c r="AME116" s="112"/>
      <c r="AMF116" s="112"/>
      <c r="AMG116" s="112"/>
      <c r="AMH116" s="112"/>
      <c r="AMI116" s="112"/>
      <c r="AMJ116" s="112"/>
      <c r="AMK116" s="112"/>
    </row>
    <row r="117" spans="1:1025" s="71" customFormat="1" ht="46.5" customHeight="1">
      <c r="A117" s="127">
        <v>13</v>
      </c>
      <c r="B117" s="133" t="s">
        <v>206</v>
      </c>
      <c r="C117" s="127">
        <v>2020</v>
      </c>
      <c r="D117" s="77">
        <v>3122.26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0"/>
      <c r="IN117" s="70"/>
      <c r="IO117" s="70"/>
      <c r="IP117" s="70"/>
      <c r="IQ117" s="70"/>
      <c r="IR117" s="70"/>
      <c r="IS117" s="70"/>
      <c r="IT117" s="70"/>
      <c r="IU117" s="70"/>
      <c r="IV117" s="70"/>
      <c r="IW117" s="70"/>
      <c r="IX117" s="70"/>
      <c r="IY117" s="70"/>
      <c r="IZ117" s="70"/>
      <c r="JA117" s="70"/>
      <c r="JB117" s="70"/>
      <c r="JC117" s="70"/>
      <c r="JD117" s="70"/>
      <c r="JE117" s="70"/>
      <c r="JF117" s="70"/>
      <c r="JG117" s="70"/>
      <c r="JH117" s="70"/>
      <c r="JI117" s="70"/>
      <c r="JJ117" s="70"/>
      <c r="JK117" s="70"/>
      <c r="JL117" s="70"/>
      <c r="JM117" s="70"/>
      <c r="JN117" s="70"/>
      <c r="JO117" s="70"/>
      <c r="JP117" s="70"/>
      <c r="JQ117" s="70"/>
      <c r="JR117" s="70"/>
      <c r="JS117" s="70"/>
      <c r="JT117" s="70"/>
      <c r="JU117" s="70"/>
      <c r="JV117" s="70"/>
      <c r="JW117" s="70"/>
      <c r="JX117" s="70"/>
      <c r="JY117" s="70"/>
      <c r="JZ117" s="70"/>
      <c r="KA117" s="70"/>
      <c r="KB117" s="70"/>
      <c r="KC117" s="70"/>
      <c r="KD117" s="70"/>
      <c r="KE117" s="70"/>
      <c r="KF117" s="70"/>
      <c r="KG117" s="70"/>
      <c r="KH117" s="70"/>
      <c r="KI117" s="70"/>
      <c r="KJ117" s="70"/>
      <c r="KK117" s="70"/>
      <c r="KL117" s="70"/>
      <c r="KM117" s="70"/>
      <c r="KN117" s="70"/>
      <c r="KO117" s="70"/>
      <c r="KP117" s="70"/>
      <c r="KQ117" s="70"/>
      <c r="KR117" s="70"/>
      <c r="KS117" s="70"/>
      <c r="KT117" s="70"/>
      <c r="KU117" s="70"/>
      <c r="KV117" s="70"/>
      <c r="KW117" s="70"/>
      <c r="KX117" s="70"/>
      <c r="KY117" s="70"/>
      <c r="KZ117" s="70"/>
      <c r="LA117" s="70"/>
      <c r="LB117" s="70"/>
      <c r="LC117" s="70"/>
      <c r="LD117" s="70"/>
      <c r="LE117" s="70"/>
      <c r="LF117" s="70"/>
      <c r="LG117" s="70"/>
      <c r="LH117" s="70"/>
      <c r="LI117" s="70"/>
      <c r="LJ117" s="70"/>
      <c r="LK117" s="70"/>
      <c r="LL117" s="70"/>
      <c r="LM117" s="70"/>
      <c r="LN117" s="70"/>
      <c r="LO117" s="70"/>
      <c r="LP117" s="70"/>
      <c r="LQ117" s="70"/>
      <c r="LR117" s="70"/>
      <c r="LS117" s="70"/>
      <c r="LT117" s="70"/>
      <c r="LU117" s="70"/>
      <c r="LV117" s="70"/>
      <c r="LW117" s="70"/>
      <c r="LX117" s="70"/>
      <c r="LY117" s="70"/>
      <c r="LZ117" s="70"/>
      <c r="MA117" s="70"/>
      <c r="MB117" s="70"/>
      <c r="MC117" s="70"/>
      <c r="MD117" s="70"/>
      <c r="ME117" s="70"/>
      <c r="MF117" s="70"/>
      <c r="MG117" s="70"/>
      <c r="MH117" s="70"/>
      <c r="MI117" s="70"/>
      <c r="MJ117" s="70"/>
      <c r="MK117" s="70"/>
      <c r="ML117" s="70"/>
      <c r="MM117" s="70"/>
      <c r="MN117" s="70"/>
      <c r="MO117" s="70"/>
      <c r="MP117" s="70"/>
      <c r="MQ117" s="70"/>
      <c r="MR117" s="70"/>
      <c r="MS117" s="70"/>
      <c r="MT117" s="70"/>
      <c r="MU117" s="70"/>
      <c r="MV117" s="70"/>
      <c r="MW117" s="70"/>
      <c r="MX117" s="70"/>
      <c r="MY117" s="70"/>
      <c r="MZ117" s="70"/>
      <c r="NA117" s="70"/>
      <c r="NB117" s="70"/>
      <c r="NC117" s="70"/>
      <c r="ND117" s="70"/>
      <c r="NE117" s="70"/>
      <c r="NF117" s="70"/>
      <c r="NG117" s="70"/>
      <c r="NH117" s="70"/>
      <c r="NI117" s="70"/>
      <c r="NJ117" s="70"/>
      <c r="NK117" s="70"/>
      <c r="NL117" s="70"/>
      <c r="NM117" s="70"/>
      <c r="NN117" s="70"/>
      <c r="NO117" s="70"/>
      <c r="NP117" s="70"/>
      <c r="NQ117" s="70"/>
      <c r="NR117" s="70"/>
      <c r="NS117" s="70"/>
      <c r="NT117" s="70"/>
      <c r="NU117" s="70"/>
      <c r="NV117" s="70"/>
      <c r="NW117" s="70"/>
      <c r="NX117" s="70"/>
      <c r="NY117" s="70"/>
      <c r="NZ117" s="70"/>
      <c r="OA117" s="70"/>
      <c r="OB117" s="70"/>
      <c r="OC117" s="70"/>
      <c r="OD117" s="70"/>
      <c r="OE117" s="70"/>
      <c r="OF117" s="70"/>
      <c r="OG117" s="70"/>
      <c r="OH117" s="70"/>
      <c r="OI117" s="70"/>
      <c r="OJ117" s="70"/>
      <c r="OK117" s="70"/>
      <c r="OL117" s="70"/>
      <c r="OM117" s="70"/>
      <c r="ON117" s="70"/>
      <c r="OO117" s="70"/>
      <c r="OP117" s="70"/>
      <c r="OQ117" s="70"/>
      <c r="OR117" s="70"/>
      <c r="OS117" s="70"/>
      <c r="OT117" s="70"/>
      <c r="OU117" s="70"/>
      <c r="OV117" s="70"/>
      <c r="OW117" s="70"/>
      <c r="OX117" s="70"/>
      <c r="OY117" s="70"/>
      <c r="OZ117" s="70"/>
      <c r="PA117" s="70"/>
      <c r="PB117" s="70"/>
      <c r="PC117" s="70"/>
      <c r="PD117" s="70"/>
      <c r="PE117" s="70"/>
      <c r="PF117" s="70"/>
      <c r="PG117" s="70"/>
      <c r="PH117" s="70"/>
      <c r="PI117" s="70"/>
      <c r="PJ117" s="70"/>
      <c r="PK117" s="70"/>
      <c r="PL117" s="70"/>
      <c r="PM117" s="70"/>
      <c r="PN117" s="70"/>
      <c r="PO117" s="70"/>
      <c r="PP117" s="70"/>
      <c r="PQ117" s="70"/>
      <c r="PR117" s="70"/>
      <c r="PS117" s="70"/>
      <c r="PT117" s="70"/>
      <c r="PU117" s="70"/>
      <c r="PV117" s="70"/>
      <c r="PW117" s="70"/>
      <c r="PX117" s="70"/>
      <c r="PY117" s="70"/>
      <c r="PZ117" s="70"/>
      <c r="QA117" s="70"/>
      <c r="QB117" s="70"/>
      <c r="QC117" s="70"/>
      <c r="QD117" s="70"/>
      <c r="QE117" s="70"/>
      <c r="QF117" s="70"/>
      <c r="QG117" s="70"/>
      <c r="QH117" s="70"/>
      <c r="QI117" s="70"/>
      <c r="QJ117" s="70"/>
      <c r="QK117" s="70"/>
      <c r="QL117" s="70"/>
      <c r="QM117" s="70"/>
      <c r="QN117" s="70"/>
      <c r="QO117" s="70"/>
      <c r="QP117" s="70"/>
      <c r="QQ117" s="70"/>
      <c r="QR117" s="70"/>
      <c r="QS117" s="70"/>
      <c r="QT117" s="70"/>
      <c r="QU117" s="70"/>
      <c r="QV117" s="70"/>
      <c r="QW117" s="70"/>
      <c r="QX117" s="70"/>
      <c r="QY117" s="70"/>
      <c r="QZ117" s="70"/>
      <c r="RA117" s="70"/>
      <c r="RB117" s="70"/>
      <c r="RC117" s="70"/>
      <c r="RD117" s="70"/>
      <c r="RE117" s="70"/>
      <c r="RF117" s="70"/>
      <c r="RG117" s="70"/>
      <c r="RH117" s="70"/>
      <c r="RI117" s="70"/>
      <c r="RJ117" s="70"/>
      <c r="RK117" s="70"/>
      <c r="RL117" s="70"/>
      <c r="RM117" s="70"/>
      <c r="RN117" s="70"/>
      <c r="RO117" s="70"/>
      <c r="RP117" s="70"/>
      <c r="RQ117" s="70"/>
      <c r="RR117" s="70"/>
      <c r="RS117" s="70"/>
      <c r="RT117" s="70"/>
      <c r="RU117" s="70"/>
      <c r="RV117" s="70"/>
      <c r="RW117" s="70"/>
      <c r="RX117" s="70"/>
      <c r="RY117" s="70"/>
      <c r="RZ117" s="70"/>
      <c r="SA117" s="70"/>
      <c r="SB117" s="70"/>
      <c r="SC117" s="70"/>
      <c r="SD117" s="70"/>
      <c r="SE117" s="70"/>
      <c r="SF117" s="70"/>
      <c r="SG117" s="70"/>
      <c r="SH117" s="70"/>
      <c r="SI117" s="70"/>
      <c r="SJ117" s="70"/>
      <c r="SK117" s="70"/>
      <c r="SL117" s="70"/>
      <c r="SM117" s="70"/>
      <c r="SN117" s="70"/>
      <c r="SO117" s="70"/>
      <c r="SP117" s="70"/>
      <c r="SQ117" s="70"/>
      <c r="SR117" s="70"/>
      <c r="SS117" s="70"/>
      <c r="ST117" s="70"/>
      <c r="SU117" s="70"/>
      <c r="SV117" s="70"/>
      <c r="SW117" s="70"/>
      <c r="SX117" s="70"/>
      <c r="SY117" s="70"/>
      <c r="SZ117" s="70"/>
      <c r="TA117" s="70"/>
      <c r="TB117" s="70"/>
      <c r="TC117" s="70"/>
      <c r="TD117" s="70"/>
      <c r="TE117" s="70"/>
      <c r="TF117" s="70"/>
      <c r="TG117" s="70"/>
      <c r="TH117" s="70"/>
      <c r="TI117" s="70"/>
      <c r="TJ117" s="70"/>
      <c r="TK117" s="70"/>
      <c r="TL117" s="70"/>
      <c r="TM117" s="70"/>
      <c r="TN117" s="70"/>
      <c r="TO117" s="70"/>
      <c r="TP117" s="70"/>
      <c r="TQ117" s="70"/>
      <c r="TR117" s="70"/>
      <c r="TS117" s="70"/>
      <c r="TT117" s="70"/>
      <c r="TU117" s="70"/>
      <c r="TV117" s="70"/>
      <c r="TW117" s="70"/>
      <c r="TX117" s="70"/>
      <c r="TY117" s="70"/>
      <c r="TZ117" s="70"/>
      <c r="UA117" s="70"/>
      <c r="UB117" s="70"/>
      <c r="UC117" s="70"/>
      <c r="UD117" s="70"/>
      <c r="UE117" s="70"/>
      <c r="UF117" s="70"/>
      <c r="UG117" s="70"/>
      <c r="UH117" s="70"/>
      <c r="UI117" s="70"/>
      <c r="UJ117" s="70"/>
      <c r="UK117" s="70"/>
      <c r="UL117" s="70"/>
      <c r="UM117" s="70"/>
      <c r="UN117" s="70"/>
      <c r="UO117" s="70"/>
      <c r="UP117" s="70"/>
      <c r="UQ117" s="70"/>
      <c r="UR117" s="70"/>
      <c r="US117" s="70"/>
      <c r="UT117" s="70"/>
      <c r="UU117" s="70"/>
      <c r="UV117" s="70"/>
      <c r="UW117" s="70"/>
      <c r="UX117" s="70"/>
      <c r="UY117" s="70"/>
      <c r="UZ117" s="70"/>
      <c r="VA117" s="70"/>
      <c r="VB117" s="70"/>
      <c r="VC117" s="70"/>
      <c r="VD117" s="70"/>
      <c r="VE117" s="70"/>
      <c r="VF117" s="70"/>
      <c r="VG117" s="70"/>
      <c r="VH117" s="70"/>
      <c r="VI117" s="70"/>
      <c r="VJ117" s="70"/>
      <c r="VK117" s="70"/>
      <c r="VL117" s="70"/>
      <c r="VM117" s="70"/>
      <c r="VN117" s="70"/>
      <c r="VO117" s="70"/>
      <c r="VP117" s="70"/>
      <c r="VQ117" s="70"/>
      <c r="VR117" s="70"/>
      <c r="VS117" s="70"/>
      <c r="VT117" s="70"/>
      <c r="VU117" s="70"/>
      <c r="VV117" s="70"/>
      <c r="VW117" s="70"/>
      <c r="VX117" s="70"/>
      <c r="VY117" s="70"/>
      <c r="VZ117" s="70"/>
      <c r="WA117" s="70"/>
      <c r="WB117" s="70"/>
      <c r="WC117" s="70"/>
      <c r="WD117" s="70"/>
      <c r="WE117" s="70"/>
      <c r="WF117" s="70"/>
      <c r="WG117" s="70"/>
      <c r="WH117" s="70"/>
      <c r="WI117" s="70"/>
      <c r="WJ117" s="70"/>
      <c r="WK117" s="70"/>
      <c r="WL117" s="70"/>
      <c r="WM117" s="70"/>
      <c r="WN117" s="70"/>
      <c r="WO117" s="70"/>
      <c r="WP117" s="70"/>
      <c r="WQ117" s="70"/>
      <c r="WR117" s="70"/>
      <c r="WS117" s="70"/>
      <c r="WT117" s="70"/>
      <c r="WU117" s="70"/>
      <c r="WV117" s="70"/>
      <c r="WW117" s="70"/>
      <c r="WX117" s="70"/>
      <c r="WY117" s="70"/>
      <c r="WZ117" s="70"/>
      <c r="XA117" s="70"/>
      <c r="XB117" s="70"/>
      <c r="XC117" s="70"/>
      <c r="XD117" s="70"/>
      <c r="XE117" s="70"/>
      <c r="XF117" s="70"/>
      <c r="XG117" s="70"/>
      <c r="XH117" s="70"/>
      <c r="XI117" s="70"/>
      <c r="XJ117" s="70"/>
      <c r="XK117" s="70"/>
      <c r="XL117" s="70"/>
      <c r="XM117" s="70"/>
      <c r="XN117" s="70"/>
      <c r="XO117" s="70"/>
      <c r="XP117" s="70"/>
      <c r="XQ117" s="70"/>
      <c r="XR117" s="70"/>
      <c r="XS117" s="70"/>
      <c r="XT117" s="70"/>
      <c r="XU117" s="70"/>
      <c r="XV117" s="70"/>
      <c r="XW117" s="70"/>
      <c r="XX117" s="70"/>
      <c r="XY117" s="70"/>
      <c r="XZ117" s="70"/>
      <c r="YA117" s="70"/>
      <c r="YB117" s="70"/>
      <c r="YC117" s="70"/>
      <c r="YD117" s="70"/>
      <c r="YE117" s="70"/>
      <c r="YF117" s="70"/>
      <c r="YG117" s="70"/>
      <c r="YH117" s="70"/>
      <c r="YI117" s="70"/>
      <c r="YJ117" s="70"/>
      <c r="YK117" s="70"/>
      <c r="YL117" s="70"/>
      <c r="YM117" s="70"/>
      <c r="YN117" s="70"/>
      <c r="YO117" s="70"/>
      <c r="YP117" s="70"/>
      <c r="YQ117" s="70"/>
      <c r="YR117" s="70"/>
      <c r="YS117" s="70"/>
      <c r="YT117" s="70"/>
      <c r="YU117" s="70"/>
      <c r="YV117" s="70"/>
      <c r="YW117" s="70"/>
      <c r="YX117" s="70"/>
      <c r="YY117" s="70"/>
      <c r="YZ117" s="70"/>
      <c r="ZA117" s="70"/>
      <c r="ZB117" s="70"/>
      <c r="ZC117" s="70"/>
      <c r="ZD117" s="70"/>
      <c r="ZE117" s="70"/>
      <c r="ZF117" s="70"/>
      <c r="ZG117" s="70"/>
      <c r="ZH117" s="70"/>
      <c r="ZI117" s="70"/>
      <c r="ZJ117" s="70"/>
      <c r="ZK117" s="70"/>
      <c r="ZL117" s="70"/>
      <c r="ZM117" s="70"/>
      <c r="ZN117" s="70"/>
      <c r="ZO117" s="70"/>
      <c r="ZP117" s="70"/>
      <c r="ZQ117" s="70"/>
      <c r="ZR117" s="70"/>
      <c r="ZS117" s="70"/>
      <c r="ZT117" s="70"/>
      <c r="ZU117" s="70"/>
      <c r="ZV117" s="70"/>
      <c r="ZW117" s="70"/>
      <c r="ZX117" s="70"/>
      <c r="ZY117" s="70"/>
      <c r="ZZ117" s="70"/>
      <c r="AAA117" s="70"/>
      <c r="AAB117" s="70"/>
      <c r="AAC117" s="70"/>
      <c r="AAD117" s="70"/>
      <c r="AAE117" s="70"/>
      <c r="AAF117" s="70"/>
      <c r="AAG117" s="70"/>
      <c r="AAH117" s="70"/>
      <c r="AAI117" s="70"/>
      <c r="AAJ117" s="70"/>
      <c r="AAK117" s="70"/>
      <c r="AAL117" s="70"/>
      <c r="AAM117" s="70"/>
      <c r="AAN117" s="70"/>
      <c r="AAO117" s="70"/>
      <c r="AAP117" s="70"/>
      <c r="AAQ117" s="70"/>
      <c r="AAR117" s="70"/>
      <c r="AAS117" s="70"/>
      <c r="AAT117" s="70"/>
      <c r="AAU117" s="70"/>
      <c r="AAV117" s="70"/>
      <c r="AAW117" s="70"/>
      <c r="AAX117" s="70"/>
      <c r="AAY117" s="70"/>
      <c r="AAZ117" s="70"/>
      <c r="ABA117" s="70"/>
      <c r="ABB117" s="70"/>
      <c r="ABC117" s="70"/>
      <c r="ABD117" s="70"/>
      <c r="ABE117" s="70"/>
      <c r="ABF117" s="70"/>
      <c r="ABG117" s="70"/>
      <c r="ABH117" s="70"/>
      <c r="ABI117" s="70"/>
      <c r="ABJ117" s="70"/>
      <c r="ABK117" s="70"/>
      <c r="ABL117" s="70"/>
      <c r="ABM117" s="70"/>
      <c r="ABN117" s="70"/>
      <c r="ABO117" s="70"/>
      <c r="ABP117" s="70"/>
      <c r="ABQ117" s="70"/>
      <c r="ABR117" s="70"/>
      <c r="ABS117" s="70"/>
      <c r="ABT117" s="70"/>
      <c r="ABU117" s="70"/>
      <c r="ABV117" s="70"/>
      <c r="ABW117" s="70"/>
      <c r="ABX117" s="70"/>
      <c r="ABY117" s="70"/>
      <c r="ABZ117" s="70"/>
      <c r="ACA117" s="70"/>
      <c r="ACB117" s="70"/>
      <c r="ACC117" s="70"/>
      <c r="ACD117" s="70"/>
      <c r="ACE117" s="70"/>
      <c r="ACF117" s="70"/>
      <c r="ACG117" s="70"/>
      <c r="ACH117" s="70"/>
      <c r="ACI117" s="70"/>
      <c r="ACJ117" s="70"/>
      <c r="ACK117" s="70"/>
      <c r="ACL117" s="70"/>
      <c r="ACM117" s="70"/>
      <c r="ACN117" s="70"/>
      <c r="ACO117" s="70"/>
      <c r="ACP117" s="70"/>
      <c r="ACQ117" s="70"/>
      <c r="ACR117" s="70"/>
      <c r="ACS117" s="70"/>
      <c r="ACT117" s="70"/>
      <c r="ACU117" s="70"/>
      <c r="ACV117" s="70"/>
      <c r="ACW117" s="70"/>
      <c r="ACX117" s="70"/>
      <c r="ACY117" s="70"/>
      <c r="ACZ117" s="70"/>
      <c r="ADA117" s="70"/>
      <c r="ADB117" s="70"/>
      <c r="ADC117" s="70"/>
      <c r="ADD117" s="70"/>
      <c r="ADE117" s="70"/>
      <c r="ADF117" s="70"/>
      <c r="ADG117" s="70"/>
      <c r="ADH117" s="70"/>
      <c r="ADI117" s="70"/>
      <c r="ADJ117" s="70"/>
      <c r="ADK117" s="70"/>
      <c r="ADL117" s="70"/>
      <c r="ADM117" s="70"/>
      <c r="ADN117" s="70"/>
      <c r="ADO117" s="70"/>
      <c r="ADP117" s="70"/>
      <c r="ADQ117" s="70"/>
      <c r="ADR117" s="70"/>
      <c r="ADS117" s="70"/>
      <c r="ADT117" s="70"/>
      <c r="ADU117" s="70"/>
      <c r="ADV117" s="70"/>
      <c r="ADW117" s="70"/>
      <c r="ADX117" s="70"/>
      <c r="ADY117" s="70"/>
      <c r="ADZ117" s="70"/>
      <c r="AEA117" s="70"/>
      <c r="AEB117" s="70"/>
      <c r="AEC117" s="70"/>
      <c r="AED117" s="70"/>
      <c r="AEE117" s="70"/>
      <c r="AEF117" s="70"/>
      <c r="AEG117" s="70"/>
      <c r="AEH117" s="70"/>
      <c r="AEI117" s="70"/>
      <c r="AEJ117" s="70"/>
      <c r="AEK117" s="70"/>
      <c r="AEL117" s="70"/>
      <c r="AEM117" s="70"/>
      <c r="AEN117" s="70"/>
      <c r="AEO117" s="70"/>
      <c r="AEP117" s="70"/>
      <c r="AEQ117" s="70"/>
      <c r="AER117" s="70"/>
      <c r="AES117" s="70"/>
      <c r="AET117" s="70"/>
      <c r="AEU117" s="70"/>
      <c r="AEV117" s="70"/>
      <c r="AEW117" s="70"/>
      <c r="AEX117" s="70"/>
      <c r="AEY117" s="70"/>
      <c r="AEZ117" s="70"/>
      <c r="AFA117" s="70"/>
      <c r="AFB117" s="70"/>
      <c r="AFC117" s="70"/>
      <c r="AFD117" s="70"/>
      <c r="AFE117" s="70"/>
      <c r="AFF117" s="70"/>
      <c r="AFG117" s="70"/>
      <c r="AFH117" s="70"/>
      <c r="AFI117" s="70"/>
      <c r="AFJ117" s="70"/>
      <c r="AFK117" s="70"/>
      <c r="AFL117" s="70"/>
      <c r="AFM117" s="70"/>
      <c r="AFN117" s="70"/>
      <c r="AFO117" s="70"/>
      <c r="AFP117" s="70"/>
      <c r="AFQ117" s="70"/>
      <c r="AFR117" s="70"/>
      <c r="AFS117" s="70"/>
      <c r="AFT117" s="70"/>
      <c r="AFU117" s="70"/>
      <c r="AFV117" s="70"/>
      <c r="AFW117" s="70"/>
      <c r="AFX117" s="70"/>
      <c r="AFY117" s="70"/>
      <c r="AFZ117" s="70"/>
      <c r="AGA117" s="70"/>
      <c r="AGB117" s="70"/>
      <c r="AGC117" s="70"/>
      <c r="AGD117" s="70"/>
      <c r="AGE117" s="70"/>
      <c r="AGF117" s="70"/>
      <c r="AGG117" s="70"/>
      <c r="AGH117" s="70"/>
      <c r="AGI117" s="70"/>
      <c r="AGJ117" s="70"/>
      <c r="AGK117" s="70"/>
      <c r="AGL117" s="70"/>
      <c r="AGM117" s="70"/>
      <c r="AGN117" s="70"/>
      <c r="AGO117" s="70"/>
      <c r="AGP117" s="70"/>
      <c r="AGQ117" s="70"/>
      <c r="AGR117" s="70"/>
      <c r="AGS117" s="70"/>
      <c r="AGT117" s="70"/>
      <c r="AGU117" s="70"/>
      <c r="AGV117" s="70"/>
      <c r="AGW117" s="70"/>
      <c r="AGX117" s="70"/>
      <c r="AGY117" s="70"/>
      <c r="AGZ117" s="70"/>
      <c r="AHA117" s="70"/>
      <c r="AHB117" s="70"/>
      <c r="AHC117" s="70"/>
      <c r="AHD117" s="70"/>
      <c r="AHE117" s="70"/>
      <c r="AHF117" s="70"/>
      <c r="AHG117" s="70"/>
      <c r="AHH117" s="70"/>
      <c r="AHI117" s="70"/>
      <c r="AHJ117" s="70"/>
      <c r="AHK117" s="70"/>
      <c r="AHL117" s="70"/>
      <c r="AHM117" s="70"/>
      <c r="AHN117" s="70"/>
      <c r="AHO117" s="70"/>
      <c r="AHP117" s="70"/>
      <c r="AHQ117" s="70"/>
      <c r="AHR117" s="70"/>
      <c r="AHS117" s="70"/>
      <c r="AHT117" s="70"/>
      <c r="AHU117" s="70"/>
      <c r="AHV117" s="70"/>
      <c r="AHW117" s="70"/>
      <c r="AHX117" s="70"/>
      <c r="AHY117" s="70"/>
      <c r="AHZ117" s="70"/>
      <c r="AIA117" s="70"/>
      <c r="AIB117" s="70"/>
      <c r="AIC117" s="70"/>
      <c r="AID117" s="70"/>
      <c r="AIE117" s="70"/>
      <c r="AIF117" s="70"/>
      <c r="AIG117" s="70"/>
      <c r="AIH117" s="70"/>
      <c r="AII117" s="70"/>
      <c r="AIJ117" s="70"/>
      <c r="AIK117" s="70"/>
      <c r="AIL117" s="70"/>
      <c r="AIM117" s="70"/>
      <c r="AIN117" s="70"/>
      <c r="AIO117" s="70"/>
      <c r="AIP117" s="70"/>
      <c r="AIQ117" s="70"/>
      <c r="AIR117" s="70"/>
      <c r="AIS117" s="70"/>
      <c r="AIT117" s="70"/>
      <c r="AIU117" s="70"/>
      <c r="AIV117" s="70"/>
      <c r="AIW117" s="70"/>
      <c r="AIX117" s="70"/>
      <c r="AIY117" s="70"/>
      <c r="AIZ117" s="70"/>
      <c r="AJA117" s="70"/>
      <c r="AJB117" s="70"/>
      <c r="AJC117" s="70"/>
      <c r="AJD117" s="70"/>
      <c r="AJE117" s="70"/>
      <c r="AJF117" s="70"/>
      <c r="AJG117" s="70"/>
      <c r="AJH117" s="70"/>
      <c r="AJI117" s="70"/>
      <c r="AJJ117" s="70"/>
      <c r="AJK117" s="70"/>
      <c r="AJL117" s="70"/>
      <c r="AJM117" s="70"/>
      <c r="AJN117" s="70"/>
      <c r="AJO117" s="70"/>
      <c r="AJP117" s="70"/>
      <c r="AJQ117" s="70"/>
      <c r="AJR117" s="70"/>
      <c r="AJS117" s="70"/>
      <c r="AJT117" s="70"/>
      <c r="AJU117" s="70"/>
      <c r="AJV117" s="70"/>
      <c r="AJW117" s="70"/>
      <c r="AJX117" s="70"/>
      <c r="AJY117" s="70"/>
      <c r="AJZ117" s="70"/>
      <c r="AKA117" s="70"/>
      <c r="AKB117" s="70"/>
      <c r="AKC117" s="70"/>
      <c r="AKD117" s="70"/>
      <c r="AKE117" s="70"/>
      <c r="AKF117" s="70"/>
      <c r="AKG117" s="70"/>
      <c r="AKH117" s="70"/>
      <c r="AKI117" s="70"/>
      <c r="AKJ117" s="70"/>
      <c r="AKK117" s="70"/>
      <c r="AKL117" s="70"/>
      <c r="AKM117" s="70"/>
      <c r="AKN117" s="70"/>
      <c r="AKO117" s="70"/>
      <c r="AKP117" s="70"/>
      <c r="AKQ117" s="70"/>
      <c r="AKR117" s="70"/>
      <c r="AKS117" s="70"/>
      <c r="AKT117" s="70"/>
      <c r="AKU117" s="70"/>
      <c r="AKV117" s="70"/>
      <c r="AKW117" s="70"/>
      <c r="AKX117" s="70"/>
      <c r="AKY117" s="70"/>
      <c r="AKZ117" s="70"/>
      <c r="ALA117" s="70"/>
      <c r="ALB117" s="70"/>
      <c r="ALC117" s="70"/>
      <c r="ALD117" s="70"/>
      <c r="ALE117" s="70"/>
      <c r="ALF117" s="70"/>
      <c r="ALG117" s="70"/>
      <c r="ALH117" s="70"/>
      <c r="ALI117" s="70"/>
      <c r="ALJ117" s="70"/>
      <c r="ALK117" s="70"/>
      <c r="ALL117" s="70"/>
      <c r="ALM117" s="70"/>
      <c r="ALN117" s="70"/>
      <c r="ALO117" s="70"/>
      <c r="ALP117" s="70"/>
      <c r="ALQ117" s="70"/>
      <c r="ALR117" s="70"/>
      <c r="ALS117" s="70"/>
      <c r="ALT117" s="70"/>
      <c r="ALU117" s="70"/>
      <c r="ALV117" s="70"/>
      <c r="ALW117" s="70"/>
      <c r="ALX117" s="70"/>
      <c r="ALY117" s="70"/>
      <c r="ALZ117" s="70"/>
      <c r="AMA117" s="70"/>
      <c r="AMB117" s="70"/>
      <c r="AMC117" s="70"/>
      <c r="AMD117" s="70"/>
      <c r="AME117" s="70"/>
      <c r="AMF117" s="70"/>
      <c r="AMG117" s="70"/>
      <c r="AMH117" s="70"/>
      <c r="AMI117" s="70"/>
      <c r="AMJ117" s="70"/>
      <c r="AMK117" s="70"/>
    </row>
    <row r="118" spans="1:1025" s="71" customFormat="1" ht="46.5" customHeight="1">
      <c r="A118" s="127">
        <v>14</v>
      </c>
      <c r="B118" s="133" t="s">
        <v>207</v>
      </c>
      <c r="C118" s="127">
        <v>2020</v>
      </c>
      <c r="D118" s="77">
        <v>17500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  <c r="IL118" s="70"/>
      <c r="IM118" s="70"/>
      <c r="IN118" s="70"/>
      <c r="IO118" s="70"/>
      <c r="IP118" s="70"/>
      <c r="IQ118" s="70"/>
      <c r="IR118" s="70"/>
      <c r="IS118" s="70"/>
      <c r="IT118" s="70"/>
      <c r="IU118" s="70"/>
      <c r="IV118" s="70"/>
      <c r="IW118" s="70"/>
      <c r="IX118" s="70"/>
      <c r="IY118" s="70"/>
      <c r="IZ118" s="70"/>
      <c r="JA118" s="70"/>
      <c r="JB118" s="70"/>
      <c r="JC118" s="70"/>
      <c r="JD118" s="70"/>
      <c r="JE118" s="70"/>
      <c r="JF118" s="70"/>
      <c r="JG118" s="70"/>
      <c r="JH118" s="70"/>
      <c r="JI118" s="70"/>
      <c r="JJ118" s="70"/>
      <c r="JK118" s="70"/>
      <c r="JL118" s="70"/>
      <c r="JM118" s="70"/>
      <c r="JN118" s="70"/>
      <c r="JO118" s="70"/>
      <c r="JP118" s="70"/>
      <c r="JQ118" s="70"/>
      <c r="JR118" s="70"/>
      <c r="JS118" s="70"/>
      <c r="JT118" s="70"/>
      <c r="JU118" s="70"/>
      <c r="JV118" s="70"/>
      <c r="JW118" s="70"/>
      <c r="JX118" s="70"/>
      <c r="JY118" s="70"/>
      <c r="JZ118" s="70"/>
      <c r="KA118" s="70"/>
      <c r="KB118" s="70"/>
      <c r="KC118" s="70"/>
      <c r="KD118" s="70"/>
      <c r="KE118" s="70"/>
      <c r="KF118" s="70"/>
      <c r="KG118" s="70"/>
      <c r="KH118" s="70"/>
      <c r="KI118" s="70"/>
      <c r="KJ118" s="70"/>
      <c r="KK118" s="70"/>
      <c r="KL118" s="70"/>
      <c r="KM118" s="70"/>
      <c r="KN118" s="70"/>
      <c r="KO118" s="70"/>
      <c r="KP118" s="70"/>
      <c r="KQ118" s="70"/>
      <c r="KR118" s="70"/>
      <c r="KS118" s="70"/>
      <c r="KT118" s="70"/>
      <c r="KU118" s="70"/>
      <c r="KV118" s="70"/>
      <c r="KW118" s="70"/>
      <c r="KX118" s="70"/>
      <c r="KY118" s="70"/>
      <c r="KZ118" s="70"/>
      <c r="LA118" s="70"/>
      <c r="LB118" s="70"/>
      <c r="LC118" s="70"/>
      <c r="LD118" s="70"/>
      <c r="LE118" s="70"/>
      <c r="LF118" s="70"/>
      <c r="LG118" s="70"/>
      <c r="LH118" s="70"/>
      <c r="LI118" s="70"/>
      <c r="LJ118" s="70"/>
      <c r="LK118" s="70"/>
      <c r="LL118" s="70"/>
      <c r="LM118" s="70"/>
      <c r="LN118" s="70"/>
      <c r="LO118" s="70"/>
      <c r="LP118" s="70"/>
      <c r="LQ118" s="70"/>
      <c r="LR118" s="70"/>
      <c r="LS118" s="70"/>
      <c r="LT118" s="70"/>
      <c r="LU118" s="70"/>
      <c r="LV118" s="70"/>
      <c r="LW118" s="70"/>
      <c r="LX118" s="70"/>
      <c r="LY118" s="70"/>
      <c r="LZ118" s="70"/>
      <c r="MA118" s="70"/>
      <c r="MB118" s="70"/>
      <c r="MC118" s="70"/>
      <c r="MD118" s="70"/>
      <c r="ME118" s="70"/>
      <c r="MF118" s="70"/>
      <c r="MG118" s="70"/>
      <c r="MH118" s="70"/>
      <c r="MI118" s="70"/>
      <c r="MJ118" s="70"/>
      <c r="MK118" s="70"/>
      <c r="ML118" s="70"/>
      <c r="MM118" s="70"/>
      <c r="MN118" s="70"/>
      <c r="MO118" s="70"/>
      <c r="MP118" s="70"/>
      <c r="MQ118" s="70"/>
      <c r="MR118" s="70"/>
      <c r="MS118" s="70"/>
      <c r="MT118" s="70"/>
      <c r="MU118" s="70"/>
      <c r="MV118" s="70"/>
      <c r="MW118" s="70"/>
      <c r="MX118" s="70"/>
      <c r="MY118" s="70"/>
      <c r="MZ118" s="70"/>
      <c r="NA118" s="70"/>
      <c r="NB118" s="70"/>
      <c r="NC118" s="70"/>
      <c r="ND118" s="70"/>
      <c r="NE118" s="70"/>
      <c r="NF118" s="70"/>
      <c r="NG118" s="70"/>
      <c r="NH118" s="70"/>
      <c r="NI118" s="70"/>
      <c r="NJ118" s="70"/>
      <c r="NK118" s="70"/>
      <c r="NL118" s="70"/>
      <c r="NM118" s="70"/>
      <c r="NN118" s="70"/>
      <c r="NO118" s="70"/>
      <c r="NP118" s="70"/>
      <c r="NQ118" s="70"/>
      <c r="NR118" s="70"/>
      <c r="NS118" s="70"/>
      <c r="NT118" s="70"/>
      <c r="NU118" s="70"/>
      <c r="NV118" s="70"/>
      <c r="NW118" s="70"/>
      <c r="NX118" s="70"/>
      <c r="NY118" s="70"/>
      <c r="NZ118" s="70"/>
      <c r="OA118" s="70"/>
      <c r="OB118" s="70"/>
      <c r="OC118" s="70"/>
      <c r="OD118" s="70"/>
      <c r="OE118" s="70"/>
      <c r="OF118" s="70"/>
      <c r="OG118" s="70"/>
      <c r="OH118" s="70"/>
      <c r="OI118" s="70"/>
      <c r="OJ118" s="70"/>
      <c r="OK118" s="70"/>
      <c r="OL118" s="70"/>
      <c r="OM118" s="70"/>
      <c r="ON118" s="70"/>
      <c r="OO118" s="70"/>
      <c r="OP118" s="70"/>
      <c r="OQ118" s="70"/>
      <c r="OR118" s="70"/>
      <c r="OS118" s="70"/>
      <c r="OT118" s="70"/>
      <c r="OU118" s="70"/>
      <c r="OV118" s="70"/>
      <c r="OW118" s="70"/>
      <c r="OX118" s="70"/>
      <c r="OY118" s="70"/>
      <c r="OZ118" s="70"/>
      <c r="PA118" s="70"/>
      <c r="PB118" s="70"/>
      <c r="PC118" s="70"/>
      <c r="PD118" s="70"/>
      <c r="PE118" s="70"/>
      <c r="PF118" s="70"/>
      <c r="PG118" s="70"/>
      <c r="PH118" s="70"/>
      <c r="PI118" s="70"/>
      <c r="PJ118" s="70"/>
      <c r="PK118" s="70"/>
      <c r="PL118" s="70"/>
      <c r="PM118" s="70"/>
      <c r="PN118" s="70"/>
      <c r="PO118" s="70"/>
      <c r="PP118" s="70"/>
      <c r="PQ118" s="70"/>
      <c r="PR118" s="70"/>
      <c r="PS118" s="70"/>
      <c r="PT118" s="70"/>
      <c r="PU118" s="70"/>
      <c r="PV118" s="70"/>
      <c r="PW118" s="70"/>
      <c r="PX118" s="70"/>
      <c r="PY118" s="70"/>
      <c r="PZ118" s="70"/>
      <c r="QA118" s="70"/>
      <c r="QB118" s="70"/>
      <c r="QC118" s="70"/>
      <c r="QD118" s="70"/>
      <c r="QE118" s="70"/>
      <c r="QF118" s="70"/>
      <c r="QG118" s="70"/>
      <c r="QH118" s="70"/>
      <c r="QI118" s="70"/>
      <c r="QJ118" s="70"/>
      <c r="QK118" s="70"/>
      <c r="QL118" s="70"/>
      <c r="QM118" s="70"/>
      <c r="QN118" s="70"/>
      <c r="QO118" s="70"/>
      <c r="QP118" s="70"/>
      <c r="QQ118" s="70"/>
      <c r="QR118" s="70"/>
      <c r="QS118" s="70"/>
      <c r="QT118" s="70"/>
      <c r="QU118" s="70"/>
      <c r="QV118" s="70"/>
      <c r="QW118" s="70"/>
      <c r="QX118" s="70"/>
      <c r="QY118" s="70"/>
      <c r="QZ118" s="70"/>
      <c r="RA118" s="70"/>
      <c r="RB118" s="70"/>
      <c r="RC118" s="70"/>
      <c r="RD118" s="70"/>
      <c r="RE118" s="70"/>
      <c r="RF118" s="70"/>
      <c r="RG118" s="70"/>
      <c r="RH118" s="70"/>
      <c r="RI118" s="70"/>
      <c r="RJ118" s="70"/>
      <c r="RK118" s="70"/>
      <c r="RL118" s="70"/>
      <c r="RM118" s="70"/>
      <c r="RN118" s="70"/>
      <c r="RO118" s="70"/>
      <c r="RP118" s="70"/>
      <c r="RQ118" s="70"/>
      <c r="RR118" s="70"/>
      <c r="RS118" s="70"/>
      <c r="RT118" s="70"/>
      <c r="RU118" s="70"/>
      <c r="RV118" s="70"/>
      <c r="RW118" s="70"/>
      <c r="RX118" s="70"/>
      <c r="RY118" s="70"/>
      <c r="RZ118" s="70"/>
      <c r="SA118" s="70"/>
      <c r="SB118" s="70"/>
      <c r="SC118" s="70"/>
      <c r="SD118" s="70"/>
      <c r="SE118" s="70"/>
      <c r="SF118" s="70"/>
      <c r="SG118" s="70"/>
      <c r="SH118" s="70"/>
      <c r="SI118" s="70"/>
      <c r="SJ118" s="70"/>
      <c r="SK118" s="70"/>
      <c r="SL118" s="70"/>
      <c r="SM118" s="70"/>
      <c r="SN118" s="70"/>
      <c r="SO118" s="70"/>
      <c r="SP118" s="70"/>
      <c r="SQ118" s="70"/>
      <c r="SR118" s="70"/>
      <c r="SS118" s="70"/>
      <c r="ST118" s="70"/>
      <c r="SU118" s="70"/>
      <c r="SV118" s="70"/>
      <c r="SW118" s="70"/>
      <c r="SX118" s="70"/>
      <c r="SY118" s="70"/>
      <c r="SZ118" s="70"/>
      <c r="TA118" s="70"/>
      <c r="TB118" s="70"/>
      <c r="TC118" s="70"/>
      <c r="TD118" s="70"/>
      <c r="TE118" s="70"/>
      <c r="TF118" s="70"/>
      <c r="TG118" s="70"/>
      <c r="TH118" s="70"/>
      <c r="TI118" s="70"/>
      <c r="TJ118" s="70"/>
      <c r="TK118" s="70"/>
      <c r="TL118" s="70"/>
      <c r="TM118" s="70"/>
      <c r="TN118" s="70"/>
      <c r="TO118" s="70"/>
      <c r="TP118" s="70"/>
      <c r="TQ118" s="70"/>
      <c r="TR118" s="70"/>
      <c r="TS118" s="70"/>
      <c r="TT118" s="70"/>
      <c r="TU118" s="70"/>
      <c r="TV118" s="70"/>
      <c r="TW118" s="70"/>
      <c r="TX118" s="70"/>
      <c r="TY118" s="70"/>
      <c r="TZ118" s="70"/>
      <c r="UA118" s="70"/>
      <c r="UB118" s="70"/>
      <c r="UC118" s="70"/>
      <c r="UD118" s="70"/>
      <c r="UE118" s="70"/>
      <c r="UF118" s="70"/>
      <c r="UG118" s="70"/>
      <c r="UH118" s="70"/>
      <c r="UI118" s="70"/>
      <c r="UJ118" s="70"/>
      <c r="UK118" s="70"/>
      <c r="UL118" s="70"/>
      <c r="UM118" s="70"/>
      <c r="UN118" s="70"/>
      <c r="UO118" s="70"/>
      <c r="UP118" s="70"/>
      <c r="UQ118" s="70"/>
      <c r="UR118" s="70"/>
      <c r="US118" s="70"/>
      <c r="UT118" s="70"/>
      <c r="UU118" s="70"/>
      <c r="UV118" s="70"/>
      <c r="UW118" s="70"/>
      <c r="UX118" s="70"/>
      <c r="UY118" s="70"/>
      <c r="UZ118" s="70"/>
      <c r="VA118" s="70"/>
      <c r="VB118" s="70"/>
      <c r="VC118" s="70"/>
      <c r="VD118" s="70"/>
      <c r="VE118" s="70"/>
      <c r="VF118" s="70"/>
      <c r="VG118" s="70"/>
      <c r="VH118" s="70"/>
      <c r="VI118" s="70"/>
      <c r="VJ118" s="70"/>
      <c r="VK118" s="70"/>
      <c r="VL118" s="70"/>
      <c r="VM118" s="70"/>
      <c r="VN118" s="70"/>
      <c r="VO118" s="70"/>
      <c r="VP118" s="70"/>
      <c r="VQ118" s="70"/>
      <c r="VR118" s="70"/>
      <c r="VS118" s="70"/>
      <c r="VT118" s="70"/>
      <c r="VU118" s="70"/>
      <c r="VV118" s="70"/>
      <c r="VW118" s="70"/>
      <c r="VX118" s="70"/>
      <c r="VY118" s="70"/>
      <c r="VZ118" s="70"/>
      <c r="WA118" s="70"/>
      <c r="WB118" s="70"/>
      <c r="WC118" s="70"/>
      <c r="WD118" s="70"/>
      <c r="WE118" s="70"/>
      <c r="WF118" s="70"/>
      <c r="WG118" s="70"/>
      <c r="WH118" s="70"/>
      <c r="WI118" s="70"/>
      <c r="WJ118" s="70"/>
      <c r="WK118" s="70"/>
      <c r="WL118" s="70"/>
      <c r="WM118" s="70"/>
      <c r="WN118" s="70"/>
      <c r="WO118" s="70"/>
      <c r="WP118" s="70"/>
      <c r="WQ118" s="70"/>
      <c r="WR118" s="70"/>
      <c r="WS118" s="70"/>
      <c r="WT118" s="70"/>
      <c r="WU118" s="70"/>
      <c r="WV118" s="70"/>
      <c r="WW118" s="70"/>
      <c r="WX118" s="70"/>
      <c r="WY118" s="70"/>
      <c r="WZ118" s="70"/>
      <c r="XA118" s="70"/>
      <c r="XB118" s="70"/>
      <c r="XC118" s="70"/>
      <c r="XD118" s="70"/>
      <c r="XE118" s="70"/>
      <c r="XF118" s="70"/>
      <c r="XG118" s="70"/>
      <c r="XH118" s="70"/>
      <c r="XI118" s="70"/>
      <c r="XJ118" s="70"/>
      <c r="XK118" s="70"/>
      <c r="XL118" s="70"/>
      <c r="XM118" s="70"/>
      <c r="XN118" s="70"/>
      <c r="XO118" s="70"/>
      <c r="XP118" s="70"/>
      <c r="XQ118" s="70"/>
      <c r="XR118" s="70"/>
      <c r="XS118" s="70"/>
      <c r="XT118" s="70"/>
      <c r="XU118" s="70"/>
      <c r="XV118" s="70"/>
      <c r="XW118" s="70"/>
      <c r="XX118" s="70"/>
      <c r="XY118" s="70"/>
      <c r="XZ118" s="70"/>
      <c r="YA118" s="70"/>
      <c r="YB118" s="70"/>
      <c r="YC118" s="70"/>
      <c r="YD118" s="70"/>
      <c r="YE118" s="70"/>
      <c r="YF118" s="70"/>
      <c r="YG118" s="70"/>
      <c r="YH118" s="70"/>
      <c r="YI118" s="70"/>
      <c r="YJ118" s="70"/>
      <c r="YK118" s="70"/>
      <c r="YL118" s="70"/>
      <c r="YM118" s="70"/>
      <c r="YN118" s="70"/>
      <c r="YO118" s="70"/>
      <c r="YP118" s="70"/>
      <c r="YQ118" s="70"/>
      <c r="YR118" s="70"/>
      <c r="YS118" s="70"/>
      <c r="YT118" s="70"/>
      <c r="YU118" s="70"/>
      <c r="YV118" s="70"/>
      <c r="YW118" s="70"/>
      <c r="YX118" s="70"/>
      <c r="YY118" s="70"/>
      <c r="YZ118" s="70"/>
      <c r="ZA118" s="70"/>
      <c r="ZB118" s="70"/>
      <c r="ZC118" s="70"/>
      <c r="ZD118" s="70"/>
      <c r="ZE118" s="70"/>
      <c r="ZF118" s="70"/>
      <c r="ZG118" s="70"/>
      <c r="ZH118" s="70"/>
      <c r="ZI118" s="70"/>
      <c r="ZJ118" s="70"/>
      <c r="ZK118" s="70"/>
      <c r="ZL118" s="70"/>
      <c r="ZM118" s="70"/>
      <c r="ZN118" s="70"/>
      <c r="ZO118" s="70"/>
      <c r="ZP118" s="70"/>
      <c r="ZQ118" s="70"/>
      <c r="ZR118" s="70"/>
      <c r="ZS118" s="70"/>
      <c r="ZT118" s="70"/>
      <c r="ZU118" s="70"/>
      <c r="ZV118" s="70"/>
      <c r="ZW118" s="70"/>
      <c r="ZX118" s="70"/>
      <c r="ZY118" s="70"/>
      <c r="ZZ118" s="70"/>
      <c r="AAA118" s="70"/>
      <c r="AAB118" s="70"/>
      <c r="AAC118" s="70"/>
      <c r="AAD118" s="70"/>
      <c r="AAE118" s="70"/>
      <c r="AAF118" s="70"/>
      <c r="AAG118" s="70"/>
      <c r="AAH118" s="70"/>
      <c r="AAI118" s="70"/>
      <c r="AAJ118" s="70"/>
      <c r="AAK118" s="70"/>
      <c r="AAL118" s="70"/>
      <c r="AAM118" s="70"/>
      <c r="AAN118" s="70"/>
      <c r="AAO118" s="70"/>
      <c r="AAP118" s="70"/>
      <c r="AAQ118" s="70"/>
      <c r="AAR118" s="70"/>
      <c r="AAS118" s="70"/>
      <c r="AAT118" s="70"/>
      <c r="AAU118" s="70"/>
      <c r="AAV118" s="70"/>
      <c r="AAW118" s="70"/>
      <c r="AAX118" s="70"/>
      <c r="AAY118" s="70"/>
      <c r="AAZ118" s="70"/>
      <c r="ABA118" s="70"/>
      <c r="ABB118" s="70"/>
      <c r="ABC118" s="70"/>
      <c r="ABD118" s="70"/>
      <c r="ABE118" s="70"/>
      <c r="ABF118" s="70"/>
      <c r="ABG118" s="70"/>
      <c r="ABH118" s="70"/>
      <c r="ABI118" s="70"/>
      <c r="ABJ118" s="70"/>
      <c r="ABK118" s="70"/>
      <c r="ABL118" s="70"/>
      <c r="ABM118" s="70"/>
      <c r="ABN118" s="70"/>
      <c r="ABO118" s="70"/>
      <c r="ABP118" s="70"/>
      <c r="ABQ118" s="70"/>
      <c r="ABR118" s="70"/>
      <c r="ABS118" s="70"/>
      <c r="ABT118" s="70"/>
      <c r="ABU118" s="70"/>
      <c r="ABV118" s="70"/>
      <c r="ABW118" s="70"/>
      <c r="ABX118" s="70"/>
      <c r="ABY118" s="70"/>
      <c r="ABZ118" s="70"/>
      <c r="ACA118" s="70"/>
      <c r="ACB118" s="70"/>
      <c r="ACC118" s="70"/>
      <c r="ACD118" s="70"/>
      <c r="ACE118" s="70"/>
      <c r="ACF118" s="70"/>
      <c r="ACG118" s="70"/>
      <c r="ACH118" s="70"/>
      <c r="ACI118" s="70"/>
      <c r="ACJ118" s="70"/>
      <c r="ACK118" s="70"/>
      <c r="ACL118" s="70"/>
      <c r="ACM118" s="70"/>
      <c r="ACN118" s="70"/>
      <c r="ACO118" s="70"/>
      <c r="ACP118" s="70"/>
      <c r="ACQ118" s="70"/>
      <c r="ACR118" s="70"/>
      <c r="ACS118" s="70"/>
      <c r="ACT118" s="70"/>
      <c r="ACU118" s="70"/>
      <c r="ACV118" s="70"/>
      <c r="ACW118" s="70"/>
      <c r="ACX118" s="70"/>
      <c r="ACY118" s="70"/>
      <c r="ACZ118" s="70"/>
      <c r="ADA118" s="70"/>
      <c r="ADB118" s="70"/>
      <c r="ADC118" s="70"/>
      <c r="ADD118" s="70"/>
      <c r="ADE118" s="70"/>
      <c r="ADF118" s="70"/>
      <c r="ADG118" s="70"/>
      <c r="ADH118" s="70"/>
      <c r="ADI118" s="70"/>
      <c r="ADJ118" s="70"/>
      <c r="ADK118" s="70"/>
      <c r="ADL118" s="70"/>
      <c r="ADM118" s="70"/>
      <c r="ADN118" s="70"/>
      <c r="ADO118" s="70"/>
      <c r="ADP118" s="70"/>
      <c r="ADQ118" s="70"/>
      <c r="ADR118" s="70"/>
      <c r="ADS118" s="70"/>
      <c r="ADT118" s="70"/>
      <c r="ADU118" s="70"/>
      <c r="ADV118" s="70"/>
      <c r="ADW118" s="70"/>
      <c r="ADX118" s="70"/>
      <c r="ADY118" s="70"/>
      <c r="ADZ118" s="70"/>
      <c r="AEA118" s="70"/>
      <c r="AEB118" s="70"/>
      <c r="AEC118" s="70"/>
      <c r="AED118" s="70"/>
      <c r="AEE118" s="70"/>
      <c r="AEF118" s="70"/>
      <c r="AEG118" s="70"/>
      <c r="AEH118" s="70"/>
      <c r="AEI118" s="70"/>
      <c r="AEJ118" s="70"/>
      <c r="AEK118" s="70"/>
      <c r="AEL118" s="70"/>
      <c r="AEM118" s="70"/>
      <c r="AEN118" s="70"/>
      <c r="AEO118" s="70"/>
      <c r="AEP118" s="70"/>
      <c r="AEQ118" s="70"/>
      <c r="AER118" s="70"/>
      <c r="AES118" s="70"/>
      <c r="AET118" s="70"/>
      <c r="AEU118" s="70"/>
      <c r="AEV118" s="70"/>
      <c r="AEW118" s="70"/>
      <c r="AEX118" s="70"/>
      <c r="AEY118" s="70"/>
      <c r="AEZ118" s="70"/>
      <c r="AFA118" s="70"/>
      <c r="AFB118" s="70"/>
      <c r="AFC118" s="70"/>
      <c r="AFD118" s="70"/>
      <c r="AFE118" s="70"/>
      <c r="AFF118" s="70"/>
      <c r="AFG118" s="70"/>
      <c r="AFH118" s="70"/>
      <c r="AFI118" s="70"/>
      <c r="AFJ118" s="70"/>
      <c r="AFK118" s="70"/>
      <c r="AFL118" s="70"/>
      <c r="AFM118" s="70"/>
      <c r="AFN118" s="70"/>
      <c r="AFO118" s="70"/>
      <c r="AFP118" s="70"/>
      <c r="AFQ118" s="70"/>
      <c r="AFR118" s="70"/>
      <c r="AFS118" s="70"/>
      <c r="AFT118" s="70"/>
      <c r="AFU118" s="70"/>
      <c r="AFV118" s="70"/>
      <c r="AFW118" s="70"/>
      <c r="AFX118" s="70"/>
      <c r="AFY118" s="70"/>
      <c r="AFZ118" s="70"/>
      <c r="AGA118" s="70"/>
      <c r="AGB118" s="70"/>
      <c r="AGC118" s="70"/>
      <c r="AGD118" s="70"/>
      <c r="AGE118" s="70"/>
      <c r="AGF118" s="70"/>
      <c r="AGG118" s="70"/>
      <c r="AGH118" s="70"/>
      <c r="AGI118" s="70"/>
      <c r="AGJ118" s="70"/>
      <c r="AGK118" s="70"/>
      <c r="AGL118" s="70"/>
      <c r="AGM118" s="70"/>
      <c r="AGN118" s="70"/>
      <c r="AGO118" s="70"/>
      <c r="AGP118" s="70"/>
      <c r="AGQ118" s="70"/>
      <c r="AGR118" s="70"/>
      <c r="AGS118" s="70"/>
      <c r="AGT118" s="70"/>
      <c r="AGU118" s="70"/>
      <c r="AGV118" s="70"/>
      <c r="AGW118" s="70"/>
      <c r="AGX118" s="70"/>
      <c r="AGY118" s="70"/>
      <c r="AGZ118" s="70"/>
      <c r="AHA118" s="70"/>
      <c r="AHB118" s="70"/>
      <c r="AHC118" s="70"/>
      <c r="AHD118" s="70"/>
      <c r="AHE118" s="70"/>
      <c r="AHF118" s="70"/>
      <c r="AHG118" s="70"/>
      <c r="AHH118" s="70"/>
      <c r="AHI118" s="70"/>
      <c r="AHJ118" s="70"/>
      <c r="AHK118" s="70"/>
      <c r="AHL118" s="70"/>
      <c r="AHM118" s="70"/>
      <c r="AHN118" s="70"/>
      <c r="AHO118" s="70"/>
      <c r="AHP118" s="70"/>
      <c r="AHQ118" s="70"/>
      <c r="AHR118" s="70"/>
      <c r="AHS118" s="70"/>
      <c r="AHT118" s="70"/>
      <c r="AHU118" s="70"/>
      <c r="AHV118" s="70"/>
      <c r="AHW118" s="70"/>
      <c r="AHX118" s="70"/>
      <c r="AHY118" s="70"/>
      <c r="AHZ118" s="70"/>
      <c r="AIA118" s="70"/>
      <c r="AIB118" s="70"/>
      <c r="AIC118" s="70"/>
      <c r="AID118" s="70"/>
      <c r="AIE118" s="70"/>
      <c r="AIF118" s="70"/>
      <c r="AIG118" s="70"/>
      <c r="AIH118" s="70"/>
      <c r="AII118" s="70"/>
      <c r="AIJ118" s="70"/>
      <c r="AIK118" s="70"/>
      <c r="AIL118" s="70"/>
      <c r="AIM118" s="70"/>
      <c r="AIN118" s="70"/>
      <c r="AIO118" s="70"/>
      <c r="AIP118" s="70"/>
      <c r="AIQ118" s="70"/>
      <c r="AIR118" s="70"/>
      <c r="AIS118" s="70"/>
      <c r="AIT118" s="70"/>
      <c r="AIU118" s="70"/>
      <c r="AIV118" s="70"/>
      <c r="AIW118" s="70"/>
      <c r="AIX118" s="70"/>
      <c r="AIY118" s="70"/>
      <c r="AIZ118" s="70"/>
      <c r="AJA118" s="70"/>
      <c r="AJB118" s="70"/>
      <c r="AJC118" s="70"/>
      <c r="AJD118" s="70"/>
      <c r="AJE118" s="70"/>
      <c r="AJF118" s="70"/>
      <c r="AJG118" s="70"/>
      <c r="AJH118" s="70"/>
      <c r="AJI118" s="70"/>
      <c r="AJJ118" s="70"/>
      <c r="AJK118" s="70"/>
      <c r="AJL118" s="70"/>
      <c r="AJM118" s="70"/>
      <c r="AJN118" s="70"/>
      <c r="AJO118" s="70"/>
      <c r="AJP118" s="70"/>
      <c r="AJQ118" s="70"/>
      <c r="AJR118" s="70"/>
      <c r="AJS118" s="70"/>
      <c r="AJT118" s="70"/>
      <c r="AJU118" s="70"/>
      <c r="AJV118" s="70"/>
      <c r="AJW118" s="70"/>
      <c r="AJX118" s="70"/>
      <c r="AJY118" s="70"/>
      <c r="AJZ118" s="70"/>
      <c r="AKA118" s="70"/>
      <c r="AKB118" s="70"/>
      <c r="AKC118" s="70"/>
      <c r="AKD118" s="70"/>
      <c r="AKE118" s="70"/>
      <c r="AKF118" s="70"/>
      <c r="AKG118" s="70"/>
      <c r="AKH118" s="70"/>
      <c r="AKI118" s="70"/>
      <c r="AKJ118" s="70"/>
      <c r="AKK118" s="70"/>
      <c r="AKL118" s="70"/>
      <c r="AKM118" s="70"/>
      <c r="AKN118" s="70"/>
      <c r="AKO118" s="70"/>
      <c r="AKP118" s="70"/>
      <c r="AKQ118" s="70"/>
      <c r="AKR118" s="70"/>
      <c r="AKS118" s="70"/>
      <c r="AKT118" s="70"/>
      <c r="AKU118" s="70"/>
      <c r="AKV118" s="70"/>
      <c r="AKW118" s="70"/>
      <c r="AKX118" s="70"/>
      <c r="AKY118" s="70"/>
      <c r="AKZ118" s="70"/>
      <c r="ALA118" s="70"/>
      <c r="ALB118" s="70"/>
      <c r="ALC118" s="70"/>
      <c r="ALD118" s="70"/>
      <c r="ALE118" s="70"/>
      <c r="ALF118" s="70"/>
      <c r="ALG118" s="70"/>
      <c r="ALH118" s="70"/>
      <c r="ALI118" s="70"/>
      <c r="ALJ118" s="70"/>
      <c r="ALK118" s="70"/>
      <c r="ALL118" s="70"/>
      <c r="ALM118" s="70"/>
      <c r="ALN118" s="70"/>
      <c r="ALO118" s="70"/>
      <c r="ALP118" s="70"/>
      <c r="ALQ118" s="70"/>
      <c r="ALR118" s="70"/>
      <c r="ALS118" s="70"/>
      <c r="ALT118" s="70"/>
      <c r="ALU118" s="70"/>
      <c r="ALV118" s="70"/>
      <c r="ALW118" s="70"/>
      <c r="ALX118" s="70"/>
      <c r="ALY118" s="70"/>
      <c r="ALZ118" s="70"/>
      <c r="AMA118" s="70"/>
      <c r="AMB118" s="70"/>
      <c r="AMC118" s="70"/>
      <c r="AMD118" s="70"/>
      <c r="AME118" s="70"/>
      <c r="AMF118" s="70"/>
      <c r="AMG118" s="70"/>
      <c r="AMH118" s="70"/>
      <c r="AMI118" s="70"/>
      <c r="AMJ118" s="70"/>
      <c r="AMK118" s="70"/>
    </row>
    <row r="119" spans="1:1025" s="71" customFormat="1" ht="46.5" customHeight="1">
      <c r="A119" s="127">
        <v>15</v>
      </c>
      <c r="B119" s="133" t="s">
        <v>208</v>
      </c>
      <c r="C119" s="127">
        <v>2020</v>
      </c>
      <c r="D119" s="77">
        <v>4830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  <c r="HO119" s="70"/>
      <c r="HP119" s="70"/>
      <c r="HQ119" s="70"/>
      <c r="HR119" s="70"/>
      <c r="HS119" s="70"/>
      <c r="HT119" s="70"/>
      <c r="HU119" s="70"/>
      <c r="HV119" s="70"/>
      <c r="HW119" s="70"/>
      <c r="HX119" s="70"/>
      <c r="HY119" s="70"/>
      <c r="HZ119" s="70"/>
      <c r="IA119" s="70"/>
      <c r="IB119" s="70"/>
      <c r="IC119" s="70"/>
      <c r="ID119" s="70"/>
      <c r="IE119" s="70"/>
      <c r="IF119" s="70"/>
      <c r="IG119" s="70"/>
      <c r="IH119" s="70"/>
      <c r="II119" s="70"/>
      <c r="IJ119" s="70"/>
      <c r="IK119" s="70"/>
      <c r="IL119" s="70"/>
      <c r="IM119" s="70"/>
      <c r="IN119" s="70"/>
      <c r="IO119" s="70"/>
      <c r="IP119" s="70"/>
      <c r="IQ119" s="70"/>
      <c r="IR119" s="70"/>
      <c r="IS119" s="70"/>
      <c r="IT119" s="70"/>
      <c r="IU119" s="70"/>
      <c r="IV119" s="70"/>
      <c r="IW119" s="70"/>
      <c r="IX119" s="70"/>
      <c r="IY119" s="70"/>
      <c r="IZ119" s="70"/>
      <c r="JA119" s="70"/>
      <c r="JB119" s="70"/>
      <c r="JC119" s="70"/>
      <c r="JD119" s="70"/>
      <c r="JE119" s="70"/>
      <c r="JF119" s="70"/>
      <c r="JG119" s="70"/>
      <c r="JH119" s="70"/>
      <c r="JI119" s="70"/>
      <c r="JJ119" s="70"/>
      <c r="JK119" s="70"/>
      <c r="JL119" s="70"/>
      <c r="JM119" s="70"/>
      <c r="JN119" s="70"/>
      <c r="JO119" s="70"/>
      <c r="JP119" s="70"/>
      <c r="JQ119" s="70"/>
      <c r="JR119" s="70"/>
      <c r="JS119" s="70"/>
      <c r="JT119" s="70"/>
      <c r="JU119" s="70"/>
      <c r="JV119" s="70"/>
      <c r="JW119" s="70"/>
      <c r="JX119" s="70"/>
      <c r="JY119" s="70"/>
      <c r="JZ119" s="70"/>
      <c r="KA119" s="70"/>
      <c r="KB119" s="70"/>
      <c r="KC119" s="70"/>
      <c r="KD119" s="70"/>
      <c r="KE119" s="70"/>
      <c r="KF119" s="70"/>
      <c r="KG119" s="70"/>
      <c r="KH119" s="70"/>
      <c r="KI119" s="70"/>
      <c r="KJ119" s="70"/>
      <c r="KK119" s="70"/>
      <c r="KL119" s="70"/>
      <c r="KM119" s="70"/>
      <c r="KN119" s="70"/>
      <c r="KO119" s="70"/>
      <c r="KP119" s="70"/>
      <c r="KQ119" s="70"/>
      <c r="KR119" s="70"/>
      <c r="KS119" s="70"/>
      <c r="KT119" s="70"/>
      <c r="KU119" s="70"/>
      <c r="KV119" s="70"/>
      <c r="KW119" s="70"/>
      <c r="KX119" s="70"/>
      <c r="KY119" s="70"/>
      <c r="KZ119" s="70"/>
      <c r="LA119" s="70"/>
      <c r="LB119" s="70"/>
      <c r="LC119" s="70"/>
      <c r="LD119" s="70"/>
      <c r="LE119" s="70"/>
      <c r="LF119" s="70"/>
      <c r="LG119" s="70"/>
      <c r="LH119" s="70"/>
      <c r="LI119" s="70"/>
      <c r="LJ119" s="70"/>
      <c r="LK119" s="70"/>
      <c r="LL119" s="70"/>
      <c r="LM119" s="70"/>
      <c r="LN119" s="70"/>
      <c r="LO119" s="70"/>
      <c r="LP119" s="70"/>
      <c r="LQ119" s="70"/>
      <c r="LR119" s="70"/>
      <c r="LS119" s="70"/>
      <c r="LT119" s="70"/>
      <c r="LU119" s="70"/>
      <c r="LV119" s="70"/>
      <c r="LW119" s="70"/>
      <c r="LX119" s="70"/>
      <c r="LY119" s="70"/>
      <c r="LZ119" s="70"/>
      <c r="MA119" s="70"/>
      <c r="MB119" s="70"/>
      <c r="MC119" s="70"/>
      <c r="MD119" s="70"/>
      <c r="ME119" s="70"/>
      <c r="MF119" s="70"/>
      <c r="MG119" s="70"/>
      <c r="MH119" s="70"/>
      <c r="MI119" s="70"/>
      <c r="MJ119" s="70"/>
      <c r="MK119" s="70"/>
      <c r="ML119" s="70"/>
      <c r="MM119" s="70"/>
      <c r="MN119" s="70"/>
      <c r="MO119" s="70"/>
      <c r="MP119" s="70"/>
      <c r="MQ119" s="70"/>
      <c r="MR119" s="70"/>
      <c r="MS119" s="70"/>
      <c r="MT119" s="70"/>
      <c r="MU119" s="70"/>
      <c r="MV119" s="70"/>
      <c r="MW119" s="70"/>
      <c r="MX119" s="70"/>
      <c r="MY119" s="70"/>
      <c r="MZ119" s="70"/>
      <c r="NA119" s="70"/>
      <c r="NB119" s="70"/>
      <c r="NC119" s="70"/>
      <c r="ND119" s="70"/>
      <c r="NE119" s="70"/>
      <c r="NF119" s="70"/>
      <c r="NG119" s="70"/>
      <c r="NH119" s="70"/>
      <c r="NI119" s="70"/>
      <c r="NJ119" s="70"/>
      <c r="NK119" s="70"/>
      <c r="NL119" s="70"/>
      <c r="NM119" s="70"/>
      <c r="NN119" s="70"/>
      <c r="NO119" s="70"/>
      <c r="NP119" s="70"/>
      <c r="NQ119" s="70"/>
      <c r="NR119" s="70"/>
      <c r="NS119" s="70"/>
      <c r="NT119" s="70"/>
      <c r="NU119" s="70"/>
      <c r="NV119" s="70"/>
      <c r="NW119" s="70"/>
      <c r="NX119" s="70"/>
      <c r="NY119" s="70"/>
      <c r="NZ119" s="70"/>
      <c r="OA119" s="70"/>
      <c r="OB119" s="70"/>
      <c r="OC119" s="70"/>
      <c r="OD119" s="70"/>
      <c r="OE119" s="70"/>
      <c r="OF119" s="70"/>
      <c r="OG119" s="70"/>
      <c r="OH119" s="70"/>
      <c r="OI119" s="70"/>
      <c r="OJ119" s="70"/>
      <c r="OK119" s="70"/>
      <c r="OL119" s="70"/>
      <c r="OM119" s="70"/>
      <c r="ON119" s="70"/>
      <c r="OO119" s="70"/>
      <c r="OP119" s="70"/>
      <c r="OQ119" s="70"/>
      <c r="OR119" s="70"/>
      <c r="OS119" s="70"/>
      <c r="OT119" s="70"/>
      <c r="OU119" s="70"/>
      <c r="OV119" s="70"/>
      <c r="OW119" s="70"/>
      <c r="OX119" s="70"/>
      <c r="OY119" s="70"/>
      <c r="OZ119" s="70"/>
      <c r="PA119" s="70"/>
      <c r="PB119" s="70"/>
      <c r="PC119" s="70"/>
      <c r="PD119" s="70"/>
      <c r="PE119" s="70"/>
      <c r="PF119" s="70"/>
      <c r="PG119" s="70"/>
      <c r="PH119" s="70"/>
      <c r="PI119" s="70"/>
      <c r="PJ119" s="70"/>
      <c r="PK119" s="70"/>
      <c r="PL119" s="70"/>
      <c r="PM119" s="70"/>
      <c r="PN119" s="70"/>
      <c r="PO119" s="70"/>
      <c r="PP119" s="70"/>
      <c r="PQ119" s="70"/>
      <c r="PR119" s="70"/>
      <c r="PS119" s="70"/>
      <c r="PT119" s="70"/>
      <c r="PU119" s="70"/>
      <c r="PV119" s="70"/>
      <c r="PW119" s="70"/>
      <c r="PX119" s="70"/>
      <c r="PY119" s="70"/>
      <c r="PZ119" s="70"/>
      <c r="QA119" s="70"/>
      <c r="QB119" s="70"/>
      <c r="QC119" s="70"/>
      <c r="QD119" s="70"/>
      <c r="QE119" s="70"/>
      <c r="QF119" s="70"/>
      <c r="QG119" s="70"/>
      <c r="QH119" s="70"/>
      <c r="QI119" s="70"/>
      <c r="QJ119" s="70"/>
      <c r="QK119" s="70"/>
      <c r="QL119" s="70"/>
      <c r="QM119" s="70"/>
      <c r="QN119" s="70"/>
      <c r="QO119" s="70"/>
      <c r="QP119" s="70"/>
      <c r="QQ119" s="70"/>
      <c r="QR119" s="70"/>
      <c r="QS119" s="70"/>
      <c r="QT119" s="70"/>
      <c r="QU119" s="70"/>
      <c r="QV119" s="70"/>
      <c r="QW119" s="70"/>
      <c r="QX119" s="70"/>
      <c r="QY119" s="70"/>
      <c r="QZ119" s="70"/>
      <c r="RA119" s="70"/>
      <c r="RB119" s="70"/>
      <c r="RC119" s="70"/>
      <c r="RD119" s="70"/>
      <c r="RE119" s="70"/>
      <c r="RF119" s="70"/>
      <c r="RG119" s="70"/>
      <c r="RH119" s="70"/>
      <c r="RI119" s="70"/>
      <c r="RJ119" s="70"/>
      <c r="RK119" s="70"/>
      <c r="RL119" s="70"/>
      <c r="RM119" s="70"/>
      <c r="RN119" s="70"/>
      <c r="RO119" s="70"/>
      <c r="RP119" s="70"/>
      <c r="RQ119" s="70"/>
      <c r="RR119" s="70"/>
      <c r="RS119" s="70"/>
      <c r="RT119" s="70"/>
      <c r="RU119" s="70"/>
      <c r="RV119" s="70"/>
      <c r="RW119" s="70"/>
      <c r="RX119" s="70"/>
      <c r="RY119" s="70"/>
      <c r="RZ119" s="70"/>
      <c r="SA119" s="70"/>
      <c r="SB119" s="70"/>
      <c r="SC119" s="70"/>
      <c r="SD119" s="70"/>
      <c r="SE119" s="70"/>
      <c r="SF119" s="70"/>
      <c r="SG119" s="70"/>
      <c r="SH119" s="70"/>
      <c r="SI119" s="70"/>
      <c r="SJ119" s="70"/>
      <c r="SK119" s="70"/>
      <c r="SL119" s="70"/>
      <c r="SM119" s="70"/>
      <c r="SN119" s="70"/>
      <c r="SO119" s="70"/>
      <c r="SP119" s="70"/>
      <c r="SQ119" s="70"/>
      <c r="SR119" s="70"/>
      <c r="SS119" s="70"/>
      <c r="ST119" s="70"/>
      <c r="SU119" s="70"/>
      <c r="SV119" s="70"/>
      <c r="SW119" s="70"/>
      <c r="SX119" s="70"/>
      <c r="SY119" s="70"/>
      <c r="SZ119" s="70"/>
      <c r="TA119" s="70"/>
      <c r="TB119" s="70"/>
      <c r="TC119" s="70"/>
      <c r="TD119" s="70"/>
      <c r="TE119" s="70"/>
      <c r="TF119" s="70"/>
      <c r="TG119" s="70"/>
      <c r="TH119" s="70"/>
      <c r="TI119" s="70"/>
      <c r="TJ119" s="70"/>
      <c r="TK119" s="70"/>
      <c r="TL119" s="70"/>
      <c r="TM119" s="70"/>
      <c r="TN119" s="70"/>
      <c r="TO119" s="70"/>
      <c r="TP119" s="70"/>
      <c r="TQ119" s="70"/>
      <c r="TR119" s="70"/>
      <c r="TS119" s="70"/>
      <c r="TT119" s="70"/>
      <c r="TU119" s="70"/>
      <c r="TV119" s="70"/>
      <c r="TW119" s="70"/>
      <c r="TX119" s="70"/>
      <c r="TY119" s="70"/>
      <c r="TZ119" s="70"/>
      <c r="UA119" s="70"/>
      <c r="UB119" s="70"/>
      <c r="UC119" s="70"/>
      <c r="UD119" s="70"/>
      <c r="UE119" s="70"/>
      <c r="UF119" s="70"/>
      <c r="UG119" s="70"/>
      <c r="UH119" s="70"/>
      <c r="UI119" s="70"/>
      <c r="UJ119" s="70"/>
      <c r="UK119" s="70"/>
      <c r="UL119" s="70"/>
      <c r="UM119" s="70"/>
      <c r="UN119" s="70"/>
      <c r="UO119" s="70"/>
      <c r="UP119" s="70"/>
      <c r="UQ119" s="70"/>
      <c r="UR119" s="70"/>
      <c r="US119" s="70"/>
      <c r="UT119" s="70"/>
      <c r="UU119" s="70"/>
      <c r="UV119" s="70"/>
      <c r="UW119" s="70"/>
      <c r="UX119" s="70"/>
      <c r="UY119" s="70"/>
      <c r="UZ119" s="70"/>
      <c r="VA119" s="70"/>
      <c r="VB119" s="70"/>
      <c r="VC119" s="70"/>
      <c r="VD119" s="70"/>
      <c r="VE119" s="70"/>
      <c r="VF119" s="70"/>
      <c r="VG119" s="70"/>
      <c r="VH119" s="70"/>
      <c r="VI119" s="70"/>
      <c r="VJ119" s="70"/>
      <c r="VK119" s="70"/>
      <c r="VL119" s="70"/>
      <c r="VM119" s="70"/>
      <c r="VN119" s="70"/>
      <c r="VO119" s="70"/>
      <c r="VP119" s="70"/>
      <c r="VQ119" s="70"/>
      <c r="VR119" s="70"/>
      <c r="VS119" s="70"/>
      <c r="VT119" s="70"/>
      <c r="VU119" s="70"/>
      <c r="VV119" s="70"/>
      <c r="VW119" s="70"/>
      <c r="VX119" s="70"/>
      <c r="VY119" s="70"/>
      <c r="VZ119" s="70"/>
      <c r="WA119" s="70"/>
      <c r="WB119" s="70"/>
      <c r="WC119" s="70"/>
      <c r="WD119" s="70"/>
      <c r="WE119" s="70"/>
      <c r="WF119" s="70"/>
      <c r="WG119" s="70"/>
      <c r="WH119" s="70"/>
      <c r="WI119" s="70"/>
      <c r="WJ119" s="70"/>
      <c r="WK119" s="70"/>
      <c r="WL119" s="70"/>
      <c r="WM119" s="70"/>
      <c r="WN119" s="70"/>
      <c r="WO119" s="70"/>
      <c r="WP119" s="70"/>
      <c r="WQ119" s="70"/>
      <c r="WR119" s="70"/>
      <c r="WS119" s="70"/>
      <c r="WT119" s="70"/>
      <c r="WU119" s="70"/>
      <c r="WV119" s="70"/>
      <c r="WW119" s="70"/>
      <c r="WX119" s="70"/>
      <c r="WY119" s="70"/>
      <c r="WZ119" s="70"/>
      <c r="XA119" s="70"/>
      <c r="XB119" s="70"/>
      <c r="XC119" s="70"/>
      <c r="XD119" s="70"/>
      <c r="XE119" s="70"/>
      <c r="XF119" s="70"/>
      <c r="XG119" s="70"/>
      <c r="XH119" s="70"/>
      <c r="XI119" s="70"/>
      <c r="XJ119" s="70"/>
      <c r="XK119" s="70"/>
      <c r="XL119" s="70"/>
      <c r="XM119" s="70"/>
      <c r="XN119" s="70"/>
      <c r="XO119" s="70"/>
      <c r="XP119" s="70"/>
      <c r="XQ119" s="70"/>
      <c r="XR119" s="70"/>
      <c r="XS119" s="70"/>
      <c r="XT119" s="70"/>
      <c r="XU119" s="70"/>
      <c r="XV119" s="70"/>
      <c r="XW119" s="70"/>
      <c r="XX119" s="70"/>
      <c r="XY119" s="70"/>
      <c r="XZ119" s="70"/>
      <c r="YA119" s="70"/>
      <c r="YB119" s="70"/>
      <c r="YC119" s="70"/>
      <c r="YD119" s="70"/>
      <c r="YE119" s="70"/>
      <c r="YF119" s="70"/>
      <c r="YG119" s="70"/>
      <c r="YH119" s="70"/>
      <c r="YI119" s="70"/>
      <c r="YJ119" s="70"/>
      <c r="YK119" s="70"/>
      <c r="YL119" s="70"/>
      <c r="YM119" s="70"/>
      <c r="YN119" s="70"/>
      <c r="YO119" s="70"/>
      <c r="YP119" s="70"/>
      <c r="YQ119" s="70"/>
      <c r="YR119" s="70"/>
      <c r="YS119" s="70"/>
      <c r="YT119" s="70"/>
      <c r="YU119" s="70"/>
      <c r="YV119" s="70"/>
      <c r="YW119" s="70"/>
      <c r="YX119" s="70"/>
      <c r="YY119" s="70"/>
      <c r="YZ119" s="70"/>
      <c r="ZA119" s="70"/>
      <c r="ZB119" s="70"/>
      <c r="ZC119" s="70"/>
      <c r="ZD119" s="70"/>
      <c r="ZE119" s="70"/>
      <c r="ZF119" s="70"/>
      <c r="ZG119" s="70"/>
      <c r="ZH119" s="70"/>
      <c r="ZI119" s="70"/>
      <c r="ZJ119" s="70"/>
      <c r="ZK119" s="70"/>
      <c r="ZL119" s="70"/>
      <c r="ZM119" s="70"/>
      <c r="ZN119" s="70"/>
      <c r="ZO119" s="70"/>
      <c r="ZP119" s="70"/>
      <c r="ZQ119" s="70"/>
      <c r="ZR119" s="70"/>
      <c r="ZS119" s="70"/>
      <c r="ZT119" s="70"/>
      <c r="ZU119" s="70"/>
      <c r="ZV119" s="70"/>
      <c r="ZW119" s="70"/>
      <c r="ZX119" s="70"/>
      <c r="ZY119" s="70"/>
      <c r="ZZ119" s="70"/>
      <c r="AAA119" s="70"/>
      <c r="AAB119" s="70"/>
      <c r="AAC119" s="70"/>
      <c r="AAD119" s="70"/>
      <c r="AAE119" s="70"/>
      <c r="AAF119" s="70"/>
      <c r="AAG119" s="70"/>
      <c r="AAH119" s="70"/>
      <c r="AAI119" s="70"/>
      <c r="AAJ119" s="70"/>
      <c r="AAK119" s="70"/>
      <c r="AAL119" s="70"/>
      <c r="AAM119" s="70"/>
      <c r="AAN119" s="70"/>
      <c r="AAO119" s="70"/>
      <c r="AAP119" s="70"/>
      <c r="AAQ119" s="70"/>
      <c r="AAR119" s="70"/>
      <c r="AAS119" s="70"/>
      <c r="AAT119" s="70"/>
      <c r="AAU119" s="70"/>
      <c r="AAV119" s="70"/>
      <c r="AAW119" s="70"/>
      <c r="AAX119" s="70"/>
      <c r="AAY119" s="70"/>
      <c r="AAZ119" s="70"/>
      <c r="ABA119" s="70"/>
      <c r="ABB119" s="70"/>
      <c r="ABC119" s="70"/>
      <c r="ABD119" s="70"/>
      <c r="ABE119" s="70"/>
      <c r="ABF119" s="70"/>
      <c r="ABG119" s="70"/>
      <c r="ABH119" s="70"/>
      <c r="ABI119" s="70"/>
      <c r="ABJ119" s="70"/>
      <c r="ABK119" s="70"/>
      <c r="ABL119" s="70"/>
      <c r="ABM119" s="70"/>
      <c r="ABN119" s="70"/>
      <c r="ABO119" s="70"/>
      <c r="ABP119" s="70"/>
      <c r="ABQ119" s="70"/>
      <c r="ABR119" s="70"/>
      <c r="ABS119" s="70"/>
      <c r="ABT119" s="70"/>
      <c r="ABU119" s="70"/>
      <c r="ABV119" s="70"/>
      <c r="ABW119" s="70"/>
      <c r="ABX119" s="70"/>
      <c r="ABY119" s="70"/>
      <c r="ABZ119" s="70"/>
      <c r="ACA119" s="70"/>
      <c r="ACB119" s="70"/>
      <c r="ACC119" s="70"/>
      <c r="ACD119" s="70"/>
      <c r="ACE119" s="70"/>
      <c r="ACF119" s="70"/>
      <c r="ACG119" s="70"/>
      <c r="ACH119" s="70"/>
      <c r="ACI119" s="70"/>
      <c r="ACJ119" s="70"/>
      <c r="ACK119" s="70"/>
      <c r="ACL119" s="70"/>
      <c r="ACM119" s="70"/>
      <c r="ACN119" s="70"/>
      <c r="ACO119" s="70"/>
      <c r="ACP119" s="70"/>
      <c r="ACQ119" s="70"/>
      <c r="ACR119" s="70"/>
      <c r="ACS119" s="70"/>
      <c r="ACT119" s="70"/>
      <c r="ACU119" s="70"/>
      <c r="ACV119" s="70"/>
      <c r="ACW119" s="70"/>
      <c r="ACX119" s="70"/>
      <c r="ACY119" s="70"/>
      <c r="ACZ119" s="70"/>
      <c r="ADA119" s="70"/>
      <c r="ADB119" s="70"/>
      <c r="ADC119" s="70"/>
      <c r="ADD119" s="70"/>
      <c r="ADE119" s="70"/>
      <c r="ADF119" s="70"/>
      <c r="ADG119" s="70"/>
      <c r="ADH119" s="70"/>
      <c r="ADI119" s="70"/>
      <c r="ADJ119" s="70"/>
      <c r="ADK119" s="70"/>
      <c r="ADL119" s="70"/>
      <c r="ADM119" s="70"/>
      <c r="ADN119" s="70"/>
      <c r="ADO119" s="70"/>
      <c r="ADP119" s="70"/>
      <c r="ADQ119" s="70"/>
      <c r="ADR119" s="70"/>
      <c r="ADS119" s="70"/>
      <c r="ADT119" s="70"/>
      <c r="ADU119" s="70"/>
      <c r="ADV119" s="70"/>
      <c r="ADW119" s="70"/>
      <c r="ADX119" s="70"/>
      <c r="ADY119" s="70"/>
      <c r="ADZ119" s="70"/>
      <c r="AEA119" s="70"/>
      <c r="AEB119" s="70"/>
      <c r="AEC119" s="70"/>
      <c r="AED119" s="70"/>
      <c r="AEE119" s="70"/>
      <c r="AEF119" s="70"/>
      <c r="AEG119" s="70"/>
      <c r="AEH119" s="70"/>
      <c r="AEI119" s="70"/>
      <c r="AEJ119" s="70"/>
      <c r="AEK119" s="70"/>
      <c r="AEL119" s="70"/>
      <c r="AEM119" s="70"/>
      <c r="AEN119" s="70"/>
      <c r="AEO119" s="70"/>
      <c r="AEP119" s="70"/>
      <c r="AEQ119" s="70"/>
      <c r="AER119" s="70"/>
      <c r="AES119" s="70"/>
      <c r="AET119" s="70"/>
      <c r="AEU119" s="70"/>
      <c r="AEV119" s="70"/>
      <c r="AEW119" s="70"/>
      <c r="AEX119" s="70"/>
      <c r="AEY119" s="70"/>
      <c r="AEZ119" s="70"/>
      <c r="AFA119" s="70"/>
      <c r="AFB119" s="70"/>
      <c r="AFC119" s="70"/>
      <c r="AFD119" s="70"/>
      <c r="AFE119" s="70"/>
      <c r="AFF119" s="70"/>
      <c r="AFG119" s="70"/>
      <c r="AFH119" s="70"/>
      <c r="AFI119" s="70"/>
      <c r="AFJ119" s="70"/>
      <c r="AFK119" s="70"/>
      <c r="AFL119" s="70"/>
      <c r="AFM119" s="70"/>
      <c r="AFN119" s="70"/>
      <c r="AFO119" s="70"/>
      <c r="AFP119" s="70"/>
      <c r="AFQ119" s="70"/>
      <c r="AFR119" s="70"/>
      <c r="AFS119" s="70"/>
      <c r="AFT119" s="70"/>
      <c r="AFU119" s="70"/>
      <c r="AFV119" s="70"/>
      <c r="AFW119" s="70"/>
      <c r="AFX119" s="70"/>
      <c r="AFY119" s="70"/>
      <c r="AFZ119" s="70"/>
      <c r="AGA119" s="70"/>
      <c r="AGB119" s="70"/>
      <c r="AGC119" s="70"/>
      <c r="AGD119" s="70"/>
      <c r="AGE119" s="70"/>
      <c r="AGF119" s="70"/>
      <c r="AGG119" s="70"/>
      <c r="AGH119" s="70"/>
      <c r="AGI119" s="70"/>
      <c r="AGJ119" s="70"/>
      <c r="AGK119" s="70"/>
      <c r="AGL119" s="70"/>
      <c r="AGM119" s="70"/>
      <c r="AGN119" s="70"/>
      <c r="AGO119" s="70"/>
      <c r="AGP119" s="70"/>
      <c r="AGQ119" s="70"/>
      <c r="AGR119" s="70"/>
      <c r="AGS119" s="70"/>
      <c r="AGT119" s="70"/>
      <c r="AGU119" s="70"/>
      <c r="AGV119" s="70"/>
      <c r="AGW119" s="70"/>
      <c r="AGX119" s="70"/>
      <c r="AGY119" s="70"/>
      <c r="AGZ119" s="70"/>
      <c r="AHA119" s="70"/>
      <c r="AHB119" s="70"/>
      <c r="AHC119" s="70"/>
      <c r="AHD119" s="70"/>
      <c r="AHE119" s="70"/>
      <c r="AHF119" s="70"/>
      <c r="AHG119" s="70"/>
      <c r="AHH119" s="70"/>
      <c r="AHI119" s="70"/>
      <c r="AHJ119" s="70"/>
      <c r="AHK119" s="70"/>
      <c r="AHL119" s="70"/>
      <c r="AHM119" s="70"/>
      <c r="AHN119" s="70"/>
      <c r="AHO119" s="70"/>
      <c r="AHP119" s="70"/>
      <c r="AHQ119" s="70"/>
      <c r="AHR119" s="70"/>
      <c r="AHS119" s="70"/>
      <c r="AHT119" s="70"/>
      <c r="AHU119" s="70"/>
      <c r="AHV119" s="70"/>
      <c r="AHW119" s="70"/>
      <c r="AHX119" s="70"/>
      <c r="AHY119" s="70"/>
      <c r="AHZ119" s="70"/>
      <c r="AIA119" s="70"/>
      <c r="AIB119" s="70"/>
      <c r="AIC119" s="70"/>
      <c r="AID119" s="70"/>
      <c r="AIE119" s="70"/>
      <c r="AIF119" s="70"/>
      <c r="AIG119" s="70"/>
      <c r="AIH119" s="70"/>
      <c r="AII119" s="70"/>
      <c r="AIJ119" s="70"/>
      <c r="AIK119" s="70"/>
      <c r="AIL119" s="70"/>
      <c r="AIM119" s="70"/>
      <c r="AIN119" s="70"/>
      <c r="AIO119" s="70"/>
      <c r="AIP119" s="70"/>
      <c r="AIQ119" s="70"/>
      <c r="AIR119" s="70"/>
      <c r="AIS119" s="70"/>
      <c r="AIT119" s="70"/>
      <c r="AIU119" s="70"/>
      <c r="AIV119" s="70"/>
      <c r="AIW119" s="70"/>
      <c r="AIX119" s="70"/>
      <c r="AIY119" s="70"/>
      <c r="AIZ119" s="70"/>
      <c r="AJA119" s="70"/>
      <c r="AJB119" s="70"/>
      <c r="AJC119" s="70"/>
      <c r="AJD119" s="70"/>
      <c r="AJE119" s="70"/>
      <c r="AJF119" s="70"/>
      <c r="AJG119" s="70"/>
      <c r="AJH119" s="70"/>
      <c r="AJI119" s="70"/>
      <c r="AJJ119" s="70"/>
      <c r="AJK119" s="70"/>
      <c r="AJL119" s="70"/>
      <c r="AJM119" s="70"/>
      <c r="AJN119" s="70"/>
      <c r="AJO119" s="70"/>
      <c r="AJP119" s="70"/>
      <c r="AJQ119" s="70"/>
      <c r="AJR119" s="70"/>
      <c r="AJS119" s="70"/>
      <c r="AJT119" s="70"/>
      <c r="AJU119" s="70"/>
      <c r="AJV119" s="70"/>
      <c r="AJW119" s="70"/>
      <c r="AJX119" s="70"/>
      <c r="AJY119" s="70"/>
      <c r="AJZ119" s="70"/>
      <c r="AKA119" s="70"/>
      <c r="AKB119" s="70"/>
      <c r="AKC119" s="70"/>
      <c r="AKD119" s="70"/>
      <c r="AKE119" s="70"/>
      <c r="AKF119" s="70"/>
      <c r="AKG119" s="70"/>
      <c r="AKH119" s="70"/>
      <c r="AKI119" s="70"/>
      <c r="AKJ119" s="70"/>
      <c r="AKK119" s="70"/>
      <c r="AKL119" s="70"/>
      <c r="AKM119" s="70"/>
      <c r="AKN119" s="70"/>
      <c r="AKO119" s="70"/>
      <c r="AKP119" s="70"/>
      <c r="AKQ119" s="70"/>
      <c r="AKR119" s="70"/>
      <c r="AKS119" s="70"/>
      <c r="AKT119" s="70"/>
      <c r="AKU119" s="70"/>
      <c r="AKV119" s="70"/>
      <c r="AKW119" s="70"/>
      <c r="AKX119" s="70"/>
      <c r="AKY119" s="70"/>
      <c r="AKZ119" s="70"/>
      <c r="ALA119" s="70"/>
      <c r="ALB119" s="70"/>
      <c r="ALC119" s="70"/>
      <c r="ALD119" s="70"/>
      <c r="ALE119" s="70"/>
      <c r="ALF119" s="70"/>
      <c r="ALG119" s="70"/>
      <c r="ALH119" s="70"/>
      <c r="ALI119" s="70"/>
      <c r="ALJ119" s="70"/>
      <c r="ALK119" s="70"/>
      <c r="ALL119" s="70"/>
      <c r="ALM119" s="70"/>
      <c r="ALN119" s="70"/>
      <c r="ALO119" s="70"/>
      <c r="ALP119" s="70"/>
      <c r="ALQ119" s="70"/>
      <c r="ALR119" s="70"/>
      <c r="ALS119" s="70"/>
      <c r="ALT119" s="70"/>
      <c r="ALU119" s="70"/>
      <c r="ALV119" s="70"/>
      <c r="ALW119" s="70"/>
      <c r="ALX119" s="70"/>
      <c r="ALY119" s="70"/>
      <c r="ALZ119" s="70"/>
      <c r="AMA119" s="70"/>
      <c r="AMB119" s="70"/>
      <c r="AMC119" s="70"/>
      <c r="AMD119" s="70"/>
      <c r="AME119" s="70"/>
      <c r="AMF119" s="70"/>
      <c r="AMG119" s="70"/>
      <c r="AMH119" s="70"/>
      <c r="AMI119" s="70"/>
      <c r="AMJ119" s="70"/>
      <c r="AMK119" s="70"/>
    </row>
    <row r="120" spans="1:1025" s="71" customFormat="1" ht="46.5" customHeight="1">
      <c r="A120" s="127">
        <v>16</v>
      </c>
      <c r="B120" s="133" t="s">
        <v>209</v>
      </c>
      <c r="C120" s="127">
        <v>2020</v>
      </c>
      <c r="D120" s="77">
        <v>349</v>
      </c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  <c r="IH120" s="70"/>
      <c r="II120" s="70"/>
      <c r="IJ120" s="70"/>
      <c r="IK120" s="70"/>
      <c r="IL120" s="70"/>
      <c r="IM120" s="70"/>
      <c r="IN120" s="70"/>
      <c r="IO120" s="70"/>
      <c r="IP120" s="70"/>
      <c r="IQ120" s="70"/>
      <c r="IR120" s="70"/>
      <c r="IS120" s="70"/>
      <c r="IT120" s="70"/>
      <c r="IU120" s="70"/>
      <c r="IV120" s="70"/>
      <c r="IW120" s="70"/>
      <c r="IX120" s="70"/>
      <c r="IY120" s="70"/>
      <c r="IZ120" s="70"/>
      <c r="JA120" s="70"/>
      <c r="JB120" s="70"/>
      <c r="JC120" s="70"/>
      <c r="JD120" s="70"/>
      <c r="JE120" s="70"/>
      <c r="JF120" s="70"/>
      <c r="JG120" s="70"/>
      <c r="JH120" s="70"/>
      <c r="JI120" s="70"/>
      <c r="JJ120" s="70"/>
      <c r="JK120" s="70"/>
      <c r="JL120" s="70"/>
      <c r="JM120" s="70"/>
      <c r="JN120" s="70"/>
      <c r="JO120" s="70"/>
      <c r="JP120" s="70"/>
      <c r="JQ120" s="70"/>
      <c r="JR120" s="70"/>
      <c r="JS120" s="70"/>
      <c r="JT120" s="70"/>
      <c r="JU120" s="70"/>
      <c r="JV120" s="70"/>
      <c r="JW120" s="70"/>
      <c r="JX120" s="70"/>
      <c r="JY120" s="70"/>
      <c r="JZ120" s="70"/>
      <c r="KA120" s="70"/>
      <c r="KB120" s="70"/>
      <c r="KC120" s="70"/>
      <c r="KD120" s="70"/>
      <c r="KE120" s="70"/>
      <c r="KF120" s="70"/>
      <c r="KG120" s="70"/>
      <c r="KH120" s="70"/>
      <c r="KI120" s="70"/>
      <c r="KJ120" s="70"/>
      <c r="KK120" s="70"/>
      <c r="KL120" s="70"/>
      <c r="KM120" s="70"/>
      <c r="KN120" s="70"/>
      <c r="KO120" s="70"/>
      <c r="KP120" s="70"/>
      <c r="KQ120" s="70"/>
      <c r="KR120" s="70"/>
      <c r="KS120" s="70"/>
      <c r="KT120" s="70"/>
      <c r="KU120" s="70"/>
      <c r="KV120" s="70"/>
      <c r="KW120" s="70"/>
      <c r="KX120" s="70"/>
      <c r="KY120" s="70"/>
      <c r="KZ120" s="70"/>
      <c r="LA120" s="70"/>
      <c r="LB120" s="70"/>
      <c r="LC120" s="70"/>
      <c r="LD120" s="70"/>
      <c r="LE120" s="70"/>
      <c r="LF120" s="70"/>
      <c r="LG120" s="70"/>
      <c r="LH120" s="70"/>
      <c r="LI120" s="70"/>
      <c r="LJ120" s="70"/>
      <c r="LK120" s="70"/>
      <c r="LL120" s="70"/>
      <c r="LM120" s="70"/>
      <c r="LN120" s="70"/>
      <c r="LO120" s="70"/>
      <c r="LP120" s="70"/>
      <c r="LQ120" s="70"/>
      <c r="LR120" s="70"/>
      <c r="LS120" s="70"/>
      <c r="LT120" s="70"/>
      <c r="LU120" s="70"/>
      <c r="LV120" s="70"/>
      <c r="LW120" s="70"/>
      <c r="LX120" s="70"/>
      <c r="LY120" s="70"/>
      <c r="LZ120" s="70"/>
      <c r="MA120" s="70"/>
      <c r="MB120" s="70"/>
      <c r="MC120" s="70"/>
      <c r="MD120" s="70"/>
      <c r="ME120" s="70"/>
      <c r="MF120" s="70"/>
      <c r="MG120" s="70"/>
      <c r="MH120" s="70"/>
      <c r="MI120" s="70"/>
      <c r="MJ120" s="70"/>
      <c r="MK120" s="70"/>
      <c r="ML120" s="70"/>
      <c r="MM120" s="70"/>
      <c r="MN120" s="70"/>
      <c r="MO120" s="70"/>
      <c r="MP120" s="70"/>
      <c r="MQ120" s="70"/>
      <c r="MR120" s="70"/>
      <c r="MS120" s="70"/>
      <c r="MT120" s="70"/>
      <c r="MU120" s="70"/>
      <c r="MV120" s="70"/>
      <c r="MW120" s="70"/>
      <c r="MX120" s="70"/>
      <c r="MY120" s="70"/>
      <c r="MZ120" s="70"/>
      <c r="NA120" s="70"/>
      <c r="NB120" s="70"/>
      <c r="NC120" s="70"/>
      <c r="ND120" s="70"/>
      <c r="NE120" s="70"/>
      <c r="NF120" s="70"/>
      <c r="NG120" s="70"/>
      <c r="NH120" s="70"/>
      <c r="NI120" s="70"/>
      <c r="NJ120" s="70"/>
      <c r="NK120" s="70"/>
      <c r="NL120" s="70"/>
      <c r="NM120" s="70"/>
      <c r="NN120" s="70"/>
      <c r="NO120" s="70"/>
      <c r="NP120" s="70"/>
      <c r="NQ120" s="70"/>
      <c r="NR120" s="70"/>
      <c r="NS120" s="70"/>
      <c r="NT120" s="70"/>
      <c r="NU120" s="70"/>
      <c r="NV120" s="70"/>
      <c r="NW120" s="70"/>
      <c r="NX120" s="70"/>
      <c r="NY120" s="70"/>
      <c r="NZ120" s="70"/>
      <c r="OA120" s="70"/>
      <c r="OB120" s="70"/>
      <c r="OC120" s="70"/>
      <c r="OD120" s="70"/>
      <c r="OE120" s="70"/>
      <c r="OF120" s="70"/>
      <c r="OG120" s="70"/>
      <c r="OH120" s="70"/>
      <c r="OI120" s="70"/>
      <c r="OJ120" s="70"/>
      <c r="OK120" s="70"/>
      <c r="OL120" s="70"/>
      <c r="OM120" s="70"/>
      <c r="ON120" s="70"/>
      <c r="OO120" s="70"/>
      <c r="OP120" s="70"/>
      <c r="OQ120" s="70"/>
      <c r="OR120" s="70"/>
      <c r="OS120" s="70"/>
      <c r="OT120" s="70"/>
      <c r="OU120" s="70"/>
      <c r="OV120" s="70"/>
      <c r="OW120" s="70"/>
      <c r="OX120" s="70"/>
      <c r="OY120" s="70"/>
      <c r="OZ120" s="70"/>
      <c r="PA120" s="70"/>
      <c r="PB120" s="70"/>
      <c r="PC120" s="70"/>
      <c r="PD120" s="70"/>
      <c r="PE120" s="70"/>
      <c r="PF120" s="70"/>
      <c r="PG120" s="70"/>
      <c r="PH120" s="70"/>
      <c r="PI120" s="70"/>
      <c r="PJ120" s="70"/>
      <c r="PK120" s="70"/>
      <c r="PL120" s="70"/>
      <c r="PM120" s="70"/>
      <c r="PN120" s="70"/>
      <c r="PO120" s="70"/>
      <c r="PP120" s="70"/>
      <c r="PQ120" s="70"/>
      <c r="PR120" s="70"/>
      <c r="PS120" s="70"/>
      <c r="PT120" s="70"/>
      <c r="PU120" s="70"/>
      <c r="PV120" s="70"/>
      <c r="PW120" s="70"/>
      <c r="PX120" s="70"/>
      <c r="PY120" s="70"/>
      <c r="PZ120" s="70"/>
      <c r="QA120" s="70"/>
      <c r="QB120" s="70"/>
      <c r="QC120" s="70"/>
      <c r="QD120" s="70"/>
      <c r="QE120" s="70"/>
      <c r="QF120" s="70"/>
      <c r="QG120" s="70"/>
      <c r="QH120" s="70"/>
      <c r="QI120" s="70"/>
      <c r="QJ120" s="70"/>
      <c r="QK120" s="70"/>
      <c r="QL120" s="70"/>
      <c r="QM120" s="70"/>
      <c r="QN120" s="70"/>
      <c r="QO120" s="70"/>
      <c r="QP120" s="70"/>
      <c r="QQ120" s="70"/>
      <c r="QR120" s="70"/>
      <c r="QS120" s="70"/>
      <c r="QT120" s="70"/>
      <c r="QU120" s="70"/>
      <c r="QV120" s="70"/>
      <c r="QW120" s="70"/>
      <c r="QX120" s="70"/>
      <c r="QY120" s="70"/>
      <c r="QZ120" s="70"/>
      <c r="RA120" s="70"/>
      <c r="RB120" s="70"/>
      <c r="RC120" s="70"/>
      <c r="RD120" s="70"/>
      <c r="RE120" s="70"/>
      <c r="RF120" s="70"/>
      <c r="RG120" s="70"/>
      <c r="RH120" s="70"/>
      <c r="RI120" s="70"/>
      <c r="RJ120" s="70"/>
      <c r="RK120" s="70"/>
      <c r="RL120" s="70"/>
      <c r="RM120" s="70"/>
      <c r="RN120" s="70"/>
      <c r="RO120" s="70"/>
      <c r="RP120" s="70"/>
      <c r="RQ120" s="70"/>
      <c r="RR120" s="70"/>
      <c r="RS120" s="70"/>
      <c r="RT120" s="70"/>
      <c r="RU120" s="70"/>
      <c r="RV120" s="70"/>
      <c r="RW120" s="70"/>
      <c r="RX120" s="70"/>
      <c r="RY120" s="70"/>
      <c r="RZ120" s="70"/>
      <c r="SA120" s="70"/>
      <c r="SB120" s="70"/>
      <c r="SC120" s="70"/>
      <c r="SD120" s="70"/>
      <c r="SE120" s="70"/>
      <c r="SF120" s="70"/>
      <c r="SG120" s="70"/>
      <c r="SH120" s="70"/>
      <c r="SI120" s="70"/>
      <c r="SJ120" s="70"/>
      <c r="SK120" s="70"/>
      <c r="SL120" s="70"/>
      <c r="SM120" s="70"/>
      <c r="SN120" s="70"/>
      <c r="SO120" s="70"/>
      <c r="SP120" s="70"/>
      <c r="SQ120" s="70"/>
      <c r="SR120" s="70"/>
      <c r="SS120" s="70"/>
      <c r="ST120" s="70"/>
      <c r="SU120" s="70"/>
      <c r="SV120" s="70"/>
      <c r="SW120" s="70"/>
      <c r="SX120" s="70"/>
      <c r="SY120" s="70"/>
      <c r="SZ120" s="70"/>
      <c r="TA120" s="70"/>
      <c r="TB120" s="70"/>
      <c r="TC120" s="70"/>
      <c r="TD120" s="70"/>
      <c r="TE120" s="70"/>
      <c r="TF120" s="70"/>
      <c r="TG120" s="70"/>
      <c r="TH120" s="70"/>
      <c r="TI120" s="70"/>
      <c r="TJ120" s="70"/>
      <c r="TK120" s="70"/>
      <c r="TL120" s="70"/>
      <c r="TM120" s="70"/>
      <c r="TN120" s="70"/>
      <c r="TO120" s="70"/>
      <c r="TP120" s="70"/>
      <c r="TQ120" s="70"/>
      <c r="TR120" s="70"/>
      <c r="TS120" s="70"/>
      <c r="TT120" s="70"/>
      <c r="TU120" s="70"/>
      <c r="TV120" s="70"/>
      <c r="TW120" s="70"/>
      <c r="TX120" s="70"/>
      <c r="TY120" s="70"/>
      <c r="TZ120" s="70"/>
      <c r="UA120" s="70"/>
      <c r="UB120" s="70"/>
      <c r="UC120" s="70"/>
      <c r="UD120" s="70"/>
      <c r="UE120" s="70"/>
      <c r="UF120" s="70"/>
      <c r="UG120" s="70"/>
      <c r="UH120" s="70"/>
      <c r="UI120" s="70"/>
      <c r="UJ120" s="70"/>
      <c r="UK120" s="70"/>
      <c r="UL120" s="70"/>
      <c r="UM120" s="70"/>
      <c r="UN120" s="70"/>
      <c r="UO120" s="70"/>
      <c r="UP120" s="70"/>
      <c r="UQ120" s="70"/>
      <c r="UR120" s="70"/>
      <c r="US120" s="70"/>
      <c r="UT120" s="70"/>
      <c r="UU120" s="70"/>
      <c r="UV120" s="70"/>
      <c r="UW120" s="70"/>
      <c r="UX120" s="70"/>
      <c r="UY120" s="70"/>
      <c r="UZ120" s="70"/>
      <c r="VA120" s="70"/>
      <c r="VB120" s="70"/>
      <c r="VC120" s="70"/>
      <c r="VD120" s="70"/>
      <c r="VE120" s="70"/>
      <c r="VF120" s="70"/>
      <c r="VG120" s="70"/>
      <c r="VH120" s="70"/>
      <c r="VI120" s="70"/>
      <c r="VJ120" s="70"/>
      <c r="VK120" s="70"/>
      <c r="VL120" s="70"/>
      <c r="VM120" s="70"/>
      <c r="VN120" s="70"/>
      <c r="VO120" s="70"/>
      <c r="VP120" s="70"/>
      <c r="VQ120" s="70"/>
      <c r="VR120" s="70"/>
      <c r="VS120" s="70"/>
      <c r="VT120" s="70"/>
      <c r="VU120" s="70"/>
      <c r="VV120" s="70"/>
      <c r="VW120" s="70"/>
      <c r="VX120" s="70"/>
      <c r="VY120" s="70"/>
      <c r="VZ120" s="70"/>
      <c r="WA120" s="70"/>
      <c r="WB120" s="70"/>
      <c r="WC120" s="70"/>
      <c r="WD120" s="70"/>
      <c r="WE120" s="70"/>
      <c r="WF120" s="70"/>
      <c r="WG120" s="70"/>
      <c r="WH120" s="70"/>
      <c r="WI120" s="70"/>
      <c r="WJ120" s="70"/>
      <c r="WK120" s="70"/>
      <c r="WL120" s="70"/>
      <c r="WM120" s="70"/>
      <c r="WN120" s="70"/>
      <c r="WO120" s="70"/>
      <c r="WP120" s="70"/>
      <c r="WQ120" s="70"/>
      <c r="WR120" s="70"/>
      <c r="WS120" s="70"/>
      <c r="WT120" s="70"/>
      <c r="WU120" s="70"/>
      <c r="WV120" s="70"/>
      <c r="WW120" s="70"/>
      <c r="WX120" s="70"/>
      <c r="WY120" s="70"/>
      <c r="WZ120" s="70"/>
      <c r="XA120" s="70"/>
      <c r="XB120" s="70"/>
      <c r="XC120" s="70"/>
      <c r="XD120" s="70"/>
      <c r="XE120" s="70"/>
      <c r="XF120" s="70"/>
      <c r="XG120" s="70"/>
      <c r="XH120" s="70"/>
      <c r="XI120" s="70"/>
      <c r="XJ120" s="70"/>
      <c r="XK120" s="70"/>
      <c r="XL120" s="70"/>
      <c r="XM120" s="70"/>
      <c r="XN120" s="70"/>
      <c r="XO120" s="70"/>
      <c r="XP120" s="70"/>
      <c r="XQ120" s="70"/>
      <c r="XR120" s="70"/>
      <c r="XS120" s="70"/>
      <c r="XT120" s="70"/>
      <c r="XU120" s="70"/>
      <c r="XV120" s="70"/>
      <c r="XW120" s="70"/>
      <c r="XX120" s="70"/>
      <c r="XY120" s="70"/>
      <c r="XZ120" s="70"/>
      <c r="YA120" s="70"/>
      <c r="YB120" s="70"/>
      <c r="YC120" s="70"/>
      <c r="YD120" s="70"/>
      <c r="YE120" s="70"/>
      <c r="YF120" s="70"/>
      <c r="YG120" s="70"/>
      <c r="YH120" s="70"/>
      <c r="YI120" s="70"/>
      <c r="YJ120" s="70"/>
      <c r="YK120" s="70"/>
      <c r="YL120" s="70"/>
      <c r="YM120" s="70"/>
      <c r="YN120" s="70"/>
      <c r="YO120" s="70"/>
      <c r="YP120" s="70"/>
      <c r="YQ120" s="70"/>
      <c r="YR120" s="70"/>
      <c r="YS120" s="70"/>
      <c r="YT120" s="70"/>
      <c r="YU120" s="70"/>
      <c r="YV120" s="70"/>
      <c r="YW120" s="70"/>
      <c r="YX120" s="70"/>
      <c r="YY120" s="70"/>
      <c r="YZ120" s="70"/>
      <c r="ZA120" s="70"/>
      <c r="ZB120" s="70"/>
      <c r="ZC120" s="70"/>
      <c r="ZD120" s="70"/>
      <c r="ZE120" s="70"/>
      <c r="ZF120" s="70"/>
      <c r="ZG120" s="70"/>
      <c r="ZH120" s="70"/>
      <c r="ZI120" s="70"/>
      <c r="ZJ120" s="70"/>
      <c r="ZK120" s="70"/>
      <c r="ZL120" s="70"/>
      <c r="ZM120" s="70"/>
      <c r="ZN120" s="70"/>
      <c r="ZO120" s="70"/>
      <c r="ZP120" s="70"/>
      <c r="ZQ120" s="70"/>
      <c r="ZR120" s="70"/>
      <c r="ZS120" s="70"/>
      <c r="ZT120" s="70"/>
      <c r="ZU120" s="70"/>
      <c r="ZV120" s="70"/>
      <c r="ZW120" s="70"/>
      <c r="ZX120" s="70"/>
      <c r="ZY120" s="70"/>
      <c r="ZZ120" s="70"/>
      <c r="AAA120" s="70"/>
      <c r="AAB120" s="70"/>
      <c r="AAC120" s="70"/>
      <c r="AAD120" s="70"/>
      <c r="AAE120" s="70"/>
      <c r="AAF120" s="70"/>
      <c r="AAG120" s="70"/>
      <c r="AAH120" s="70"/>
      <c r="AAI120" s="70"/>
      <c r="AAJ120" s="70"/>
      <c r="AAK120" s="70"/>
      <c r="AAL120" s="70"/>
      <c r="AAM120" s="70"/>
      <c r="AAN120" s="70"/>
      <c r="AAO120" s="70"/>
      <c r="AAP120" s="70"/>
      <c r="AAQ120" s="70"/>
      <c r="AAR120" s="70"/>
      <c r="AAS120" s="70"/>
      <c r="AAT120" s="70"/>
      <c r="AAU120" s="70"/>
      <c r="AAV120" s="70"/>
      <c r="AAW120" s="70"/>
      <c r="AAX120" s="70"/>
      <c r="AAY120" s="70"/>
      <c r="AAZ120" s="70"/>
      <c r="ABA120" s="70"/>
      <c r="ABB120" s="70"/>
      <c r="ABC120" s="70"/>
      <c r="ABD120" s="70"/>
      <c r="ABE120" s="70"/>
      <c r="ABF120" s="70"/>
      <c r="ABG120" s="70"/>
      <c r="ABH120" s="70"/>
      <c r="ABI120" s="70"/>
      <c r="ABJ120" s="70"/>
      <c r="ABK120" s="70"/>
      <c r="ABL120" s="70"/>
      <c r="ABM120" s="70"/>
      <c r="ABN120" s="70"/>
      <c r="ABO120" s="70"/>
      <c r="ABP120" s="70"/>
      <c r="ABQ120" s="70"/>
      <c r="ABR120" s="70"/>
      <c r="ABS120" s="70"/>
      <c r="ABT120" s="70"/>
      <c r="ABU120" s="70"/>
      <c r="ABV120" s="70"/>
      <c r="ABW120" s="70"/>
      <c r="ABX120" s="70"/>
      <c r="ABY120" s="70"/>
      <c r="ABZ120" s="70"/>
      <c r="ACA120" s="70"/>
      <c r="ACB120" s="70"/>
      <c r="ACC120" s="70"/>
      <c r="ACD120" s="70"/>
      <c r="ACE120" s="70"/>
      <c r="ACF120" s="70"/>
      <c r="ACG120" s="70"/>
      <c r="ACH120" s="70"/>
      <c r="ACI120" s="70"/>
      <c r="ACJ120" s="70"/>
      <c r="ACK120" s="70"/>
      <c r="ACL120" s="70"/>
      <c r="ACM120" s="70"/>
      <c r="ACN120" s="70"/>
      <c r="ACO120" s="70"/>
      <c r="ACP120" s="70"/>
      <c r="ACQ120" s="70"/>
      <c r="ACR120" s="70"/>
      <c r="ACS120" s="70"/>
      <c r="ACT120" s="70"/>
      <c r="ACU120" s="70"/>
      <c r="ACV120" s="70"/>
      <c r="ACW120" s="70"/>
      <c r="ACX120" s="70"/>
      <c r="ACY120" s="70"/>
      <c r="ACZ120" s="70"/>
      <c r="ADA120" s="70"/>
      <c r="ADB120" s="70"/>
      <c r="ADC120" s="70"/>
      <c r="ADD120" s="70"/>
      <c r="ADE120" s="70"/>
      <c r="ADF120" s="70"/>
      <c r="ADG120" s="70"/>
      <c r="ADH120" s="70"/>
      <c r="ADI120" s="70"/>
      <c r="ADJ120" s="70"/>
      <c r="ADK120" s="70"/>
      <c r="ADL120" s="70"/>
      <c r="ADM120" s="70"/>
      <c r="ADN120" s="70"/>
      <c r="ADO120" s="70"/>
      <c r="ADP120" s="70"/>
      <c r="ADQ120" s="70"/>
      <c r="ADR120" s="70"/>
      <c r="ADS120" s="70"/>
      <c r="ADT120" s="70"/>
      <c r="ADU120" s="70"/>
      <c r="ADV120" s="70"/>
      <c r="ADW120" s="70"/>
      <c r="ADX120" s="70"/>
      <c r="ADY120" s="70"/>
      <c r="ADZ120" s="70"/>
      <c r="AEA120" s="70"/>
      <c r="AEB120" s="70"/>
      <c r="AEC120" s="70"/>
      <c r="AED120" s="70"/>
      <c r="AEE120" s="70"/>
      <c r="AEF120" s="70"/>
      <c r="AEG120" s="70"/>
      <c r="AEH120" s="70"/>
      <c r="AEI120" s="70"/>
      <c r="AEJ120" s="70"/>
      <c r="AEK120" s="70"/>
      <c r="AEL120" s="70"/>
      <c r="AEM120" s="70"/>
      <c r="AEN120" s="70"/>
      <c r="AEO120" s="70"/>
      <c r="AEP120" s="70"/>
      <c r="AEQ120" s="70"/>
      <c r="AER120" s="70"/>
      <c r="AES120" s="70"/>
      <c r="AET120" s="70"/>
      <c r="AEU120" s="70"/>
      <c r="AEV120" s="70"/>
      <c r="AEW120" s="70"/>
      <c r="AEX120" s="70"/>
      <c r="AEY120" s="70"/>
      <c r="AEZ120" s="70"/>
      <c r="AFA120" s="70"/>
      <c r="AFB120" s="70"/>
      <c r="AFC120" s="70"/>
      <c r="AFD120" s="70"/>
      <c r="AFE120" s="70"/>
      <c r="AFF120" s="70"/>
      <c r="AFG120" s="70"/>
      <c r="AFH120" s="70"/>
      <c r="AFI120" s="70"/>
      <c r="AFJ120" s="70"/>
      <c r="AFK120" s="70"/>
      <c r="AFL120" s="70"/>
      <c r="AFM120" s="70"/>
      <c r="AFN120" s="70"/>
      <c r="AFO120" s="70"/>
      <c r="AFP120" s="70"/>
      <c r="AFQ120" s="70"/>
      <c r="AFR120" s="70"/>
      <c r="AFS120" s="70"/>
      <c r="AFT120" s="70"/>
      <c r="AFU120" s="70"/>
      <c r="AFV120" s="70"/>
      <c r="AFW120" s="70"/>
      <c r="AFX120" s="70"/>
      <c r="AFY120" s="70"/>
      <c r="AFZ120" s="70"/>
      <c r="AGA120" s="70"/>
      <c r="AGB120" s="70"/>
      <c r="AGC120" s="70"/>
      <c r="AGD120" s="70"/>
      <c r="AGE120" s="70"/>
      <c r="AGF120" s="70"/>
      <c r="AGG120" s="70"/>
      <c r="AGH120" s="70"/>
      <c r="AGI120" s="70"/>
      <c r="AGJ120" s="70"/>
      <c r="AGK120" s="70"/>
      <c r="AGL120" s="70"/>
      <c r="AGM120" s="70"/>
      <c r="AGN120" s="70"/>
      <c r="AGO120" s="70"/>
      <c r="AGP120" s="70"/>
      <c r="AGQ120" s="70"/>
      <c r="AGR120" s="70"/>
      <c r="AGS120" s="70"/>
      <c r="AGT120" s="70"/>
      <c r="AGU120" s="70"/>
      <c r="AGV120" s="70"/>
      <c r="AGW120" s="70"/>
      <c r="AGX120" s="70"/>
      <c r="AGY120" s="70"/>
      <c r="AGZ120" s="70"/>
      <c r="AHA120" s="70"/>
      <c r="AHB120" s="70"/>
      <c r="AHC120" s="70"/>
      <c r="AHD120" s="70"/>
      <c r="AHE120" s="70"/>
      <c r="AHF120" s="70"/>
      <c r="AHG120" s="70"/>
      <c r="AHH120" s="70"/>
      <c r="AHI120" s="70"/>
      <c r="AHJ120" s="70"/>
      <c r="AHK120" s="70"/>
      <c r="AHL120" s="70"/>
      <c r="AHM120" s="70"/>
      <c r="AHN120" s="70"/>
      <c r="AHO120" s="70"/>
      <c r="AHP120" s="70"/>
      <c r="AHQ120" s="70"/>
      <c r="AHR120" s="70"/>
      <c r="AHS120" s="70"/>
      <c r="AHT120" s="70"/>
      <c r="AHU120" s="70"/>
      <c r="AHV120" s="70"/>
      <c r="AHW120" s="70"/>
      <c r="AHX120" s="70"/>
      <c r="AHY120" s="70"/>
      <c r="AHZ120" s="70"/>
      <c r="AIA120" s="70"/>
      <c r="AIB120" s="70"/>
      <c r="AIC120" s="70"/>
      <c r="AID120" s="70"/>
      <c r="AIE120" s="70"/>
      <c r="AIF120" s="70"/>
      <c r="AIG120" s="70"/>
      <c r="AIH120" s="70"/>
      <c r="AII120" s="70"/>
      <c r="AIJ120" s="70"/>
      <c r="AIK120" s="70"/>
      <c r="AIL120" s="70"/>
      <c r="AIM120" s="70"/>
      <c r="AIN120" s="70"/>
      <c r="AIO120" s="70"/>
      <c r="AIP120" s="70"/>
      <c r="AIQ120" s="70"/>
      <c r="AIR120" s="70"/>
      <c r="AIS120" s="70"/>
      <c r="AIT120" s="70"/>
      <c r="AIU120" s="70"/>
      <c r="AIV120" s="70"/>
      <c r="AIW120" s="70"/>
      <c r="AIX120" s="70"/>
      <c r="AIY120" s="70"/>
      <c r="AIZ120" s="70"/>
      <c r="AJA120" s="70"/>
      <c r="AJB120" s="70"/>
      <c r="AJC120" s="70"/>
      <c r="AJD120" s="70"/>
      <c r="AJE120" s="70"/>
      <c r="AJF120" s="70"/>
      <c r="AJG120" s="70"/>
      <c r="AJH120" s="70"/>
      <c r="AJI120" s="70"/>
      <c r="AJJ120" s="70"/>
      <c r="AJK120" s="70"/>
      <c r="AJL120" s="70"/>
      <c r="AJM120" s="70"/>
      <c r="AJN120" s="70"/>
      <c r="AJO120" s="70"/>
      <c r="AJP120" s="70"/>
      <c r="AJQ120" s="70"/>
      <c r="AJR120" s="70"/>
      <c r="AJS120" s="70"/>
      <c r="AJT120" s="70"/>
      <c r="AJU120" s="70"/>
      <c r="AJV120" s="70"/>
      <c r="AJW120" s="70"/>
      <c r="AJX120" s="70"/>
      <c r="AJY120" s="70"/>
      <c r="AJZ120" s="70"/>
      <c r="AKA120" s="70"/>
      <c r="AKB120" s="70"/>
      <c r="AKC120" s="70"/>
      <c r="AKD120" s="70"/>
      <c r="AKE120" s="70"/>
      <c r="AKF120" s="70"/>
      <c r="AKG120" s="70"/>
      <c r="AKH120" s="70"/>
      <c r="AKI120" s="70"/>
      <c r="AKJ120" s="70"/>
      <c r="AKK120" s="70"/>
      <c r="AKL120" s="70"/>
      <c r="AKM120" s="70"/>
      <c r="AKN120" s="70"/>
      <c r="AKO120" s="70"/>
      <c r="AKP120" s="70"/>
      <c r="AKQ120" s="70"/>
      <c r="AKR120" s="70"/>
      <c r="AKS120" s="70"/>
      <c r="AKT120" s="70"/>
      <c r="AKU120" s="70"/>
      <c r="AKV120" s="70"/>
      <c r="AKW120" s="70"/>
      <c r="AKX120" s="70"/>
      <c r="AKY120" s="70"/>
      <c r="AKZ120" s="70"/>
      <c r="ALA120" s="70"/>
      <c r="ALB120" s="70"/>
      <c r="ALC120" s="70"/>
      <c r="ALD120" s="70"/>
      <c r="ALE120" s="70"/>
      <c r="ALF120" s="70"/>
      <c r="ALG120" s="70"/>
      <c r="ALH120" s="70"/>
      <c r="ALI120" s="70"/>
      <c r="ALJ120" s="70"/>
      <c r="ALK120" s="70"/>
      <c r="ALL120" s="70"/>
      <c r="ALM120" s="70"/>
      <c r="ALN120" s="70"/>
      <c r="ALO120" s="70"/>
      <c r="ALP120" s="70"/>
      <c r="ALQ120" s="70"/>
      <c r="ALR120" s="70"/>
      <c r="ALS120" s="70"/>
      <c r="ALT120" s="70"/>
      <c r="ALU120" s="70"/>
      <c r="ALV120" s="70"/>
      <c r="ALW120" s="70"/>
      <c r="ALX120" s="70"/>
      <c r="ALY120" s="70"/>
      <c r="ALZ120" s="70"/>
      <c r="AMA120" s="70"/>
      <c r="AMB120" s="70"/>
      <c r="AMC120" s="70"/>
      <c r="AMD120" s="70"/>
      <c r="AME120" s="70"/>
      <c r="AMF120" s="70"/>
      <c r="AMG120" s="70"/>
      <c r="AMH120" s="70"/>
      <c r="AMI120" s="70"/>
      <c r="AMJ120" s="70"/>
      <c r="AMK120" s="70"/>
    </row>
    <row r="121" spans="1:1025" s="71" customFormat="1" ht="46.5" customHeight="1">
      <c r="A121" s="127">
        <v>17</v>
      </c>
      <c r="B121" s="133" t="s">
        <v>210</v>
      </c>
      <c r="C121" s="127">
        <v>2020</v>
      </c>
      <c r="D121" s="77">
        <v>4920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  <c r="HO121" s="70"/>
      <c r="HP121" s="70"/>
      <c r="HQ121" s="70"/>
      <c r="HR121" s="70"/>
      <c r="HS121" s="70"/>
      <c r="HT121" s="70"/>
      <c r="HU121" s="70"/>
      <c r="HV121" s="70"/>
      <c r="HW121" s="70"/>
      <c r="HX121" s="70"/>
      <c r="HY121" s="70"/>
      <c r="HZ121" s="70"/>
      <c r="IA121" s="70"/>
      <c r="IB121" s="70"/>
      <c r="IC121" s="70"/>
      <c r="ID121" s="70"/>
      <c r="IE121" s="70"/>
      <c r="IF121" s="70"/>
      <c r="IG121" s="70"/>
      <c r="IH121" s="70"/>
      <c r="II121" s="70"/>
      <c r="IJ121" s="70"/>
      <c r="IK121" s="70"/>
      <c r="IL121" s="70"/>
      <c r="IM121" s="70"/>
      <c r="IN121" s="70"/>
      <c r="IO121" s="70"/>
      <c r="IP121" s="70"/>
      <c r="IQ121" s="70"/>
      <c r="IR121" s="70"/>
      <c r="IS121" s="70"/>
      <c r="IT121" s="70"/>
      <c r="IU121" s="70"/>
      <c r="IV121" s="70"/>
      <c r="IW121" s="70"/>
      <c r="IX121" s="70"/>
      <c r="IY121" s="70"/>
      <c r="IZ121" s="70"/>
      <c r="JA121" s="70"/>
      <c r="JB121" s="70"/>
      <c r="JC121" s="70"/>
      <c r="JD121" s="70"/>
      <c r="JE121" s="70"/>
      <c r="JF121" s="70"/>
      <c r="JG121" s="70"/>
      <c r="JH121" s="70"/>
      <c r="JI121" s="70"/>
      <c r="JJ121" s="70"/>
      <c r="JK121" s="70"/>
      <c r="JL121" s="70"/>
      <c r="JM121" s="70"/>
      <c r="JN121" s="70"/>
      <c r="JO121" s="70"/>
      <c r="JP121" s="70"/>
      <c r="JQ121" s="70"/>
      <c r="JR121" s="70"/>
      <c r="JS121" s="70"/>
      <c r="JT121" s="70"/>
      <c r="JU121" s="70"/>
      <c r="JV121" s="70"/>
      <c r="JW121" s="70"/>
      <c r="JX121" s="70"/>
      <c r="JY121" s="70"/>
      <c r="JZ121" s="70"/>
      <c r="KA121" s="70"/>
      <c r="KB121" s="70"/>
      <c r="KC121" s="70"/>
      <c r="KD121" s="70"/>
      <c r="KE121" s="70"/>
      <c r="KF121" s="70"/>
      <c r="KG121" s="70"/>
      <c r="KH121" s="70"/>
      <c r="KI121" s="70"/>
      <c r="KJ121" s="70"/>
      <c r="KK121" s="70"/>
      <c r="KL121" s="70"/>
      <c r="KM121" s="70"/>
      <c r="KN121" s="70"/>
      <c r="KO121" s="70"/>
      <c r="KP121" s="70"/>
      <c r="KQ121" s="70"/>
      <c r="KR121" s="70"/>
      <c r="KS121" s="70"/>
      <c r="KT121" s="70"/>
      <c r="KU121" s="70"/>
      <c r="KV121" s="70"/>
      <c r="KW121" s="70"/>
      <c r="KX121" s="70"/>
      <c r="KY121" s="70"/>
      <c r="KZ121" s="70"/>
      <c r="LA121" s="70"/>
      <c r="LB121" s="70"/>
      <c r="LC121" s="70"/>
      <c r="LD121" s="70"/>
      <c r="LE121" s="70"/>
      <c r="LF121" s="70"/>
      <c r="LG121" s="70"/>
      <c r="LH121" s="70"/>
      <c r="LI121" s="70"/>
      <c r="LJ121" s="70"/>
      <c r="LK121" s="70"/>
      <c r="LL121" s="70"/>
      <c r="LM121" s="70"/>
      <c r="LN121" s="70"/>
      <c r="LO121" s="70"/>
      <c r="LP121" s="70"/>
      <c r="LQ121" s="70"/>
      <c r="LR121" s="70"/>
      <c r="LS121" s="70"/>
      <c r="LT121" s="70"/>
      <c r="LU121" s="70"/>
      <c r="LV121" s="70"/>
      <c r="LW121" s="70"/>
      <c r="LX121" s="70"/>
      <c r="LY121" s="70"/>
      <c r="LZ121" s="70"/>
      <c r="MA121" s="70"/>
      <c r="MB121" s="70"/>
      <c r="MC121" s="70"/>
      <c r="MD121" s="70"/>
      <c r="ME121" s="70"/>
      <c r="MF121" s="70"/>
      <c r="MG121" s="70"/>
      <c r="MH121" s="70"/>
      <c r="MI121" s="70"/>
      <c r="MJ121" s="70"/>
      <c r="MK121" s="70"/>
      <c r="ML121" s="70"/>
      <c r="MM121" s="70"/>
      <c r="MN121" s="70"/>
      <c r="MO121" s="70"/>
      <c r="MP121" s="70"/>
      <c r="MQ121" s="70"/>
      <c r="MR121" s="70"/>
      <c r="MS121" s="70"/>
      <c r="MT121" s="70"/>
      <c r="MU121" s="70"/>
      <c r="MV121" s="70"/>
      <c r="MW121" s="70"/>
      <c r="MX121" s="70"/>
      <c r="MY121" s="70"/>
      <c r="MZ121" s="70"/>
      <c r="NA121" s="70"/>
      <c r="NB121" s="70"/>
      <c r="NC121" s="70"/>
      <c r="ND121" s="70"/>
      <c r="NE121" s="70"/>
      <c r="NF121" s="70"/>
      <c r="NG121" s="70"/>
      <c r="NH121" s="70"/>
      <c r="NI121" s="70"/>
      <c r="NJ121" s="70"/>
      <c r="NK121" s="70"/>
      <c r="NL121" s="70"/>
      <c r="NM121" s="70"/>
      <c r="NN121" s="70"/>
      <c r="NO121" s="70"/>
      <c r="NP121" s="70"/>
      <c r="NQ121" s="70"/>
      <c r="NR121" s="70"/>
      <c r="NS121" s="70"/>
      <c r="NT121" s="70"/>
      <c r="NU121" s="70"/>
      <c r="NV121" s="70"/>
      <c r="NW121" s="70"/>
      <c r="NX121" s="70"/>
      <c r="NY121" s="70"/>
      <c r="NZ121" s="70"/>
      <c r="OA121" s="70"/>
      <c r="OB121" s="70"/>
      <c r="OC121" s="70"/>
      <c r="OD121" s="70"/>
      <c r="OE121" s="70"/>
      <c r="OF121" s="70"/>
      <c r="OG121" s="70"/>
      <c r="OH121" s="70"/>
      <c r="OI121" s="70"/>
      <c r="OJ121" s="70"/>
      <c r="OK121" s="70"/>
      <c r="OL121" s="70"/>
      <c r="OM121" s="70"/>
      <c r="ON121" s="70"/>
      <c r="OO121" s="70"/>
      <c r="OP121" s="70"/>
      <c r="OQ121" s="70"/>
      <c r="OR121" s="70"/>
      <c r="OS121" s="70"/>
      <c r="OT121" s="70"/>
      <c r="OU121" s="70"/>
      <c r="OV121" s="70"/>
      <c r="OW121" s="70"/>
      <c r="OX121" s="70"/>
      <c r="OY121" s="70"/>
      <c r="OZ121" s="70"/>
      <c r="PA121" s="70"/>
      <c r="PB121" s="70"/>
      <c r="PC121" s="70"/>
      <c r="PD121" s="70"/>
      <c r="PE121" s="70"/>
      <c r="PF121" s="70"/>
      <c r="PG121" s="70"/>
      <c r="PH121" s="70"/>
      <c r="PI121" s="70"/>
      <c r="PJ121" s="70"/>
      <c r="PK121" s="70"/>
      <c r="PL121" s="70"/>
      <c r="PM121" s="70"/>
      <c r="PN121" s="70"/>
      <c r="PO121" s="70"/>
      <c r="PP121" s="70"/>
      <c r="PQ121" s="70"/>
      <c r="PR121" s="70"/>
      <c r="PS121" s="70"/>
      <c r="PT121" s="70"/>
      <c r="PU121" s="70"/>
      <c r="PV121" s="70"/>
      <c r="PW121" s="70"/>
      <c r="PX121" s="70"/>
      <c r="PY121" s="70"/>
      <c r="PZ121" s="70"/>
      <c r="QA121" s="70"/>
      <c r="QB121" s="70"/>
      <c r="QC121" s="70"/>
      <c r="QD121" s="70"/>
      <c r="QE121" s="70"/>
      <c r="QF121" s="70"/>
      <c r="QG121" s="70"/>
      <c r="QH121" s="70"/>
      <c r="QI121" s="70"/>
      <c r="QJ121" s="70"/>
      <c r="QK121" s="70"/>
      <c r="QL121" s="70"/>
      <c r="QM121" s="70"/>
      <c r="QN121" s="70"/>
      <c r="QO121" s="70"/>
      <c r="QP121" s="70"/>
      <c r="QQ121" s="70"/>
      <c r="QR121" s="70"/>
      <c r="QS121" s="70"/>
      <c r="QT121" s="70"/>
      <c r="QU121" s="70"/>
      <c r="QV121" s="70"/>
      <c r="QW121" s="70"/>
      <c r="QX121" s="70"/>
      <c r="QY121" s="70"/>
      <c r="QZ121" s="70"/>
      <c r="RA121" s="70"/>
      <c r="RB121" s="70"/>
      <c r="RC121" s="70"/>
      <c r="RD121" s="70"/>
      <c r="RE121" s="70"/>
      <c r="RF121" s="70"/>
      <c r="RG121" s="70"/>
      <c r="RH121" s="70"/>
      <c r="RI121" s="70"/>
      <c r="RJ121" s="70"/>
      <c r="RK121" s="70"/>
      <c r="RL121" s="70"/>
      <c r="RM121" s="70"/>
      <c r="RN121" s="70"/>
      <c r="RO121" s="70"/>
      <c r="RP121" s="70"/>
      <c r="RQ121" s="70"/>
      <c r="RR121" s="70"/>
      <c r="RS121" s="70"/>
      <c r="RT121" s="70"/>
      <c r="RU121" s="70"/>
      <c r="RV121" s="70"/>
      <c r="RW121" s="70"/>
      <c r="RX121" s="70"/>
      <c r="RY121" s="70"/>
      <c r="RZ121" s="70"/>
      <c r="SA121" s="70"/>
      <c r="SB121" s="70"/>
      <c r="SC121" s="70"/>
      <c r="SD121" s="70"/>
      <c r="SE121" s="70"/>
      <c r="SF121" s="70"/>
      <c r="SG121" s="70"/>
      <c r="SH121" s="70"/>
      <c r="SI121" s="70"/>
      <c r="SJ121" s="70"/>
      <c r="SK121" s="70"/>
      <c r="SL121" s="70"/>
      <c r="SM121" s="70"/>
      <c r="SN121" s="70"/>
      <c r="SO121" s="70"/>
      <c r="SP121" s="70"/>
      <c r="SQ121" s="70"/>
      <c r="SR121" s="70"/>
      <c r="SS121" s="70"/>
      <c r="ST121" s="70"/>
      <c r="SU121" s="70"/>
      <c r="SV121" s="70"/>
      <c r="SW121" s="70"/>
      <c r="SX121" s="70"/>
      <c r="SY121" s="70"/>
      <c r="SZ121" s="70"/>
      <c r="TA121" s="70"/>
      <c r="TB121" s="70"/>
      <c r="TC121" s="70"/>
      <c r="TD121" s="70"/>
      <c r="TE121" s="70"/>
      <c r="TF121" s="70"/>
      <c r="TG121" s="70"/>
      <c r="TH121" s="70"/>
      <c r="TI121" s="70"/>
      <c r="TJ121" s="70"/>
      <c r="TK121" s="70"/>
      <c r="TL121" s="70"/>
      <c r="TM121" s="70"/>
      <c r="TN121" s="70"/>
      <c r="TO121" s="70"/>
      <c r="TP121" s="70"/>
      <c r="TQ121" s="70"/>
      <c r="TR121" s="70"/>
      <c r="TS121" s="70"/>
      <c r="TT121" s="70"/>
      <c r="TU121" s="70"/>
      <c r="TV121" s="70"/>
      <c r="TW121" s="70"/>
      <c r="TX121" s="70"/>
      <c r="TY121" s="70"/>
      <c r="TZ121" s="70"/>
      <c r="UA121" s="70"/>
      <c r="UB121" s="70"/>
      <c r="UC121" s="70"/>
      <c r="UD121" s="70"/>
      <c r="UE121" s="70"/>
      <c r="UF121" s="70"/>
      <c r="UG121" s="70"/>
      <c r="UH121" s="70"/>
      <c r="UI121" s="70"/>
      <c r="UJ121" s="70"/>
      <c r="UK121" s="70"/>
      <c r="UL121" s="70"/>
      <c r="UM121" s="70"/>
      <c r="UN121" s="70"/>
      <c r="UO121" s="70"/>
      <c r="UP121" s="70"/>
      <c r="UQ121" s="70"/>
      <c r="UR121" s="70"/>
      <c r="US121" s="70"/>
      <c r="UT121" s="70"/>
      <c r="UU121" s="70"/>
      <c r="UV121" s="70"/>
      <c r="UW121" s="70"/>
      <c r="UX121" s="70"/>
      <c r="UY121" s="70"/>
      <c r="UZ121" s="70"/>
      <c r="VA121" s="70"/>
      <c r="VB121" s="70"/>
      <c r="VC121" s="70"/>
      <c r="VD121" s="70"/>
      <c r="VE121" s="70"/>
      <c r="VF121" s="70"/>
      <c r="VG121" s="70"/>
      <c r="VH121" s="70"/>
      <c r="VI121" s="70"/>
      <c r="VJ121" s="70"/>
      <c r="VK121" s="70"/>
      <c r="VL121" s="70"/>
      <c r="VM121" s="70"/>
      <c r="VN121" s="70"/>
      <c r="VO121" s="70"/>
      <c r="VP121" s="70"/>
      <c r="VQ121" s="70"/>
      <c r="VR121" s="70"/>
      <c r="VS121" s="70"/>
      <c r="VT121" s="70"/>
      <c r="VU121" s="70"/>
      <c r="VV121" s="70"/>
      <c r="VW121" s="70"/>
      <c r="VX121" s="70"/>
      <c r="VY121" s="70"/>
      <c r="VZ121" s="70"/>
      <c r="WA121" s="70"/>
      <c r="WB121" s="70"/>
      <c r="WC121" s="70"/>
      <c r="WD121" s="70"/>
      <c r="WE121" s="70"/>
      <c r="WF121" s="70"/>
      <c r="WG121" s="70"/>
      <c r="WH121" s="70"/>
      <c r="WI121" s="70"/>
      <c r="WJ121" s="70"/>
      <c r="WK121" s="70"/>
      <c r="WL121" s="70"/>
      <c r="WM121" s="70"/>
      <c r="WN121" s="70"/>
      <c r="WO121" s="70"/>
      <c r="WP121" s="70"/>
      <c r="WQ121" s="70"/>
      <c r="WR121" s="70"/>
      <c r="WS121" s="70"/>
      <c r="WT121" s="70"/>
      <c r="WU121" s="70"/>
      <c r="WV121" s="70"/>
      <c r="WW121" s="70"/>
      <c r="WX121" s="70"/>
      <c r="WY121" s="70"/>
      <c r="WZ121" s="70"/>
      <c r="XA121" s="70"/>
      <c r="XB121" s="70"/>
      <c r="XC121" s="70"/>
      <c r="XD121" s="70"/>
      <c r="XE121" s="70"/>
      <c r="XF121" s="70"/>
      <c r="XG121" s="70"/>
      <c r="XH121" s="70"/>
      <c r="XI121" s="70"/>
      <c r="XJ121" s="70"/>
      <c r="XK121" s="70"/>
      <c r="XL121" s="70"/>
      <c r="XM121" s="70"/>
      <c r="XN121" s="70"/>
      <c r="XO121" s="70"/>
      <c r="XP121" s="70"/>
      <c r="XQ121" s="70"/>
      <c r="XR121" s="70"/>
      <c r="XS121" s="70"/>
      <c r="XT121" s="70"/>
      <c r="XU121" s="70"/>
      <c r="XV121" s="70"/>
      <c r="XW121" s="70"/>
      <c r="XX121" s="70"/>
      <c r="XY121" s="70"/>
      <c r="XZ121" s="70"/>
      <c r="YA121" s="70"/>
      <c r="YB121" s="70"/>
      <c r="YC121" s="70"/>
      <c r="YD121" s="70"/>
      <c r="YE121" s="70"/>
      <c r="YF121" s="70"/>
      <c r="YG121" s="70"/>
      <c r="YH121" s="70"/>
      <c r="YI121" s="70"/>
      <c r="YJ121" s="70"/>
      <c r="YK121" s="70"/>
      <c r="YL121" s="70"/>
      <c r="YM121" s="70"/>
      <c r="YN121" s="70"/>
      <c r="YO121" s="70"/>
      <c r="YP121" s="70"/>
      <c r="YQ121" s="70"/>
      <c r="YR121" s="70"/>
      <c r="YS121" s="70"/>
      <c r="YT121" s="70"/>
      <c r="YU121" s="70"/>
      <c r="YV121" s="70"/>
      <c r="YW121" s="70"/>
      <c r="YX121" s="70"/>
      <c r="YY121" s="70"/>
      <c r="YZ121" s="70"/>
      <c r="ZA121" s="70"/>
      <c r="ZB121" s="70"/>
      <c r="ZC121" s="70"/>
      <c r="ZD121" s="70"/>
      <c r="ZE121" s="70"/>
      <c r="ZF121" s="70"/>
      <c r="ZG121" s="70"/>
      <c r="ZH121" s="70"/>
      <c r="ZI121" s="70"/>
      <c r="ZJ121" s="70"/>
      <c r="ZK121" s="70"/>
      <c r="ZL121" s="70"/>
      <c r="ZM121" s="70"/>
      <c r="ZN121" s="70"/>
      <c r="ZO121" s="70"/>
      <c r="ZP121" s="70"/>
      <c r="ZQ121" s="70"/>
      <c r="ZR121" s="70"/>
      <c r="ZS121" s="70"/>
      <c r="ZT121" s="70"/>
      <c r="ZU121" s="70"/>
      <c r="ZV121" s="70"/>
      <c r="ZW121" s="70"/>
      <c r="ZX121" s="70"/>
      <c r="ZY121" s="70"/>
      <c r="ZZ121" s="70"/>
      <c r="AAA121" s="70"/>
      <c r="AAB121" s="70"/>
      <c r="AAC121" s="70"/>
      <c r="AAD121" s="70"/>
      <c r="AAE121" s="70"/>
      <c r="AAF121" s="70"/>
      <c r="AAG121" s="70"/>
      <c r="AAH121" s="70"/>
      <c r="AAI121" s="70"/>
      <c r="AAJ121" s="70"/>
      <c r="AAK121" s="70"/>
      <c r="AAL121" s="70"/>
      <c r="AAM121" s="70"/>
      <c r="AAN121" s="70"/>
      <c r="AAO121" s="70"/>
      <c r="AAP121" s="70"/>
      <c r="AAQ121" s="70"/>
      <c r="AAR121" s="70"/>
      <c r="AAS121" s="70"/>
      <c r="AAT121" s="70"/>
      <c r="AAU121" s="70"/>
      <c r="AAV121" s="70"/>
      <c r="AAW121" s="70"/>
      <c r="AAX121" s="70"/>
      <c r="AAY121" s="70"/>
      <c r="AAZ121" s="70"/>
      <c r="ABA121" s="70"/>
      <c r="ABB121" s="70"/>
      <c r="ABC121" s="70"/>
      <c r="ABD121" s="70"/>
      <c r="ABE121" s="70"/>
      <c r="ABF121" s="70"/>
      <c r="ABG121" s="70"/>
      <c r="ABH121" s="70"/>
      <c r="ABI121" s="70"/>
      <c r="ABJ121" s="70"/>
      <c r="ABK121" s="70"/>
      <c r="ABL121" s="70"/>
      <c r="ABM121" s="70"/>
      <c r="ABN121" s="70"/>
      <c r="ABO121" s="70"/>
      <c r="ABP121" s="70"/>
      <c r="ABQ121" s="70"/>
      <c r="ABR121" s="70"/>
      <c r="ABS121" s="70"/>
      <c r="ABT121" s="70"/>
      <c r="ABU121" s="70"/>
      <c r="ABV121" s="70"/>
      <c r="ABW121" s="70"/>
      <c r="ABX121" s="70"/>
      <c r="ABY121" s="70"/>
      <c r="ABZ121" s="70"/>
      <c r="ACA121" s="70"/>
      <c r="ACB121" s="70"/>
      <c r="ACC121" s="70"/>
      <c r="ACD121" s="70"/>
      <c r="ACE121" s="70"/>
      <c r="ACF121" s="70"/>
      <c r="ACG121" s="70"/>
      <c r="ACH121" s="70"/>
      <c r="ACI121" s="70"/>
      <c r="ACJ121" s="70"/>
      <c r="ACK121" s="70"/>
      <c r="ACL121" s="70"/>
      <c r="ACM121" s="70"/>
      <c r="ACN121" s="70"/>
      <c r="ACO121" s="70"/>
      <c r="ACP121" s="70"/>
      <c r="ACQ121" s="70"/>
      <c r="ACR121" s="70"/>
      <c r="ACS121" s="70"/>
      <c r="ACT121" s="70"/>
      <c r="ACU121" s="70"/>
      <c r="ACV121" s="70"/>
      <c r="ACW121" s="70"/>
      <c r="ACX121" s="70"/>
      <c r="ACY121" s="70"/>
      <c r="ACZ121" s="70"/>
      <c r="ADA121" s="70"/>
      <c r="ADB121" s="70"/>
      <c r="ADC121" s="70"/>
      <c r="ADD121" s="70"/>
      <c r="ADE121" s="70"/>
      <c r="ADF121" s="70"/>
      <c r="ADG121" s="70"/>
      <c r="ADH121" s="70"/>
      <c r="ADI121" s="70"/>
      <c r="ADJ121" s="70"/>
      <c r="ADK121" s="70"/>
      <c r="ADL121" s="70"/>
      <c r="ADM121" s="70"/>
      <c r="ADN121" s="70"/>
      <c r="ADO121" s="70"/>
      <c r="ADP121" s="70"/>
      <c r="ADQ121" s="70"/>
      <c r="ADR121" s="70"/>
      <c r="ADS121" s="70"/>
      <c r="ADT121" s="70"/>
      <c r="ADU121" s="70"/>
      <c r="ADV121" s="70"/>
      <c r="ADW121" s="70"/>
      <c r="ADX121" s="70"/>
      <c r="ADY121" s="70"/>
      <c r="ADZ121" s="70"/>
      <c r="AEA121" s="70"/>
      <c r="AEB121" s="70"/>
      <c r="AEC121" s="70"/>
      <c r="AED121" s="70"/>
      <c r="AEE121" s="70"/>
      <c r="AEF121" s="70"/>
      <c r="AEG121" s="70"/>
      <c r="AEH121" s="70"/>
      <c r="AEI121" s="70"/>
      <c r="AEJ121" s="70"/>
      <c r="AEK121" s="70"/>
      <c r="AEL121" s="70"/>
      <c r="AEM121" s="70"/>
      <c r="AEN121" s="70"/>
      <c r="AEO121" s="70"/>
      <c r="AEP121" s="70"/>
      <c r="AEQ121" s="70"/>
      <c r="AER121" s="70"/>
      <c r="AES121" s="70"/>
      <c r="AET121" s="70"/>
      <c r="AEU121" s="70"/>
      <c r="AEV121" s="70"/>
      <c r="AEW121" s="70"/>
      <c r="AEX121" s="70"/>
      <c r="AEY121" s="70"/>
      <c r="AEZ121" s="70"/>
      <c r="AFA121" s="70"/>
      <c r="AFB121" s="70"/>
      <c r="AFC121" s="70"/>
      <c r="AFD121" s="70"/>
      <c r="AFE121" s="70"/>
      <c r="AFF121" s="70"/>
      <c r="AFG121" s="70"/>
      <c r="AFH121" s="70"/>
      <c r="AFI121" s="70"/>
      <c r="AFJ121" s="70"/>
      <c r="AFK121" s="70"/>
      <c r="AFL121" s="70"/>
      <c r="AFM121" s="70"/>
      <c r="AFN121" s="70"/>
      <c r="AFO121" s="70"/>
      <c r="AFP121" s="70"/>
      <c r="AFQ121" s="70"/>
      <c r="AFR121" s="70"/>
      <c r="AFS121" s="70"/>
      <c r="AFT121" s="70"/>
      <c r="AFU121" s="70"/>
      <c r="AFV121" s="70"/>
      <c r="AFW121" s="70"/>
      <c r="AFX121" s="70"/>
      <c r="AFY121" s="70"/>
      <c r="AFZ121" s="70"/>
      <c r="AGA121" s="70"/>
      <c r="AGB121" s="70"/>
      <c r="AGC121" s="70"/>
      <c r="AGD121" s="70"/>
      <c r="AGE121" s="70"/>
      <c r="AGF121" s="70"/>
      <c r="AGG121" s="70"/>
      <c r="AGH121" s="70"/>
      <c r="AGI121" s="70"/>
      <c r="AGJ121" s="70"/>
      <c r="AGK121" s="70"/>
      <c r="AGL121" s="70"/>
      <c r="AGM121" s="70"/>
      <c r="AGN121" s="70"/>
      <c r="AGO121" s="70"/>
      <c r="AGP121" s="70"/>
      <c r="AGQ121" s="70"/>
      <c r="AGR121" s="70"/>
      <c r="AGS121" s="70"/>
      <c r="AGT121" s="70"/>
      <c r="AGU121" s="70"/>
      <c r="AGV121" s="70"/>
      <c r="AGW121" s="70"/>
      <c r="AGX121" s="70"/>
      <c r="AGY121" s="70"/>
      <c r="AGZ121" s="70"/>
      <c r="AHA121" s="70"/>
      <c r="AHB121" s="70"/>
      <c r="AHC121" s="70"/>
      <c r="AHD121" s="70"/>
      <c r="AHE121" s="70"/>
      <c r="AHF121" s="70"/>
      <c r="AHG121" s="70"/>
      <c r="AHH121" s="70"/>
      <c r="AHI121" s="70"/>
      <c r="AHJ121" s="70"/>
      <c r="AHK121" s="70"/>
      <c r="AHL121" s="70"/>
      <c r="AHM121" s="70"/>
      <c r="AHN121" s="70"/>
      <c r="AHO121" s="70"/>
      <c r="AHP121" s="70"/>
      <c r="AHQ121" s="70"/>
      <c r="AHR121" s="70"/>
      <c r="AHS121" s="70"/>
      <c r="AHT121" s="70"/>
      <c r="AHU121" s="70"/>
      <c r="AHV121" s="70"/>
      <c r="AHW121" s="70"/>
      <c r="AHX121" s="70"/>
      <c r="AHY121" s="70"/>
      <c r="AHZ121" s="70"/>
      <c r="AIA121" s="70"/>
      <c r="AIB121" s="70"/>
      <c r="AIC121" s="70"/>
      <c r="AID121" s="70"/>
      <c r="AIE121" s="70"/>
      <c r="AIF121" s="70"/>
      <c r="AIG121" s="70"/>
      <c r="AIH121" s="70"/>
      <c r="AII121" s="70"/>
      <c r="AIJ121" s="70"/>
      <c r="AIK121" s="70"/>
      <c r="AIL121" s="70"/>
      <c r="AIM121" s="70"/>
      <c r="AIN121" s="70"/>
      <c r="AIO121" s="70"/>
      <c r="AIP121" s="70"/>
      <c r="AIQ121" s="70"/>
      <c r="AIR121" s="70"/>
      <c r="AIS121" s="70"/>
      <c r="AIT121" s="70"/>
      <c r="AIU121" s="70"/>
      <c r="AIV121" s="70"/>
      <c r="AIW121" s="70"/>
      <c r="AIX121" s="70"/>
      <c r="AIY121" s="70"/>
      <c r="AIZ121" s="70"/>
      <c r="AJA121" s="70"/>
      <c r="AJB121" s="70"/>
      <c r="AJC121" s="70"/>
      <c r="AJD121" s="70"/>
      <c r="AJE121" s="70"/>
      <c r="AJF121" s="70"/>
      <c r="AJG121" s="70"/>
      <c r="AJH121" s="70"/>
      <c r="AJI121" s="70"/>
      <c r="AJJ121" s="70"/>
      <c r="AJK121" s="70"/>
      <c r="AJL121" s="70"/>
      <c r="AJM121" s="70"/>
      <c r="AJN121" s="70"/>
      <c r="AJO121" s="70"/>
      <c r="AJP121" s="70"/>
      <c r="AJQ121" s="70"/>
      <c r="AJR121" s="70"/>
      <c r="AJS121" s="70"/>
      <c r="AJT121" s="70"/>
      <c r="AJU121" s="70"/>
      <c r="AJV121" s="70"/>
      <c r="AJW121" s="70"/>
      <c r="AJX121" s="70"/>
      <c r="AJY121" s="70"/>
      <c r="AJZ121" s="70"/>
      <c r="AKA121" s="70"/>
      <c r="AKB121" s="70"/>
      <c r="AKC121" s="70"/>
      <c r="AKD121" s="70"/>
      <c r="AKE121" s="70"/>
      <c r="AKF121" s="70"/>
      <c r="AKG121" s="70"/>
      <c r="AKH121" s="70"/>
      <c r="AKI121" s="70"/>
      <c r="AKJ121" s="70"/>
      <c r="AKK121" s="70"/>
      <c r="AKL121" s="70"/>
      <c r="AKM121" s="70"/>
      <c r="AKN121" s="70"/>
      <c r="AKO121" s="70"/>
      <c r="AKP121" s="70"/>
      <c r="AKQ121" s="70"/>
      <c r="AKR121" s="70"/>
      <c r="AKS121" s="70"/>
      <c r="AKT121" s="70"/>
      <c r="AKU121" s="70"/>
      <c r="AKV121" s="70"/>
      <c r="AKW121" s="70"/>
      <c r="AKX121" s="70"/>
      <c r="AKY121" s="70"/>
      <c r="AKZ121" s="70"/>
      <c r="ALA121" s="70"/>
      <c r="ALB121" s="70"/>
      <c r="ALC121" s="70"/>
      <c r="ALD121" s="70"/>
      <c r="ALE121" s="70"/>
      <c r="ALF121" s="70"/>
      <c r="ALG121" s="70"/>
      <c r="ALH121" s="70"/>
      <c r="ALI121" s="70"/>
      <c r="ALJ121" s="70"/>
      <c r="ALK121" s="70"/>
      <c r="ALL121" s="70"/>
      <c r="ALM121" s="70"/>
      <c r="ALN121" s="70"/>
      <c r="ALO121" s="70"/>
      <c r="ALP121" s="70"/>
      <c r="ALQ121" s="70"/>
      <c r="ALR121" s="70"/>
      <c r="ALS121" s="70"/>
      <c r="ALT121" s="70"/>
      <c r="ALU121" s="70"/>
      <c r="ALV121" s="70"/>
      <c r="ALW121" s="70"/>
      <c r="ALX121" s="70"/>
      <c r="ALY121" s="70"/>
      <c r="ALZ121" s="70"/>
      <c r="AMA121" s="70"/>
      <c r="AMB121" s="70"/>
      <c r="AMC121" s="70"/>
      <c r="AMD121" s="70"/>
      <c r="AME121" s="70"/>
      <c r="AMF121" s="70"/>
      <c r="AMG121" s="70"/>
      <c r="AMH121" s="70"/>
      <c r="AMI121" s="70"/>
      <c r="AMJ121" s="70"/>
      <c r="AMK121" s="70"/>
    </row>
    <row r="122" spans="1:1025" s="71" customFormat="1" ht="46.5" customHeight="1">
      <c r="A122" s="127">
        <v>18</v>
      </c>
      <c r="B122" s="133" t="s">
        <v>211</v>
      </c>
      <c r="C122" s="127">
        <v>2020</v>
      </c>
      <c r="D122" s="77">
        <v>3817.5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  <c r="PA122" s="70"/>
      <c r="PB122" s="70"/>
      <c r="PC122" s="70"/>
      <c r="PD122" s="70"/>
      <c r="PE122" s="70"/>
      <c r="PF122" s="70"/>
      <c r="PG122" s="70"/>
      <c r="PH122" s="70"/>
      <c r="PI122" s="70"/>
      <c r="PJ122" s="70"/>
      <c r="PK122" s="70"/>
      <c r="PL122" s="70"/>
      <c r="PM122" s="70"/>
      <c r="PN122" s="70"/>
      <c r="PO122" s="70"/>
      <c r="PP122" s="70"/>
      <c r="PQ122" s="70"/>
      <c r="PR122" s="70"/>
      <c r="PS122" s="70"/>
      <c r="PT122" s="70"/>
      <c r="PU122" s="70"/>
      <c r="PV122" s="70"/>
      <c r="PW122" s="70"/>
      <c r="PX122" s="70"/>
      <c r="PY122" s="70"/>
      <c r="PZ122" s="70"/>
      <c r="QA122" s="70"/>
      <c r="QB122" s="70"/>
      <c r="QC122" s="70"/>
      <c r="QD122" s="70"/>
      <c r="QE122" s="70"/>
      <c r="QF122" s="70"/>
      <c r="QG122" s="70"/>
      <c r="QH122" s="70"/>
      <c r="QI122" s="70"/>
      <c r="QJ122" s="70"/>
      <c r="QK122" s="70"/>
      <c r="QL122" s="70"/>
      <c r="QM122" s="70"/>
      <c r="QN122" s="70"/>
      <c r="QO122" s="70"/>
      <c r="QP122" s="70"/>
      <c r="QQ122" s="70"/>
      <c r="QR122" s="70"/>
      <c r="QS122" s="70"/>
      <c r="QT122" s="70"/>
      <c r="QU122" s="70"/>
      <c r="QV122" s="70"/>
      <c r="QW122" s="70"/>
      <c r="QX122" s="70"/>
      <c r="QY122" s="70"/>
      <c r="QZ122" s="70"/>
      <c r="RA122" s="70"/>
      <c r="RB122" s="70"/>
      <c r="RC122" s="70"/>
      <c r="RD122" s="70"/>
      <c r="RE122" s="70"/>
      <c r="RF122" s="70"/>
      <c r="RG122" s="70"/>
      <c r="RH122" s="70"/>
      <c r="RI122" s="70"/>
      <c r="RJ122" s="70"/>
      <c r="RK122" s="70"/>
      <c r="RL122" s="70"/>
      <c r="RM122" s="70"/>
      <c r="RN122" s="70"/>
      <c r="RO122" s="70"/>
      <c r="RP122" s="70"/>
      <c r="RQ122" s="70"/>
      <c r="RR122" s="70"/>
      <c r="RS122" s="70"/>
      <c r="RT122" s="70"/>
      <c r="RU122" s="70"/>
      <c r="RV122" s="70"/>
      <c r="RW122" s="70"/>
      <c r="RX122" s="70"/>
      <c r="RY122" s="70"/>
      <c r="RZ122" s="70"/>
      <c r="SA122" s="70"/>
      <c r="SB122" s="70"/>
      <c r="SC122" s="70"/>
      <c r="SD122" s="70"/>
      <c r="SE122" s="70"/>
      <c r="SF122" s="70"/>
      <c r="SG122" s="70"/>
      <c r="SH122" s="70"/>
      <c r="SI122" s="70"/>
      <c r="SJ122" s="70"/>
      <c r="SK122" s="70"/>
      <c r="SL122" s="70"/>
      <c r="SM122" s="70"/>
      <c r="SN122" s="70"/>
      <c r="SO122" s="70"/>
      <c r="SP122" s="70"/>
      <c r="SQ122" s="70"/>
      <c r="SR122" s="70"/>
      <c r="SS122" s="70"/>
      <c r="ST122" s="70"/>
      <c r="SU122" s="70"/>
      <c r="SV122" s="70"/>
      <c r="SW122" s="70"/>
      <c r="SX122" s="70"/>
      <c r="SY122" s="70"/>
      <c r="SZ122" s="70"/>
      <c r="TA122" s="70"/>
      <c r="TB122" s="70"/>
      <c r="TC122" s="70"/>
      <c r="TD122" s="70"/>
      <c r="TE122" s="70"/>
      <c r="TF122" s="70"/>
      <c r="TG122" s="70"/>
      <c r="TH122" s="70"/>
      <c r="TI122" s="70"/>
      <c r="TJ122" s="70"/>
      <c r="TK122" s="70"/>
      <c r="TL122" s="70"/>
      <c r="TM122" s="70"/>
      <c r="TN122" s="70"/>
      <c r="TO122" s="70"/>
      <c r="TP122" s="70"/>
      <c r="TQ122" s="70"/>
      <c r="TR122" s="70"/>
      <c r="TS122" s="70"/>
      <c r="TT122" s="70"/>
      <c r="TU122" s="70"/>
      <c r="TV122" s="70"/>
      <c r="TW122" s="70"/>
      <c r="TX122" s="70"/>
      <c r="TY122" s="70"/>
      <c r="TZ122" s="70"/>
      <c r="UA122" s="70"/>
      <c r="UB122" s="70"/>
      <c r="UC122" s="70"/>
      <c r="UD122" s="70"/>
      <c r="UE122" s="70"/>
      <c r="UF122" s="70"/>
      <c r="UG122" s="70"/>
      <c r="UH122" s="70"/>
      <c r="UI122" s="70"/>
      <c r="UJ122" s="70"/>
      <c r="UK122" s="70"/>
      <c r="UL122" s="70"/>
      <c r="UM122" s="70"/>
      <c r="UN122" s="70"/>
      <c r="UO122" s="70"/>
      <c r="UP122" s="70"/>
      <c r="UQ122" s="70"/>
      <c r="UR122" s="70"/>
      <c r="US122" s="70"/>
      <c r="UT122" s="70"/>
      <c r="UU122" s="70"/>
      <c r="UV122" s="70"/>
      <c r="UW122" s="70"/>
      <c r="UX122" s="70"/>
      <c r="UY122" s="70"/>
      <c r="UZ122" s="70"/>
      <c r="VA122" s="70"/>
      <c r="VB122" s="70"/>
      <c r="VC122" s="70"/>
      <c r="VD122" s="70"/>
      <c r="VE122" s="70"/>
      <c r="VF122" s="70"/>
      <c r="VG122" s="70"/>
      <c r="VH122" s="70"/>
      <c r="VI122" s="70"/>
      <c r="VJ122" s="70"/>
      <c r="VK122" s="70"/>
      <c r="VL122" s="70"/>
      <c r="VM122" s="70"/>
      <c r="VN122" s="70"/>
      <c r="VO122" s="70"/>
      <c r="VP122" s="70"/>
      <c r="VQ122" s="70"/>
      <c r="VR122" s="70"/>
      <c r="VS122" s="70"/>
      <c r="VT122" s="70"/>
      <c r="VU122" s="70"/>
      <c r="VV122" s="70"/>
      <c r="VW122" s="70"/>
      <c r="VX122" s="70"/>
      <c r="VY122" s="70"/>
      <c r="VZ122" s="70"/>
      <c r="WA122" s="70"/>
      <c r="WB122" s="70"/>
      <c r="WC122" s="70"/>
      <c r="WD122" s="70"/>
      <c r="WE122" s="70"/>
      <c r="WF122" s="70"/>
      <c r="WG122" s="70"/>
      <c r="WH122" s="70"/>
      <c r="WI122" s="70"/>
      <c r="WJ122" s="70"/>
      <c r="WK122" s="70"/>
      <c r="WL122" s="70"/>
      <c r="WM122" s="70"/>
      <c r="WN122" s="70"/>
      <c r="WO122" s="70"/>
      <c r="WP122" s="70"/>
      <c r="WQ122" s="70"/>
      <c r="WR122" s="70"/>
      <c r="WS122" s="70"/>
      <c r="WT122" s="70"/>
      <c r="WU122" s="70"/>
      <c r="WV122" s="70"/>
      <c r="WW122" s="70"/>
      <c r="WX122" s="70"/>
      <c r="WY122" s="70"/>
      <c r="WZ122" s="70"/>
      <c r="XA122" s="70"/>
      <c r="XB122" s="70"/>
      <c r="XC122" s="70"/>
      <c r="XD122" s="70"/>
      <c r="XE122" s="70"/>
      <c r="XF122" s="70"/>
      <c r="XG122" s="70"/>
      <c r="XH122" s="70"/>
      <c r="XI122" s="70"/>
      <c r="XJ122" s="70"/>
      <c r="XK122" s="70"/>
      <c r="XL122" s="70"/>
      <c r="XM122" s="70"/>
      <c r="XN122" s="70"/>
      <c r="XO122" s="70"/>
      <c r="XP122" s="70"/>
      <c r="XQ122" s="70"/>
      <c r="XR122" s="70"/>
      <c r="XS122" s="70"/>
      <c r="XT122" s="70"/>
      <c r="XU122" s="70"/>
      <c r="XV122" s="70"/>
      <c r="XW122" s="70"/>
      <c r="XX122" s="70"/>
      <c r="XY122" s="70"/>
      <c r="XZ122" s="70"/>
      <c r="YA122" s="70"/>
      <c r="YB122" s="70"/>
      <c r="YC122" s="70"/>
      <c r="YD122" s="70"/>
      <c r="YE122" s="70"/>
      <c r="YF122" s="70"/>
      <c r="YG122" s="70"/>
      <c r="YH122" s="70"/>
      <c r="YI122" s="70"/>
      <c r="YJ122" s="70"/>
      <c r="YK122" s="70"/>
      <c r="YL122" s="70"/>
      <c r="YM122" s="70"/>
      <c r="YN122" s="70"/>
      <c r="YO122" s="70"/>
      <c r="YP122" s="70"/>
      <c r="YQ122" s="70"/>
      <c r="YR122" s="70"/>
      <c r="YS122" s="70"/>
      <c r="YT122" s="70"/>
      <c r="YU122" s="70"/>
      <c r="YV122" s="70"/>
      <c r="YW122" s="70"/>
      <c r="YX122" s="70"/>
      <c r="YY122" s="70"/>
      <c r="YZ122" s="70"/>
      <c r="ZA122" s="70"/>
      <c r="ZB122" s="70"/>
      <c r="ZC122" s="70"/>
      <c r="ZD122" s="70"/>
      <c r="ZE122" s="70"/>
      <c r="ZF122" s="70"/>
      <c r="ZG122" s="70"/>
      <c r="ZH122" s="70"/>
      <c r="ZI122" s="70"/>
      <c r="ZJ122" s="70"/>
      <c r="ZK122" s="70"/>
      <c r="ZL122" s="70"/>
      <c r="ZM122" s="70"/>
      <c r="ZN122" s="70"/>
      <c r="ZO122" s="70"/>
      <c r="ZP122" s="70"/>
      <c r="ZQ122" s="70"/>
      <c r="ZR122" s="70"/>
      <c r="ZS122" s="70"/>
      <c r="ZT122" s="70"/>
      <c r="ZU122" s="70"/>
      <c r="ZV122" s="70"/>
      <c r="ZW122" s="70"/>
      <c r="ZX122" s="70"/>
      <c r="ZY122" s="70"/>
      <c r="ZZ122" s="70"/>
      <c r="AAA122" s="70"/>
      <c r="AAB122" s="70"/>
      <c r="AAC122" s="70"/>
      <c r="AAD122" s="70"/>
      <c r="AAE122" s="70"/>
      <c r="AAF122" s="70"/>
      <c r="AAG122" s="70"/>
      <c r="AAH122" s="70"/>
      <c r="AAI122" s="70"/>
      <c r="AAJ122" s="70"/>
      <c r="AAK122" s="70"/>
      <c r="AAL122" s="70"/>
      <c r="AAM122" s="70"/>
      <c r="AAN122" s="70"/>
      <c r="AAO122" s="70"/>
      <c r="AAP122" s="70"/>
      <c r="AAQ122" s="70"/>
      <c r="AAR122" s="70"/>
      <c r="AAS122" s="70"/>
      <c r="AAT122" s="70"/>
      <c r="AAU122" s="70"/>
      <c r="AAV122" s="70"/>
      <c r="AAW122" s="70"/>
      <c r="AAX122" s="70"/>
      <c r="AAY122" s="70"/>
      <c r="AAZ122" s="70"/>
      <c r="ABA122" s="70"/>
      <c r="ABB122" s="70"/>
      <c r="ABC122" s="70"/>
      <c r="ABD122" s="70"/>
      <c r="ABE122" s="70"/>
      <c r="ABF122" s="70"/>
      <c r="ABG122" s="70"/>
      <c r="ABH122" s="70"/>
      <c r="ABI122" s="70"/>
      <c r="ABJ122" s="70"/>
      <c r="ABK122" s="70"/>
      <c r="ABL122" s="70"/>
      <c r="ABM122" s="70"/>
      <c r="ABN122" s="70"/>
      <c r="ABO122" s="70"/>
      <c r="ABP122" s="70"/>
      <c r="ABQ122" s="70"/>
      <c r="ABR122" s="70"/>
      <c r="ABS122" s="70"/>
      <c r="ABT122" s="70"/>
      <c r="ABU122" s="70"/>
      <c r="ABV122" s="70"/>
      <c r="ABW122" s="70"/>
      <c r="ABX122" s="70"/>
      <c r="ABY122" s="70"/>
      <c r="ABZ122" s="70"/>
      <c r="ACA122" s="70"/>
      <c r="ACB122" s="70"/>
      <c r="ACC122" s="70"/>
      <c r="ACD122" s="70"/>
      <c r="ACE122" s="70"/>
      <c r="ACF122" s="70"/>
      <c r="ACG122" s="70"/>
      <c r="ACH122" s="70"/>
      <c r="ACI122" s="70"/>
      <c r="ACJ122" s="70"/>
      <c r="ACK122" s="70"/>
      <c r="ACL122" s="70"/>
      <c r="ACM122" s="70"/>
      <c r="ACN122" s="70"/>
      <c r="ACO122" s="70"/>
      <c r="ACP122" s="70"/>
      <c r="ACQ122" s="70"/>
      <c r="ACR122" s="70"/>
      <c r="ACS122" s="70"/>
      <c r="ACT122" s="70"/>
      <c r="ACU122" s="70"/>
      <c r="ACV122" s="70"/>
      <c r="ACW122" s="70"/>
      <c r="ACX122" s="70"/>
      <c r="ACY122" s="70"/>
      <c r="ACZ122" s="70"/>
      <c r="ADA122" s="70"/>
      <c r="ADB122" s="70"/>
      <c r="ADC122" s="70"/>
      <c r="ADD122" s="70"/>
      <c r="ADE122" s="70"/>
      <c r="ADF122" s="70"/>
      <c r="ADG122" s="70"/>
      <c r="ADH122" s="70"/>
      <c r="ADI122" s="70"/>
      <c r="ADJ122" s="70"/>
      <c r="ADK122" s="70"/>
      <c r="ADL122" s="70"/>
      <c r="ADM122" s="70"/>
      <c r="ADN122" s="70"/>
      <c r="ADO122" s="70"/>
      <c r="ADP122" s="70"/>
      <c r="ADQ122" s="70"/>
      <c r="ADR122" s="70"/>
      <c r="ADS122" s="70"/>
      <c r="ADT122" s="70"/>
      <c r="ADU122" s="70"/>
      <c r="ADV122" s="70"/>
      <c r="ADW122" s="70"/>
      <c r="ADX122" s="70"/>
      <c r="ADY122" s="70"/>
      <c r="ADZ122" s="70"/>
      <c r="AEA122" s="70"/>
      <c r="AEB122" s="70"/>
      <c r="AEC122" s="70"/>
      <c r="AED122" s="70"/>
      <c r="AEE122" s="70"/>
      <c r="AEF122" s="70"/>
      <c r="AEG122" s="70"/>
      <c r="AEH122" s="70"/>
      <c r="AEI122" s="70"/>
      <c r="AEJ122" s="70"/>
      <c r="AEK122" s="70"/>
      <c r="AEL122" s="70"/>
      <c r="AEM122" s="70"/>
      <c r="AEN122" s="70"/>
      <c r="AEO122" s="70"/>
      <c r="AEP122" s="70"/>
      <c r="AEQ122" s="70"/>
      <c r="AER122" s="70"/>
      <c r="AES122" s="70"/>
      <c r="AET122" s="70"/>
      <c r="AEU122" s="70"/>
      <c r="AEV122" s="70"/>
      <c r="AEW122" s="70"/>
      <c r="AEX122" s="70"/>
      <c r="AEY122" s="70"/>
      <c r="AEZ122" s="70"/>
      <c r="AFA122" s="70"/>
      <c r="AFB122" s="70"/>
      <c r="AFC122" s="70"/>
      <c r="AFD122" s="70"/>
      <c r="AFE122" s="70"/>
      <c r="AFF122" s="70"/>
      <c r="AFG122" s="70"/>
      <c r="AFH122" s="70"/>
      <c r="AFI122" s="70"/>
      <c r="AFJ122" s="70"/>
      <c r="AFK122" s="70"/>
      <c r="AFL122" s="70"/>
      <c r="AFM122" s="70"/>
      <c r="AFN122" s="70"/>
      <c r="AFO122" s="70"/>
      <c r="AFP122" s="70"/>
      <c r="AFQ122" s="70"/>
      <c r="AFR122" s="70"/>
      <c r="AFS122" s="70"/>
      <c r="AFT122" s="70"/>
      <c r="AFU122" s="70"/>
      <c r="AFV122" s="70"/>
      <c r="AFW122" s="70"/>
      <c r="AFX122" s="70"/>
      <c r="AFY122" s="70"/>
      <c r="AFZ122" s="70"/>
      <c r="AGA122" s="70"/>
      <c r="AGB122" s="70"/>
      <c r="AGC122" s="70"/>
      <c r="AGD122" s="70"/>
      <c r="AGE122" s="70"/>
      <c r="AGF122" s="70"/>
      <c r="AGG122" s="70"/>
      <c r="AGH122" s="70"/>
      <c r="AGI122" s="70"/>
      <c r="AGJ122" s="70"/>
      <c r="AGK122" s="70"/>
      <c r="AGL122" s="70"/>
      <c r="AGM122" s="70"/>
      <c r="AGN122" s="70"/>
      <c r="AGO122" s="70"/>
      <c r="AGP122" s="70"/>
      <c r="AGQ122" s="70"/>
      <c r="AGR122" s="70"/>
      <c r="AGS122" s="70"/>
      <c r="AGT122" s="70"/>
      <c r="AGU122" s="70"/>
      <c r="AGV122" s="70"/>
      <c r="AGW122" s="70"/>
      <c r="AGX122" s="70"/>
      <c r="AGY122" s="70"/>
      <c r="AGZ122" s="70"/>
      <c r="AHA122" s="70"/>
      <c r="AHB122" s="70"/>
      <c r="AHC122" s="70"/>
      <c r="AHD122" s="70"/>
      <c r="AHE122" s="70"/>
      <c r="AHF122" s="70"/>
      <c r="AHG122" s="70"/>
      <c r="AHH122" s="70"/>
      <c r="AHI122" s="70"/>
      <c r="AHJ122" s="70"/>
      <c r="AHK122" s="70"/>
      <c r="AHL122" s="70"/>
      <c r="AHM122" s="70"/>
      <c r="AHN122" s="70"/>
      <c r="AHO122" s="70"/>
      <c r="AHP122" s="70"/>
      <c r="AHQ122" s="70"/>
      <c r="AHR122" s="70"/>
      <c r="AHS122" s="70"/>
      <c r="AHT122" s="70"/>
      <c r="AHU122" s="70"/>
      <c r="AHV122" s="70"/>
      <c r="AHW122" s="70"/>
      <c r="AHX122" s="70"/>
      <c r="AHY122" s="70"/>
      <c r="AHZ122" s="70"/>
      <c r="AIA122" s="70"/>
      <c r="AIB122" s="70"/>
      <c r="AIC122" s="70"/>
      <c r="AID122" s="70"/>
      <c r="AIE122" s="70"/>
      <c r="AIF122" s="70"/>
      <c r="AIG122" s="70"/>
      <c r="AIH122" s="70"/>
      <c r="AII122" s="70"/>
      <c r="AIJ122" s="70"/>
      <c r="AIK122" s="70"/>
      <c r="AIL122" s="70"/>
      <c r="AIM122" s="70"/>
      <c r="AIN122" s="70"/>
      <c r="AIO122" s="70"/>
      <c r="AIP122" s="70"/>
      <c r="AIQ122" s="70"/>
      <c r="AIR122" s="70"/>
      <c r="AIS122" s="70"/>
      <c r="AIT122" s="70"/>
      <c r="AIU122" s="70"/>
      <c r="AIV122" s="70"/>
      <c r="AIW122" s="70"/>
      <c r="AIX122" s="70"/>
      <c r="AIY122" s="70"/>
      <c r="AIZ122" s="70"/>
      <c r="AJA122" s="70"/>
      <c r="AJB122" s="70"/>
      <c r="AJC122" s="70"/>
      <c r="AJD122" s="70"/>
      <c r="AJE122" s="70"/>
      <c r="AJF122" s="70"/>
      <c r="AJG122" s="70"/>
      <c r="AJH122" s="70"/>
      <c r="AJI122" s="70"/>
      <c r="AJJ122" s="70"/>
      <c r="AJK122" s="70"/>
      <c r="AJL122" s="70"/>
      <c r="AJM122" s="70"/>
      <c r="AJN122" s="70"/>
      <c r="AJO122" s="70"/>
      <c r="AJP122" s="70"/>
      <c r="AJQ122" s="70"/>
      <c r="AJR122" s="70"/>
      <c r="AJS122" s="70"/>
      <c r="AJT122" s="70"/>
      <c r="AJU122" s="70"/>
      <c r="AJV122" s="70"/>
      <c r="AJW122" s="70"/>
      <c r="AJX122" s="70"/>
      <c r="AJY122" s="70"/>
      <c r="AJZ122" s="70"/>
      <c r="AKA122" s="70"/>
      <c r="AKB122" s="70"/>
      <c r="AKC122" s="70"/>
      <c r="AKD122" s="70"/>
      <c r="AKE122" s="70"/>
      <c r="AKF122" s="70"/>
      <c r="AKG122" s="70"/>
      <c r="AKH122" s="70"/>
      <c r="AKI122" s="70"/>
      <c r="AKJ122" s="70"/>
      <c r="AKK122" s="70"/>
      <c r="AKL122" s="70"/>
      <c r="AKM122" s="70"/>
      <c r="AKN122" s="70"/>
      <c r="AKO122" s="70"/>
      <c r="AKP122" s="70"/>
      <c r="AKQ122" s="70"/>
      <c r="AKR122" s="70"/>
      <c r="AKS122" s="70"/>
      <c r="AKT122" s="70"/>
      <c r="AKU122" s="70"/>
      <c r="AKV122" s="70"/>
      <c r="AKW122" s="70"/>
      <c r="AKX122" s="70"/>
      <c r="AKY122" s="70"/>
      <c r="AKZ122" s="70"/>
      <c r="ALA122" s="70"/>
      <c r="ALB122" s="70"/>
      <c r="ALC122" s="70"/>
      <c r="ALD122" s="70"/>
      <c r="ALE122" s="70"/>
      <c r="ALF122" s="70"/>
      <c r="ALG122" s="70"/>
      <c r="ALH122" s="70"/>
      <c r="ALI122" s="70"/>
      <c r="ALJ122" s="70"/>
      <c r="ALK122" s="70"/>
      <c r="ALL122" s="70"/>
      <c r="ALM122" s="70"/>
      <c r="ALN122" s="70"/>
      <c r="ALO122" s="70"/>
      <c r="ALP122" s="70"/>
      <c r="ALQ122" s="70"/>
      <c r="ALR122" s="70"/>
      <c r="ALS122" s="70"/>
      <c r="ALT122" s="70"/>
      <c r="ALU122" s="70"/>
      <c r="ALV122" s="70"/>
      <c r="ALW122" s="70"/>
      <c r="ALX122" s="70"/>
      <c r="ALY122" s="70"/>
      <c r="ALZ122" s="70"/>
      <c r="AMA122" s="70"/>
      <c r="AMB122" s="70"/>
      <c r="AMC122" s="70"/>
      <c r="AMD122" s="70"/>
      <c r="AME122" s="70"/>
      <c r="AMF122" s="70"/>
      <c r="AMG122" s="70"/>
      <c r="AMH122" s="70"/>
      <c r="AMI122" s="70"/>
      <c r="AMJ122" s="70"/>
      <c r="AMK122" s="70"/>
    </row>
    <row r="123" spans="1:1025" s="71" customFormat="1" ht="46.5" customHeight="1">
      <c r="A123" s="127">
        <v>19</v>
      </c>
      <c r="B123" s="133" t="s">
        <v>212</v>
      </c>
      <c r="C123" s="127">
        <v>2020</v>
      </c>
      <c r="D123" s="77">
        <v>2630</v>
      </c>
      <c r="E123" s="70"/>
      <c r="F123" s="158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  <c r="HJ123" s="70"/>
      <c r="HK123" s="70"/>
      <c r="HL123" s="70"/>
      <c r="HM123" s="70"/>
      <c r="HN123" s="70"/>
      <c r="HO123" s="70"/>
      <c r="HP123" s="70"/>
      <c r="HQ123" s="70"/>
      <c r="HR123" s="70"/>
      <c r="HS123" s="70"/>
      <c r="HT123" s="70"/>
      <c r="HU123" s="70"/>
      <c r="HV123" s="70"/>
      <c r="HW123" s="70"/>
      <c r="HX123" s="70"/>
      <c r="HY123" s="70"/>
      <c r="HZ123" s="70"/>
      <c r="IA123" s="70"/>
      <c r="IB123" s="70"/>
      <c r="IC123" s="70"/>
      <c r="ID123" s="70"/>
      <c r="IE123" s="70"/>
      <c r="IF123" s="70"/>
      <c r="IG123" s="70"/>
      <c r="IH123" s="70"/>
      <c r="II123" s="70"/>
      <c r="IJ123" s="70"/>
      <c r="IK123" s="70"/>
      <c r="IL123" s="70"/>
      <c r="IM123" s="70"/>
      <c r="IN123" s="70"/>
      <c r="IO123" s="70"/>
      <c r="IP123" s="70"/>
      <c r="IQ123" s="70"/>
      <c r="IR123" s="70"/>
      <c r="IS123" s="70"/>
      <c r="IT123" s="70"/>
      <c r="IU123" s="70"/>
      <c r="IV123" s="70"/>
      <c r="IW123" s="70"/>
      <c r="IX123" s="70"/>
      <c r="IY123" s="70"/>
      <c r="IZ123" s="70"/>
      <c r="JA123" s="70"/>
      <c r="JB123" s="70"/>
      <c r="JC123" s="70"/>
      <c r="JD123" s="70"/>
      <c r="JE123" s="70"/>
      <c r="JF123" s="70"/>
      <c r="JG123" s="70"/>
      <c r="JH123" s="70"/>
      <c r="JI123" s="70"/>
      <c r="JJ123" s="70"/>
      <c r="JK123" s="70"/>
      <c r="JL123" s="70"/>
      <c r="JM123" s="70"/>
      <c r="JN123" s="70"/>
      <c r="JO123" s="70"/>
      <c r="JP123" s="70"/>
      <c r="JQ123" s="70"/>
      <c r="JR123" s="70"/>
      <c r="JS123" s="70"/>
      <c r="JT123" s="70"/>
      <c r="JU123" s="70"/>
      <c r="JV123" s="70"/>
      <c r="JW123" s="70"/>
      <c r="JX123" s="70"/>
      <c r="JY123" s="70"/>
      <c r="JZ123" s="70"/>
      <c r="KA123" s="70"/>
      <c r="KB123" s="70"/>
      <c r="KC123" s="70"/>
      <c r="KD123" s="70"/>
      <c r="KE123" s="70"/>
      <c r="KF123" s="70"/>
      <c r="KG123" s="70"/>
      <c r="KH123" s="70"/>
      <c r="KI123" s="70"/>
      <c r="KJ123" s="70"/>
      <c r="KK123" s="70"/>
      <c r="KL123" s="70"/>
      <c r="KM123" s="70"/>
      <c r="KN123" s="70"/>
      <c r="KO123" s="70"/>
      <c r="KP123" s="70"/>
      <c r="KQ123" s="70"/>
      <c r="KR123" s="70"/>
      <c r="KS123" s="70"/>
      <c r="KT123" s="70"/>
      <c r="KU123" s="70"/>
      <c r="KV123" s="70"/>
      <c r="KW123" s="70"/>
      <c r="KX123" s="70"/>
      <c r="KY123" s="70"/>
      <c r="KZ123" s="70"/>
      <c r="LA123" s="70"/>
      <c r="LB123" s="70"/>
      <c r="LC123" s="70"/>
      <c r="LD123" s="70"/>
      <c r="LE123" s="70"/>
      <c r="LF123" s="70"/>
      <c r="LG123" s="70"/>
      <c r="LH123" s="70"/>
      <c r="LI123" s="70"/>
      <c r="LJ123" s="70"/>
      <c r="LK123" s="70"/>
      <c r="LL123" s="70"/>
      <c r="LM123" s="70"/>
      <c r="LN123" s="70"/>
      <c r="LO123" s="70"/>
      <c r="LP123" s="70"/>
      <c r="LQ123" s="70"/>
      <c r="LR123" s="70"/>
      <c r="LS123" s="70"/>
      <c r="LT123" s="70"/>
      <c r="LU123" s="70"/>
      <c r="LV123" s="70"/>
      <c r="LW123" s="70"/>
      <c r="LX123" s="70"/>
      <c r="LY123" s="70"/>
      <c r="LZ123" s="70"/>
      <c r="MA123" s="70"/>
      <c r="MB123" s="70"/>
      <c r="MC123" s="70"/>
      <c r="MD123" s="70"/>
      <c r="ME123" s="70"/>
      <c r="MF123" s="70"/>
      <c r="MG123" s="70"/>
      <c r="MH123" s="70"/>
      <c r="MI123" s="70"/>
      <c r="MJ123" s="70"/>
      <c r="MK123" s="70"/>
      <c r="ML123" s="70"/>
      <c r="MM123" s="70"/>
      <c r="MN123" s="70"/>
      <c r="MO123" s="70"/>
      <c r="MP123" s="70"/>
      <c r="MQ123" s="70"/>
      <c r="MR123" s="70"/>
      <c r="MS123" s="70"/>
      <c r="MT123" s="70"/>
      <c r="MU123" s="70"/>
      <c r="MV123" s="70"/>
      <c r="MW123" s="70"/>
      <c r="MX123" s="70"/>
      <c r="MY123" s="70"/>
      <c r="MZ123" s="70"/>
      <c r="NA123" s="70"/>
      <c r="NB123" s="70"/>
      <c r="NC123" s="70"/>
      <c r="ND123" s="70"/>
      <c r="NE123" s="70"/>
      <c r="NF123" s="70"/>
      <c r="NG123" s="70"/>
      <c r="NH123" s="70"/>
      <c r="NI123" s="70"/>
      <c r="NJ123" s="70"/>
      <c r="NK123" s="70"/>
      <c r="NL123" s="70"/>
      <c r="NM123" s="70"/>
      <c r="NN123" s="70"/>
      <c r="NO123" s="70"/>
      <c r="NP123" s="70"/>
      <c r="NQ123" s="70"/>
      <c r="NR123" s="70"/>
      <c r="NS123" s="70"/>
      <c r="NT123" s="70"/>
      <c r="NU123" s="70"/>
      <c r="NV123" s="70"/>
      <c r="NW123" s="70"/>
      <c r="NX123" s="70"/>
      <c r="NY123" s="70"/>
      <c r="NZ123" s="70"/>
      <c r="OA123" s="70"/>
      <c r="OB123" s="70"/>
      <c r="OC123" s="70"/>
      <c r="OD123" s="70"/>
      <c r="OE123" s="70"/>
      <c r="OF123" s="70"/>
      <c r="OG123" s="70"/>
      <c r="OH123" s="70"/>
      <c r="OI123" s="70"/>
      <c r="OJ123" s="70"/>
      <c r="OK123" s="70"/>
      <c r="OL123" s="70"/>
      <c r="OM123" s="70"/>
      <c r="ON123" s="70"/>
      <c r="OO123" s="70"/>
      <c r="OP123" s="70"/>
      <c r="OQ123" s="70"/>
      <c r="OR123" s="70"/>
      <c r="OS123" s="70"/>
      <c r="OT123" s="70"/>
      <c r="OU123" s="70"/>
      <c r="OV123" s="70"/>
      <c r="OW123" s="70"/>
      <c r="OX123" s="70"/>
      <c r="OY123" s="70"/>
      <c r="OZ123" s="70"/>
      <c r="PA123" s="70"/>
      <c r="PB123" s="70"/>
      <c r="PC123" s="70"/>
      <c r="PD123" s="70"/>
      <c r="PE123" s="70"/>
      <c r="PF123" s="70"/>
      <c r="PG123" s="70"/>
      <c r="PH123" s="70"/>
      <c r="PI123" s="70"/>
      <c r="PJ123" s="70"/>
      <c r="PK123" s="70"/>
      <c r="PL123" s="70"/>
      <c r="PM123" s="70"/>
      <c r="PN123" s="70"/>
      <c r="PO123" s="70"/>
      <c r="PP123" s="70"/>
      <c r="PQ123" s="70"/>
      <c r="PR123" s="70"/>
      <c r="PS123" s="70"/>
      <c r="PT123" s="70"/>
      <c r="PU123" s="70"/>
      <c r="PV123" s="70"/>
      <c r="PW123" s="70"/>
      <c r="PX123" s="70"/>
      <c r="PY123" s="70"/>
      <c r="PZ123" s="70"/>
      <c r="QA123" s="70"/>
      <c r="QB123" s="70"/>
      <c r="QC123" s="70"/>
      <c r="QD123" s="70"/>
      <c r="QE123" s="70"/>
      <c r="QF123" s="70"/>
      <c r="QG123" s="70"/>
      <c r="QH123" s="70"/>
      <c r="QI123" s="70"/>
      <c r="QJ123" s="70"/>
      <c r="QK123" s="70"/>
      <c r="QL123" s="70"/>
      <c r="QM123" s="70"/>
      <c r="QN123" s="70"/>
      <c r="QO123" s="70"/>
      <c r="QP123" s="70"/>
      <c r="QQ123" s="70"/>
      <c r="QR123" s="70"/>
      <c r="QS123" s="70"/>
      <c r="QT123" s="70"/>
      <c r="QU123" s="70"/>
      <c r="QV123" s="70"/>
      <c r="QW123" s="70"/>
      <c r="QX123" s="70"/>
      <c r="QY123" s="70"/>
      <c r="QZ123" s="70"/>
      <c r="RA123" s="70"/>
      <c r="RB123" s="70"/>
      <c r="RC123" s="70"/>
      <c r="RD123" s="70"/>
      <c r="RE123" s="70"/>
      <c r="RF123" s="70"/>
      <c r="RG123" s="70"/>
      <c r="RH123" s="70"/>
      <c r="RI123" s="70"/>
      <c r="RJ123" s="70"/>
      <c r="RK123" s="70"/>
      <c r="RL123" s="70"/>
      <c r="RM123" s="70"/>
      <c r="RN123" s="70"/>
      <c r="RO123" s="70"/>
      <c r="RP123" s="70"/>
      <c r="RQ123" s="70"/>
      <c r="RR123" s="70"/>
      <c r="RS123" s="70"/>
      <c r="RT123" s="70"/>
      <c r="RU123" s="70"/>
      <c r="RV123" s="70"/>
      <c r="RW123" s="70"/>
      <c r="RX123" s="70"/>
      <c r="RY123" s="70"/>
      <c r="RZ123" s="70"/>
      <c r="SA123" s="70"/>
      <c r="SB123" s="70"/>
      <c r="SC123" s="70"/>
      <c r="SD123" s="70"/>
      <c r="SE123" s="70"/>
      <c r="SF123" s="70"/>
      <c r="SG123" s="70"/>
      <c r="SH123" s="70"/>
      <c r="SI123" s="70"/>
      <c r="SJ123" s="70"/>
      <c r="SK123" s="70"/>
      <c r="SL123" s="70"/>
      <c r="SM123" s="70"/>
      <c r="SN123" s="70"/>
      <c r="SO123" s="70"/>
      <c r="SP123" s="70"/>
      <c r="SQ123" s="70"/>
      <c r="SR123" s="70"/>
      <c r="SS123" s="70"/>
      <c r="ST123" s="70"/>
      <c r="SU123" s="70"/>
      <c r="SV123" s="70"/>
      <c r="SW123" s="70"/>
      <c r="SX123" s="70"/>
      <c r="SY123" s="70"/>
      <c r="SZ123" s="70"/>
      <c r="TA123" s="70"/>
      <c r="TB123" s="70"/>
      <c r="TC123" s="70"/>
      <c r="TD123" s="70"/>
      <c r="TE123" s="70"/>
      <c r="TF123" s="70"/>
      <c r="TG123" s="70"/>
      <c r="TH123" s="70"/>
      <c r="TI123" s="70"/>
      <c r="TJ123" s="70"/>
      <c r="TK123" s="70"/>
      <c r="TL123" s="70"/>
      <c r="TM123" s="70"/>
      <c r="TN123" s="70"/>
      <c r="TO123" s="70"/>
      <c r="TP123" s="70"/>
      <c r="TQ123" s="70"/>
      <c r="TR123" s="70"/>
      <c r="TS123" s="70"/>
      <c r="TT123" s="70"/>
      <c r="TU123" s="70"/>
      <c r="TV123" s="70"/>
      <c r="TW123" s="70"/>
      <c r="TX123" s="70"/>
      <c r="TY123" s="70"/>
      <c r="TZ123" s="70"/>
      <c r="UA123" s="70"/>
      <c r="UB123" s="70"/>
      <c r="UC123" s="70"/>
      <c r="UD123" s="70"/>
      <c r="UE123" s="70"/>
      <c r="UF123" s="70"/>
      <c r="UG123" s="70"/>
      <c r="UH123" s="70"/>
      <c r="UI123" s="70"/>
      <c r="UJ123" s="70"/>
      <c r="UK123" s="70"/>
      <c r="UL123" s="70"/>
      <c r="UM123" s="70"/>
      <c r="UN123" s="70"/>
      <c r="UO123" s="70"/>
      <c r="UP123" s="70"/>
      <c r="UQ123" s="70"/>
      <c r="UR123" s="70"/>
      <c r="US123" s="70"/>
      <c r="UT123" s="70"/>
      <c r="UU123" s="70"/>
      <c r="UV123" s="70"/>
      <c r="UW123" s="70"/>
      <c r="UX123" s="70"/>
      <c r="UY123" s="70"/>
      <c r="UZ123" s="70"/>
      <c r="VA123" s="70"/>
      <c r="VB123" s="70"/>
      <c r="VC123" s="70"/>
      <c r="VD123" s="70"/>
      <c r="VE123" s="70"/>
      <c r="VF123" s="70"/>
      <c r="VG123" s="70"/>
      <c r="VH123" s="70"/>
      <c r="VI123" s="70"/>
      <c r="VJ123" s="70"/>
      <c r="VK123" s="70"/>
      <c r="VL123" s="70"/>
      <c r="VM123" s="70"/>
      <c r="VN123" s="70"/>
      <c r="VO123" s="70"/>
      <c r="VP123" s="70"/>
      <c r="VQ123" s="70"/>
      <c r="VR123" s="70"/>
      <c r="VS123" s="70"/>
      <c r="VT123" s="70"/>
      <c r="VU123" s="70"/>
      <c r="VV123" s="70"/>
      <c r="VW123" s="70"/>
      <c r="VX123" s="70"/>
      <c r="VY123" s="70"/>
      <c r="VZ123" s="70"/>
      <c r="WA123" s="70"/>
      <c r="WB123" s="70"/>
      <c r="WC123" s="70"/>
      <c r="WD123" s="70"/>
      <c r="WE123" s="70"/>
      <c r="WF123" s="70"/>
      <c r="WG123" s="70"/>
      <c r="WH123" s="70"/>
      <c r="WI123" s="70"/>
      <c r="WJ123" s="70"/>
      <c r="WK123" s="70"/>
      <c r="WL123" s="70"/>
      <c r="WM123" s="70"/>
      <c r="WN123" s="70"/>
      <c r="WO123" s="70"/>
      <c r="WP123" s="70"/>
      <c r="WQ123" s="70"/>
      <c r="WR123" s="70"/>
      <c r="WS123" s="70"/>
      <c r="WT123" s="70"/>
      <c r="WU123" s="70"/>
      <c r="WV123" s="70"/>
      <c r="WW123" s="70"/>
      <c r="WX123" s="70"/>
      <c r="WY123" s="70"/>
      <c r="WZ123" s="70"/>
      <c r="XA123" s="70"/>
      <c r="XB123" s="70"/>
      <c r="XC123" s="70"/>
      <c r="XD123" s="70"/>
      <c r="XE123" s="70"/>
      <c r="XF123" s="70"/>
      <c r="XG123" s="70"/>
      <c r="XH123" s="70"/>
      <c r="XI123" s="70"/>
      <c r="XJ123" s="70"/>
      <c r="XK123" s="70"/>
      <c r="XL123" s="70"/>
      <c r="XM123" s="70"/>
      <c r="XN123" s="70"/>
      <c r="XO123" s="70"/>
      <c r="XP123" s="70"/>
      <c r="XQ123" s="70"/>
      <c r="XR123" s="70"/>
      <c r="XS123" s="70"/>
      <c r="XT123" s="70"/>
      <c r="XU123" s="70"/>
      <c r="XV123" s="70"/>
      <c r="XW123" s="70"/>
      <c r="XX123" s="70"/>
      <c r="XY123" s="70"/>
      <c r="XZ123" s="70"/>
      <c r="YA123" s="70"/>
      <c r="YB123" s="70"/>
      <c r="YC123" s="70"/>
      <c r="YD123" s="70"/>
      <c r="YE123" s="70"/>
      <c r="YF123" s="70"/>
      <c r="YG123" s="70"/>
      <c r="YH123" s="70"/>
      <c r="YI123" s="70"/>
      <c r="YJ123" s="70"/>
      <c r="YK123" s="70"/>
      <c r="YL123" s="70"/>
      <c r="YM123" s="70"/>
      <c r="YN123" s="70"/>
      <c r="YO123" s="70"/>
      <c r="YP123" s="70"/>
      <c r="YQ123" s="70"/>
      <c r="YR123" s="70"/>
      <c r="YS123" s="70"/>
      <c r="YT123" s="70"/>
      <c r="YU123" s="70"/>
      <c r="YV123" s="70"/>
      <c r="YW123" s="70"/>
      <c r="YX123" s="70"/>
      <c r="YY123" s="70"/>
      <c r="YZ123" s="70"/>
      <c r="ZA123" s="70"/>
      <c r="ZB123" s="70"/>
      <c r="ZC123" s="70"/>
      <c r="ZD123" s="70"/>
      <c r="ZE123" s="70"/>
      <c r="ZF123" s="70"/>
      <c r="ZG123" s="70"/>
      <c r="ZH123" s="70"/>
      <c r="ZI123" s="70"/>
      <c r="ZJ123" s="70"/>
      <c r="ZK123" s="70"/>
      <c r="ZL123" s="70"/>
      <c r="ZM123" s="70"/>
      <c r="ZN123" s="70"/>
      <c r="ZO123" s="70"/>
      <c r="ZP123" s="70"/>
      <c r="ZQ123" s="70"/>
      <c r="ZR123" s="70"/>
      <c r="ZS123" s="70"/>
      <c r="ZT123" s="70"/>
      <c r="ZU123" s="70"/>
      <c r="ZV123" s="70"/>
      <c r="ZW123" s="70"/>
      <c r="ZX123" s="70"/>
      <c r="ZY123" s="70"/>
      <c r="ZZ123" s="70"/>
      <c r="AAA123" s="70"/>
      <c r="AAB123" s="70"/>
      <c r="AAC123" s="70"/>
      <c r="AAD123" s="70"/>
      <c r="AAE123" s="70"/>
      <c r="AAF123" s="70"/>
      <c r="AAG123" s="70"/>
      <c r="AAH123" s="70"/>
      <c r="AAI123" s="70"/>
      <c r="AAJ123" s="70"/>
      <c r="AAK123" s="70"/>
      <c r="AAL123" s="70"/>
      <c r="AAM123" s="70"/>
      <c r="AAN123" s="70"/>
      <c r="AAO123" s="70"/>
      <c r="AAP123" s="70"/>
      <c r="AAQ123" s="70"/>
      <c r="AAR123" s="70"/>
      <c r="AAS123" s="70"/>
      <c r="AAT123" s="70"/>
      <c r="AAU123" s="70"/>
      <c r="AAV123" s="70"/>
      <c r="AAW123" s="70"/>
      <c r="AAX123" s="70"/>
      <c r="AAY123" s="70"/>
      <c r="AAZ123" s="70"/>
      <c r="ABA123" s="70"/>
      <c r="ABB123" s="70"/>
      <c r="ABC123" s="70"/>
      <c r="ABD123" s="70"/>
      <c r="ABE123" s="70"/>
      <c r="ABF123" s="70"/>
      <c r="ABG123" s="70"/>
      <c r="ABH123" s="70"/>
      <c r="ABI123" s="70"/>
      <c r="ABJ123" s="70"/>
      <c r="ABK123" s="70"/>
      <c r="ABL123" s="70"/>
      <c r="ABM123" s="70"/>
      <c r="ABN123" s="70"/>
      <c r="ABO123" s="70"/>
      <c r="ABP123" s="70"/>
      <c r="ABQ123" s="70"/>
      <c r="ABR123" s="70"/>
      <c r="ABS123" s="70"/>
      <c r="ABT123" s="70"/>
      <c r="ABU123" s="70"/>
      <c r="ABV123" s="70"/>
      <c r="ABW123" s="70"/>
      <c r="ABX123" s="70"/>
      <c r="ABY123" s="70"/>
      <c r="ABZ123" s="70"/>
      <c r="ACA123" s="70"/>
      <c r="ACB123" s="70"/>
      <c r="ACC123" s="70"/>
      <c r="ACD123" s="70"/>
      <c r="ACE123" s="70"/>
      <c r="ACF123" s="70"/>
      <c r="ACG123" s="70"/>
      <c r="ACH123" s="70"/>
      <c r="ACI123" s="70"/>
      <c r="ACJ123" s="70"/>
      <c r="ACK123" s="70"/>
      <c r="ACL123" s="70"/>
      <c r="ACM123" s="70"/>
      <c r="ACN123" s="70"/>
      <c r="ACO123" s="70"/>
      <c r="ACP123" s="70"/>
      <c r="ACQ123" s="70"/>
      <c r="ACR123" s="70"/>
      <c r="ACS123" s="70"/>
      <c r="ACT123" s="70"/>
      <c r="ACU123" s="70"/>
      <c r="ACV123" s="70"/>
      <c r="ACW123" s="70"/>
      <c r="ACX123" s="70"/>
      <c r="ACY123" s="70"/>
      <c r="ACZ123" s="70"/>
      <c r="ADA123" s="70"/>
      <c r="ADB123" s="70"/>
      <c r="ADC123" s="70"/>
      <c r="ADD123" s="70"/>
      <c r="ADE123" s="70"/>
      <c r="ADF123" s="70"/>
      <c r="ADG123" s="70"/>
      <c r="ADH123" s="70"/>
      <c r="ADI123" s="70"/>
      <c r="ADJ123" s="70"/>
      <c r="ADK123" s="70"/>
      <c r="ADL123" s="70"/>
      <c r="ADM123" s="70"/>
      <c r="ADN123" s="70"/>
      <c r="ADO123" s="70"/>
      <c r="ADP123" s="70"/>
      <c r="ADQ123" s="70"/>
      <c r="ADR123" s="70"/>
      <c r="ADS123" s="70"/>
      <c r="ADT123" s="70"/>
      <c r="ADU123" s="70"/>
      <c r="ADV123" s="70"/>
      <c r="ADW123" s="70"/>
      <c r="ADX123" s="70"/>
      <c r="ADY123" s="70"/>
      <c r="ADZ123" s="70"/>
      <c r="AEA123" s="70"/>
      <c r="AEB123" s="70"/>
      <c r="AEC123" s="70"/>
      <c r="AED123" s="70"/>
      <c r="AEE123" s="70"/>
      <c r="AEF123" s="70"/>
      <c r="AEG123" s="70"/>
      <c r="AEH123" s="70"/>
      <c r="AEI123" s="70"/>
      <c r="AEJ123" s="70"/>
      <c r="AEK123" s="70"/>
      <c r="AEL123" s="70"/>
      <c r="AEM123" s="70"/>
      <c r="AEN123" s="70"/>
      <c r="AEO123" s="70"/>
      <c r="AEP123" s="70"/>
      <c r="AEQ123" s="70"/>
      <c r="AER123" s="70"/>
      <c r="AES123" s="70"/>
      <c r="AET123" s="70"/>
      <c r="AEU123" s="70"/>
      <c r="AEV123" s="70"/>
      <c r="AEW123" s="70"/>
      <c r="AEX123" s="70"/>
      <c r="AEY123" s="70"/>
      <c r="AEZ123" s="70"/>
      <c r="AFA123" s="70"/>
      <c r="AFB123" s="70"/>
      <c r="AFC123" s="70"/>
      <c r="AFD123" s="70"/>
      <c r="AFE123" s="70"/>
      <c r="AFF123" s="70"/>
      <c r="AFG123" s="70"/>
      <c r="AFH123" s="70"/>
      <c r="AFI123" s="70"/>
      <c r="AFJ123" s="70"/>
      <c r="AFK123" s="70"/>
      <c r="AFL123" s="70"/>
      <c r="AFM123" s="70"/>
      <c r="AFN123" s="70"/>
      <c r="AFO123" s="70"/>
      <c r="AFP123" s="70"/>
      <c r="AFQ123" s="70"/>
      <c r="AFR123" s="70"/>
      <c r="AFS123" s="70"/>
      <c r="AFT123" s="70"/>
      <c r="AFU123" s="70"/>
      <c r="AFV123" s="70"/>
      <c r="AFW123" s="70"/>
      <c r="AFX123" s="70"/>
      <c r="AFY123" s="70"/>
      <c r="AFZ123" s="70"/>
      <c r="AGA123" s="70"/>
      <c r="AGB123" s="70"/>
      <c r="AGC123" s="70"/>
      <c r="AGD123" s="70"/>
      <c r="AGE123" s="70"/>
      <c r="AGF123" s="70"/>
      <c r="AGG123" s="70"/>
      <c r="AGH123" s="70"/>
      <c r="AGI123" s="70"/>
      <c r="AGJ123" s="70"/>
      <c r="AGK123" s="70"/>
      <c r="AGL123" s="70"/>
      <c r="AGM123" s="70"/>
      <c r="AGN123" s="70"/>
      <c r="AGO123" s="70"/>
      <c r="AGP123" s="70"/>
      <c r="AGQ123" s="70"/>
      <c r="AGR123" s="70"/>
      <c r="AGS123" s="70"/>
      <c r="AGT123" s="70"/>
      <c r="AGU123" s="70"/>
      <c r="AGV123" s="70"/>
      <c r="AGW123" s="70"/>
      <c r="AGX123" s="70"/>
      <c r="AGY123" s="70"/>
      <c r="AGZ123" s="70"/>
      <c r="AHA123" s="70"/>
      <c r="AHB123" s="70"/>
      <c r="AHC123" s="70"/>
      <c r="AHD123" s="70"/>
      <c r="AHE123" s="70"/>
      <c r="AHF123" s="70"/>
      <c r="AHG123" s="70"/>
      <c r="AHH123" s="70"/>
      <c r="AHI123" s="70"/>
      <c r="AHJ123" s="70"/>
      <c r="AHK123" s="70"/>
      <c r="AHL123" s="70"/>
      <c r="AHM123" s="70"/>
      <c r="AHN123" s="70"/>
      <c r="AHO123" s="70"/>
      <c r="AHP123" s="70"/>
      <c r="AHQ123" s="70"/>
      <c r="AHR123" s="70"/>
      <c r="AHS123" s="70"/>
      <c r="AHT123" s="70"/>
      <c r="AHU123" s="70"/>
      <c r="AHV123" s="70"/>
      <c r="AHW123" s="70"/>
      <c r="AHX123" s="70"/>
      <c r="AHY123" s="70"/>
      <c r="AHZ123" s="70"/>
      <c r="AIA123" s="70"/>
      <c r="AIB123" s="70"/>
      <c r="AIC123" s="70"/>
      <c r="AID123" s="70"/>
      <c r="AIE123" s="70"/>
      <c r="AIF123" s="70"/>
      <c r="AIG123" s="70"/>
      <c r="AIH123" s="70"/>
      <c r="AII123" s="70"/>
      <c r="AIJ123" s="70"/>
      <c r="AIK123" s="70"/>
      <c r="AIL123" s="70"/>
      <c r="AIM123" s="70"/>
      <c r="AIN123" s="70"/>
      <c r="AIO123" s="70"/>
      <c r="AIP123" s="70"/>
      <c r="AIQ123" s="70"/>
      <c r="AIR123" s="70"/>
      <c r="AIS123" s="70"/>
      <c r="AIT123" s="70"/>
      <c r="AIU123" s="70"/>
      <c r="AIV123" s="70"/>
      <c r="AIW123" s="70"/>
      <c r="AIX123" s="70"/>
      <c r="AIY123" s="70"/>
      <c r="AIZ123" s="70"/>
      <c r="AJA123" s="70"/>
      <c r="AJB123" s="70"/>
      <c r="AJC123" s="70"/>
      <c r="AJD123" s="70"/>
      <c r="AJE123" s="70"/>
      <c r="AJF123" s="70"/>
      <c r="AJG123" s="70"/>
      <c r="AJH123" s="70"/>
      <c r="AJI123" s="70"/>
      <c r="AJJ123" s="70"/>
      <c r="AJK123" s="70"/>
      <c r="AJL123" s="70"/>
      <c r="AJM123" s="70"/>
      <c r="AJN123" s="70"/>
      <c r="AJO123" s="70"/>
      <c r="AJP123" s="70"/>
      <c r="AJQ123" s="70"/>
      <c r="AJR123" s="70"/>
      <c r="AJS123" s="70"/>
      <c r="AJT123" s="70"/>
      <c r="AJU123" s="70"/>
      <c r="AJV123" s="70"/>
      <c r="AJW123" s="70"/>
      <c r="AJX123" s="70"/>
      <c r="AJY123" s="70"/>
      <c r="AJZ123" s="70"/>
      <c r="AKA123" s="70"/>
      <c r="AKB123" s="70"/>
      <c r="AKC123" s="70"/>
      <c r="AKD123" s="70"/>
      <c r="AKE123" s="70"/>
      <c r="AKF123" s="70"/>
      <c r="AKG123" s="70"/>
      <c r="AKH123" s="70"/>
      <c r="AKI123" s="70"/>
      <c r="AKJ123" s="70"/>
      <c r="AKK123" s="70"/>
      <c r="AKL123" s="70"/>
      <c r="AKM123" s="70"/>
      <c r="AKN123" s="70"/>
      <c r="AKO123" s="70"/>
      <c r="AKP123" s="70"/>
      <c r="AKQ123" s="70"/>
      <c r="AKR123" s="70"/>
      <c r="AKS123" s="70"/>
      <c r="AKT123" s="70"/>
      <c r="AKU123" s="70"/>
      <c r="AKV123" s="70"/>
      <c r="AKW123" s="70"/>
      <c r="AKX123" s="70"/>
      <c r="AKY123" s="70"/>
      <c r="AKZ123" s="70"/>
      <c r="ALA123" s="70"/>
      <c r="ALB123" s="70"/>
      <c r="ALC123" s="70"/>
      <c r="ALD123" s="70"/>
      <c r="ALE123" s="70"/>
      <c r="ALF123" s="70"/>
      <c r="ALG123" s="70"/>
      <c r="ALH123" s="70"/>
      <c r="ALI123" s="70"/>
      <c r="ALJ123" s="70"/>
      <c r="ALK123" s="70"/>
      <c r="ALL123" s="70"/>
      <c r="ALM123" s="70"/>
      <c r="ALN123" s="70"/>
      <c r="ALO123" s="70"/>
      <c r="ALP123" s="70"/>
      <c r="ALQ123" s="70"/>
      <c r="ALR123" s="70"/>
      <c r="ALS123" s="70"/>
      <c r="ALT123" s="70"/>
      <c r="ALU123" s="70"/>
      <c r="ALV123" s="70"/>
      <c r="ALW123" s="70"/>
      <c r="ALX123" s="70"/>
      <c r="ALY123" s="70"/>
      <c r="ALZ123" s="70"/>
      <c r="AMA123" s="70"/>
      <c r="AMB123" s="70"/>
      <c r="AMC123" s="70"/>
      <c r="AMD123" s="70"/>
      <c r="AME123" s="70"/>
      <c r="AMF123" s="70"/>
      <c r="AMG123" s="70"/>
      <c r="AMH123" s="70"/>
      <c r="AMI123" s="70"/>
      <c r="AMJ123" s="70"/>
      <c r="AMK123" s="70"/>
    </row>
    <row r="124" spans="1:1025" ht="12.75" customHeight="1">
      <c r="A124" s="189" t="s">
        <v>7</v>
      </c>
      <c r="B124" s="189"/>
      <c r="C124" s="189"/>
      <c r="D124" s="75">
        <f>SUM(D105:D123)</f>
        <v>217928.46000000002</v>
      </c>
      <c r="F124" s="116">
        <f>D93+D96+D99+D103+D124</f>
        <v>241104.46000000002</v>
      </c>
      <c r="H124" s="116"/>
    </row>
  </sheetData>
  <mergeCells count="20">
    <mergeCell ref="A5:D5"/>
    <mergeCell ref="A42:C42"/>
    <mergeCell ref="A43:D43"/>
    <mergeCell ref="A45:C45"/>
    <mergeCell ref="A46:D46"/>
    <mergeCell ref="A100:D100"/>
    <mergeCell ref="A103:C103"/>
    <mergeCell ref="A104:D104"/>
    <mergeCell ref="A124:C124"/>
    <mergeCell ref="A55:C55"/>
    <mergeCell ref="A56:D56"/>
    <mergeCell ref="A61:C61"/>
    <mergeCell ref="A62:D62"/>
    <mergeCell ref="A79:C79"/>
    <mergeCell ref="A99:C99"/>
    <mergeCell ref="A84:D84"/>
    <mergeCell ref="A93:C93"/>
    <mergeCell ref="A94:D94"/>
    <mergeCell ref="A96:C96"/>
    <mergeCell ref="A97:D97"/>
  </mergeCells>
  <phoneticPr fontId="0" type="noConversion"/>
  <printOptions horizontalCentered="1"/>
  <pageMargins left="0.43307086614173229" right="0.19685039370078741" top="0.39370078740157483" bottom="0.19685039370078741" header="0.51181102362204722" footer="0.51181102362204722"/>
  <pageSetup paperSize="9" scale="96" orientation="portrait" r:id="rId1"/>
  <headerFooter alignWithMargins="0"/>
  <rowBreaks count="1" manualBreakCount="1">
    <brk id="6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abSelected="1" workbookViewId="0">
      <selection activeCell="G29" sqref="G29"/>
    </sheetView>
  </sheetViews>
  <sheetFormatPr defaultColWidth="9.109375" defaultRowHeight="25.5" customHeight="1"/>
  <cols>
    <col min="1" max="2" width="5.5546875" style="159" customWidth="1"/>
    <col min="3" max="3" width="16" style="159" hidden="1" customWidth="1"/>
    <col min="4" max="5" width="16" style="159" customWidth="1"/>
    <col min="6" max="6" width="20.33203125" style="159" customWidth="1"/>
    <col min="7" max="8" width="16" style="159" customWidth="1"/>
    <col min="9" max="16384" width="9.109375" style="159"/>
  </cols>
  <sheetData>
    <row r="1" spans="2:8" ht="25.5" customHeight="1">
      <c r="H1" s="168" t="s">
        <v>251</v>
      </c>
    </row>
    <row r="2" spans="2:8" ht="9" customHeight="1"/>
    <row r="3" spans="2:8" ht="25.5" customHeight="1">
      <c r="B3" s="194" t="s">
        <v>223</v>
      </c>
      <c r="C3" s="194"/>
      <c r="D3" s="194"/>
      <c r="E3" s="194"/>
      <c r="F3" s="194"/>
      <c r="G3" s="194"/>
      <c r="H3" s="194"/>
    </row>
    <row r="4" spans="2:8" ht="25.5" customHeight="1">
      <c r="B4" s="195" t="s">
        <v>224</v>
      </c>
      <c r="C4" s="195"/>
      <c r="D4" s="195"/>
      <c r="E4" s="195"/>
      <c r="F4" s="195"/>
      <c r="G4" s="195"/>
      <c r="H4" s="195"/>
    </row>
    <row r="6" spans="2:8" ht="25.5" customHeight="1">
      <c r="B6" s="194" t="s">
        <v>225</v>
      </c>
      <c r="C6" s="194"/>
      <c r="D6" s="194"/>
      <c r="E6" s="194"/>
      <c r="F6" s="194"/>
      <c r="G6" s="194"/>
      <c r="H6" s="194"/>
    </row>
    <row r="7" spans="2:8" ht="25.5" customHeight="1">
      <c r="B7" s="160" t="s">
        <v>226</v>
      </c>
      <c r="C7" s="160" t="s">
        <v>227</v>
      </c>
      <c r="D7" s="160" t="s">
        <v>228</v>
      </c>
      <c r="E7" s="160" t="s">
        <v>229</v>
      </c>
      <c r="F7" s="160" t="s">
        <v>230</v>
      </c>
      <c r="G7" s="160" t="s">
        <v>231</v>
      </c>
      <c r="H7" s="161" t="s">
        <v>232</v>
      </c>
    </row>
    <row r="8" spans="2:8" ht="25.5" customHeight="1">
      <c r="B8" s="162">
        <v>1</v>
      </c>
      <c r="C8" s="162" t="s">
        <v>233</v>
      </c>
      <c r="D8" s="162" t="s">
        <v>234</v>
      </c>
      <c r="E8" s="162" t="s">
        <v>235</v>
      </c>
      <c r="F8" s="162" t="s">
        <v>236</v>
      </c>
      <c r="G8" s="163">
        <v>43119</v>
      </c>
      <c r="H8" s="164">
        <v>421.44</v>
      </c>
    </row>
    <row r="9" spans="2:8" ht="25.5" customHeight="1">
      <c r="B9" s="162">
        <v>2</v>
      </c>
      <c r="C9" s="162" t="s">
        <v>233</v>
      </c>
      <c r="D9" s="162" t="s">
        <v>237</v>
      </c>
      <c r="E9" s="162" t="s">
        <v>238</v>
      </c>
      <c r="F9" s="162" t="s">
        <v>239</v>
      </c>
      <c r="G9" s="163">
        <v>43277</v>
      </c>
      <c r="H9" s="164">
        <v>500</v>
      </c>
    </row>
    <row r="10" spans="2:8" ht="25.5" customHeight="1">
      <c r="B10" s="162">
        <v>3</v>
      </c>
      <c r="C10" s="162" t="s">
        <v>233</v>
      </c>
      <c r="D10" s="162" t="s">
        <v>234</v>
      </c>
      <c r="E10" s="162" t="s">
        <v>240</v>
      </c>
      <c r="F10" s="162" t="s">
        <v>241</v>
      </c>
      <c r="G10" s="163">
        <v>43366</v>
      </c>
      <c r="H10" s="164">
        <v>702.18</v>
      </c>
    </row>
    <row r="12" spans="2:8" ht="25.5" customHeight="1">
      <c r="B12" s="194" t="s">
        <v>242</v>
      </c>
      <c r="C12" s="194"/>
      <c r="D12" s="194"/>
      <c r="E12" s="194"/>
      <c r="F12" s="194"/>
      <c r="G12" s="194"/>
      <c r="H12" s="194"/>
    </row>
    <row r="13" spans="2:8" ht="25.5" customHeight="1">
      <c r="B13" s="165" t="s">
        <v>226</v>
      </c>
      <c r="C13" s="165" t="s">
        <v>227</v>
      </c>
      <c r="D13" s="165" t="s">
        <v>228</v>
      </c>
      <c r="E13" s="165" t="s">
        <v>229</v>
      </c>
      <c r="F13" s="165" t="s">
        <v>230</v>
      </c>
      <c r="G13" s="165" t="s">
        <v>231</v>
      </c>
      <c r="H13" s="166" t="s">
        <v>232</v>
      </c>
    </row>
    <row r="14" spans="2:8" ht="25.5" customHeight="1">
      <c r="B14" s="165">
        <v>1</v>
      </c>
      <c r="C14" s="162" t="s">
        <v>233</v>
      </c>
      <c r="D14" s="162" t="s">
        <v>234</v>
      </c>
      <c r="E14" s="162" t="s">
        <v>240</v>
      </c>
      <c r="F14" s="162" t="s">
        <v>241</v>
      </c>
      <c r="G14" s="167">
        <v>43527</v>
      </c>
      <c r="H14" s="164">
        <v>850</v>
      </c>
    </row>
    <row r="15" spans="2:8" ht="25.5" customHeight="1">
      <c r="B15" s="162">
        <v>2</v>
      </c>
      <c r="C15" s="162" t="s">
        <v>243</v>
      </c>
      <c r="D15" s="162" t="s">
        <v>234</v>
      </c>
      <c r="E15" s="162" t="s">
        <v>235</v>
      </c>
      <c r="F15" s="162" t="s">
        <v>244</v>
      </c>
      <c r="G15" s="163">
        <v>43661</v>
      </c>
      <c r="H15" s="164">
        <v>15270.86</v>
      </c>
    </row>
    <row r="16" spans="2:8" ht="25.5" customHeight="1">
      <c r="B16" s="162">
        <v>3</v>
      </c>
      <c r="C16" s="162" t="s">
        <v>245</v>
      </c>
      <c r="D16" s="162" t="s">
        <v>234</v>
      </c>
      <c r="E16" s="162" t="s">
        <v>235</v>
      </c>
      <c r="F16" s="162" t="s">
        <v>246</v>
      </c>
      <c r="G16" s="163">
        <v>43680</v>
      </c>
      <c r="H16" s="164">
        <v>97300</v>
      </c>
    </row>
    <row r="18" spans="2:8" ht="25.5" customHeight="1">
      <c r="B18" s="194" t="s">
        <v>247</v>
      </c>
      <c r="C18" s="194"/>
      <c r="D18" s="194"/>
      <c r="E18" s="194"/>
      <c r="F18" s="194"/>
      <c r="G18" s="194"/>
      <c r="H18" s="194"/>
    </row>
    <row r="19" spans="2:8" ht="25.5" customHeight="1">
      <c r="B19" s="165" t="s">
        <v>226</v>
      </c>
      <c r="C19" s="165" t="s">
        <v>227</v>
      </c>
      <c r="D19" s="165" t="s">
        <v>228</v>
      </c>
      <c r="E19" s="165" t="s">
        <v>229</v>
      </c>
      <c r="F19" s="165" t="s">
        <v>230</v>
      </c>
      <c r="G19" s="165" t="s">
        <v>231</v>
      </c>
      <c r="H19" s="166" t="s">
        <v>232</v>
      </c>
    </row>
    <row r="20" spans="2:8" ht="25.5" customHeight="1">
      <c r="B20" s="165">
        <v>1</v>
      </c>
      <c r="C20" s="162"/>
      <c r="D20" s="162" t="s">
        <v>234</v>
      </c>
      <c r="E20" s="162" t="s">
        <v>240</v>
      </c>
      <c r="F20" s="162" t="s">
        <v>241</v>
      </c>
      <c r="G20" s="167">
        <v>43863</v>
      </c>
      <c r="H20" s="164">
        <v>1013</v>
      </c>
    </row>
    <row r="21" spans="2:8" ht="25.5" customHeight="1">
      <c r="B21" s="165">
        <v>2</v>
      </c>
      <c r="C21" s="162"/>
      <c r="D21" s="162" t="s">
        <v>234</v>
      </c>
      <c r="E21" s="162" t="s">
        <v>240</v>
      </c>
      <c r="F21" s="162" t="s">
        <v>241</v>
      </c>
      <c r="G21" s="167">
        <v>44104</v>
      </c>
      <c r="H21" s="164">
        <v>895</v>
      </c>
    </row>
    <row r="23" spans="2:8" ht="25.5" customHeight="1">
      <c r="B23" s="194" t="s">
        <v>248</v>
      </c>
      <c r="C23" s="194"/>
      <c r="D23" s="194"/>
      <c r="E23" s="194"/>
      <c r="F23" s="194"/>
      <c r="G23" s="194"/>
      <c r="H23" s="194"/>
    </row>
    <row r="24" spans="2:8" ht="25.5" customHeight="1">
      <c r="B24" s="165"/>
      <c r="C24" s="165" t="s">
        <v>227</v>
      </c>
      <c r="D24" s="165" t="s">
        <v>228</v>
      </c>
      <c r="E24" s="165" t="s">
        <v>229</v>
      </c>
      <c r="F24" s="165" t="s">
        <v>230</v>
      </c>
      <c r="G24" s="165" t="s">
        <v>231</v>
      </c>
      <c r="H24" s="166" t="s">
        <v>232</v>
      </c>
    </row>
    <row r="25" spans="2:8" ht="25.5" customHeight="1">
      <c r="B25" s="165">
        <v>1</v>
      </c>
      <c r="C25" s="165"/>
      <c r="D25" s="162" t="s">
        <v>234</v>
      </c>
      <c r="E25" s="162" t="s">
        <v>240</v>
      </c>
      <c r="F25" s="162" t="s">
        <v>241</v>
      </c>
      <c r="G25" s="167">
        <v>44259</v>
      </c>
      <c r="H25" s="164">
        <v>703.69</v>
      </c>
    </row>
    <row r="26" spans="2:8" ht="25.5" customHeight="1">
      <c r="B26" s="162">
        <v>2</v>
      </c>
      <c r="C26" s="162" t="s">
        <v>233</v>
      </c>
      <c r="D26" s="162" t="s">
        <v>249</v>
      </c>
      <c r="E26" s="162" t="s">
        <v>240</v>
      </c>
      <c r="F26" s="162" t="s">
        <v>250</v>
      </c>
      <c r="G26" s="163">
        <v>44490</v>
      </c>
      <c r="H26" s="164">
        <v>10800</v>
      </c>
    </row>
  </sheetData>
  <mergeCells count="6">
    <mergeCell ref="B23:H23"/>
    <mergeCell ref="B3:H3"/>
    <mergeCell ref="B4:H4"/>
    <mergeCell ref="B6:H6"/>
    <mergeCell ref="B12:H12"/>
    <mergeCell ref="B18:H18"/>
  </mergeCells>
  <pageMargins left="0.70866141732283472" right="0.70866141732283472" top="0.74803149606299213" bottom="0.74803149606299213" header="0.31496062992125984" footer="0.31496062992125984"/>
  <pageSetup paperSize="9" scale="9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budynki</vt:lpstr>
      <vt:lpstr>środki trwałe</vt:lpstr>
      <vt:lpstr>elektronika</vt:lpstr>
      <vt:lpstr>szkody</vt:lpstr>
      <vt:lpstr>budynki!Obszar_wydruku</vt:lpstr>
      <vt:lpstr>elektronika!Obszar_wydruku</vt:lpstr>
      <vt:lpstr>szkody!Obszar_wydruku</vt:lpstr>
      <vt:lpstr>'środki trwałe'!Obszar_wydruku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serwis</cp:lastModifiedBy>
  <cp:lastPrinted>2021-04-20T14:00:46Z</cp:lastPrinted>
  <dcterms:created xsi:type="dcterms:W3CDTF">2003-03-13T10:23:20Z</dcterms:created>
  <dcterms:modified xsi:type="dcterms:W3CDTF">2022-03-11T11:23:23Z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