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2" sheetId="1" r:id="rId1"/>
  </sheets>
  <definedNames>
    <definedName name="_xlnm.Print_Area" localSheetId="0">'Arkusz2'!$A$1:$L$35</definedName>
  </definedNames>
  <calcPr fullCalcOnLoad="1" fullPrecision="0"/>
</workbook>
</file>

<file path=xl/sharedStrings.xml><?xml version="1.0" encoding="utf-8"?>
<sst xmlns="http://schemas.openxmlformats.org/spreadsheetml/2006/main" count="47" uniqueCount="39">
  <si>
    <t>Lp.</t>
  </si>
  <si>
    <t>Asortyment</t>
  </si>
  <si>
    <t>Jm</t>
  </si>
  <si>
    <t>Ilość</t>
  </si>
  <si>
    <t>cena jednostkowa netto</t>
  </si>
  <si>
    <t>wartość netto</t>
  </si>
  <si>
    <t>VAT [%]</t>
  </si>
  <si>
    <t>cena jednostkowa brutto</t>
  </si>
  <si>
    <t>wartość brutto</t>
  </si>
  <si>
    <t>nazwa odczynnika, nr katalogowy</t>
  </si>
  <si>
    <t>producent, kraj pochodzenia</t>
  </si>
  <si>
    <t>Opis przedmiotu zamówienia:</t>
  </si>
  <si>
    <t>Metoda kasetkowa immunochromatograficzna, bez konieczności użycia czytnika</t>
  </si>
  <si>
    <t>Test musi spełniać wytyczne WHO odnośnie wykrywania antygenu w diagnozie SARS-CoV-2 i posiadać status EUL WHO</t>
  </si>
  <si>
    <t>Możliwość odczytu wyniku po 15 minutach</t>
  </si>
  <si>
    <t>Możliwość stosowania w środowisku laboratoryjnym i poza-laboratoryjnym</t>
  </si>
  <si>
    <t>Testy wykrywające antygen Sars-Cov-2 z wymazu z nosogardzieli                               1 op = 25 testów</t>
  </si>
  <si>
    <t>Testy wykrywające antygen Sars-Cov-2 z wymazu z nosa
1 op = 25 testów</t>
  </si>
  <si>
    <t>Pozycja nr 1 - wymaz z nosogardzieli:</t>
  </si>
  <si>
    <t>W zestawie: wymazówki do poboru z nosogardzieli (łamiące się w łatwy sposób, umożliwiające umieszczenie wymazówki w probówce), kontrola dodatnia i ujemna gotowa do użycia w postaci wymazówek, statyw na probówki</t>
  </si>
  <si>
    <t>Brak konieczności wyjmowania wymazówki z próbką z probówki ekstrakcyjnej</t>
  </si>
  <si>
    <t>Możliwość stosowania w środowisku laboratoryjnym i poza-laboratoryjnym - Bufor inaktywujący wirusa w ciągu 10 minut</t>
  </si>
  <si>
    <t xml:space="preserve">Test musi spełniać aktualne wymagania refundacji przez NFZ </t>
  </si>
  <si>
    <t>Test musi się znajdować na liście testów Komitetu ds. Bezpieczeństwa Zdrowia UE (HSC), których wyniki są wzajemnie uznawane w krajach UE</t>
  </si>
  <si>
    <t xml:space="preserve">Test musi posiadać status WHO EUL </t>
  </si>
  <si>
    <t xml:space="preserve">Minimalna czułość powyżej 90% przy 100 000 kopii RNA/mL potwierdzona w publicznie dostępnych badaniach europejskich, niezależnych od producenta </t>
  </si>
  <si>
    <t xml:space="preserve">Brak wpływu mutacji SARS-CoV-2 VOC 202012/01 (B.1.1.7) na wyniki testu, potwierdzony przez niezależną organizację </t>
  </si>
  <si>
    <t>W zestawie: wymazówki do poboru z nosa (łamiące się w łatwy sposób, umożliwiając umieszczenie wymazówki w probówce), kontrola dodatnia i ujemna gotowa do użycia w postaci wymazówek, statyw na probówki</t>
  </si>
  <si>
    <t xml:space="preserve">Parametry testu: czułość min. 98%, swoistość: min. 99% </t>
  </si>
  <si>
    <t>Test musi spełniać wytyczne NFZ względem refundacji</t>
  </si>
  <si>
    <t>Brak reaktywności krzyżowej z ludzkimi koronawirusami HKU1, NL63, OC43, 229E i MERS</t>
  </si>
  <si>
    <t>Pozycja nr 2 - wymaz z nosa:</t>
  </si>
  <si>
    <t>Do oferty przedłożyć aktualną metodykę wykonania testu w j. polskim i angielskim (zgodna z publicznym raportem WHO EUL)</t>
  </si>
  <si>
    <t>Wymagana ilość próbek</t>
  </si>
  <si>
    <t>3 szt.</t>
  </si>
  <si>
    <t>op</t>
  </si>
  <si>
    <t>Dwustronnie zakręcane probówki ekstrakcyjne - dla bezpieczeństwa personelu podczas transportu materiału do laboratorium oraz podczas wykonywania badania</t>
  </si>
  <si>
    <t>RAZEM</t>
  </si>
  <si>
    <t>UWAGA: arkusz MUSI być podpisany kwalifikowanym podpisem elektronicznym przez osobę upoważnioną do reprezentowania Wykonawcy. Zaleca się, aby przy podpisywaniu zaznaczyć opcję widoczności podpisu.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</si>
</sst>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\ #,##0.00&quot; zł &quot;;\-#,##0.00&quot; zł &quot;;&quot; -&quot;#&quot; zł &quot;;\ @\ "/>
    <numFmt numFmtId="168" formatCode="#,##0.0000"/>
    <numFmt numFmtId="169" formatCode="#,##0.00\ [$zł-415];\-#,##0.00\ [$zł-415]"/>
    <numFmt numFmtId="170" formatCode="_-* #,##0.00&quot; zł&quot;_-;\-* #,##0.00&quot; zł&quot;_-;_-* \-??&quot; zł&quot;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  <numFmt numFmtId="176" formatCode="#,##0.00\ &quot;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6" fontId="3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4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68" fontId="5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7" fontId="5" fillId="0" borderId="10" xfId="44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9" fontId="6" fillId="0" borderId="10" xfId="59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7" fillId="0" borderId="0" xfId="0" applyFont="1" applyAlignment="1">
      <alignment horizontal="left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Normal="115" zoomScaleSheetLayoutView="100" workbookViewId="0" topLeftCell="A1">
      <selection activeCell="B5" sqref="B5"/>
    </sheetView>
  </sheetViews>
  <sheetFormatPr defaultColWidth="9.8515625" defaultRowHeight="15"/>
  <cols>
    <col min="1" max="1" width="3.421875" style="2" bestFit="1" customWidth="1"/>
    <col min="2" max="2" width="51.140625" style="2" customWidth="1"/>
    <col min="3" max="3" width="4.421875" style="2" customWidth="1"/>
    <col min="4" max="4" width="4.7109375" style="2" bestFit="1" customWidth="1"/>
    <col min="5" max="5" width="10.57421875" style="2" bestFit="1" customWidth="1"/>
    <col min="6" max="6" width="13.00390625" style="2" customWidth="1"/>
    <col min="7" max="7" width="7.140625" style="2" customWidth="1"/>
    <col min="8" max="8" width="10.57421875" style="2" bestFit="1" customWidth="1"/>
    <col min="9" max="9" width="12.140625" style="2" bestFit="1" customWidth="1"/>
    <col min="10" max="10" width="17.28125" style="2" customWidth="1"/>
    <col min="11" max="11" width="14.7109375" style="2" customWidth="1"/>
    <col min="12" max="12" width="11.57421875" style="2" customWidth="1"/>
    <col min="13" max="16384" width="9.8515625" style="2" customWidth="1"/>
  </cols>
  <sheetData>
    <row r="1" spans="1:12" ht="45" customHeight="1">
      <c r="A1" s="13" t="s">
        <v>0</v>
      </c>
      <c r="B1" s="14" t="s">
        <v>1</v>
      </c>
      <c r="C1" s="13" t="s">
        <v>2</v>
      </c>
      <c r="D1" s="15" t="s">
        <v>3</v>
      </c>
      <c r="E1" s="16" t="s">
        <v>4</v>
      </c>
      <c r="F1" s="14" t="s">
        <v>5</v>
      </c>
      <c r="G1" s="17" t="s">
        <v>6</v>
      </c>
      <c r="H1" s="18" t="s">
        <v>7</v>
      </c>
      <c r="I1" s="14" t="s">
        <v>8</v>
      </c>
      <c r="J1" s="10" t="s">
        <v>9</v>
      </c>
      <c r="K1" s="10" t="s">
        <v>10</v>
      </c>
      <c r="L1" s="10" t="s">
        <v>33</v>
      </c>
    </row>
    <row r="2" spans="1:12" ht="25.5">
      <c r="A2" s="20">
        <v>1</v>
      </c>
      <c r="B2" s="19" t="s">
        <v>16</v>
      </c>
      <c r="C2" s="20" t="s">
        <v>35</v>
      </c>
      <c r="D2" s="21">
        <v>600</v>
      </c>
      <c r="E2" s="22"/>
      <c r="F2" s="22">
        <f>E2*D2</f>
        <v>0</v>
      </c>
      <c r="G2" s="23">
        <v>0</v>
      </c>
      <c r="H2" s="22">
        <f>E2</f>
        <v>0</v>
      </c>
      <c r="I2" s="22">
        <f>H2*D2</f>
        <v>0</v>
      </c>
      <c r="J2" s="1"/>
      <c r="K2" s="1"/>
      <c r="L2" s="11" t="s">
        <v>34</v>
      </c>
    </row>
    <row r="3" spans="1:12" ht="25.5">
      <c r="A3" s="20">
        <v>2</v>
      </c>
      <c r="B3" s="19" t="s">
        <v>17</v>
      </c>
      <c r="C3" s="20" t="s">
        <v>35</v>
      </c>
      <c r="D3" s="21">
        <v>200</v>
      </c>
      <c r="E3" s="22"/>
      <c r="F3" s="22">
        <f>E3*D3</f>
        <v>0</v>
      </c>
      <c r="G3" s="23">
        <v>0</v>
      </c>
      <c r="H3" s="22">
        <f>E3</f>
        <v>0</v>
      </c>
      <c r="I3" s="22">
        <f>H3*D3</f>
        <v>0</v>
      </c>
      <c r="J3" s="1"/>
      <c r="K3" s="1"/>
      <c r="L3" s="11" t="s">
        <v>34</v>
      </c>
    </row>
    <row r="4" spans="1:9" ht="20.25" customHeight="1">
      <c r="A4" s="3"/>
      <c r="B4" s="4"/>
      <c r="C4" s="3"/>
      <c r="D4" s="12"/>
      <c r="E4" s="25" t="s">
        <v>37</v>
      </c>
      <c r="F4" s="24">
        <f>SUM(F2:F3)</f>
        <v>0</v>
      </c>
      <c r="G4" s="5"/>
      <c r="H4" s="5"/>
      <c r="I4" s="24">
        <f>SUM(I2:I3)</f>
        <v>0</v>
      </c>
    </row>
    <row r="6" ht="18.75" customHeight="1">
      <c r="B6" s="26" t="s">
        <v>11</v>
      </c>
    </row>
    <row r="7" ht="12.75">
      <c r="B7" s="6" t="s">
        <v>18</v>
      </c>
    </row>
    <row r="8" spans="1:11" ht="12.75">
      <c r="A8" s="7">
        <v>1</v>
      </c>
      <c r="B8" s="8" t="s">
        <v>12</v>
      </c>
      <c r="C8" s="8"/>
      <c r="D8" s="8"/>
      <c r="E8" s="8"/>
      <c r="F8" s="8"/>
      <c r="G8" s="8"/>
      <c r="H8" s="8"/>
      <c r="I8" s="8"/>
      <c r="J8" s="8"/>
      <c r="K8" s="8"/>
    </row>
    <row r="9" spans="1:11" ht="27" customHeight="1">
      <c r="A9" s="7">
        <v>2</v>
      </c>
      <c r="B9" s="9" t="s">
        <v>19</v>
      </c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7">
        <v>3</v>
      </c>
      <c r="B10" s="9" t="s">
        <v>20</v>
      </c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7">
        <v>4</v>
      </c>
      <c r="B11" s="8" t="s">
        <v>21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7">
        <v>5</v>
      </c>
      <c r="B12" s="8" t="s">
        <v>36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>
        <v>6</v>
      </c>
      <c r="B13" s="8" t="s">
        <v>22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7">
        <v>7</v>
      </c>
      <c r="B14" s="8" t="s">
        <v>23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7">
        <v>8</v>
      </c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7">
        <v>9</v>
      </c>
      <c r="B16" s="8" t="s">
        <v>25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7">
        <v>10</v>
      </c>
      <c r="B17" s="8" t="s">
        <v>30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7">
        <v>11</v>
      </c>
      <c r="B18" s="8" t="s">
        <v>26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7">
        <v>12</v>
      </c>
      <c r="B19" s="8" t="s">
        <v>32</v>
      </c>
      <c r="C19" s="8"/>
      <c r="D19" s="8"/>
      <c r="E19" s="8"/>
      <c r="F19" s="8"/>
      <c r="G19" s="8"/>
      <c r="H19" s="8"/>
      <c r="I19" s="8"/>
      <c r="J19" s="8"/>
      <c r="K19" s="8"/>
    </row>
    <row r="21" ht="12.75">
      <c r="B21" s="6" t="s">
        <v>31</v>
      </c>
    </row>
    <row r="22" spans="1:11" ht="12.75">
      <c r="A22" s="7">
        <v>1</v>
      </c>
      <c r="B22" s="9" t="s">
        <v>12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26.25" customHeight="1">
      <c r="A23" s="7">
        <v>2</v>
      </c>
      <c r="B23" s="9" t="s">
        <v>27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7">
        <v>3</v>
      </c>
      <c r="B24" s="9" t="s">
        <v>20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7">
        <v>4</v>
      </c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7">
        <v>5</v>
      </c>
      <c r="B26" s="9" t="s">
        <v>36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7">
        <v>6</v>
      </c>
      <c r="B27" s="9" t="s">
        <v>28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7">
        <v>7</v>
      </c>
      <c r="B28" s="9" t="s">
        <v>29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7">
        <v>8</v>
      </c>
      <c r="B29" s="9" t="s">
        <v>13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7">
        <v>9</v>
      </c>
      <c r="B30" s="9" t="s">
        <v>30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12.75">
      <c r="A31" s="7">
        <v>10</v>
      </c>
      <c r="B31" s="9" t="s">
        <v>26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2.75">
      <c r="A32" s="7">
        <v>11</v>
      </c>
      <c r="B32" s="9" t="s">
        <v>14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7">
        <v>12</v>
      </c>
      <c r="B33" s="9" t="s">
        <v>32</v>
      </c>
      <c r="C33" s="9"/>
      <c r="D33" s="9"/>
      <c r="E33" s="9"/>
      <c r="F33" s="9"/>
      <c r="G33" s="9"/>
      <c r="H33" s="9"/>
      <c r="I33" s="9"/>
      <c r="J33" s="9"/>
      <c r="K33" s="9"/>
    </row>
    <row r="35" spans="2:13" ht="35.25" customHeight="1">
      <c r="B35" s="28" t="s">
        <v>38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7"/>
    </row>
  </sheetData>
  <sheetProtection selectLockedCells="1" selectUnlockedCells="1"/>
  <mergeCells count="25">
    <mergeCell ref="B35:L35"/>
    <mergeCell ref="B13:K13"/>
    <mergeCell ref="B14:K14"/>
    <mergeCell ref="B15:K15"/>
    <mergeCell ref="B16:K16"/>
    <mergeCell ref="B8:K8"/>
    <mergeCell ref="B9:K9"/>
    <mergeCell ref="B10:K10"/>
    <mergeCell ref="B11:K11"/>
    <mergeCell ref="B12:K12"/>
    <mergeCell ref="B17:K17"/>
    <mergeCell ref="B18:K18"/>
    <mergeCell ref="B19:K19"/>
    <mergeCell ref="B22:K22"/>
    <mergeCell ref="B23:K23"/>
    <mergeCell ref="B24:K24"/>
    <mergeCell ref="B31:K31"/>
    <mergeCell ref="B32:K32"/>
    <mergeCell ref="B33:K33"/>
    <mergeCell ref="B25:K25"/>
    <mergeCell ref="B26:K26"/>
    <mergeCell ref="B27:K27"/>
    <mergeCell ref="B28:K28"/>
    <mergeCell ref="B29:K29"/>
    <mergeCell ref="B30:K30"/>
  </mergeCells>
  <printOptions/>
  <pageMargins left="0.15748031496062992" right="0.2755905511811024" top="0.984251968503937" bottom="0.984251968503937" header="0.5118110236220472" footer="0.5118110236220472"/>
  <pageSetup horizontalDpi="300" verticalDpi="300" orientation="landscape" paperSize="9" scale="82" r:id="rId1"/>
  <headerFooter alignWithMargins="0">
    <oddHeader>&amp;C&amp;"Times New Roman,Normalny"&amp;10Arkusz asortymentowo-cenowy&amp;R&amp;"Times New Roman,Normalny"&amp;10Załącznik nr 2 do SWZ</oddHeader>
    <oddFooter>&amp;C&amp;"Times New Roman,Normalny"&amp;10ZP-PN/UE/13/21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Kruk Eliza Magdalena</cp:lastModifiedBy>
  <cp:lastPrinted>2021-04-28T09:51:37Z</cp:lastPrinted>
  <dcterms:created xsi:type="dcterms:W3CDTF">2020-10-13T07:09:26Z</dcterms:created>
  <dcterms:modified xsi:type="dcterms:W3CDTF">2021-04-28T09:51:59Z</dcterms:modified>
  <cp:category/>
  <cp:version/>
  <cp:contentType/>
  <cp:contentStatus/>
</cp:coreProperties>
</file>