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3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xr:revisionPtr revIDLastSave="66" documentId="11_1B5A87F1FD210A3BB9523915DA4A83C6636F7443" xr6:coauthVersionLast="47" xr6:coauthVersionMax="47" xr10:uidLastSave="{24789099-1D12-404A-8780-6C448A3C36E2}"/>
  <bookViews>
    <workbookView xWindow="0" yWindow="0" windowWidth="28800" windowHeight="12315" xr2:uid="{00000000-000D-0000-FFFF-FFFF00000000}"/>
  </bookViews>
  <sheets>
    <sheet name="2.2" sheetId="1" r:id="rId1"/>
  </sheets>
  <definedNames>
    <definedName name="_GoBack" localSheetId="0">'2.2'!$B$49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H6" i="1"/>
  <c r="I6" i="1"/>
  <c r="F7" i="1"/>
  <c r="H7" i="1" s="1"/>
  <c r="I7" i="1" s="1"/>
  <c r="F9" i="1"/>
  <c r="H9" i="1" s="1"/>
  <c r="I9" i="1" s="1"/>
  <c r="F10" i="1"/>
  <c r="H10" i="1"/>
  <c r="I10" i="1"/>
  <c r="F11" i="1"/>
  <c r="H11" i="1" s="1"/>
  <c r="I11" i="1" s="1"/>
  <c r="F12" i="1"/>
  <c r="H12" i="1"/>
  <c r="I12" i="1" s="1"/>
  <c r="F13" i="1"/>
  <c r="H13" i="1"/>
  <c r="I13" i="1" s="1"/>
  <c r="F14" i="1"/>
  <c r="H14" i="1"/>
  <c r="I14" i="1"/>
  <c r="F15" i="1"/>
  <c r="H15" i="1" s="1"/>
  <c r="I15" i="1" s="1"/>
  <c r="F18" i="1" l="1"/>
  <c r="H18" i="1" s="1"/>
  <c r="I18" i="1" s="1"/>
  <c r="F19" i="1"/>
  <c r="H19" i="1" s="1"/>
  <c r="I19" i="1" s="1"/>
  <c r="F20" i="1"/>
  <c r="H20" i="1" s="1"/>
  <c r="I20" i="1" s="1"/>
  <c r="F21" i="1"/>
  <c r="H21" i="1"/>
  <c r="I21" i="1"/>
  <c r="F22" i="1"/>
  <c r="H22" i="1" s="1"/>
  <c r="I22" i="1" s="1"/>
  <c r="F23" i="1"/>
  <c r="H23" i="1" s="1"/>
  <c r="I23" i="1" s="1"/>
  <c r="F24" i="1"/>
  <c r="H24" i="1"/>
  <c r="I24" i="1" s="1"/>
  <c r="F25" i="1"/>
  <c r="H25" i="1" s="1"/>
  <c r="I25" i="1" s="1"/>
  <c r="F26" i="1"/>
  <c r="H26" i="1" s="1"/>
  <c r="I26" i="1" s="1"/>
  <c r="F27" i="1"/>
  <c r="H27" i="1" s="1"/>
  <c r="I27" i="1" s="1"/>
  <c r="F28" i="1"/>
  <c r="H28" i="1"/>
  <c r="I28" i="1" s="1"/>
  <c r="F29" i="1"/>
  <c r="H29" i="1"/>
  <c r="I29" i="1"/>
  <c r="F30" i="1"/>
  <c r="H30" i="1" s="1"/>
  <c r="I30" i="1" s="1"/>
  <c r="F31" i="1"/>
  <c r="H31" i="1" s="1"/>
  <c r="I31" i="1" s="1"/>
  <c r="F32" i="1"/>
  <c r="H32" i="1" s="1"/>
  <c r="I32" i="1" s="1"/>
  <c r="F33" i="1"/>
  <c r="H33" i="1" s="1"/>
  <c r="I33" i="1" s="1"/>
  <c r="F34" i="1"/>
  <c r="H34" i="1" s="1"/>
  <c r="I34" i="1" s="1"/>
  <c r="F35" i="1"/>
  <c r="H35" i="1" s="1"/>
  <c r="I35" i="1" s="1"/>
  <c r="F36" i="1"/>
  <c r="H36" i="1"/>
  <c r="I36" i="1" s="1"/>
  <c r="F17" i="1"/>
  <c r="F37" i="1" s="1"/>
  <c r="H17" i="1" l="1"/>
  <c r="I17" i="1" s="1"/>
  <c r="I37" i="1" s="1"/>
</calcChain>
</file>

<file path=xl/sharedStrings.xml><?xml version="1.0" encoding="utf-8"?>
<sst xmlns="http://schemas.openxmlformats.org/spreadsheetml/2006/main" count="78" uniqueCount="52">
  <si>
    <t>załącznik Nr 2.2 do SWZ</t>
  </si>
  <si>
    <t>........................................................................</t>
  </si>
  <si>
    <t>Pieczęć wykonawcy</t>
  </si>
  <si>
    <t>FORMULARZ ASORTYMETOWO – CENOWY – Część 2: ryby mrożone, filety rybne i pozostałe mięso ryb, wyroby garmażeryjne, warzywa mrożone</t>
  </si>
  <si>
    <t>L.P.</t>
  </si>
  <si>
    <t>NAZWA PRODUKTU</t>
  </si>
  <si>
    <t>JEDNOSTKI MIARY</t>
  </si>
  <si>
    <t>ILOŚĆ</t>
  </si>
  <si>
    <t>CENA JEDNOSTKOWA NETTO</t>
  </si>
  <si>
    <t>WARTOŚĆ NETTO</t>
  </si>
  <si>
    <t>STAWKA VAT</t>
  </si>
  <si>
    <t>WARTOŚĆ VAT</t>
  </si>
  <si>
    <t>WARTOŚĆ BRUTTO</t>
  </si>
  <si>
    <t>Filet z miruny nowozelandzki-mrożony  bez skóry– filety mrożone w blokach zapakowane w kartony od 7 do 9kg , ułożone warstwowo z zastosowaniem przekładek z folii, umożliwiające łatwe oddzielenie pojedynczej warstwy – ( temperatura wewnątrz bloku ≤ – 18 ºC. ) Ryby muszą być dostarczane w oryginalnych, nieuszkodzonych, szczelnych, zamkniętych, prawidłowo oznakowanych w języku polskim opakowaniach. Filety całe bez skóry, ości i obcych zanieczyszczeń; - zapach: właściwy dla ryb mrożonych, po rozmrożeniu zapach ryby świeżej, niedopuszczalny gnilny, - tkanka mięsna: jasna o naturalnej barwie, charakterystycznej dla danego gatunku, bez plam i przebarwień, po rozmrożeniu sprężysta, nie rozpadająca się, o prawidłowym zapachu, - właściwości fizykochemiczne i biologiczne: brak zanieczyszczeń fizycznych, chemicznych, brak oznak i obecności pleśni, szkodników, brak zanieczyszczeń mikrobiologicznych i bakterii chorobotwórczych. Klasa I ( 0% glazury)</t>
  </si>
  <si>
    <t>kg.</t>
  </si>
  <si>
    <t>Paluszki rybne, filet z mintaja typu Frosta lub równoważny, ––filet z mintaja 57 %, panierka z mąki pszennej, bez wzmacniaczy smaku, barwników, aromatów,</t>
  </si>
  <si>
    <t xml:space="preserve">Śledź - solony -muszą być dostarczane w oryginalnych, nieuszkodzonych, szczelnych, zamkniętych, prawidłowo oznakowanych w języku polskim opakowaniach, opakowanie plastikowe (wiadra) 4kg- </t>
  </si>
  <si>
    <t>Pierogi ruskie- równej wielkości (ok. 22 sztuk na 1000g ), ręcznie robione, nieposklejane,  farszu nie mniej niż 40%. Typ mąki- mąka tortowa 450.</t>
  </si>
  <si>
    <t>Pierogi z kapustą i pieczarkami-  równej wielkości (ok. 22 sztuk na 1000g ), ręcznie robione, nieposklejane,  farszu nie mniej niż 40%. Typ mąki- mąka tortowa 450.</t>
  </si>
  <si>
    <t>Pierogi z serem (na słodko)- równej wielkości (ok. 22 sztuk na 1000g ), ręcznie robione, nieposklejane, farszu nie mniej niż 40%. Typ mąki- mąka tortowa 450.</t>
  </si>
  <si>
    <t>Pierogi z truskawkami- równej wielkości (ok. 22 sztuk na 1000g ), ręcznie robione, nieposklejane, opakowanie tacka  1000g, farszu nie mniej niż 40%. Typ mąki- mąka tortowa 450.</t>
  </si>
  <si>
    <t>Pierogi z mięsem równej wielkości (ok. 22 sztuk na 1000g ), ręcznie robione, nieposklejane, farszu nie mniej niż 40%. Typ mąki- mąka tortowa 450.</t>
  </si>
  <si>
    <t>Kluski śląskie- ręcznie robione, z dziurką, nieposklejane,  zawartość gotowanych ziemniaków w produkcie nie mniej niż 70-75%, Typ mąki- mąka tortowa   450.</t>
  </si>
  <si>
    <t>Brokuły różyczki  -  produkt głęboko mrożony,  opakowanie 2  - 2,5 kg</t>
  </si>
  <si>
    <t>Fasolka szparagowa zielona cięta, , produkt głęboko mrożony,opakowanie 2 - 2,5 kg</t>
  </si>
  <si>
    <t>Kalafior różyczki, produkt głęboko mrożony,opakowanie 2 - 2,5 kg</t>
  </si>
  <si>
    <t>Szpinak rozdrobniony,produkt głęboko mrożony,opakowanie 2 - 2,5 kg</t>
  </si>
  <si>
    <t>Fasolka szparagowa zielona cięta,produkt głęboko mrożony,opakowanie 2 - 2,5 kg</t>
  </si>
  <si>
    <t>Papryka kolorowa paski - produkt głęboko mrożony, opkaowanie 2 - 2,5kg</t>
  </si>
  <si>
    <t>kg</t>
  </si>
  <si>
    <t>Włoszczyzna paski, , w składzie warzywa marchew, seler, pietruszka, por w różnych proporcjach; produkt głęboko mrożony,opakowanie 2 - 2,5 kg</t>
  </si>
  <si>
    <t>Pietruszka - natka- opakowanie 250g - produkt głęboko mrożony</t>
  </si>
  <si>
    <t>szt</t>
  </si>
  <si>
    <t>Koper - cięty - opakowanie 250g produkt głęboko mrożony</t>
  </si>
  <si>
    <t>Szczypior - opakowanie 250g - produkt głęboko mrożony</t>
  </si>
  <si>
    <t>Cebula - kostka - produkt głęboko mrożony - opakowanie 2 - 2.5kg</t>
  </si>
  <si>
    <t>Mieszanka kompotowa,   produkt głęboko mrożony,opakowanie 2 - 2,5 kg</t>
  </si>
  <si>
    <t>Pieczarka  - produkt głęboko mrożony, opakowanie 2 - 2.5kg</t>
  </si>
  <si>
    <t>Seler - produkt głęboko mrożony, opakowanie 2 - 2.5kg</t>
  </si>
  <si>
    <t>Mieszanka chińska,  w składzie min. kiełki fasoli Mung, pędy bambusa, grzyby chińskie, marchew, papryka por, produkt głęboko mrożony,opakowanie 2 - 2,5 kg</t>
  </si>
  <si>
    <t>Groszek zielony , produkt głęboko mrożony,opakowanie 2 - 2,5 kg</t>
  </si>
  <si>
    <t>Czarna porzeczka, produkt głęboko mrożony,opakowanie 2 - 2,5 kg</t>
  </si>
  <si>
    <t>Bukiet warzyw mieszanka 3 składnikowa w składzie marchew, kalafior, brokuły, produkt głęboko mrożony,opakowanie 2 - 2,5 kg</t>
  </si>
  <si>
    <t>Marchew z groszkiem mix 2 - 2.5kg</t>
  </si>
  <si>
    <t>Marchewka - kostka - produkt głęboko mrożony, opakowanie 2 - 2.5kg</t>
  </si>
  <si>
    <t xml:space="preserve">Razem </t>
  </si>
  <si>
    <r>
      <t xml:space="preserve">ŁĄCZNA CENA BRUTTO ZA CAŁOŚĆ PRZEDMIOTU ZAMÓWIENIA – część 2 </t>
    </r>
    <r>
      <rPr>
        <b/>
        <sz val="11"/>
        <color theme="1"/>
        <rFont val="Calibri"/>
        <family val="2"/>
        <charset val="238"/>
      </rPr>
      <t>:…………………………………………  (słownie: ………………………………………………..)</t>
    </r>
  </si>
  <si>
    <t>(wszystkie pozycje zsumowane razem)</t>
  </si>
  <si>
    <r>
      <rPr>
        <sz val="10"/>
        <color theme="1"/>
        <rFont val="Calibri"/>
        <family val="2"/>
        <charset val="238"/>
      </rPr>
      <t xml:space="preserve">Opakowania produktów spożywczych powinny zawierać takie informacje jak: nazwę produktu, nazwę i adres producenta lub przedsiębiorcy paczkującego środek spożywczy, </t>
    </r>
    <r>
      <rPr>
        <b/>
        <u/>
        <sz val="10"/>
        <color theme="1"/>
        <rFont val="Calibri"/>
        <family val="2"/>
        <charset val="238"/>
      </rPr>
      <t>wykaz i ilość składników lub kategorii składników</t>
    </r>
    <r>
      <rPr>
        <sz val="10"/>
        <color theme="1"/>
        <rFont val="Calibri"/>
        <family val="2"/>
        <charset val="238"/>
      </rPr>
      <t>, zawartość netto w opakowaniu, datę minimalnej trwałości lub termin przydatności do spożycia, warunki przechowywania.</t>
    </r>
    <r>
      <rPr>
        <sz val="10"/>
        <color rgb="FFFF0000"/>
        <rFont val="Calibri"/>
        <family val="2"/>
        <charset val="238"/>
      </rPr>
      <t xml:space="preserve"> </t>
    </r>
  </si>
  <si>
    <t>………………………………..</t>
  </si>
  <si>
    <t>miejscowość, data</t>
  </si>
  <si>
    <t>podpis i pieczęć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</si>
</sst>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5">
    <font>
      <sz val="11"/>
      <color theme="1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</font>
    <font>
      <b/>
      <sz val="8"/>
      <color indexed="8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0.5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164" fontId="9" fillId="0" borderId="1" xfId="0" applyNumberFormat="1" applyFont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16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right"/>
    </xf>
    <xf numFmtId="0" fontId="19" fillId="0" borderId="0" xfId="0" applyFont="1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64" fontId="8" fillId="3" borderId="1" xfId="0" applyNumberFormat="1" applyFont="1" applyFill="1" applyBorder="1" applyAlignment="1" applyProtection="1">
      <alignment horizontal="right"/>
      <protection locked="0"/>
    </xf>
    <xf numFmtId="164" fontId="8" fillId="3" borderId="2" xfId="0" applyNumberFormat="1" applyFont="1" applyFill="1" applyBorder="1" applyAlignment="1" applyProtection="1">
      <alignment horizontal="right"/>
      <protection locked="0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0" fontId="7" fillId="0" borderId="0" xfId="0" applyFont="1" applyAlignment="1" applyProtection="1">
      <alignment horizontal="left"/>
      <protection locked="0"/>
    </xf>
    <xf numFmtId="164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wrapText="1"/>
    </xf>
    <xf numFmtId="0" fontId="15" fillId="0" borderId="3" xfId="0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zoomScale="80" zoomScaleNormal="80" workbookViewId="0">
      <selection activeCell="I1" sqref="I1"/>
    </sheetView>
  </sheetViews>
  <sheetFormatPr defaultColWidth="9" defaultRowHeight="12"/>
  <cols>
    <col min="1" max="1" width="4.125" style="6" bestFit="1" customWidth="1"/>
    <col min="2" max="2" width="72.375" style="5" customWidth="1"/>
    <col min="3" max="3" width="9.375" style="4" customWidth="1"/>
    <col min="4" max="4" width="13" style="3" customWidth="1"/>
    <col min="5" max="5" width="13.5" style="2" customWidth="1"/>
    <col min="6" max="6" width="15.625" style="2" customWidth="1"/>
    <col min="7" max="7" width="12.625" style="1" customWidth="1"/>
    <col min="8" max="8" width="14.5" style="1" customWidth="1"/>
    <col min="9" max="9" width="19.125" style="1" customWidth="1"/>
    <col min="10" max="16384" width="9" style="1"/>
  </cols>
  <sheetData>
    <row r="1" spans="1:9" s="30" customFormat="1" ht="15">
      <c r="A1" s="32"/>
      <c r="B1" s="27"/>
      <c r="C1" s="4"/>
      <c r="D1" s="3"/>
      <c r="F1" s="31" t="s">
        <v>0</v>
      </c>
    </row>
    <row r="2" spans="1:9" ht="18">
      <c r="A2" s="29" t="s">
        <v>1</v>
      </c>
      <c r="B2" s="27"/>
    </row>
    <row r="3" spans="1:9" ht="17.25">
      <c r="A3" s="28" t="s">
        <v>2</v>
      </c>
      <c r="B3" s="27"/>
    </row>
    <row r="4" spans="1:9" ht="48" customHeight="1">
      <c r="A4" s="48" t="s">
        <v>3</v>
      </c>
      <c r="B4" s="48"/>
      <c r="C4" s="48"/>
      <c r="D4" s="48"/>
      <c r="E4" s="48"/>
      <c r="F4" s="48"/>
      <c r="G4" s="48"/>
      <c r="H4" s="48"/>
      <c r="I4" s="48"/>
    </row>
    <row r="5" spans="1:9" ht="36">
      <c r="A5" s="26" t="s">
        <v>4</v>
      </c>
      <c r="B5" s="24" t="s">
        <v>5</v>
      </c>
      <c r="C5" s="25" t="s">
        <v>6</v>
      </c>
      <c r="D5" s="24" t="s">
        <v>7</v>
      </c>
      <c r="E5" s="23" t="s">
        <v>8</v>
      </c>
      <c r="F5" s="23" t="s">
        <v>9</v>
      </c>
      <c r="G5" s="33" t="s">
        <v>10</v>
      </c>
      <c r="H5" s="33" t="s">
        <v>11</v>
      </c>
      <c r="I5" s="33" t="s">
        <v>12</v>
      </c>
    </row>
    <row r="6" spans="1:9" ht="183" customHeight="1">
      <c r="A6" s="26">
        <v>1</v>
      </c>
      <c r="B6" s="40" t="s">
        <v>13</v>
      </c>
      <c r="C6" s="41" t="s">
        <v>14</v>
      </c>
      <c r="D6" s="42">
        <v>200</v>
      </c>
      <c r="E6" s="36"/>
      <c r="F6" s="19">
        <f t="shared" ref="F6:F16" si="0">E6*D6</f>
        <v>0</v>
      </c>
      <c r="G6" s="35"/>
      <c r="H6" s="34">
        <f t="shared" ref="H6:H16" si="1">(F6*G6)/100</f>
        <v>0</v>
      </c>
      <c r="I6" s="34">
        <f t="shared" ref="I6:I16" si="2">H6+F6</f>
        <v>0</v>
      </c>
    </row>
    <row r="7" spans="1:9" ht="25.5">
      <c r="A7" s="26">
        <v>2</v>
      </c>
      <c r="B7" s="40" t="s">
        <v>15</v>
      </c>
      <c r="C7" s="41" t="s">
        <v>14</v>
      </c>
      <c r="D7" s="42">
        <v>30</v>
      </c>
      <c r="E7" s="36"/>
      <c r="F7" s="19">
        <f t="shared" si="0"/>
        <v>0</v>
      </c>
      <c r="G7" s="35"/>
      <c r="H7" s="34">
        <f t="shared" si="1"/>
        <v>0</v>
      </c>
      <c r="I7" s="34">
        <f t="shared" si="2"/>
        <v>0</v>
      </c>
    </row>
    <row r="8" spans="1:9" ht="15.75">
      <c r="A8" s="26">
        <v>3</v>
      </c>
      <c r="B8" s="43"/>
      <c r="C8" s="41"/>
      <c r="D8" s="42"/>
      <c r="E8" s="36"/>
      <c r="F8" s="19"/>
      <c r="G8" s="35"/>
      <c r="H8" s="34"/>
      <c r="I8" s="34"/>
    </row>
    <row r="9" spans="1:9" ht="25.5">
      <c r="A9" s="26">
        <v>4</v>
      </c>
      <c r="B9" s="40" t="s">
        <v>16</v>
      </c>
      <c r="C9" s="41" t="s">
        <v>14</v>
      </c>
      <c r="D9" s="42">
        <v>60</v>
      </c>
      <c r="E9" s="36"/>
      <c r="F9" s="19">
        <f t="shared" si="0"/>
        <v>0</v>
      </c>
      <c r="G9" s="35"/>
      <c r="H9" s="34">
        <f t="shared" si="1"/>
        <v>0</v>
      </c>
      <c r="I9" s="34">
        <f t="shared" si="2"/>
        <v>0</v>
      </c>
    </row>
    <row r="10" spans="1:9" ht="25.5">
      <c r="A10" s="26">
        <v>5</v>
      </c>
      <c r="B10" s="44" t="s">
        <v>17</v>
      </c>
      <c r="C10" s="38" t="s">
        <v>14</v>
      </c>
      <c r="D10" s="39">
        <v>30</v>
      </c>
      <c r="E10" s="36"/>
      <c r="F10" s="19">
        <f t="shared" si="0"/>
        <v>0</v>
      </c>
      <c r="G10" s="35"/>
      <c r="H10" s="34">
        <f t="shared" si="1"/>
        <v>0</v>
      </c>
      <c r="I10" s="34">
        <f t="shared" si="2"/>
        <v>0</v>
      </c>
    </row>
    <row r="11" spans="1:9" ht="25.5">
      <c r="A11" s="26">
        <v>6</v>
      </c>
      <c r="B11" s="44" t="s">
        <v>18</v>
      </c>
      <c r="C11" s="38" t="s">
        <v>14</v>
      </c>
      <c r="D11" s="39">
        <v>30</v>
      </c>
      <c r="E11" s="36"/>
      <c r="F11" s="19">
        <f t="shared" si="0"/>
        <v>0</v>
      </c>
      <c r="G11" s="35"/>
      <c r="H11" s="34">
        <f t="shared" si="1"/>
        <v>0</v>
      </c>
      <c r="I11" s="34">
        <f t="shared" si="2"/>
        <v>0</v>
      </c>
    </row>
    <row r="12" spans="1:9" ht="25.5">
      <c r="A12" s="26">
        <v>7</v>
      </c>
      <c r="B12" s="44" t="s">
        <v>19</v>
      </c>
      <c r="C12" s="38" t="s">
        <v>14</v>
      </c>
      <c r="D12" s="39">
        <v>30</v>
      </c>
      <c r="E12" s="36"/>
      <c r="F12" s="19">
        <f t="shared" si="0"/>
        <v>0</v>
      </c>
      <c r="G12" s="35"/>
      <c r="H12" s="34">
        <f t="shared" si="1"/>
        <v>0</v>
      </c>
      <c r="I12" s="34">
        <f t="shared" si="2"/>
        <v>0</v>
      </c>
    </row>
    <row r="13" spans="1:9" ht="25.5">
      <c r="A13" s="26">
        <v>8</v>
      </c>
      <c r="B13" s="44" t="s">
        <v>20</v>
      </c>
      <c r="C13" s="38" t="s">
        <v>14</v>
      </c>
      <c r="D13" s="39">
        <v>30</v>
      </c>
      <c r="E13" s="36"/>
      <c r="F13" s="19">
        <f t="shared" si="0"/>
        <v>0</v>
      </c>
      <c r="G13" s="35"/>
      <c r="H13" s="34">
        <f t="shared" si="1"/>
        <v>0</v>
      </c>
      <c r="I13" s="34">
        <f t="shared" si="2"/>
        <v>0</v>
      </c>
    </row>
    <row r="14" spans="1:9" ht="25.5">
      <c r="A14" s="26">
        <v>9</v>
      </c>
      <c r="B14" s="44" t="s">
        <v>21</v>
      </c>
      <c r="C14" s="38" t="s">
        <v>14</v>
      </c>
      <c r="D14" s="39">
        <v>30</v>
      </c>
      <c r="E14" s="36"/>
      <c r="F14" s="19">
        <f t="shared" si="0"/>
        <v>0</v>
      </c>
      <c r="G14" s="35"/>
      <c r="H14" s="34">
        <f t="shared" si="1"/>
        <v>0</v>
      </c>
      <c r="I14" s="34">
        <f t="shared" si="2"/>
        <v>0</v>
      </c>
    </row>
    <row r="15" spans="1:9" ht="25.5">
      <c r="A15" s="26">
        <v>10</v>
      </c>
      <c r="B15" s="44" t="s">
        <v>22</v>
      </c>
      <c r="C15" s="38" t="s">
        <v>14</v>
      </c>
      <c r="D15" s="39">
        <v>30</v>
      </c>
      <c r="E15" s="36"/>
      <c r="F15" s="19">
        <f t="shared" si="0"/>
        <v>0</v>
      </c>
      <c r="G15" s="35"/>
      <c r="H15" s="34">
        <f t="shared" si="1"/>
        <v>0</v>
      </c>
      <c r="I15" s="34">
        <f t="shared" si="2"/>
        <v>0</v>
      </c>
    </row>
    <row r="16" spans="1:9" ht="13.5">
      <c r="A16" s="26">
        <v>11</v>
      </c>
      <c r="B16" s="44"/>
      <c r="C16" s="38"/>
      <c r="D16" s="39"/>
      <c r="E16" s="36"/>
      <c r="F16" s="19"/>
      <c r="G16" s="35"/>
      <c r="H16" s="34"/>
      <c r="I16" s="34"/>
    </row>
    <row r="17" spans="1:9" ht="18.75" customHeight="1">
      <c r="A17" s="26">
        <v>12</v>
      </c>
      <c r="B17" s="22" t="s">
        <v>23</v>
      </c>
      <c r="C17" s="21" t="s">
        <v>14</v>
      </c>
      <c r="D17" s="20">
        <v>80</v>
      </c>
      <c r="E17" s="36"/>
      <c r="F17" s="19">
        <f>E17*D17</f>
        <v>0</v>
      </c>
      <c r="G17" s="35"/>
      <c r="H17" s="34">
        <f>(F17*G17)/100</f>
        <v>0</v>
      </c>
      <c r="I17" s="34">
        <f>H17+F17</f>
        <v>0</v>
      </c>
    </row>
    <row r="18" spans="1:9" ht="23.25" customHeight="1">
      <c r="A18" s="26">
        <v>13</v>
      </c>
      <c r="B18" s="22" t="s">
        <v>24</v>
      </c>
      <c r="C18" s="21" t="s">
        <v>14</v>
      </c>
      <c r="D18" s="20">
        <v>40</v>
      </c>
      <c r="E18" s="37"/>
      <c r="F18" s="19">
        <f t="shared" ref="F18:F36" si="3">E18*D18</f>
        <v>0</v>
      </c>
      <c r="G18" s="35"/>
      <c r="H18" s="34">
        <f t="shared" ref="H18:H36" si="4">(F18*G18)/100</f>
        <v>0</v>
      </c>
      <c r="I18" s="34">
        <f t="shared" ref="I18:I36" si="5">H18+F18</f>
        <v>0</v>
      </c>
    </row>
    <row r="19" spans="1:9" ht="21.75" customHeight="1">
      <c r="A19" s="26">
        <v>14</v>
      </c>
      <c r="B19" s="22" t="s">
        <v>25</v>
      </c>
      <c r="C19" s="21" t="s">
        <v>14</v>
      </c>
      <c r="D19" s="20">
        <v>30</v>
      </c>
      <c r="E19" s="36"/>
      <c r="F19" s="19">
        <f t="shared" si="3"/>
        <v>0</v>
      </c>
      <c r="G19" s="35"/>
      <c r="H19" s="34">
        <f t="shared" si="4"/>
        <v>0</v>
      </c>
      <c r="I19" s="34">
        <f t="shared" si="5"/>
        <v>0</v>
      </c>
    </row>
    <row r="20" spans="1:9" ht="23.25" customHeight="1">
      <c r="A20" s="26">
        <v>15</v>
      </c>
      <c r="B20" s="22" t="s">
        <v>26</v>
      </c>
      <c r="C20" s="21" t="s">
        <v>14</v>
      </c>
      <c r="D20" s="20">
        <v>10</v>
      </c>
      <c r="E20" s="36"/>
      <c r="F20" s="19">
        <f t="shared" si="3"/>
        <v>0</v>
      </c>
      <c r="G20" s="35"/>
      <c r="H20" s="34">
        <f t="shared" si="4"/>
        <v>0</v>
      </c>
      <c r="I20" s="34">
        <f t="shared" si="5"/>
        <v>0</v>
      </c>
    </row>
    <row r="21" spans="1:9" ht="18.75" customHeight="1">
      <c r="A21" s="26">
        <v>16</v>
      </c>
      <c r="B21" s="22" t="s">
        <v>27</v>
      </c>
      <c r="C21" s="21" t="s">
        <v>14</v>
      </c>
      <c r="D21" s="20">
        <v>30</v>
      </c>
      <c r="E21" s="36"/>
      <c r="F21" s="19">
        <f t="shared" si="3"/>
        <v>0</v>
      </c>
      <c r="G21" s="35"/>
      <c r="H21" s="34">
        <f t="shared" si="4"/>
        <v>0</v>
      </c>
      <c r="I21" s="34">
        <f t="shared" si="5"/>
        <v>0</v>
      </c>
    </row>
    <row r="22" spans="1:9" ht="18.75" customHeight="1">
      <c r="A22" s="26">
        <v>17</v>
      </c>
      <c r="B22" s="22" t="s">
        <v>28</v>
      </c>
      <c r="C22" s="21" t="s">
        <v>29</v>
      </c>
      <c r="D22" s="20">
        <v>30</v>
      </c>
      <c r="E22" s="36"/>
      <c r="F22" s="19">
        <f t="shared" si="3"/>
        <v>0</v>
      </c>
      <c r="G22" s="35"/>
      <c r="H22" s="34">
        <f t="shared" si="4"/>
        <v>0</v>
      </c>
      <c r="I22" s="34">
        <f t="shared" si="5"/>
        <v>0</v>
      </c>
    </row>
    <row r="23" spans="1:9" ht="32.25" customHeight="1">
      <c r="A23" s="26">
        <v>18</v>
      </c>
      <c r="B23" s="22" t="s">
        <v>30</v>
      </c>
      <c r="C23" s="21" t="s">
        <v>14</v>
      </c>
      <c r="D23" s="20">
        <v>130</v>
      </c>
      <c r="E23" s="36"/>
      <c r="F23" s="19">
        <f t="shared" si="3"/>
        <v>0</v>
      </c>
      <c r="G23" s="35"/>
      <c r="H23" s="34">
        <f t="shared" si="4"/>
        <v>0</v>
      </c>
      <c r="I23" s="34">
        <f t="shared" si="5"/>
        <v>0</v>
      </c>
    </row>
    <row r="24" spans="1:9" ht="32.25" customHeight="1">
      <c r="A24" s="26">
        <v>19</v>
      </c>
      <c r="B24" s="22" t="s">
        <v>31</v>
      </c>
      <c r="C24" s="21" t="s">
        <v>32</v>
      </c>
      <c r="D24" s="20">
        <v>20</v>
      </c>
      <c r="E24" s="36"/>
      <c r="F24" s="19">
        <f t="shared" si="3"/>
        <v>0</v>
      </c>
      <c r="G24" s="35"/>
      <c r="H24" s="34">
        <f t="shared" si="4"/>
        <v>0</v>
      </c>
      <c r="I24" s="34">
        <f t="shared" si="5"/>
        <v>0</v>
      </c>
    </row>
    <row r="25" spans="1:9" ht="21" customHeight="1">
      <c r="A25" s="26">
        <v>20</v>
      </c>
      <c r="B25" s="22" t="s">
        <v>33</v>
      </c>
      <c r="C25" s="21" t="s">
        <v>32</v>
      </c>
      <c r="D25" s="20">
        <v>20</v>
      </c>
      <c r="E25" s="36"/>
      <c r="F25" s="19">
        <f t="shared" si="3"/>
        <v>0</v>
      </c>
      <c r="G25" s="35"/>
      <c r="H25" s="34">
        <f t="shared" si="4"/>
        <v>0</v>
      </c>
      <c r="I25" s="34">
        <f t="shared" si="5"/>
        <v>0</v>
      </c>
    </row>
    <row r="26" spans="1:9" ht="41.25" customHeight="1">
      <c r="A26" s="26">
        <v>21</v>
      </c>
      <c r="B26" s="22" t="s">
        <v>34</v>
      </c>
      <c r="C26" s="21" t="s">
        <v>32</v>
      </c>
      <c r="D26" s="20">
        <v>10</v>
      </c>
      <c r="E26" s="36"/>
      <c r="F26" s="19">
        <f t="shared" si="3"/>
        <v>0</v>
      </c>
      <c r="G26" s="35"/>
      <c r="H26" s="34">
        <f t="shared" si="4"/>
        <v>0</v>
      </c>
      <c r="I26" s="34">
        <f t="shared" si="5"/>
        <v>0</v>
      </c>
    </row>
    <row r="27" spans="1:9" ht="15.75">
      <c r="A27" s="26">
        <v>22</v>
      </c>
      <c r="B27" s="22" t="s">
        <v>35</v>
      </c>
      <c r="C27" s="21" t="s">
        <v>14</v>
      </c>
      <c r="D27" s="20">
        <v>30</v>
      </c>
      <c r="E27" s="36"/>
      <c r="F27" s="19">
        <f t="shared" si="3"/>
        <v>0</v>
      </c>
      <c r="G27" s="35"/>
      <c r="H27" s="34">
        <f t="shared" si="4"/>
        <v>0</v>
      </c>
      <c r="I27" s="34">
        <f t="shared" si="5"/>
        <v>0</v>
      </c>
    </row>
    <row r="28" spans="1:9" ht="15.75">
      <c r="A28" s="26">
        <v>23</v>
      </c>
      <c r="B28" s="22" t="s">
        <v>36</v>
      </c>
      <c r="C28" s="21" t="s">
        <v>14</v>
      </c>
      <c r="D28" s="20">
        <v>30</v>
      </c>
      <c r="E28" s="36"/>
      <c r="F28" s="19">
        <f t="shared" si="3"/>
        <v>0</v>
      </c>
      <c r="G28" s="35"/>
      <c r="H28" s="34">
        <f t="shared" si="4"/>
        <v>0</v>
      </c>
      <c r="I28" s="34">
        <f t="shared" si="5"/>
        <v>0</v>
      </c>
    </row>
    <row r="29" spans="1:9" ht="15.75">
      <c r="A29" s="26">
        <v>24</v>
      </c>
      <c r="B29" s="22" t="s">
        <v>37</v>
      </c>
      <c r="C29" s="21" t="s">
        <v>29</v>
      </c>
      <c r="D29" s="20">
        <v>20</v>
      </c>
      <c r="E29" s="36"/>
      <c r="F29" s="19">
        <f t="shared" si="3"/>
        <v>0</v>
      </c>
      <c r="G29" s="35"/>
      <c r="H29" s="34">
        <f t="shared" si="4"/>
        <v>0</v>
      </c>
      <c r="I29" s="34">
        <f t="shared" si="5"/>
        <v>0</v>
      </c>
    </row>
    <row r="30" spans="1:9" ht="15.75">
      <c r="A30" s="26">
        <v>25</v>
      </c>
      <c r="B30" s="22" t="s">
        <v>38</v>
      </c>
      <c r="C30" s="21" t="s">
        <v>29</v>
      </c>
      <c r="D30" s="20">
        <v>20</v>
      </c>
      <c r="E30" s="36"/>
      <c r="F30" s="19">
        <f t="shared" si="3"/>
        <v>0</v>
      </c>
      <c r="G30" s="35"/>
      <c r="H30" s="34">
        <f t="shared" si="4"/>
        <v>0</v>
      </c>
      <c r="I30" s="34">
        <f t="shared" si="5"/>
        <v>0</v>
      </c>
    </row>
    <row r="31" spans="1:9" ht="45" customHeight="1">
      <c r="A31" s="26">
        <v>26</v>
      </c>
      <c r="B31" s="22" t="s">
        <v>39</v>
      </c>
      <c r="C31" s="21" t="s">
        <v>14</v>
      </c>
      <c r="D31" s="20">
        <v>30</v>
      </c>
      <c r="E31" s="36"/>
      <c r="F31" s="19">
        <f t="shared" si="3"/>
        <v>0</v>
      </c>
      <c r="G31" s="35"/>
      <c r="H31" s="34">
        <f t="shared" si="4"/>
        <v>0</v>
      </c>
      <c r="I31" s="34">
        <f t="shared" si="5"/>
        <v>0</v>
      </c>
    </row>
    <row r="32" spans="1:9" ht="21" customHeight="1">
      <c r="A32" s="26">
        <v>27</v>
      </c>
      <c r="B32" s="22" t="s">
        <v>40</v>
      </c>
      <c r="C32" s="21" t="s">
        <v>29</v>
      </c>
      <c r="D32" s="20">
        <v>30</v>
      </c>
      <c r="E32" s="36"/>
      <c r="F32" s="19">
        <f t="shared" si="3"/>
        <v>0</v>
      </c>
      <c r="G32" s="35"/>
      <c r="H32" s="34">
        <f t="shared" si="4"/>
        <v>0</v>
      </c>
      <c r="I32" s="34">
        <f t="shared" si="5"/>
        <v>0</v>
      </c>
    </row>
    <row r="33" spans="1:9" ht="20.25" customHeight="1">
      <c r="A33" s="26">
        <v>28</v>
      </c>
      <c r="B33" s="22" t="s">
        <v>41</v>
      </c>
      <c r="C33" s="21" t="s">
        <v>14</v>
      </c>
      <c r="D33" s="20">
        <v>30</v>
      </c>
      <c r="E33" s="36"/>
      <c r="F33" s="19">
        <f t="shared" si="3"/>
        <v>0</v>
      </c>
      <c r="G33" s="35"/>
      <c r="H33" s="34">
        <f t="shared" si="4"/>
        <v>0</v>
      </c>
      <c r="I33" s="34">
        <f t="shared" si="5"/>
        <v>0</v>
      </c>
    </row>
    <row r="34" spans="1:9" ht="31.5" customHeight="1">
      <c r="A34" s="26">
        <v>29</v>
      </c>
      <c r="B34" s="22" t="s">
        <v>42</v>
      </c>
      <c r="C34" s="21" t="s">
        <v>29</v>
      </c>
      <c r="D34" s="20">
        <v>50</v>
      </c>
      <c r="E34" s="36"/>
      <c r="F34" s="19">
        <f t="shared" si="3"/>
        <v>0</v>
      </c>
      <c r="G34" s="35"/>
      <c r="H34" s="34">
        <f t="shared" si="4"/>
        <v>0</v>
      </c>
      <c r="I34" s="34">
        <f t="shared" si="5"/>
        <v>0</v>
      </c>
    </row>
    <row r="35" spans="1:9" ht="45.75" customHeight="1">
      <c r="A35" s="26">
        <v>30</v>
      </c>
      <c r="B35" s="22" t="s">
        <v>43</v>
      </c>
      <c r="C35" s="21" t="s">
        <v>29</v>
      </c>
      <c r="D35" s="20">
        <v>50</v>
      </c>
      <c r="E35" s="36"/>
      <c r="F35" s="19">
        <f t="shared" si="3"/>
        <v>0</v>
      </c>
      <c r="G35" s="35"/>
      <c r="H35" s="34">
        <f t="shared" si="4"/>
        <v>0</v>
      </c>
      <c r="I35" s="34">
        <f t="shared" si="5"/>
        <v>0</v>
      </c>
    </row>
    <row r="36" spans="1:9" ht="30.75" customHeight="1">
      <c r="A36" s="26">
        <v>31</v>
      </c>
      <c r="B36" s="22" t="s">
        <v>44</v>
      </c>
      <c r="C36" s="21" t="s">
        <v>29</v>
      </c>
      <c r="D36" s="20">
        <v>20</v>
      </c>
      <c r="E36" s="36"/>
      <c r="F36" s="19">
        <f t="shared" si="3"/>
        <v>0</v>
      </c>
      <c r="G36" s="35"/>
      <c r="H36" s="34">
        <f t="shared" si="4"/>
        <v>0</v>
      </c>
      <c r="I36" s="34">
        <f t="shared" si="5"/>
        <v>0</v>
      </c>
    </row>
    <row r="37" spans="1:9" ht="18" customHeight="1">
      <c r="A37" s="18"/>
      <c r="B37" s="17" t="s">
        <v>45</v>
      </c>
      <c r="C37" s="16"/>
      <c r="D37" s="15"/>
      <c r="E37" s="14"/>
      <c r="F37" s="13">
        <f>SUM(F6:F36)</f>
        <v>0</v>
      </c>
      <c r="G37" s="13"/>
      <c r="H37" s="13"/>
      <c r="I37" s="13">
        <f t="shared" ref="G37:I37" si="6">SUM(I6:I36)</f>
        <v>0</v>
      </c>
    </row>
    <row r="38" spans="1:9">
      <c r="B38" s="12"/>
      <c r="C38" s="11"/>
      <c r="D38" s="10"/>
      <c r="E38" s="9"/>
      <c r="F38" s="9"/>
    </row>
    <row r="39" spans="1:9" ht="15.75">
      <c r="A39" s="45" t="s">
        <v>46</v>
      </c>
      <c r="B39" s="45"/>
      <c r="C39" s="45"/>
      <c r="D39" s="45"/>
      <c r="E39" s="45"/>
      <c r="F39" s="45"/>
    </row>
    <row r="40" spans="1:9" ht="15">
      <c r="A40" s="8" t="s">
        <v>47</v>
      </c>
      <c r="B40" s="7"/>
      <c r="C40" s="7"/>
      <c r="D40" s="7"/>
      <c r="E40" s="7"/>
      <c r="F40" s="7"/>
    </row>
    <row r="41" spans="1:9" ht="36.75" customHeight="1">
      <c r="A41" s="47" t="s">
        <v>48</v>
      </c>
      <c r="B41" s="47"/>
      <c r="C41" s="47"/>
      <c r="D41" s="47"/>
      <c r="E41" s="47"/>
      <c r="F41" s="47"/>
    </row>
    <row r="42" spans="1:9">
      <c r="B42" s="5" t="s">
        <v>49</v>
      </c>
    </row>
    <row r="43" spans="1:9">
      <c r="B43" s="5" t="s">
        <v>50</v>
      </c>
      <c r="D43" s="46" t="s">
        <v>51</v>
      </c>
      <c r="E43" s="46"/>
    </row>
    <row r="44" spans="1:9">
      <c r="D44" s="46"/>
      <c r="E44" s="46"/>
    </row>
    <row r="45" spans="1:9">
      <c r="D45" s="46"/>
      <c r="E45" s="46"/>
    </row>
  </sheetData>
  <mergeCells count="4">
    <mergeCell ref="A39:F39"/>
    <mergeCell ref="D43:E45"/>
    <mergeCell ref="A41:F41"/>
    <mergeCell ref="A4:I4"/>
  </mergeCells>
  <pageMargins left="0.7" right="0.7" top="0.75" bottom="0.75" header="0.3" footer="0.3"/>
  <pageSetup paperSize="9" scale="75" fitToHeight="0" orientation="landscape" r:id="rId1"/>
  <headerFooter>
    <oddHeader xml:space="preserve">&amp;CPostępowanie o udzielenie zamówienia na zakup i dostawę artykułów spożywczych dla Zespołu Szkół Centrum Kształcenia Zawodowego
 im. Ignacego Łyskowskiego w Grubnie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Dawid Brzozowski</cp:lastModifiedBy>
  <cp:revision/>
  <dcterms:created xsi:type="dcterms:W3CDTF">2022-07-04T09:04:22Z</dcterms:created>
  <dcterms:modified xsi:type="dcterms:W3CDTF">2023-12-06T13:04:57Z</dcterms:modified>
  <cp:category/>
  <cp:contentStatus/>
</cp:coreProperties>
</file>